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B5372991-2FA9-4430-826E-9DAA07B85B32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'2way'!$A$1:$AB$6361</definedName>
    <definedName name="_xlnm._FilterDatabase" localSheetId="1" hidden="1">'3way'!$A$1:$AG$6361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419" i="2" l="1"/>
  <c r="P1419" i="2"/>
  <c r="S1419" i="2" s="1"/>
  <c r="Q1419" i="2"/>
  <c r="R1419" i="2"/>
  <c r="T1419" i="2"/>
  <c r="O1420" i="2"/>
  <c r="R1420" i="2" s="1"/>
  <c r="P1420" i="2"/>
  <c r="Q1420" i="2"/>
  <c r="T1420" i="2" s="1"/>
  <c r="S1420" i="2"/>
  <c r="O1421" i="2"/>
  <c r="P1421" i="2"/>
  <c r="S1421" i="2" s="1"/>
  <c r="Q1421" i="2"/>
  <c r="R1421" i="2"/>
  <c r="T1421" i="2"/>
  <c r="O1422" i="2"/>
  <c r="R1422" i="2" s="1"/>
  <c r="P1422" i="2"/>
  <c r="Q1422" i="2"/>
  <c r="T1422" i="2" s="1"/>
  <c r="S1422" i="2"/>
  <c r="O1423" i="2"/>
  <c r="P1423" i="2"/>
  <c r="S1423" i="2" s="1"/>
  <c r="Q1423" i="2"/>
  <c r="R1423" i="2"/>
  <c r="T1423" i="2"/>
  <c r="O1424" i="2"/>
  <c r="R1424" i="2" s="1"/>
  <c r="P1424" i="2"/>
  <c r="Q1424" i="2"/>
  <c r="T1424" i="2" s="1"/>
  <c r="S1424" i="2"/>
  <c r="O1425" i="2"/>
  <c r="P1425" i="2"/>
  <c r="S1425" i="2" s="1"/>
  <c r="Q1425" i="2"/>
  <c r="R1425" i="2"/>
  <c r="T1425" i="2"/>
  <c r="O1426" i="2"/>
  <c r="R1426" i="2" s="1"/>
  <c r="P1426" i="2"/>
  <c r="Q1426" i="2"/>
  <c r="T1426" i="2" s="1"/>
  <c r="S1426" i="2"/>
  <c r="O1427" i="2"/>
  <c r="P1427" i="2"/>
  <c r="S1427" i="2" s="1"/>
  <c r="Q1427" i="2"/>
  <c r="R1427" i="2"/>
  <c r="T1427" i="2"/>
  <c r="O1428" i="2"/>
  <c r="R1428" i="2" s="1"/>
  <c r="P1428" i="2"/>
  <c r="Q1428" i="2"/>
  <c r="T1428" i="2" s="1"/>
  <c r="S1428" i="2"/>
  <c r="O1429" i="2"/>
  <c r="P1429" i="2"/>
  <c r="S1429" i="2" s="1"/>
  <c r="Q1429" i="2"/>
  <c r="R1429" i="2"/>
  <c r="T1429" i="2"/>
  <c r="O1430" i="2"/>
  <c r="R1430" i="2" s="1"/>
  <c r="P1430" i="2"/>
  <c r="Q1430" i="2"/>
  <c r="T1430" i="2" s="1"/>
  <c r="S1430" i="2"/>
  <c r="O1431" i="2"/>
  <c r="P1431" i="2"/>
  <c r="S1431" i="2" s="1"/>
  <c r="Q1431" i="2"/>
  <c r="R1431" i="2"/>
  <c r="T1431" i="2"/>
  <c r="O1432" i="2"/>
  <c r="R1432" i="2" s="1"/>
  <c r="P1432" i="2"/>
  <c r="Q1432" i="2"/>
  <c r="T1432" i="2" s="1"/>
  <c r="S1432" i="2"/>
  <c r="O1433" i="2"/>
  <c r="P1433" i="2"/>
  <c r="S1433" i="2" s="1"/>
  <c r="Q1433" i="2"/>
  <c r="R1433" i="2"/>
  <c r="T1433" i="2"/>
  <c r="O1434" i="2"/>
  <c r="R1434" i="2" s="1"/>
  <c r="P1434" i="2"/>
  <c r="Q1434" i="2"/>
  <c r="T1434" i="2" s="1"/>
  <c r="S1434" i="2"/>
  <c r="O1435" i="2"/>
  <c r="P1435" i="2"/>
  <c r="S1435" i="2" s="1"/>
  <c r="Q1435" i="2"/>
  <c r="R1435" i="2"/>
  <c r="T1435" i="2"/>
  <c r="O1436" i="2"/>
  <c r="R1436" i="2" s="1"/>
  <c r="P1436" i="2"/>
  <c r="Q1436" i="2"/>
  <c r="T1436" i="2" s="1"/>
  <c r="S1436" i="2"/>
  <c r="O1437" i="2"/>
  <c r="P1437" i="2"/>
  <c r="S1437" i="2" s="1"/>
  <c r="Q1437" i="2"/>
  <c r="R1437" i="2"/>
  <c r="T1437" i="2"/>
  <c r="O1438" i="2"/>
  <c r="R1438" i="2" s="1"/>
  <c r="P1438" i="2"/>
  <c r="Q1438" i="2"/>
  <c r="T1438" i="2" s="1"/>
  <c r="S1438" i="2"/>
  <c r="O1439" i="2"/>
  <c r="P1439" i="2"/>
  <c r="S1439" i="2" s="1"/>
  <c r="Q1439" i="2"/>
  <c r="R1439" i="2"/>
  <c r="T1439" i="2"/>
  <c r="O1440" i="2"/>
  <c r="R1440" i="2" s="1"/>
  <c r="P1440" i="2"/>
  <c r="Q1440" i="2"/>
  <c r="T1440" i="2" s="1"/>
  <c r="S1440" i="2"/>
  <c r="O1441" i="2"/>
  <c r="P1441" i="2"/>
  <c r="S1441" i="2" s="1"/>
  <c r="Q1441" i="2"/>
  <c r="R1441" i="2"/>
  <c r="T1441" i="2"/>
  <c r="O1442" i="2"/>
  <c r="R1442" i="2" s="1"/>
  <c r="P1442" i="2"/>
  <c r="Q1442" i="2"/>
  <c r="T1442" i="2" s="1"/>
  <c r="S1442" i="2"/>
  <c r="O1443" i="2"/>
  <c r="P1443" i="2"/>
  <c r="S1443" i="2" s="1"/>
  <c r="Q1443" i="2"/>
  <c r="R1443" i="2"/>
  <c r="T1443" i="2"/>
  <c r="O1444" i="2"/>
  <c r="R1444" i="2" s="1"/>
  <c r="P1444" i="2"/>
  <c r="Q1444" i="2"/>
  <c r="T1444" i="2" s="1"/>
  <c r="S1444" i="2"/>
  <c r="D1419" i="2"/>
  <c r="I1419" i="2" s="1"/>
  <c r="U1419" i="2" s="1"/>
  <c r="E1419" i="2"/>
  <c r="J1419" i="2" s="1"/>
  <c r="V1419" i="2" s="1"/>
  <c r="F1419" i="2"/>
  <c r="K1419" i="2" s="1"/>
  <c r="W1419" i="2" s="1"/>
  <c r="D1420" i="2"/>
  <c r="I1420" i="2" s="1"/>
  <c r="U1420" i="2" s="1"/>
  <c r="E1420" i="2"/>
  <c r="J1420" i="2" s="1"/>
  <c r="V1420" i="2" s="1"/>
  <c r="F1420" i="2"/>
  <c r="K1420" i="2" s="1"/>
  <c r="W1420" i="2" s="1"/>
  <c r="D1421" i="2"/>
  <c r="I1421" i="2" s="1"/>
  <c r="U1421" i="2" s="1"/>
  <c r="E1421" i="2"/>
  <c r="J1421" i="2" s="1"/>
  <c r="V1421" i="2" s="1"/>
  <c r="F1421" i="2"/>
  <c r="K1421" i="2" s="1"/>
  <c r="W1421" i="2" s="1"/>
  <c r="D1422" i="2"/>
  <c r="I1422" i="2" s="1"/>
  <c r="U1422" i="2" s="1"/>
  <c r="E1422" i="2"/>
  <c r="J1422" i="2" s="1"/>
  <c r="V1422" i="2" s="1"/>
  <c r="F1422" i="2"/>
  <c r="K1422" i="2" s="1"/>
  <c r="W1422" i="2" s="1"/>
  <c r="D1423" i="2"/>
  <c r="I1423" i="2" s="1"/>
  <c r="U1423" i="2" s="1"/>
  <c r="E1423" i="2"/>
  <c r="J1423" i="2" s="1"/>
  <c r="V1423" i="2" s="1"/>
  <c r="F1423" i="2"/>
  <c r="K1423" i="2" s="1"/>
  <c r="W1423" i="2" s="1"/>
  <c r="D1424" i="2"/>
  <c r="I1424" i="2" s="1"/>
  <c r="U1424" i="2" s="1"/>
  <c r="E1424" i="2"/>
  <c r="J1424" i="2" s="1"/>
  <c r="V1424" i="2" s="1"/>
  <c r="F1424" i="2"/>
  <c r="K1424" i="2" s="1"/>
  <c r="W1424" i="2" s="1"/>
  <c r="D1425" i="2"/>
  <c r="I1425" i="2" s="1"/>
  <c r="U1425" i="2" s="1"/>
  <c r="E1425" i="2"/>
  <c r="J1425" i="2" s="1"/>
  <c r="V1425" i="2" s="1"/>
  <c r="F1425" i="2"/>
  <c r="K1425" i="2" s="1"/>
  <c r="W1425" i="2" s="1"/>
  <c r="D1426" i="2"/>
  <c r="I1426" i="2" s="1"/>
  <c r="U1426" i="2" s="1"/>
  <c r="E1426" i="2"/>
  <c r="J1426" i="2" s="1"/>
  <c r="V1426" i="2" s="1"/>
  <c r="F1426" i="2"/>
  <c r="K1426" i="2" s="1"/>
  <c r="W1426" i="2" s="1"/>
  <c r="D1427" i="2"/>
  <c r="I1427" i="2" s="1"/>
  <c r="U1427" i="2" s="1"/>
  <c r="E1427" i="2"/>
  <c r="J1427" i="2" s="1"/>
  <c r="V1427" i="2" s="1"/>
  <c r="F1427" i="2"/>
  <c r="K1427" i="2" s="1"/>
  <c r="W1427" i="2" s="1"/>
  <c r="D1428" i="2"/>
  <c r="I1428" i="2" s="1"/>
  <c r="U1428" i="2" s="1"/>
  <c r="E1428" i="2"/>
  <c r="J1428" i="2" s="1"/>
  <c r="V1428" i="2" s="1"/>
  <c r="F1428" i="2"/>
  <c r="K1428" i="2" s="1"/>
  <c r="W1428" i="2" s="1"/>
  <c r="D1429" i="2"/>
  <c r="I1429" i="2" s="1"/>
  <c r="U1429" i="2" s="1"/>
  <c r="E1429" i="2"/>
  <c r="J1429" i="2" s="1"/>
  <c r="V1429" i="2" s="1"/>
  <c r="F1429" i="2"/>
  <c r="K1429" i="2" s="1"/>
  <c r="W1429" i="2" s="1"/>
  <c r="D1430" i="2"/>
  <c r="I1430" i="2" s="1"/>
  <c r="U1430" i="2" s="1"/>
  <c r="E1430" i="2"/>
  <c r="J1430" i="2" s="1"/>
  <c r="V1430" i="2" s="1"/>
  <c r="F1430" i="2"/>
  <c r="K1430" i="2" s="1"/>
  <c r="W1430" i="2" s="1"/>
  <c r="D1431" i="2"/>
  <c r="I1431" i="2" s="1"/>
  <c r="U1431" i="2" s="1"/>
  <c r="E1431" i="2"/>
  <c r="J1431" i="2" s="1"/>
  <c r="V1431" i="2" s="1"/>
  <c r="F1431" i="2"/>
  <c r="K1431" i="2" s="1"/>
  <c r="W1431" i="2" s="1"/>
  <c r="D1432" i="2"/>
  <c r="I1432" i="2" s="1"/>
  <c r="U1432" i="2" s="1"/>
  <c r="E1432" i="2"/>
  <c r="J1432" i="2" s="1"/>
  <c r="V1432" i="2" s="1"/>
  <c r="F1432" i="2"/>
  <c r="K1432" i="2" s="1"/>
  <c r="W1432" i="2" s="1"/>
  <c r="D1433" i="2"/>
  <c r="I1433" i="2" s="1"/>
  <c r="U1433" i="2" s="1"/>
  <c r="E1433" i="2"/>
  <c r="J1433" i="2" s="1"/>
  <c r="V1433" i="2" s="1"/>
  <c r="F1433" i="2"/>
  <c r="K1433" i="2" s="1"/>
  <c r="W1433" i="2" s="1"/>
  <c r="D1434" i="2"/>
  <c r="I1434" i="2" s="1"/>
  <c r="U1434" i="2" s="1"/>
  <c r="E1434" i="2"/>
  <c r="J1434" i="2" s="1"/>
  <c r="V1434" i="2" s="1"/>
  <c r="F1434" i="2"/>
  <c r="K1434" i="2" s="1"/>
  <c r="W1434" i="2" s="1"/>
  <c r="D1435" i="2"/>
  <c r="I1435" i="2" s="1"/>
  <c r="U1435" i="2" s="1"/>
  <c r="E1435" i="2"/>
  <c r="J1435" i="2" s="1"/>
  <c r="V1435" i="2" s="1"/>
  <c r="F1435" i="2"/>
  <c r="K1435" i="2" s="1"/>
  <c r="W1435" i="2" s="1"/>
  <c r="D1436" i="2"/>
  <c r="I1436" i="2" s="1"/>
  <c r="U1436" i="2" s="1"/>
  <c r="E1436" i="2"/>
  <c r="J1436" i="2" s="1"/>
  <c r="V1436" i="2" s="1"/>
  <c r="F1436" i="2"/>
  <c r="K1436" i="2" s="1"/>
  <c r="W1436" i="2" s="1"/>
  <c r="D1437" i="2"/>
  <c r="I1437" i="2" s="1"/>
  <c r="U1437" i="2" s="1"/>
  <c r="E1437" i="2"/>
  <c r="J1437" i="2" s="1"/>
  <c r="V1437" i="2" s="1"/>
  <c r="F1437" i="2"/>
  <c r="K1437" i="2" s="1"/>
  <c r="W1437" i="2" s="1"/>
  <c r="D1438" i="2"/>
  <c r="I1438" i="2" s="1"/>
  <c r="U1438" i="2" s="1"/>
  <c r="E1438" i="2"/>
  <c r="J1438" i="2" s="1"/>
  <c r="V1438" i="2" s="1"/>
  <c r="F1438" i="2"/>
  <c r="K1438" i="2" s="1"/>
  <c r="W1438" i="2" s="1"/>
  <c r="D1439" i="2"/>
  <c r="I1439" i="2" s="1"/>
  <c r="U1439" i="2" s="1"/>
  <c r="E1439" i="2"/>
  <c r="J1439" i="2" s="1"/>
  <c r="V1439" i="2" s="1"/>
  <c r="F1439" i="2"/>
  <c r="K1439" i="2" s="1"/>
  <c r="W1439" i="2" s="1"/>
  <c r="D1440" i="2"/>
  <c r="I1440" i="2" s="1"/>
  <c r="U1440" i="2" s="1"/>
  <c r="E1440" i="2"/>
  <c r="J1440" i="2" s="1"/>
  <c r="V1440" i="2" s="1"/>
  <c r="F1440" i="2"/>
  <c r="K1440" i="2" s="1"/>
  <c r="W1440" i="2" s="1"/>
  <c r="D1441" i="2"/>
  <c r="I1441" i="2" s="1"/>
  <c r="U1441" i="2" s="1"/>
  <c r="E1441" i="2"/>
  <c r="J1441" i="2" s="1"/>
  <c r="V1441" i="2" s="1"/>
  <c r="F1441" i="2"/>
  <c r="K1441" i="2" s="1"/>
  <c r="W1441" i="2" s="1"/>
  <c r="D1442" i="2"/>
  <c r="I1442" i="2" s="1"/>
  <c r="U1442" i="2" s="1"/>
  <c r="E1442" i="2"/>
  <c r="J1442" i="2" s="1"/>
  <c r="V1442" i="2" s="1"/>
  <c r="F1442" i="2"/>
  <c r="K1442" i="2" s="1"/>
  <c r="W1442" i="2" s="1"/>
  <c r="D1443" i="2"/>
  <c r="I1443" i="2" s="1"/>
  <c r="U1443" i="2" s="1"/>
  <c r="E1443" i="2"/>
  <c r="J1443" i="2" s="1"/>
  <c r="V1443" i="2" s="1"/>
  <c r="F1443" i="2"/>
  <c r="K1443" i="2" s="1"/>
  <c r="W1443" i="2" s="1"/>
  <c r="D1444" i="2"/>
  <c r="I1444" i="2" s="1"/>
  <c r="U1444" i="2" s="1"/>
  <c r="E1444" i="2"/>
  <c r="J1444" i="2" s="1"/>
  <c r="V1444" i="2" s="1"/>
  <c r="F1444" i="2"/>
  <c r="K1444" i="2" s="1"/>
  <c r="W1444" i="2" s="1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K1419" i="1"/>
  <c r="L1419" i="1"/>
  <c r="M1419" i="1"/>
  <c r="N1419" i="1"/>
  <c r="K1420" i="1"/>
  <c r="L1420" i="1"/>
  <c r="M1420" i="1"/>
  <c r="N1420" i="1"/>
  <c r="K1421" i="1"/>
  <c r="L1421" i="1"/>
  <c r="M1421" i="1"/>
  <c r="N1421" i="1"/>
  <c r="K1422" i="1"/>
  <c r="L1422" i="1"/>
  <c r="M1422" i="1"/>
  <c r="N1422" i="1"/>
  <c r="K1423" i="1"/>
  <c r="L1423" i="1"/>
  <c r="M1423" i="1"/>
  <c r="N1423" i="1"/>
  <c r="K1424" i="1"/>
  <c r="L1424" i="1"/>
  <c r="M1424" i="1"/>
  <c r="N1424" i="1"/>
  <c r="K1425" i="1"/>
  <c r="L1425" i="1"/>
  <c r="M1425" i="1"/>
  <c r="N1425" i="1"/>
  <c r="K1426" i="1"/>
  <c r="L1426" i="1"/>
  <c r="M1426" i="1"/>
  <c r="N1426" i="1"/>
  <c r="K1427" i="1"/>
  <c r="L1427" i="1"/>
  <c r="M1427" i="1"/>
  <c r="N1427" i="1"/>
  <c r="K1428" i="1"/>
  <c r="L1428" i="1"/>
  <c r="M1428" i="1"/>
  <c r="N1428" i="1"/>
  <c r="K1429" i="1"/>
  <c r="L1429" i="1"/>
  <c r="M1429" i="1"/>
  <c r="N1429" i="1"/>
  <c r="K1430" i="1"/>
  <c r="L1430" i="1"/>
  <c r="M1430" i="1"/>
  <c r="N1430" i="1"/>
  <c r="K1431" i="1"/>
  <c r="L1431" i="1"/>
  <c r="M1431" i="1"/>
  <c r="N1431" i="1"/>
  <c r="K1432" i="1"/>
  <c r="L1432" i="1"/>
  <c r="M1432" i="1"/>
  <c r="N1432" i="1"/>
  <c r="K1433" i="1"/>
  <c r="L1433" i="1"/>
  <c r="M1433" i="1"/>
  <c r="N1433" i="1"/>
  <c r="K1434" i="1"/>
  <c r="L1434" i="1"/>
  <c r="M1434" i="1"/>
  <c r="N1434" i="1"/>
  <c r="K1435" i="1"/>
  <c r="L1435" i="1"/>
  <c r="M1435" i="1"/>
  <c r="N1435" i="1"/>
  <c r="K1436" i="1"/>
  <c r="L1436" i="1"/>
  <c r="M1436" i="1"/>
  <c r="N1436" i="1"/>
  <c r="K1437" i="1"/>
  <c r="L1437" i="1"/>
  <c r="M1437" i="1"/>
  <c r="N1437" i="1"/>
  <c r="K1438" i="1"/>
  <c r="L1438" i="1"/>
  <c r="M1438" i="1"/>
  <c r="N1438" i="1"/>
  <c r="K1439" i="1"/>
  <c r="L1439" i="1"/>
  <c r="M1439" i="1"/>
  <c r="N1439" i="1"/>
  <c r="K1440" i="1"/>
  <c r="L1440" i="1"/>
  <c r="M1440" i="1"/>
  <c r="N1440" i="1"/>
  <c r="K1441" i="1"/>
  <c r="L1441" i="1"/>
  <c r="M1441" i="1"/>
  <c r="N1441" i="1"/>
  <c r="K1442" i="1"/>
  <c r="L1442" i="1"/>
  <c r="M1442" i="1"/>
  <c r="N1442" i="1"/>
  <c r="K1443" i="1"/>
  <c r="L1443" i="1"/>
  <c r="M1443" i="1"/>
  <c r="N1443" i="1"/>
  <c r="K1444" i="1"/>
  <c r="L1444" i="1"/>
  <c r="M1444" i="1"/>
  <c r="N1444" i="1"/>
  <c r="G1419" i="1"/>
  <c r="O1419" i="1" s="1"/>
  <c r="H1419" i="1"/>
  <c r="P1419" i="1" s="1"/>
  <c r="G1420" i="1"/>
  <c r="O1420" i="1" s="1"/>
  <c r="H1420" i="1"/>
  <c r="P1420" i="1" s="1"/>
  <c r="G1421" i="1"/>
  <c r="O1421" i="1" s="1"/>
  <c r="H1421" i="1"/>
  <c r="P1421" i="1" s="1"/>
  <c r="G1422" i="1"/>
  <c r="O1422" i="1" s="1"/>
  <c r="H1422" i="1"/>
  <c r="P1422" i="1" s="1"/>
  <c r="G1423" i="1"/>
  <c r="O1423" i="1" s="1"/>
  <c r="H1423" i="1"/>
  <c r="P1423" i="1" s="1"/>
  <c r="G1424" i="1"/>
  <c r="O1424" i="1" s="1"/>
  <c r="H1424" i="1"/>
  <c r="P1424" i="1" s="1"/>
  <c r="G1425" i="1"/>
  <c r="O1425" i="1" s="1"/>
  <c r="H1425" i="1"/>
  <c r="P1425" i="1" s="1"/>
  <c r="G1426" i="1"/>
  <c r="O1426" i="1" s="1"/>
  <c r="H1426" i="1"/>
  <c r="P1426" i="1" s="1"/>
  <c r="G1427" i="1"/>
  <c r="O1427" i="1" s="1"/>
  <c r="H1427" i="1"/>
  <c r="P1427" i="1" s="1"/>
  <c r="G1428" i="1"/>
  <c r="O1428" i="1" s="1"/>
  <c r="H1428" i="1"/>
  <c r="P1428" i="1" s="1"/>
  <c r="G1429" i="1"/>
  <c r="O1429" i="1" s="1"/>
  <c r="H1429" i="1"/>
  <c r="P1429" i="1" s="1"/>
  <c r="G1430" i="1"/>
  <c r="O1430" i="1" s="1"/>
  <c r="H1430" i="1"/>
  <c r="P1430" i="1" s="1"/>
  <c r="G1431" i="1"/>
  <c r="O1431" i="1" s="1"/>
  <c r="H1431" i="1"/>
  <c r="P1431" i="1" s="1"/>
  <c r="G1432" i="1"/>
  <c r="O1432" i="1" s="1"/>
  <c r="H1432" i="1"/>
  <c r="P1432" i="1" s="1"/>
  <c r="G1433" i="1"/>
  <c r="O1433" i="1" s="1"/>
  <c r="H1433" i="1"/>
  <c r="P1433" i="1" s="1"/>
  <c r="G1434" i="1"/>
  <c r="O1434" i="1" s="1"/>
  <c r="H1434" i="1"/>
  <c r="P1434" i="1" s="1"/>
  <c r="G1435" i="1"/>
  <c r="O1435" i="1" s="1"/>
  <c r="H1435" i="1"/>
  <c r="P1435" i="1" s="1"/>
  <c r="G1436" i="1"/>
  <c r="O1436" i="1" s="1"/>
  <c r="H1436" i="1"/>
  <c r="P1436" i="1" s="1"/>
  <c r="G1437" i="1"/>
  <c r="O1437" i="1" s="1"/>
  <c r="H1437" i="1"/>
  <c r="P1437" i="1" s="1"/>
  <c r="G1438" i="1"/>
  <c r="O1438" i="1" s="1"/>
  <c r="H1438" i="1"/>
  <c r="P1438" i="1" s="1"/>
  <c r="G1439" i="1"/>
  <c r="O1439" i="1" s="1"/>
  <c r="H1439" i="1"/>
  <c r="P1439" i="1" s="1"/>
  <c r="G1440" i="1"/>
  <c r="O1440" i="1" s="1"/>
  <c r="H1440" i="1"/>
  <c r="P1440" i="1" s="1"/>
  <c r="G1441" i="1"/>
  <c r="O1441" i="1" s="1"/>
  <c r="H1441" i="1"/>
  <c r="P1441" i="1" s="1"/>
  <c r="G1442" i="1"/>
  <c r="O1442" i="1" s="1"/>
  <c r="H1442" i="1"/>
  <c r="P1442" i="1" s="1"/>
  <c r="G1443" i="1"/>
  <c r="O1443" i="1" s="1"/>
  <c r="H1443" i="1"/>
  <c r="P1443" i="1" s="1"/>
  <c r="G1444" i="1"/>
  <c r="O1444" i="1" s="1"/>
  <c r="H1444" i="1"/>
  <c r="P1444" i="1" s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H1227" i="1" l="1"/>
  <c r="P1227" i="1" s="1"/>
  <c r="H1231" i="1"/>
  <c r="P1231" i="1" s="1"/>
  <c r="H1235" i="1"/>
  <c r="P1235" i="1" s="1"/>
  <c r="H1239" i="1"/>
  <c r="P1239" i="1" s="1"/>
  <c r="H1243" i="1"/>
  <c r="H1247" i="1"/>
  <c r="H1251" i="1"/>
  <c r="H1255" i="1"/>
  <c r="H1259" i="1"/>
  <c r="H1263" i="1"/>
  <c r="H1267" i="1"/>
  <c r="H1271" i="1"/>
  <c r="H1275" i="1"/>
  <c r="H1279" i="1"/>
  <c r="H1283" i="1"/>
  <c r="H1287" i="1"/>
  <c r="H1291" i="1"/>
  <c r="H1295" i="1"/>
  <c r="H1299" i="1"/>
  <c r="H1303" i="1"/>
  <c r="H1307" i="1"/>
  <c r="K1224" i="1"/>
  <c r="L1224" i="1"/>
  <c r="N1224" i="1" s="1"/>
  <c r="M1224" i="1"/>
  <c r="P1224" i="1"/>
  <c r="K1225" i="1"/>
  <c r="L1225" i="1"/>
  <c r="M1225" i="1"/>
  <c r="N1225" i="1"/>
  <c r="K1226" i="1"/>
  <c r="L1226" i="1"/>
  <c r="M1226" i="1"/>
  <c r="N1226" i="1"/>
  <c r="P1226" i="1"/>
  <c r="K1227" i="1"/>
  <c r="L1227" i="1"/>
  <c r="M1227" i="1"/>
  <c r="N1227" i="1"/>
  <c r="K1228" i="1"/>
  <c r="L1228" i="1"/>
  <c r="M1228" i="1"/>
  <c r="N1228" i="1"/>
  <c r="P1228" i="1"/>
  <c r="K1229" i="1"/>
  <c r="L1229" i="1"/>
  <c r="M1229" i="1"/>
  <c r="N1229" i="1"/>
  <c r="K1230" i="1"/>
  <c r="L1230" i="1"/>
  <c r="M1230" i="1"/>
  <c r="N1230" i="1"/>
  <c r="P1230" i="1"/>
  <c r="K1231" i="1"/>
  <c r="L1231" i="1"/>
  <c r="M1231" i="1"/>
  <c r="N1231" i="1"/>
  <c r="K1232" i="1"/>
  <c r="L1232" i="1"/>
  <c r="M1232" i="1"/>
  <c r="N1232" i="1"/>
  <c r="P1232" i="1"/>
  <c r="K1233" i="1"/>
  <c r="L1233" i="1"/>
  <c r="M1233" i="1"/>
  <c r="N1233" i="1"/>
  <c r="K1234" i="1"/>
  <c r="L1234" i="1"/>
  <c r="M1234" i="1"/>
  <c r="N1234" i="1"/>
  <c r="P1234" i="1"/>
  <c r="K1235" i="1"/>
  <c r="L1235" i="1"/>
  <c r="M1235" i="1"/>
  <c r="N1235" i="1"/>
  <c r="K1236" i="1"/>
  <c r="L1236" i="1"/>
  <c r="M1236" i="1"/>
  <c r="N1236" i="1"/>
  <c r="P1236" i="1"/>
  <c r="K1237" i="1"/>
  <c r="L1237" i="1"/>
  <c r="M1237" i="1"/>
  <c r="N1237" i="1"/>
  <c r="K1238" i="1"/>
  <c r="L1238" i="1"/>
  <c r="M1238" i="1"/>
  <c r="N1238" i="1"/>
  <c r="P1238" i="1"/>
  <c r="K1239" i="1"/>
  <c r="L1239" i="1"/>
  <c r="M1239" i="1"/>
  <c r="N1239" i="1"/>
  <c r="K1240" i="1"/>
  <c r="L1240" i="1"/>
  <c r="M1240" i="1"/>
  <c r="N1240" i="1"/>
  <c r="P1240" i="1"/>
  <c r="K1241" i="1"/>
  <c r="L1241" i="1"/>
  <c r="M1241" i="1"/>
  <c r="N1241" i="1"/>
  <c r="K1242" i="1"/>
  <c r="L1242" i="1"/>
  <c r="M1242" i="1"/>
  <c r="N1242" i="1"/>
  <c r="P1242" i="1"/>
  <c r="K1243" i="1"/>
  <c r="L1243" i="1"/>
  <c r="M1243" i="1"/>
  <c r="N1243" i="1"/>
  <c r="P1243" i="1"/>
  <c r="K1244" i="1"/>
  <c r="L1244" i="1"/>
  <c r="M1244" i="1"/>
  <c r="N1244" i="1"/>
  <c r="P1244" i="1"/>
  <c r="K1245" i="1"/>
  <c r="L1245" i="1"/>
  <c r="M1245" i="1"/>
  <c r="N1245" i="1"/>
  <c r="K1246" i="1"/>
  <c r="L1246" i="1"/>
  <c r="M1246" i="1"/>
  <c r="N1246" i="1"/>
  <c r="P1246" i="1"/>
  <c r="K1247" i="1"/>
  <c r="L1247" i="1"/>
  <c r="M1247" i="1"/>
  <c r="N1247" i="1"/>
  <c r="P1247" i="1"/>
  <c r="K1248" i="1"/>
  <c r="L1248" i="1"/>
  <c r="M1248" i="1"/>
  <c r="N1248" i="1"/>
  <c r="P1248" i="1"/>
  <c r="K1249" i="1"/>
  <c r="L1249" i="1"/>
  <c r="M1249" i="1"/>
  <c r="N1249" i="1"/>
  <c r="K1250" i="1"/>
  <c r="L1250" i="1"/>
  <c r="M1250" i="1"/>
  <c r="N1250" i="1"/>
  <c r="P1250" i="1"/>
  <c r="K1251" i="1"/>
  <c r="L1251" i="1"/>
  <c r="M1251" i="1"/>
  <c r="N1251" i="1"/>
  <c r="P1251" i="1"/>
  <c r="K1252" i="1"/>
  <c r="L1252" i="1"/>
  <c r="M1252" i="1"/>
  <c r="N1252" i="1"/>
  <c r="P1252" i="1"/>
  <c r="K1253" i="1"/>
  <c r="L1253" i="1"/>
  <c r="M1253" i="1"/>
  <c r="N1253" i="1"/>
  <c r="K1254" i="1"/>
  <c r="L1254" i="1"/>
  <c r="M1254" i="1"/>
  <c r="N1254" i="1"/>
  <c r="P1254" i="1"/>
  <c r="K1255" i="1"/>
  <c r="L1255" i="1"/>
  <c r="M1255" i="1"/>
  <c r="N1255" i="1"/>
  <c r="P1255" i="1"/>
  <c r="K1256" i="1"/>
  <c r="L1256" i="1"/>
  <c r="M1256" i="1"/>
  <c r="N1256" i="1"/>
  <c r="P1256" i="1"/>
  <c r="K1257" i="1"/>
  <c r="L1257" i="1"/>
  <c r="M1257" i="1"/>
  <c r="N1257" i="1"/>
  <c r="K1258" i="1"/>
  <c r="L1258" i="1"/>
  <c r="M1258" i="1"/>
  <c r="N1258" i="1"/>
  <c r="P1258" i="1"/>
  <c r="K1259" i="1"/>
  <c r="L1259" i="1"/>
  <c r="M1259" i="1"/>
  <c r="N1259" i="1"/>
  <c r="P1259" i="1"/>
  <c r="K1260" i="1"/>
  <c r="L1260" i="1"/>
  <c r="M1260" i="1"/>
  <c r="N1260" i="1"/>
  <c r="P1260" i="1"/>
  <c r="K1261" i="1"/>
  <c r="L1261" i="1"/>
  <c r="M1261" i="1"/>
  <c r="N1261" i="1"/>
  <c r="K1262" i="1"/>
  <c r="L1262" i="1"/>
  <c r="M1262" i="1"/>
  <c r="N1262" i="1"/>
  <c r="P1262" i="1"/>
  <c r="K1263" i="1"/>
  <c r="L1263" i="1"/>
  <c r="M1263" i="1"/>
  <c r="N1263" i="1"/>
  <c r="P1263" i="1"/>
  <c r="K1264" i="1"/>
  <c r="L1264" i="1"/>
  <c r="M1264" i="1"/>
  <c r="N1264" i="1"/>
  <c r="P1264" i="1"/>
  <c r="K1265" i="1"/>
  <c r="L1265" i="1"/>
  <c r="M1265" i="1"/>
  <c r="N1265" i="1"/>
  <c r="K1266" i="1"/>
  <c r="L1266" i="1"/>
  <c r="M1266" i="1"/>
  <c r="N1266" i="1"/>
  <c r="P1266" i="1"/>
  <c r="K1267" i="1"/>
  <c r="L1267" i="1"/>
  <c r="M1267" i="1"/>
  <c r="N1267" i="1"/>
  <c r="P1267" i="1"/>
  <c r="K1268" i="1"/>
  <c r="L1268" i="1"/>
  <c r="M1268" i="1"/>
  <c r="N1268" i="1"/>
  <c r="P1268" i="1"/>
  <c r="K1269" i="1"/>
  <c r="L1269" i="1"/>
  <c r="M1269" i="1"/>
  <c r="N1269" i="1"/>
  <c r="K1270" i="1"/>
  <c r="L1270" i="1"/>
  <c r="M1270" i="1"/>
  <c r="N1270" i="1"/>
  <c r="P1270" i="1"/>
  <c r="K1271" i="1"/>
  <c r="L1271" i="1"/>
  <c r="M1271" i="1"/>
  <c r="N1271" i="1"/>
  <c r="P1271" i="1"/>
  <c r="K1272" i="1"/>
  <c r="L1272" i="1"/>
  <c r="M1272" i="1"/>
  <c r="N1272" i="1"/>
  <c r="P1272" i="1"/>
  <c r="K1273" i="1"/>
  <c r="L1273" i="1"/>
  <c r="M1273" i="1"/>
  <c r="N1273" i="1"/>
  <c r="K1274" i="1"/>
  <c r="L1274" i="1"/>
  <c r="M1274" i="1"/>
  <c r="N1274" i="1"/>
  <c r="P1274" i="1"/>
  <c r="K1275" i="1"/>
  <c r="L1275" i="1"/>
  <c r="M1275" i="1"/>
  <c r="N1275" i="1"/>
  <c r="P1275" i="1"/>
  <c r="K1276" i="1"/>
  <c r="L1276" i="1"/>
  <c r="M1276" i="1"/>
  <c r="N1276" i="1"/>
  <c r="P1276" i="1"/>
  <c r="K1277" i="1"/>
  <c r="L1277" i="1"/>
  <c r="M1277" i="1"/>
  <c r="N1277" i="1"/>
  <c r="K1278" i="1"/>
  <c r="L1278" i="1"/>
  <c r="M1278" i="1"/>
  <c r="N1278" i="1"/>
  <c r="P1278" i="1"/>
  <c r="K1279" i="1"/>
  <c r="L1279" i="1"/>
  <c r="M1279" i="1"/>
  <c r="N1279" i="1"/>
  <c r="P1279" i="1"/>
  <c r="K1280" i="1"/>
  <c r="L1280" i="1"/>
  <c r="M1280" i="1"/>
  <c r="N1280" i="1"/>
  <c r="P1280" i="1"/>
  <c r="K1281" i="1"/>
  <c r="L1281" i="1"/>
  <c r="M1281" i="1"/>
  <c r="N1281" i="1"/>
  <c r="K1282" i="1"/>
  <c r="L1282" i="1"/>
  <c r="M1282" i="1"/>
  <c r="N1282" i="1"/>
  <c r="P1282" i="1"/>
  <c r="K1283" i="1"/>
  <c r="L1283" i="1"/>
  <c r="M1283" i="1"/>
  <c r="N1283" i="1"/>
  <c r="P1283" i="1"/>
  <c r="K1284" i="1"/>
  <c r="L1284" i="1"/>
  <c r="M1284" i="1"/>
  <c r="N1284" i="1"/>
  <c r="P1284" i="1"/>
  <c r="K1285" i="1"/>
  <c r="L1285" i="1"/>
  <c r="M1285" i="1"/>
  <c r="N1285" i="1"/>
  <c r="K1286" i="1"/>
  <c r="L1286" i="1"/>
  <c r="M1286" i="1"/>
  <c r="N1286" i="1"/>
  <c r="P1286" i="1"/>
  <c r="K1287" i="1"/>
  <c r="L1287" i="1"/>
  <c r="M1287" i="1"/>
  <c r="N1287" i="1"/>
  <c r="P1287" i="1"/>
  <c r="K1288" i="1"/>
  <c r="L1288" i="1"/>
  <c r="M1288" i="1"/>
  <c r="N1288" i="1"/>
  <c r="P1288" i="1"/>
  <c r="K1289" i="1"/>
  <c r="L1289" i="1"/>
  <c r="M1289" i="1"/>
  <c r="N1289" i="1"/>
  <c r="K1290" i="1"/>
  <c r="L1290" i="1"/>
  <c r="M1290" i="1"/>
  <c r="N1290" i="1"/>
  <c r="P1290" i="1"/>
  <c r="K1291" i="1"/>
  <c r="L1291" i="1"/>
  <c r="M1291" i="1"/>
  <c r="N1291" i="1"/>
  <c r="P1291" i="1"/>
  <c r="K1292" i="1"/>
  <c r="L1292" i="1"/>
  <c r="M1292" i="1"/>
  <c r="N1292" i="1"/>
  <c r="P1292" i="1"/>
  <c r="K1293" i="1"/>
  <c r="L1293" i="1"/>
  <c r="M1293" i="1"/>
  <c r="N1293" i="1"/>
  <c r="K1294" i="1"/>
  <c r="L1294" i="1"/>
  <c r="M1294" i="1"/>
  <c r="N1294" i="1"/>
  <c r="P1294" i="1"/>
  <c r="K1295" i="1"/>
  <c r="L1295" i="1"/>
  <c r="M1295" i="1"/>
  <c r="N1295" i="1"/>
  <c r="P1295" i="1"/>
  <c r="K1296" i="1"/>
  <c r="L1296" i="1"/>
  <c r="M1296" i="1"/>
  <c r="N1296" i="1"/>
  <c r="P1296" i="1"/>
  <c r="K1297" i="1"/>
  <c r="L1297" i="1"/>
  <c r="M1297" i="1"/>
  <c r="N1297" i="1"/>
  <c r="K1298" i="1"/>
  <c r="L1298" i="1"/>
  <c r="M1298" i="1"/>
  <c r="N1298" i="1"/>
  <c r="P1298" i="1"/>
  <c r="K1299" i="1"/>
  <c r="L1299" i="1"/>
  <c r="M1299" i="1"/>
  <c r="N1299" i="1"/>
  <c r="P1299" i="1"/>
  <c r="K1300" i="1"/>
  <c r="L1300" i="1"/>
  <c r="M1300" i="1"/>
  <c r="N1300" i="1"/>
  <c r="P1300" i="1"/>
  <c r="K1301" i="1"/>
  <c r="L1301" i="1"/>
  <c r="M1301" i="1"/>
  <c r="N1301" i="1"/>
  <c r="K1302" i="1"/>
  <c r="L1302" i="1"/>
  <c r="M1302" i="1"/>
  <c r="N1302" i="1"/>
  <c r="P1302" i="1"/>
  <c r="K1303" i="1"/>
  <c r="L1303" i="1"/>
  <c r="M1303" i="1"/>
  <c r="N1303" i="1"/>
  <c r="P1303" i="1"/>
  <c r="K1304" i="1"/>
  <c r="L1304" i="1"/>
  <c r="M1304" i="1"/>
  <c r="N1304" i="1"/>
  <c r="P1304" i="1"/>
  <c r="K1305" i="1"/>
  <c r="L1305" i="1"/>
  <c r="M1305" i="1"/>
  <c r="N1305" i="1"/>
  <c r="K1306" i="1"/>
  <c r="L1306" i="1"/>
  <c r="M1306" i="1"/>
  <c r="N1306" i="1"/>
  <c r="P1306" i="1"/>
  <c r="K1307" i="1"/>
  <c r="L1307" i="1"/>
  <c r="M1307" i="1"/>
  <c r="N1307" i="1"/>
  <c r="P1307" i="1"/>
  <c r="K1308" i="1"/>
  <c r="L1308" i="1"/>
  <c r="M1308" i="1"/>
  <c r="N1308" i="1"/>
  <c r="P1308" i="1"/>
  <c r="K1309" i="1"/>
  <c r="L1309" i="1"/>
  <c r="M1309" i="1"/>
  <c r="N1309" i="1"/>
  <c r="P1309" i="1"/>
  <c r="K1310" i="1"/>
  <c r="L1310" i="1"/>
  <c r="M1310" i="1"/>
  <c r="N1310" i="1"/>
  <c r="P1310" i="1"/>
  <c r="K1311" i="1"/>
  <c r="L1311" i="1"/>
  <c r="M1311" i="1"/>
  <c r="N1311" i="1"/>
  <c r="P1311" i="1"/>
  <c r="K1312" i="1"/>
  <c r="L1312" i="1"/>
  <c r="M1312" i="1"/>
  <c r="N1312" i="1"/>
  <c r="P1312" i="1"/>
  <c r="K1313" i="1"/>
  <c r="L1313" i="1"/>
  <c r="M1313" i="1"/>
  <c r="N1313" i="1"/>
  <c r="P1313" i="1"/>
  <c r="K1314" i="1"/>
  <c r="L1314" i="1"/>
  <c r="M1314" i="1"/>
  <c r="N1314" i="1"/>
  <c r="P1314" i="1"/>
  <c r="K1315" i="1"/>
  <c r="L1315" i="1"/>
  <c r="M1315" i="1"/>
  <c r="N1315" i="1"/>
  <c r="P1315" i="1"/>
  <c r="K1316" i="1"/>
  <c r="L1316" i="1"/>
  <c r="M1316" i="1"/>
  <c r="N1316" i="1"/>
  <c r="P1316" i="1"/>
  <c r="K1317" i="1"/>
  <c r="L1317" i="1"/>
  <c r="M1317" i="1"/>
  <c r="N1317" i="1"/>
  <c r="P1317" i="1"/>
  <c r="K1318" i="1"/>
  <c r="L1318" i="1"/>
  <c r="M1318" i="1"/>
  <c r="N1318" i="1"/>
  <c r="P1318" i="1"/>
  <c r="K1319" i="1"/>
  <c r="L1319" i="1"/>
  <c r="M1319" i="1"/>
  <c r="N1319" i="1"/>
  <c r="P1319" i="1"/>
  <c r="K1320" i="1"/>
  <c r="L1320" i="1"/>
  <c r="M1320" i="1"/>
  <c r="N1320" i="1"/>
  <c r="P1320" i="1"/>
  <c r="K1321" i="1"/>
  <c r="L1321" i="1"/>
  <c r="M1321" i="1"/>
  <c r="N1321" i="1"/>
  <c r="P1321" i="1"/>
  <c r="K1322" i="1"/>
  <c r="L1322" i="1"/>
  <c r="M1322" i="1"/>
  <c r="N1322" i="1"/>
  <c r="P1322" i="1"/>
  <c r="K1323" i="1"/>
  <c r="L1323" i="1"/>
  <c r="M1323" i="1"/>
  <c r="N1323" i="1"/>
  <c r="P1323" i="1"/>
  <c r="K1324" i="1"/>
  <c r="L1324" i="1"/>
  <c r="M1324" i="1"/>
  <c r="N1324" i="1"/>
  <c r="P1324" i="1"/>
  <c r="K1325" i="1"/>
  <c r="L1325" i="1"/>
  <c r="M1325" i="1"/>
  <c r="N1325" i="1"/>
  <c r="P1325" i="1"/>
  <c r="K1326" i="1"/>
  <c r="L1326" i="1"/>
  <c r="M1326" i="1"/>
  <c r="N1326" i="1"/>
  <c r="P1326" i="1"/>
  <c r="K1327" i="1"/>
  <c r="L1327" i="1"/>
  <c r="M1327" i="1"/>
  <c r="N1327" i="1"/>
  <c r="P1327" i="1"/>
  <c r="K1328" i="1"/>
  <c r="L1328" i="1"/>
  <c r="M1328" i="1"/>
  <c r="N1328" i="1"/>
  <c r="P1328" i="1"/>
  <c r="K1329" i="1"/>
  <c r="L1329" i="1"/>
  <c r="M1329" i="1"/>
  <c r="N1329" i="1"/>
  <c r="P1329" i="1"/>
  <c r="K1330" i="1"/>
  <c r="L1330" i="1"/>
  <c r="M1330" i="1"/>
  <c r="N1330" i="1"/>
  <c r="P1330" i="1"/>
  <c r="K1331" i="1"/>
  <c r="L1331" i="1"/>
  <c r="M1331" i="1"/>
  <c r="N1331" i="1"/>
  <c r="P1331" i="1"/>
  <c r="K1332" i="1"/>
  <c r="L1332" i="1"/>
  <c r="M1332" i="1"/>
  <c r="N1332" i="1"/>
  <c r="P1332" i="1"/>
  <c r="K1333" i="1"/>
  <c r="L1333" i="1"/>
  <c r="M1333" i="1"/>
  <c r="N1333" i="1"/>
  <c r="P1333" i="1"/>
  <c r="K1334" i="1"/>
  <c r="L1334" i="1"/>
  <c r="M1334" i="1"/>
  <c r="N1334" i="1"/>
  <c r="P1334" i="1"/>
  <c r="K1335" i="1"/>
  <c r="L1335" i="1"/>
  <c r="M1335" i="1"/>
  <c r="N1335" i="1"/>
  <c r="P1335" i="1"/>
  <c r="K1336" i="1"/>
  <c r="L1336" i="1"/>
  <c r="M1336" i="1"/>
  <c r="N1336" i="1"/>
  <c r="P1336" i="1"/>
  <c r="K1337" i="1"/>
  <c r="L1337" i="1"/>
  <c r="M1337" i="1"/>
  <c r="N1337" i="1"/>
  <c r="P1337" i="1"/>
  <c r="K1338" i="1"/>
  <c r="L1338" i="1"/>
  <c r="M1338" i="1"/>
  <c r="N1338" i="1"/>
  <c r="P1338" i="1"/>
  <c r="K1339" i="1"/>
  <c r="L1339" i="1"/>
  <c r="M1339" i="1"/>
  <c r="N1339" i="1"/>
  <c r="P1339" i="1"/>
  <c r="K1340" i="1"/>
  <c r="L1340" i="1"/>
  <c r="M1340" i="1"/>
  <c r="N1340" i="1"/>
  <c r="P1340" i="1"/>
  <c r="K1341" i="1"/>
  <c r="L1341" i="1"/>
  <c r="M1341" i="1"/>
  <c r="N1341" i="1"/>
  <c r="P1341" i="1"/>
  <c r="K1342" i="1"/>
  <c r="L1342" i="1"/>
  <c r="M1342" i="1"/>
  <c r="N1342" i="1"/>
  <c r="P1342" i="1"/>
  <c r="K1343" i="1"/>
  <c r="L1343" i="1"/>
  <c r="M1343" i="1"/>
  <c r="N1343" i="1"/>
  <c r="P1343" i="1"/>
  <c r="K1344" i="1"/>
  <c r="L1344" i="1"/>
  <c r="M1344" i="1"/>
  <c r="N1344" i="1"/>
  <c r="P1344" i="1"/>
  <c r="K1345" i="1"/>
  <c r="L1345" i="1"/>
  <c r="M1345" i="1"/>
  <c r="N1345" i="1"/>
  <c r="P1345" i="1"/>
  <c r="K1346" i="1"/>
  <c r="L1346" i="1"/>
  <c r="M1346" i="1"/>
  <c r="N1346" i="1"/>
  <c r="P1346" i="1"/>
  <c r="K1347" i="1"/>
  <c r="L1347" i="1"/>
  <c r="M1347" i="1"/>
  <c r="N1347" i="1"/>
  <c r="P1347" i="1"/>
  <c r="K1348" i="1"/>
  <c r="L1348" i="1"/>
  <c r="M1348" i="1"/>
  <c r="N1348" i="1"/>
  <c r="P1348" i="1"/>
  <c r="K1349" i="1"/>
  <c r="L1349" i="1"/>
  <c r="M1349" i="1"/>
  <c r="N1349" i="1"/>
  <c r="P1349" i="1"/>
  <c r="K1350" i="1"/>
  <c r="L1350" i="1"/>
  <c r="M1350" i="1"/>
  <c r="N1350" i="1"/>
  <c r="P1350" i="1"/>
  <c r="K1351" i="1"/>
  <c r="L1351" i="1"/>
  <c r="M1351" i="1"/>
  <c r="N1351" i="1"/>
  <c r="P1351" i="1"/>
  <c r="K1352" i="1"/>
  <c r="L1352" i="1"/>
  <c r="M1352" i="1"/>
  <c r="N1352" i="1"/>
  <c r="P1352" i="1"/>
  <c r="K1353" i="1"/>
  <c r="L1353" i="1"/>
  <c r="M1353" i="1"/>
  <c r="N1353" i="1"/>
  <c r="P1353" i="1"/>
  <c r="K1354" i="1"/>
  <c r="L1354" i="1"/>
  <c r="M1354" i="1"/>
  <c r="N1354" i="1"/>
  <c r="P1354" i="1"/>
  <c r="K1355" i="1"/>
  <c r="L1355" i="1"/>
  <c r="M1355" i="1"/>
  <c r="N1355" i="1"/>
  <c r="P1355" i="1"/>
  <c r="K1356" i="1"/>
  <c r="L1356" i="1"/>
  <c r="M1356" i="1"/>
  <c r="N1356" i="1"/>
  <c r="P1356" i="1"/>
  <c r="K1357" i="1"/>
  <c r="L1357" i="1"/>
  <c r="M1357" i="1"/>
  <c r="N1357" i="1"/>
  <c r="P1357" i="1"/>
  <c r="K1358" i="1"/>
  <c r="L1358" i="1"/>
  <c r="M1358" i="1"/>
  <c r="N1358" i="1"/>
  <c r="P1358" i="1"/>
  <c r="K1359" i="1"/>
  <c r="L1359" i="1"/>
  <c r="M1359" i="1"/>
  <c r="N1359" i="1"/>
  <c r="P1359" i="1"/>
  <c r="K1360" i="1"/>
  <c r="L1360" i="1"/>
  <c r="M1360" i="1"/>
  <c r="N1360" i="1"/>
  <c r="P1360" i="1"/>
  <c r="K1361" i="1"/>
  <c r="L1361" i="1"/>
  <c r="M1361" i="1"/>
  <c r="N1361" i="1"/>
  <c r="P1361" i="1"/>
  <c r="K1362" i="1"/>
  <c r="L1362" i="1"/>
  <c r="M1362" i="1"/>
  <c r="N1362" i="1"/>
  <c r="P1362" i="1"/>
  <c r="K1363" i="1"/>
  <c r="L1363" i="1"/>
  <c r="M1363" i="1"/>
  <c r="N1363" i="1"/>
  <c r="P1363" i="1"/>
  <c r="K1364" i="1"/>
  <c r="L1364" i="1"/>
  <c r="M1364" i="1"/>
  <c r="N1364" i="1"/>
  <c r="P1364" i="1"/>
  <c r="K1365" i="1"/>
  <c r="L1365" i="1"/>
  <c r="M1365" i="1"/>
  <c r="N1365" i="1"/>
  <c r="P1365" i="1"/>
  <c r="K1366" i="1"/>
  <c r="L1366" i="1"/>
  <c r="M1366" i="1"/>
  <c r="N1366" i="1"/>
  <c r="P1366" i="1"/>
  <c r="K1367" i="1"/>
  <c r="L1367" i="1"/>
  <c r="M1367" i="1"/>
  <c r="N1367" i="1"/>
  <c r="P1367" i="1"/>
  <c r="K1368" i="1"/>
  <c r="L1368" i="1"/>
  <c r="M1368" i="1"/>
  <c r="N1368" i="1"/>
  <c r="P1368" i="1"/>
  <c r="K1369" i="1"/>
  <c r="L1369" i="1"/>
  <c r="M1369" i="1"/>
  <c r="N1369" i="1"/>
  <c r="P1369" i="1"/>
  <c r="K1370" i="1"/>
  <c r="L1370" i="1"/>
  <c r="M1370" i="1"/>
  <c r="N1370" i="1"/>
  <c r="P1370" i="1"/>
  <c r="K1371" i="1"/>
  <c r="L1371" i="1"/>
  <c r="N1371" i="1" s="1"/>
  <c r="M1371" i="1"/>
  <c r="K1372" i="1"/>
  <c r="L1372" i="1"/>
  <c r="M1372" i="1"/>
  <c r="N1372" i="1"/>
  <c r="K1373" i="1"/>
  <c r="L1373" i="1"/>
  <c r="M1373" i="1"/>
  <c r="N1373" i="1"/>
  <c r="K1374" i="1"/>
  <c r="L1374" i="1"/>
  <c r="M1374" i="1"/>
  <c r="N1374" i="1"/>
  <c r="K1375" i="1"/>
  <c r="L1375" i="1"/>
  <c r="M1375" i="1"/>
  <c r="N1375" i="1"/>
  <c r="K1376" i="1"/>
  <c r="L1376" i="1"/>
  <c r="M1376" i="1"/>
  <c r="N1376" i="1"/>
  <c r="K1377" i="1"/>
  <c r="L1377" i="1"/>
  <c r="M1377" i="1"/>
  <c r="N1377" i="1"/>
  <c r="K1378" i="1"/>
  <c r="L1378" i="1"/>
  <c r="M1378" i="1"/>
  <c r="N1378" i="1"/>
  <c r="O1378" i="1"/>
  <c r="K1379" i="1"/>
  <c r="L1379" i="1"/>
  <c r="M1379" i="1"/>
  <c r="N1379" i="1"/>
  <c r="K1380" i="1"/>
  <c r="L1380" i="1"/>
  <c r="M1380" i="1"/>
  <c r="N1380" i="1"/>
  <c r="O1380" i="1"/>
  <c r="K1381" i="1"/>
  <c r="L1381" i="1"/>
  <c r="M1381" i="1"/>
  <c r="N1381" i="1"/>
  <c r="K1382" i="1"/>
  <c r="L1382" i="1"/>
  <c r="M1382" i="1"/>
  <c r="N1382" i="1"/>
  <c r="O1382" i="1"/>
  <c r="K1383" i="1"/>
  <c r="L1383" i="1"/>
  <c r="M1383" i="1"/>
  <c r="N1383" i="1"/>
  <c r="K1384" i="1"/>
  <c r="L1384" i="1"/>
  <c r="M1384" i="1"/>
  <c r="N1384" i="1"/>
  <c r="O1384" i="1"/>
  <c r="K1385" i="1"/>
  <c r="L1385" i="1"/>
  <c r="M1385" i="1"/>
  <c r="N1385" i="1"/>
  <c r="K1386" i="1"/>
  <c r="L1386" i="1"/>
  <c r="M1386" i="1"/>
  <c r="N1386" i="1"/>
  <c r="O1386" i="1"/>
  <c r="K1387" i="1"/>
  <c r="L1387" i="1"/>
  <c r="M1387" i="1"/>
  <c r="N1387" i="1"/>
  <c r="K1388" i="1"/>
  <c r="L1388" i="1"/>
  <c r="M1388" i="1"/>
  <c r="N1388" i="1"/>
  <c r="O1388" i="1"/>
  <c r="K1389" i="1"/>
  <c r="L1389" i="1"/>
  <c r="M1389" i="1"/>
  <c r="N1389" i="1"/>
  <c r="K1390" i="1"/>
  <c r="L1390" i="1"/>
  <c r="M1390" i="1"/>
  <c r="N1390" i="1"/>
  <c r="O1390" i="1"/>
  <c r="K1391" i="1"/>
  <c r="L1391" i="1"/>
  <c r="M1391" i="1"/>
  <c r="N1391" i="1"/>
  <c r="K1392" i="1"/>
  <c r="L1392" i="1"/>
  <c r="M1392" i="1"/>
  <c r="N1392" i="1"/>
  <c r="O1392" i="1"/>
  <c r="K1393" i="1"/>
  <c r="L1393" i="1"/>
  <c r="M1393" i="1"/>
  <c r="N1393" i="1"/>
  <c r="K1394" i="1"/>
  <c r="L1394" i="1"/>
  <c r="M1394" i="1"/>
  <c r="N1394" i="1"/>
  <c r="O1394" i="1"/>
  <c r="K1395" i="1"/>
  <c r="L1395" i="1"/>
  <c r="M1395" i="1"/>
  <c r="N1395" i="1"/>
  <c r="K1396" i="1"/>
  <c r="L1396" i="1"/>
  <c r="M1396" i="1"/>
  <c r="N1396" i="1"/>
  <c r="O1396" i="1"/>
  <c r="K1397" i="1"/>
  <c r="L1397" i="1"/>
  <c r="M1397" i="1"/>
  <c r="N1397" i="1"/>
  <c r="K1398" i="1"/>
  <c r="L1398" i="1"/>
  <c r="M1398" i="1"/>
  <c r="N1398" i="1"/>
  <c r="O1398" i="1"/>
  <c r="K1399" i="1"/>
  <c r="L1399" i="1"/>
  <c r="M1399" i="1"/>
  <c r="N1399" i="1"/>
  <c r="K1400" i="1"/>
  <c r="L1400" i="1"/>
  <c r="M1400" i="1"/>
  <c r="N1400" i="1"/>
  <c r="O1400" i="1"/>
  <c r="K1401" i="1"/>
  <c r="L1401" i="1"/>
  <c r="M1401" i="1"/>
  <c r="N1401" i="1"/>
  <c r="K1402" i="1"/>
  <c r="L1402" i="1"/>
  <c r="M1402" i="1"/>
  <c r="N1402" i="1"/>
  <c r="O1402" i="1"/>
  <c r="K1403" i="1"/>
  <c r="L1403" i="1"/>
  <c r="M1403" i="1"/>
  <c r="N1403" i="1"/>
  <c r="K1404" i="1"/>
  <c r="L1404" i="1"/>
  <c r="M1404" i="1"/>
  <c r="N1404" i="1"/>
  <c r="O1404" i="1"/>
  <c r="K1405" i="1"/>
  <c r="L1405" i="1"/>
  <c r="M1405" i="1"/>
  <c r="N1405" i="1"/>
  <c r="K1406" i="1"/>
  <c r="L1406" i="1"/>
  <c r="M1406" i="1"/>
  <c r="N1406" i="1"/>
  <c r="O1406" i="1"/>
  <c r="K1407" i="1"/>
  <c r="L1407" i="1"/>
  <c r="M1407" i="1"/>
  <c r="N1407" i="1"/>
  <c r="K1408" i="1"/>
  <c r="L1408" i="1"/>
  <c r="M1408" i="1"/>
  <c r="N1408" i="1"/>
  <c r="O1408" i="1"/>
  <c r="K1409" i="1"/>
  <c r="L1409" i="1"/>
  <c r="M1409" i="1"/>
  <c r="N1409" i="1"/>
  <c r="K1410" i="1"/>
  <c r="L1410" i="1"/>
  <c r="M1410" i="1"/>
  <c r="N1410" i="1"/>
  <c r="O1410" i="1"/>
  <c r="K1411" i="1"/>
  <c r="L1411" i="1"/>
  <c r="M1411" i="1"/>
  <c r="N1411" i="1"/>
  <c r="K1412" i="1"/>
  <c r="L1412" i="1"/>
  <c r="M1412" i="1"/>
  <c r="N1412" i="1"/>
  <c r="O1412" i="1"/>
  <c r="K1413" i="1"/>
  <c r="L1413" i="1"/>
  <c r="M1413" i="1"/>
  <c r="N1413" i="1"/>
  <c r="K1414" i="1"/>
  <c r="L1414" i="1"/>
  <c r="M1414" i="1"/>
  <c r="N1414" i="1"/>
  <c r="O1414" i="1"/>
  <c r="K1415" i="1"/>
  <c r="L1415" i="1"/>
  <c r="M1415" i="1"/>
  <c r="N1415" i="1"/>
  <c r="K1416" i="1"/>
  <c r="L1416" i="1"/>
  <c r="M1416" i="1"/>
  <c r="N1416" i="1"/>
  <c r="O1416" i="1"/>
  <c r="K1417" i="1"/>
  <c r="L1417" i="1"/>
  <c r="M1417" i="1"/>
  <c r="N1417" i="1"/>
  <c r="K1418" i="1"/>
  <c r="L1418" i="1"/>
  <c r="M1418" i="1"/>
  <c r="N1418" i="1"/>
  <c r="O1418" i="1"/>
  <c r="C1224" i="1"/>
  <c r="G1224" i="1" s="1"/>
  <c r="O1224" i="1" s="1"/>
  <c r="D1224" i="1"/>
  <c r="H1224" i="1" s="1"/>
  <c r="C1225" i="1"/>
  <c r="G1225" i="1" s="1"/>
  <c r="O1225" i="1" s="1"/>
  <c r="D1225" i="1"/>
  <c r="H1225" i="1" s="1"/>
  <c r="P1225" i="1" s="1"/>
  <c r="C1226" i="1"/>
  <c r="G1226" i="1" s="1"/>
  <c r="O1226" i="1" s="1"/>
  <c r="D1226" i="1"/>
  <c r="H1226" i="1" s="1"/>
  <c r="C1227" i="1"/>
  <c r="G1227" i="1" s="1"/>
  <c r="O1227" i="1" s="1"/>
  <c r="D1227" i="1"/>
  <c r="C1228" i="1"/>
  <c r="G1228" i="1" s="1"/>
  <c r="O1228" i="1" s="1"/>
  <c r="D1228" i="1"/>
  <c r="H1228" i="1" s="1"/>
  <c r="C1229" i="1"/>
  <c r="G1229" i="1" s="1"/>
  <c r="O1229" i="1" s="1"/>
  <c r="D1229" i="1"/>
  <c r="H1229" i="1" s="1"/>
  <c r="P1229" i="1" s="1"/>
  <c r="C1230" i="1"/>
  <c r="G1230" i="1" s="1"/>
  <c r="O1230" i="1" s="1"/>
  <c r="D1230" i="1"/>
  <c r="H1230" i="1" s="1"/>
  <c r="C1231" i="1"/>
  <c r="G1231" i="1" s="1"/>
  <c r="O1231" i="1" s="1"/>
  <c r="D1231" i="1"/>
  <c r="C1232" i="1"/>
  <c r="G1232" i="1" s="1"/>
  <c r="O1232" i="1" s="1"/>
  <c r="D1232" i="1"/>
  <c r="H1232" i="1" s="1"/>
  <c r="C1233" i="1"/>
  <c r="G1233" i="1" s="1"/>
  <c r="O1233" i="1" s="1"/>
  <c r="D1233" i="1"/>
  <c r="H1233" i="1" s="1"/>
  <c r="P1233" i="1" s="1"/>
  <c r="C1234" i="1"/>
  <c r="G1234" i="1" s="1"/>
  <c r="O1234" i="1" s="1"/>
  <c r="D1234" i="1"/>
  <c r="H1234" i="1" s="1"/>
  <c r="C1235" i="1"/>
  <c r="G1235" i="1" s="1"/>
  <c r="O1235" i="1" s="1"/>
  <c r="D1235" i="1"/>
  <c r="C1236" i="1"/>
  <c r="G1236" i="1" s="1"/>
  <c r="O1236" i="1" s="1"/>
  <c r="D1236" i="1"/>
  <c r="H1236" i="1" s="1"/>
  <c r="C1237" i="1"/>
  <c r="G1237" i="1" s="1"/>
  <c r="O1237" i="1" s="1"/>
  <c r="D1237" i="1"/>
  <c r="H1237" i="1" s="1"/>
  <c r="P1237" i="1" s="1"/>
  <c r="C1238" i="1"/>
  <c r="G1238" i="1" s="1"/>
  <c r="O1238" i="1" s="1"/>
  <c r="D1238" i="1"/>
  <c r="H1238" i="1" s="1"/>
  <c r="C1239" i="1"/>
  <c r="G1239" i="1" s="1"/>
  <c r="O1239" i="1" s="1"/>
  <c r="D1239" i="1"/>
  <c r="C1240" i="1"/>
  <c r="G1240" i="1" s="1"/>
  <c r="O1240" i="1" s="1"/>
  <c r="D1240" i="1"/>
  <c r="H1240" i="1" s="1"/>
  <c r="C1241" i="1"/>
  <c r="G1241" i="1" s="1"/>
  <c r="O1241" i="1" s="1"/>
  <c r="D1241" i="1"/>
  <c r="H1241" i="1" s="1"/>
  <c r="P1241" i="1" s="1"/>
  <c r="C1242" i="1"/>
  <c r="G1242" i="1" s="1"/>
  <c r="O1242" i="1" s="1"/>
  <c r="D1242" i="1"/>
  <c r="H1242" i="1" s="1"/>
  <c r="C1243" i="1"/>
  <c r="G1243" i="1" s="1"/>
  <c r="O1243" i="1" s="1"/>
  <c r="D1243" i="1"/>
  <c r="C1244" i="1"/>
  <c r="G1244" i="1" s="1"/>
  <c r="O1244" i="1" s="1"/>
  <c r="D1244" i="1"/>
  <c r="H1244" i="1" s="1"/>
  <c r="C1245" i="1"/>
  <c r="G1245" i="1" s="1"/>
  <c r="O1245" i="1" s="1"/>
  <c r="D1245" i="1"/>
  <c r="H1245" i="1" s="1"/>
  <c r="P1245" i="1" s="1"/>
  <c r="C1246" i="1"/>
  <c r="G1246" i="1" s="1"/>
  <c r="O1246" i="1" s="1"/>
  <c r="D1246" i="1"/>
  <c r="H1246" i="1" s="1"/>
  <c r="C1247" i="1"/>
  <c r="G1247" i="1" s="1"/>
  <c r="O1247" i="1" s="1"/>
  <c r="D1247" i="1"/>
  <c r="C1248" i="1"/>
  <c r="G1248" i="1" s="1"/>
  <c r="O1248" i="1" s="1"/>
  <c r="D1248" i="1"/>
  <c r="H1248" i="1" s="1"/>
  <c r="C1249" i="1"/>
  <c r="G1249" i="1" s="1"/>
  <c r="O1249" i="1" s="1"/>
  <c r="D1249" i="1"/>
  <c r="H1249" i="1" s="1"/>
  <c r="P1249" i="1" s="1"/>
  <c r="C1250" i="1"/>
  <c r="G1250" i="1" s="1"/>
  <c r="O1250" i="1" s="1"/>
  <c r="D1250" i="1"/>
  <c r="H1250" i="1" s="1"/>
  <c r="C1251" i="1"/>
  <c r="G1251" i="1" s="1"/>
  <c r="O1251" i="1" s="1"/>
  <c r="D1251" i="1"/>
  <c r="C1252" i="1"/>
  <c r="G1252" i="1" s="1"/>
  <c r="O1252" i="1" s="1"/>
  <c r="D1252" i="1"/>
  <c r="H1252" i="1" s="1"/>
  <c r="C1253" i="1"/>
  <c r="G1253" i="1" s="1"/>
  <c r="O1253" i="1" s="1"/>
  <c r="D1253" i="1"/>
  <c r="H1253" i="1" s="1"/>
  <c r="P1253" i="1" s="1"/>
  <c r="C1254" i="1"/>
  <c r="G1254" i="1" s="1"/>
  <c r="O1254" i="1" s="1"/>
  <c r="D1254" i="1"/>
  <c r="H1254" i="1" s="1"/>
  <c r="C1255" i="1"/>
  <c r="G1255" i="1" s="1"/>
  <c r="O1255" i="1" s="1"/>
  <c r="D1255" i="1"/>
  <c r="C1256" i="1"/>
  <c r="G1256" i="1" s="1"/>
  <c r="O1256" i="1" s="1"/>
  <c r="D1256" i="1"/>
  <c r="H1256" i="1" s="1"/>
  <c r="C1257" i="1"/>
  <c r="G1257" i="1" s="1"/>
  <c r="O1257" i="1" s="1"/>
  <c r="D1257" i="1"/>
  <c r="H1257" i="1" s="1"/>
  <c r="P1257" i="1" s="1"/>
  <c r="C1258" i="1"/>
  <c r="G1258" i="1" s="1"/>
  <c r="O1258" i="1" s="1"/>
  <c r="D1258" i="1"/>
  <c r="H1258" i="1" s="1"/>
  <c r="C1259" i="1"/>
  <c r="G1259" i="1" s="1"/>
  <c r="O1259" i="1" s="1"/>
  <c r="D1259" i="1"/>
  <c r="C1260" i="1"/>
  <c r="G1260" i="1" s="1"/>
  <c r="O1260" i="1" s="1"/>
  <c r="D1260" i="1"/>
  <c r="H1260" i="1" s="1"/>
  <c r="C1261" i="1"/>
  <c r="G1261" i="1" s="1"/>
  <c r="O1261" i="1" s="1"/>
  <c r="D1261" i="1"/>
  <c r="H1261" i="1" s="1"/>
  <c r="P1261" i="1" s="1"/>
  <c r="C1262" i="1"/>
  <c r="G1262" i="1" s="1"/>
  <c r="O1262" i="1" s="1"/>
  <c r="D1262" i="1"/>
  <c r="H1262" i="1" s="1"/>
  <c r="C1263" i="1"/>
  <c r="G1263" i="1" s="1"/>
  <c r="O1263" i="1" s="1"/>
  <c r="D1263" i="1"/>
  <c r="C1264" i="1"/>
  <c r="G1264" i="1" s="1"/>
  <c r="O1264" i="1" s="1"/>
  <c r="D1264" i="1"/>
  <c r="H1264" i="1" s="1"/>
  <c r="C1265" i="1"/>
  <c r="G1265" i="1" s="1"/>
  <c r="O1265" i="1" s="1"/>
  <c r="D1265" i="1"/>
  <c r="H1265" i="1" s="1"/>
  <c r="P1265" i="1" s="1"/>
  <c r="C1266" i="1"/>
  <c r="G1266" i="1" s="1"/>
  <c r="O1266" i="1" s="1"/>
  <c r="D1266" i="1"/>
  <c r="H1266" i="1" s="1"/>
  <c r="C1267" i="1"/>
  <c r="G1267" i="1" s="1"/>
  <c r="O1267" i="1" s="1"/>
  <c r="D1267" i="1"/>
  <c r="C1268" i="1"/>
  <c r="G1268" i="1" s="1"/>
  <c r="O1268" i="1" s="1"/>
  <c r="D1268" i="1"/>
  <c r="H1268" i="1" s="1"/>
  <c r="C1269" i="1"/>
  <c r="G1269" i="1" s="1"/>
  <c r="O1269" i="1" s="1"/>
  <c r="D1269" i="1"/>
  <c r="H1269" i="1" s="1"/>
  <c r="P1269" i="1" s="1"/>
  <c r="C1270" i="1"/>
  <c r="G1270" i="1" s="1"/>
  <c r="O1270" i="1" s="1"/>
  <c r="D1270" i="1"/>
  <c r="H1270" i="1" s="1"/>
  <c r="C1271" i="1"/>
  <c r="G1271" i="1" s="1"/>
  <c r="O1271" i="1" s="1"/>
  <c r="D1271" i="1"/>
  <c r="C1272" i="1"/>
  <c r="G1272" i="1" s="1"/>
  <c r="O1272" i="1" s="1"/>
  <c r="D1272" i="1"/>
  <c r="H1272" i="1" s="1"/>
  <c r="C1273" i="1"/>
  <c r="G1273" i="1" s="1"/>
  <c r="O1273" i="1" s="1"/>
  <c r="D1273" i="1"/>
  <c r="H1273" i="1" s="1"/>
  <c r="P1273" i="1" s="1"/>
  <c r="C1274" i="1"/>
  <c r="G1274" i="1" s="1"/>
  <c r="O1274" i="1" s="1"/>
  <c r="D1274" i="1"/>
  <c r="H1274" i="1" s="1"/>
  <c r="C1275" i="1"/>
  <c r="G1275" i="1" s="1"/>
  <c r="O1275" i="1" s="1"/>
  <c r="D1275" i="1"/>
  <c r="C1276" i="1"/>
  <c r="G1276" i="1" s="1"/>
  <c r="O1276" i="1" s="1"/>
  <c r="D1276" i="1"/>
  <c r="H1276" i="1" s="1"/>
  <c r="C1277" i="1"/>
  <c r="G1277" i="1" s="1"/>
  <c r="O1277" i="1" s="1"/>
  <c r="D1277" i="1"/>
  <c r="H1277" i="1" s="1"/>
  <c r="P1277" i="1" s="1"/>
  <c r="C1278" i="1"/>
  <c r="G1278" i="1" s="1"/>
  <c r="O1278" i="1" s="1"/>
  <c r="D1278" i="1"/>
  <c r="H1278" i="1" s="1"/>
  <c r="C1279" i="1"/>
  <c r="G1279" i="1" s="1"/>
  <c r="O1279" i="1" s="1"/>
  <c r="D1279" i="1"/>
  <c r="C1280" i="1"/>
  <c r="G1280" i="1" s="1"/>
  <c r="O1280" i="1" s="1"/>
  <c r="D1280" i="1"/>
  <c r="H1280" i="1" s="1"/>
  <c r="C1281" i="1"/>
  <c r="G1281" i="1" s="1"/>
  <c r="O1281" i="1" s="1"/>
  <c r="D1281" i="1"/>
  <c r="H1281" i="1" s="1"/>
  <c r="P1281" i="1" s="1"/>
  <c r="C1282" i="1"/>
  <c r="G1282" i="1" s="1"/>
  <c r="O1282" i="1" s="1"/>
  <c r="D1282" i="1"/>
  <c r="H1282" i="1" s="1"/>
  <c r="C1283" i="1"/>
  <c r="G1283" i="1" s="1"/>
  <c r="O1283" i="1" s="1"/>
  <c r="D1283" i="1"/>
  <c r="C1284" i="1"/>
  <c r="G1284" i="1" s="1"/>
  <c r="O1284" i="1" s="1"/>
  <c r="D1284" i="1"/>
  <c r="H1284" i="1" s="1"/>
  <c r="C1285" i="1"/>
  <c r="G1285" i="1" s="1"/>
  <c r="O1285" i="1" s="1"/>
  <c r="D1285" i="1"/>
  <c r="H1285" i="1" s="1"/>
  <c r="P1285" i="1" s="1"/>
  <c r="C1286" i="1"/>
  <c r="G1286" i="1" s="1"/>
  <c r="O1286" i="1" s="1"/>
  <c r="D1286" i="1"/>
  <c r="H1286" i="1" s="1"/>
  <c r="C1287" i="1"/>
  <c r="G1287" i="1" s="1"/>
  <c r="O1287" i="1" s="1"/>
  <c r="D1287" i="1"/>
  <c r="C1288" i="1"/>
  <c r="G1288" i="1" s="1"/>
  <c r="O1288" i="1" s="1"/>
  <c r="D1288" i="1"/>
  <c r="H1288" i="1" s="1"/>
  <c r="C1289" i="1"/>
  <c r="G1289" i="1" s="1"/>
  <c r="O1289" i="1" s="1"/>
  <c r="D1289" i="1"/>
  <c r="H1289" i="1" s="1"/>
  <c r="P1289" i="1" s="1"/>
  <c r="C1290" i="1"/>
  <c r="G1290" i="1" s="1"/>
  <c r="O1290" i="1" s="1"/>
  <c r="D1290" i="1"/>
  <c r="H1290" i="1" s="1"/>
  <c r="C1291" i="1"/>
  <c r="G1291" i="1" s="1"/>
  <c r="O1291" i="1" s="1"/>
  <c r="D1291" i="1"/>
  <c r="C1292" i="1"/>
  <c r="G1292" i="1" s="1"/>
  <c r="O1292" i="1" s="1"/>
  <c r="D1292" i="1"/>
  <c r="H1292" i="1" s="1"/>
  <c r="C1293" i="1"/>
  <c r="G1293" i="1" s="1"/>
  <c r="O1293" i="1" s="1"/>
  <c r="D1293" i="1"/>
  <c r="H1293" i="1" s="1"/>
  <c r="P1293" i="1" s="1"/>
  <c r="C1294" i="1"/>
  <c r="G1294" i="1" s="1"/>
  <c r="O1294" i="1" s="1"/>
  <c r="D1294" i="1"/>
  <c r="H1294" i="1" s="1"/>
  <c r="C1295" i="1"/>
  <c r="G1295" i="1" s="1"/>
  <c r="O1295" i="1" s="1"/>
  <c r="D1295" i="1"/>
  <c r="C1296" i="1"/>
  <c r="G1296" i="1" s="1"/>
  <c r="O1296" i="1" s="1"/>
  <c r="D1296" i="1"/>
  <c r="H1296" i="1" s="1"/>
  <c r="C1297" i="1"/>
  <c r="G1297" i="1" s="1"/>
  <c r="O1297" i="1" s="1"/>
  <c r="D1297" i="1"/>
  <c r="H1297" i="1" s="1"/>
  <c r="P1297" i="1" s="1"/>
  <c r="C1298" i="1"/>
  <c r="G1298" i="1" s="1"/>
  <c r="O1298" i="1" s="1"/>
  <c r="D1298" i="1"/>
  <c r="H1298" i="1" s="1"/>
  <c r="C1299" i="1"/>
  <c r="G1299" i="1" s="1"/>
  <c r="O1299" i="1" s="1"/>
  <c r="D1299" i="1"/>
  <c r="C1300" i="1"/>
  <c r="G1300" i="1" s="1"/>
  <c r="O1300" i="1" s="1"/>
  <c r="D1300" i="1"/>
  <c r="H1300" i="1" s="1"/>
  <c r="C1301" i="1"/>
  <c r="G1301" i="1" s="1"/>
  <c r="O1301" i="1" s="1"/>
  <c r="D1301" i="1"/>
  <c r="H1301" i="1" s="1"/>
  <c r="P1301" i="1" s="1"/>
  <c r="C1302" i="1"/>
  <c r="G1302" i="1" s="1"/>
  <c r="O1302" i="1" s="1"/>
  <c r="D1302" i="1"/>
  <c r="H1302" i="1" s="1"/>
  <c r="C1303" i="1"/>
  <c r="G1303" i="1" s="1"/>
  <c r="O1303" i="1" s="1"/>
  <c r="D1303" i="1"/>
  <c r="C1304" i="1"/>
  <c r="G1304" i="1" s="1"/>
  <c r="O1304" i="1" s="1"/>
  <c r="D1304" i="1"/>
  <c r="H1304" i="1" s="1"/>
  <c r="C1305" i="1"/>
  <c r="G1305" i="1" s="1"/>
  <c r="O1305" i="1" s="1"/>
  <c r="D1305" i="1"/>
  <c r="H1305" i="1" s="1"/>
  <c r="P1305" i="1" s="1"/>
  <c r="C1306" i="1"/>
  <c r="G1306" i="1" s="1"/>
  <c r="O1306" i="1" s="1"/>
  <c r="D1306" i="1"/>
  <c r="H1306" i="1" s="1"/>
  <c r="C1307" i="1"/>
  <c r="G1307" i="1" s="1"/>
  <c r="O1307" i="1" s="1"/>
  <c r="D1307" i="1"/>
  <c r="C1308" i="1"/>
  <c r="G1308" i="1" s="1"/>
  <c r="O1308" i="1" s="1"/>
  <c r="D1308" i="1"/>
  <c r="H1308" i="1" s="1"/>
  <c r="C1309" i="1"/>
  <c r="G1309" i="1" s="1"/>
  <c r="O1309" i="1" s="1"/>
  <c r="D1309" i="1"/>
  <c r="H1309" i="1" s="1"/>
  <c r="C1310" i="1"/>
  <c r="G1310" i="1" s="1"/>
  <c r="O1310" i="1" s="1"/>
  <c r="D1310" i="1"/>
  <c r="H1310" i="1" s="1"/>
  <c r="C1311" i="1"/>
  <c r="G1311" i="1" s="1"/>
  <c r="O1311" i="1" s="1"/>
  <c r="D1311" i="1"/>
  <c r="H1311" i="1" s="1"/>
  <c r="C1312" i="1"/>
  <c r="G1312" i="1" s="1"/>
  <c r="O1312" i="1" s="1"/>
  <c r="D1312" i="1"/>
  <c r="H1312" i="1" s="1"/>
  <c r="C1313" i="1"/>
  <c r="G1313" i="1" s="1"/>
  <c r="O1313" i="1" s="1"/>
  <c r="D1313" i="1"/>
  <c r="H1313" i="1" s="1"/>
  <c r="C1314" i="1"/>
  <c r="G1314" i="1" s="1"/>
  <c r="O1314" i="1" s="1"/>
  <c r="D1314" i="1"/>
  <c r="H1314" i="1" s="1"/>
  <c r="C1315" i="1"/>
  <c r="G1315" i="1" s="1"/>
  <c r="O1315" i="1" s="1"/>
  <c r="D1315" i="1"/>
  <c r="H1315" i="1" s="1"/>
  <c r="C1316" i="1"/>
  <c r="G1316" i="1" s="1"/>
  <c r="O1316" i="1" s="1"/>
  <c r="D1316" i="1"/>
  <c r="H1316" i="1" s="1"/>
  <c r="C1317" i="1"/>
  <c r="G1317" i="1" s="1"/>
  <c r="O1317" i="1" s="1"/>
  <c r="D1317" i="1"/>
  <c r="H1317" i="1" s="1"/>
  <c r="C1318" i="1"/>
  <c r="G1318" i="1" s="1"/>
  <c r="O1318" i="1" s="1"/>
  <c r="D1318" i="1"/>
  <c r="H1318" i="1" s="1"/>
  <c r="C1319" i="1"/>
  <c r="G1319" i="1" s="1"/>
  <c r="O1319" i="1" s="1"/>
  <c r="D1319" i="1"/>
  <c r="H1319" i="1" s="1"/>
  <c r="C1320" i="1"/>
  <c r="G1320" i="1" s="1"/>
  <c r="O1320" i="1" s="1"/>
  <c r="D1320" i="1"/>
  <c r="H1320" i="1" s="1"/>
  <c r="C1321" i="1"/>
  <c r="G1321" i="1" s="1"/>
  <c r="O1321" i="1" s="1"/>
  <c r="D1321" i="1"/>
  <c r="H1321" i="1" s="1"/>
  <c r="C1322" i="1"/>
  <c r="G1322" i="1" s="1"/>
  <c r="O1322" i="1" s="1"/>
  <c r="D1322" i="1"/>
  <c r="H1322" i="1" s="1"/>
  <c r="C1323" i="1"/>
  <c r="G1323" i="1" s="1"/>
  <c r="O1323" i="1" s="1"/>
  <c r="D1323" i="1"/>
  <c r="H1323" i="1" s="1"/>
  <c r="C1324" i="1"/>
  <c r="G1324" i="1" s="1"/>
  <c r="O1324" i="1" s="1"/>
  <c r="D1324" i="1"/>
  <c r="H1324" i="1" s="1"/>
  <c r="C1325" i="1"/>
  <c r="G1325" i="1" s="1"/>
  <c r="O1325" i="1" s="1"/>
  <c r="D1325" i="1"/>
  <c r="H1325" i="1" s="1"/>
  <c r="C1326" i="1"/>
  <c r="G1326" i="1" s="1"/>
  <c r="O1326" i="1" s="1"/>
  <c r="D1326" i="1"/>
  <c r="H1326" i="1" s="1"/>
  <c r="C1327" i="1"/>
  <c r="G1327" i="1" s="1"/>
  <c r="O1327" i="1" s="1"/>
  <c r="D1327" i="1"/>
  <c r="H1327" i="1" s="1"/>
  <c r="C1328" i="1"/>
  <c r="G1328" i="1" s="1"/>
  <c r="O1328" i="1" s="1"/>
  <c r="D1328" i="1"/>
  <c r="H1328" i="1" s="1"/>
  <c r="C1329" i="1"/>
  <c r="G1329" i="1" s="1"/>
  <c r="O1329" i="1" s="1"/>
  <c r="D1329" i="1"/>
  <c r="H1329" i="1" s="1"/>
  <c r="C1330" i="1"/>
  <c r="G1330" i="1" s="1"/>
  <c r="O1330" i="1" s="1"/>
  <c r="D1330" i="1"/>
  <c r="H1330" i="1" s="1"/>
  <c r="C1331" i="1"/>
  <c r="G1331" i="1" s="1"/>
  <c r="O1331" i="1" s="1"/>
  <c r="D1331" i="1"/>
  <c r="H1331" i="1" s="1"/>
  <c r="C1332" i="1"/>
  <c r="G1332" i="1" s="1"/>
  <c r="O1332" i="1" s="1"/>
  <c r="D1332" i="1"/>
  <c r="H1332" i="1" s="1"/>
  <c r="C1333" i="1"/>
  <c r="G1333" i="1" s="1"/>
  <c r="O1333" i="1" s="1"/>
  <c r="D1333" i="1"/>
  <c r="H1333" i="1" s="1"/>
  <c r="C1334" i="1"/>
  <c r="G1334" i="1" s="1"/>
  <c r="O1334" i="1" s="1"/>
  <c r="D1334" i="1"/>
  <c r="H1334" i="1" s="1"/>
  <c r="C1335" i="1"/>
  <c r="G1335" i="1" s="1"/>
  <c r="O1335" i="1" s="1"/>
  <c r="D1335" i="1"/>
  <c r="H1335" i="1" s="1"/>
  <c r="C1336" i="1"/>
  <c r="G1336" i="1" s="1"/>
  <c r="O1336" i="1" s="1"/>
  <c r="D1336" i="1"/>
  <c r="H1336" i="1" s="1"/>
  <c r="C1337" i="1"/>
  <c r="G1337" i="1" s="1"/>
  <c r="O1337" i="1" s="1"/>
  <c r="D1337" i="1"/>
  <c r="H1337" i="1" s="1"/>
  <c r="C1338" i="1"/>
  <c r="G1338" i="1" s="1"/>
  <c r="O1338" i="1" s="1"/>
  <c r="D1338" i="1"/>
  <c r="H1338" i="1" s="1"/>
  <c r="C1339" i="1"/>
  <c r="G1339" i="1" s="1"/>
  <c r="O1339" i="1" s="1"/>
  <c r="D1339" i="1"/>
  <c r="H1339" i="1" s="1"/>
  <c r="C1340" i="1"/>
  <c r="G1340" i="1" s="1"/>
  <c r="O1340" i="1" s="1"/>
  <c r="D1340" i="1"/>
  <c r="H1340" i="1" s="1"/>
  <c r="C1341" i="1"/>
  <c r="G1341" i="1" s="1"/>
  <c r="O1341" i="1" s="1"/>
  <c r="D1341" i="1"/>
  <c r="H1341" i="1" s="1"/>
  <c r="C1342" i="1"/>
  <c r="G1342" i="1" s="1"/>
  <c r="O1342" i="1" s="1"/>
  <c r="D1342" i="1"/>
  <c r="H1342" i="1" s="1"/>
  <c r="C1343" i="1"/>
  <c r="G1343" i="1" s="1"/>
  <c r="O1343" i="1" s="1"/>
  <c r="D1343" i="1"/>
  <c r="H1343" i="1" s="1"/>
  <c r="C1344" i="1"/>
  <c r="G1344" i="1" s="1"/>
  <c r="O1344" i="1" s="1"/>
  <c r="D1344" i="1"/>
  <c r="H1344" i="1" s="1"/>
  <c r="C1345" i="1"/>
  <c r="G1345" i="1" s="1"/>
  <c r="O1345" i="1" s="1"/>
  <c r="D1345" i="1"/>
  <c r="H1345" i="1" s="1"/>
  <c r="C1346" i="1"/>
  <c r="G1346" i="1" s="1"/>
  <c r="O1346" i="1" s="1"/>
  <c r="D1346" i="1"/>
  <c r="H1346" i="1" s="1"/>
  <c r="C1347" i="1"/>
  <c r="G1347" i="1" s="1"/>
  <c r="O1347" i="1" s="1"/>
  <c r="D1347" i="1"/>
  <c r="H1347" i="1" s="1"/>
  <c r="C1348" i="1"/>
  <c r="G1348" i="1" s="1"/>
  <c r="O1348" i="1" s="1"/>
  <c r="D1348" i="1"/>
  <c r="H1348" i="1" s="1"/>
  <c r="C1349" i="1"/>
  <c r="G1349" i="1" s="1"/>
  <c r="O1349" i="1" s="1"/>
  <c r="D1349" i="1"/>
  <c r="H1349" i="1" s="1"/>
  <c r="C1350" i="1"/>
  <c r="G1350" i="1" s="1"/>
  <c r="O1350" i="1" s="1"/>
  <c r="D1350" i="1"/>
  <c r="H1350" i="1" s="1"/>
  <c r="C1351" i="1"/>
  <c r="G1351" i="1" s="1"/>
  <c r="O1351" i="1" s="1"/>
  <c r="D1351" i="1"/>
  <c r="H1351" i="1" s="1"/>
  <c r="C1352" i="1"/>
  <c r="G1352" i="1" s="1"/>
  <c r="O1352" i="1" s="1"/>
  <c r="D1352" i="1"/>
  <c r="H1352" i="1" s="1"/>
  <c r="C1353" i="1"/>
  <c r="G1353" i="1" s="1"/>
  <c r="O1353" i="1" s="1"/>
  <c r="D1353" i="1"/>
  <c r="H1353" i="1" s="1"/>
  <c r="C1354" i="1"/>
  <c r="G1354" i="1" s="1"/>
  <c r="O1354" i="1" s="1"/>
  <c r="D1354" i="1"/>
  <c r="H1354" i="1" s="1"/>
  <c r="C1355" i="1"/>
  <c r="G1355" i="1" s="1"/>
  <c r="O1355" i="1" s="1"/>
  <c r="D1355" i="1"/>
  <c r="H1355" i="1" s="1"/>
  <c r="C1356" i="1"/>
  <c r="G1356" i="1" s="1"/>
  <c r="O1356" i="1" s="1"/>
  <c r="D1356" i="1"/>
  <c r="H1356" i="1" s="1"/>
  <c r="C1357" i="1"/>
  <c r="G1357" i="1" s="1"/>
  <c r="O1357" i="1" s="1"/>
  <c r="D1357" i="1"/>
  <c r="H1357" i="1" s="1"/>
  <c r="C1358" i="1"/>
  <c r="G1358" i="1" s="1"/>
  <c r="O1358" i="1" s="1"/>
  <c r="D1358" i="1"/>
  <c r="H1358" i="1" s="1"/>
  <c r="C1359" i="1"/>
  <c r="G1359" i="1" s="1"/>
  <c r="O1359" i="1" s="1"/>
  <c r="D1359" i="1"/>
  <c r="H1359" i="1" s="1"/>
  <c r="C1360" i="1"/>
  <c r="G1360" i="1" s="1"/>
  <c r="O1360" i="1" s="1"/>
  <c r="D1360" i="1"/>
  <c r="H1360" i="1" s="1"/>
  <c r="C1361" i="1"/>
  <c r="G1361" i="1" s="1"/>
  <c r="O1361" i="1" s="1"/>
  <c r="D1361" i="1"/>
  <c r="H1361" i="1" s="1"/>
  <c r="C1362" i="1"/>
  <c r="G1362" i="1" s="1"/>
  <c r="O1362" i="1" s="1"/>
  <c r="D1362" i="1"/>
  <c r="H1362" i="1" s="1"/>
  <c r="C1363" i="1"/>
  <c r="G1363" i="1" s="1"/>
  <c r="O1363" i="1" s="1"/>
  <c r="D1363" i="1"/>
  <c r="H1363" i="1" s="1"/>
  <c r="C1364" i="1"/>
  <c r="G1364" i="1" s="1"/>
  <c r="O1364" i="1" s="1"/>
  <c r="D1364" i="1"/>
  <c r="H1364" i="1" s="1"/>
  <c r="C1365" i="1"/>
  <c r="G1365" i="1" s="1"/>
  <c r="O1365" i="1" s="1"/>
  <c r="D1365" i="1"/>
  <c r="H1365" i="1" s="1"/>
  <c r="C1366" i="1"/>
  <c r="G1366" i="1" s="1"/>
  <c r="O1366" i="1" s="1"/>
  <c r="D1366" i="1"/>
  <c r="H1366" i="1" s="1"/>
  <c r="C1367" i="1"/>
  <c r="G1367" i="1" s="1"/>
  <c r="O1367" i="1" s="1"/>
  <c r="D1367" i="1"/>
  <c r="H1367" i="1" s="1"/>
  <c r="C1368" i="1"/>
  <c r="G1368" i="1" s="1"/>
  <c r="O1368" i="1" s="1"/>
  <c r="D1368" i="1"/>
  <c r="H1368" i="1" s="1"/>
  <c r="C1369" i="1"/>
  <c r="G1369" i="1" s="1"/>
  <c r="O1369" i="1" s="1"/>
  <c r="D1369" i="1"/>
  <c r="H1369" i="1" s="1"/>
  <c r="C1370" i="1"/>
  <c r="G1370" i="1" s="1"/>
  <c r="O1370" i="1" s="1"/>
  <c r="D1370" i="1"/>
  <c r="H1370" i="1" s="1"/>
  <c r="C1371" i="1"/>
  <c r="G1371" i="1" s="1"/>
  <c r="O1371" i="1" s="1"/>
  <c r="D1371" i="1"/>
  <c r="H1371" i="1" s="1"/>
  <c r="P1371" i="1" s="1"/>
  <c r="C1372" i="1"/>
  <c r="G1372" i="1" s="1"/>
  <c r="O1372" i="1" s="1"/>
  <c r="D1372" i="1"/>
  <c r="H1372" i="1" s="1"/>
  <c r="P1372" i="1" s="1"/>
  <c r="C1373" i="1"/>
  <c r="G1373" i="1" s="1"/>
  <c r="O1373" i="1" s="1"/>
  <c r="D1373" i="1"/>
  <c r="H1373" i="1" s="1"/>
  <c r="P1373" i="1" s="1"/>
  <c r="C1374" i="1"/>
  <c r="G1374" i="1" s="1"/>
  <c r="O1374" i="1" s="1"/>
  <c r="D1374" i="1"/>
  <c r="H1374" i="1" s="1"/>
  <c r="P1374" i="1" s="1"/>
  <c r="C1375" i="1"/>
  <c r="G1375" i="1" s="1"/>
  <c r="O1375" i="1" s="1"/>
  <c r="D1375" i="1"/>
  <c r="H1375" i="1" s="1"/>
  <c r="P1375" i="1" s="1"/>
  <c r="C1376" i="1"/>
  <c r="G1376" i="1" s="1"/>
  <c r="O1376" i="1" s="1"/>
  <c r="D1376" i="1"/>
  <c r="H1376" i="1" s="1"/>
  <c r="P1376" i="1" s="1"/>
  <c r="C1377" i="1"/>
  <c r="G1377" i="1" s="1"/>
  <c r="O1377" i="1" s="1"/>
  <c r="D1377" i="1"/>
  <c r="H1377" i="1" s="1"/>
  <c r="P1377" i="1" s="1"/>
  <c r="C1378" i="1"/>
  <c r="G1378" i="1" s="1"/>
  <c r="D1378" i="1"/>
  <c r="H1378" i="1" s="1"/>
  <c r="P1378" i="1" s="1"/>
  <c r="C1379" i="1"/>
  <c r="G1379" i="1" s="1"/>
  <c r="O1379" i="1" s="1"/>
  <c r="D1379" i="1"/>
  <c r="H1379" i="1" s="1"/>
  <c r="P1379" i="1" s="1"/>
  <c r="C1380" i="1"/>
  <c r="G1380" i="1" s="1"/>
  <c r="D1380" i="1"/>
  <c r="H1380" i="1" s="1"/>
  <c r="P1380" i="1" s="1"/>
  <c r="C1381" i="1"/>
  <c r="G1381" i="1" s="1"/>
  <c r="O1381" i="1" s="1"/>
  <c r="D1381" i="1"/>
  <c r="H1381" i="1" s="1"/>
  <c r="P1381" i="1" s="1"/>
  <c r="C1382" i="1"/>
  <c r="G1382" i="1" s="1"/>
  <c r="D1382" i="1"/>
  <c r="H1382" i="1" s="1"/>
  <c r="P1382" i="1" s="1"/>
  <c r="C1383" i="1"/>
  <c r="G1383" i="1" s="1"/>
  <c r="O1383" i="1" s="1"/>
  <c r="D1383" i="1"/>
  <c r="H1383" i="1" s="1"/>
  <c r="P1383" i="1" s="1"/>
  <c r="C1384" i="1"/>
  <c r="G1384" i="1" s="1"/>
  <c r="D1384" i="1"/>
  <c r="H1384" i="1" s="1"/>
  <c r="P1384" i="1" s="1"/>
  <c r="C1385" i="1"/>
  <c r="G1385" i="1" s="1"/>
  <c r="O1385" i="1" s="1"/>
  <c r="D1385" i="1"/>
  <c r="H1385" i="1" s="1"/>
  <c r="P1385" i="1" s="1"/>
  <c r="C1386" i="1"/>
  <c r="G1386" i="1" s="1"/>
  <c r="D1386" i="1"/>
  <c r="H1386" i="1" s="1"/>
  <c r="P1386" i="1" s="1"/>
  <c r="C1387" i="1"/>
  <c r="G1387" i="1" s="1"/>
  <c r="O1387" i="1" s="1"/>
  <c r="D1387" i="1"/>
  <c r="H1387" i="1" s="1"/>
  <c r="P1387" i="1" s="1"/>
  <c r="C1388" i="1"/>
  <c r="G1388" i="1" s="1"/>
  <c r="D1388" i="1"/>
  <c r="H1388" i="1" s="1"/>
  <c r="P1388" i="1" s="1"/>
  <c r="C1389" i="1"/>
  <c r="G1389" i="1" s="1"/>
  <c r="O1389" i="1" s="1"/>
  <c r="D1389" i="1"/>
  <c r="H1389" i="1" s="1"/>
  <c r="P1389" i="1" s="1"/>
  <c r="C1390" i="1"/>
  <c r="G1390" i="1" s="1"/>
  <c r="D1390" i="1"/>
  <c r="H1390" i="1" s="1"/>
  <c r="P1390" i="1" s="1"/>
  <c r="C1391" i="1"/>
  <c r="G1391" i="1" s="1"/>
  <c r="O1391" i="1" s="1"/>
  <c r="D1391" i="1"/>
  <c r="H1391" i="1" s="1"/>
  <c r="P1391" i="1" s="1"/>
  <c r="C1392" i="1"/>
  <c r="G1392" i="1" s="1"/>
  <c r="D1392" i="1"/>
  <c r="H1392" i="1" s="1"/>
  <c r="P1392" i="1" s="1"/>
  <c r="C1393" i="1"/>
  <c r="G1393" i="1" s="1"/>
  <c r="O1393" i="1" s="1"/>
  <c r="D1393" i="1"/>
  <c r="H1393" i="1" s="1"/>
  <c r="P1393" i="1" s="1"/>
  <c r="C1394" i="1"/>
  <c r="G1394" i="1" s="1"/>
  <c r="D1394" i="1"/>
  <c r="H1394" i="1" s="1"/>
  <c r="P1394" i="1" s="1"/>
  <c r="C1395" i="1"/>
  <c r="G1395" i="1" s="1"/>
  <c r="O1395" i="1" s="1"/>
  <c r="D1395" i="1"/>
  <c r="H1395" i="1" s="1"/>
  <c r="P1395" i="1" s="1"/>
  <c r="C1396" i="1"/>
  <c r="G1396" i="1" s="1"/>
  <c r="D1396" i="1"/>
  <c r="H1396" i="1" s="1"/>
  <c r="P1396" i="1" s="1"/>
  <c r="C1397" i="1"/>
  <c r="G1397" i="1" s="1"/>
  <c r="O1397" i="1" s="1"/>
  <c r="D1397" i="1"/>
  <c r="H1397" i="1" s="1"/>
  <c r="P1397" i="1" s="1"/>
  <c r="C1398" i="1"/>
  <c r="G1398" i="1" s="1"/>
  <c r="D1398" i="1"/>
  <c r="H1398" i="1" s="1"/>
  <c r="P1398" i="1" s="1"/>
  <c r="C1399" i="1"/>
  <c r="G1399" i="1" s="1"/>
  <c r="O1399" i="1" s="1"/>
  <c r="D1399" i="1"/>
  <c r="H1399" i="1" s="1"/>
  <c r="P1399" i="1" s="1"/>
  <c r="C1400" i="1"/>
  <c r="G1400" i="1" s="1"/>
  <c r="D1400" i="1"/>
  <c r="H1400" i="1" s="1"/>
  <c r="P1400" i="1" s="1"/>
  <c r="C1401" i="1"/>
  <c r="G1401" i="1" s="1"/>
  <c r="O1401" i="1" s="1"/>
  <c r="D1401" i="1"/>
  <c r="H1401" i="1" s="1"/>
  <c r="P1401" i="1" s="1"/>
  <c r="C1402" i="1"/>
  <c r="G1402" i="1" s="1"/>
  <c r="D1402" i="1"/>
  <c r="H1402" i="1" s="1"/>
  <c r="P1402" i="1" s="1"/>
  <c r="C1403" i="1"/>
  <c r="G1403" i="1" s="1"/>
  <c r="O1403" i="1" s="1"/>
  <c r="D1403" i="1"/>
  <c r="H1403" i="1" s="1"/>
  <c r="P1403" i="1" s="1"/>
  <c r="C1404" i="1"/>
  <c r="G1404" i="1" s="1"/>
  <c r="D1404" i="1"/>
  <c r="H1404" i="1" s="1"/>
  <c r="P1404" i="1" s="1"/>
  <c r="C1405" i="1"/>
  <c r="G1405" i="1" s="1"/>
  <c r="O1405" i="1" s="1"/>
  <c r="D1405" i="1"/>
  <c r="H1405" i="1" s="1"/>
  <c r="P1405" i="1" s="1"/>
  <c r="C1406" i="1"/>
  <c r="G1406" i="1" s="1"/>
  <c r="D1406" i="1"/>
  <c r="H1406" i="1" s="1"/>
  <c r="P1406" i="1" s="1"/>
  <c r="C1407" i="1"/>
  <c r="G1407" i="1" s="1"/>
  <c r="O1407" i="1" s="1"/>
  <c r="D1407" i="1"/>
  <c r="H1407" i="1" s="1"/>
  <c r="P1407" i="1" s="1"/>
  <c r="C1408" i="1"/>
  <c r="G1408" i="1" s="1"/>
  <c r="D1408" i="1"/>
  <c r="H1408" i="1" s="1"/>
  <c r="P1408" i="1" s="1"/>
  <c r="C1409" i="1"/>
  <c r="G1409" i="1" s="1"/>
  <c r="O1409" i="1" s="1"/>
  <c r="D1409" i="1"/>
  <c r="H1409" i="1" s="1"/>
  <c r="P1409" i="1" s="1"/>
  <c r="C1410" i="1"/>
  <c r="G1410" i="1" s="1"/>
  <c r="D1410" i="1"/>
  <c r="H1410" i="1" s="1"/>
  <c r="P1410" i="1" s="1"/>
  <c r="C1411" i="1"/>
  <c r="G1411" i="1" s="1"/>
  <c r="O1411" i="1" s="1"/>
  <c r="D1411" i="1"/>
  <c r="H1411" i="1" s="1"/>
  <c r="P1411" i="1" s="1"/>
  <c r="C1412" i="1"/>
  <c r="G1412" i="1" s="1"/>
  <c r="D1412" i="1"/>
  <c r="H1412" i="1" s="1"/>
  <c r="P1412" i="1" s="1"/>
  <c r="C1413" i="1"/>
  <c r="G1413" i="1" s="1"/>
  <c r="O1413" i="1" s="1"/>
  <c r="D1413" i="1"/>
  <c r="H1413" i="1" s="1"/>
  <c r="P1413" i="1" s="1"/>
  <c r="C1414" i="1"/>
  <c r="G1414" i="1" s="1"/>
  <c r="D1414" i="1"/>
  <c r="H1414" i="1" s="1"/>
  <c r="P1414" i="1" s="1"/>
  <c r="C1415" i="1"/>
  <c r="G1415" i="1" s="1"/>
  <c r="O1415" i="1" s="1"/>
  <c r="D1415" i="1"/>
  <c r="H1415" i="1" s="1"/>
  <c r="P1415" i="1" s="1"/>
  <c r="C1416" i="1"/>
  <c r="G1416" i="1" s="1"/>
  <c r="D1416" i="1"/>
  <c r="H1416" i="1" s="1"/>
  <c r="P1416" i="1" s="1"/>
  <c r="C1417" i="1"/>
  <c r="G1417" i="1" s="1"/>
  <c r="O1417" i="1" s="1"/>
  <c r="D1417" i="1"/>
  <c r="H1417" i="1" s="1"/>
  <c r="P1417" i="1" s="1"/>
  <c r="C1418" i="1"/>
  <c r="G1418" i="1" s="1"/>
  <c r="D1418" i="1"/>
  <c r="H1418" i="1" s="1"/>
  <c r="P1418" i="1" s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I1224" i="2"/>
  <c r="J1224" i="2"/>
  <c r="K1224" i="2"/>
  <c r="I1225" i="2"/>
  <c r="J1225" i="2"/>
  <c r="K1225" i="2"/>
  <c r="I1226" i="2"/>
  <c r="J1226" i="2"/>
  <c r="K1226" i="2"/>
  <c r="I1227" i="2"/>
  <c r="J1227" i="2"/>
  <c r="K1227" i="2"/>
  <c r="I1228" i="2"/>
  <c r="J1228" i="2"/>
  <c r="K1228" i="2"/>
  <c r="I1229" i="2"/>
  <c r="J1229" i="2"/>
  <c r="K1229" i="2"/>
  <c r="I1230" i="2"/>
  <c r="J1230" i="2"/>
  <c r="K1230" i="2"/>
  <c r="I1231" i="2"/>
  <c r="J1231" i="2"/>
  <c r="K1231" i="2"/>
  <c r="I1232" i="2"/>
  <c r="J1232" i="2"/>
  <c r="K1232" i="2"/>
  <c r="I1233" i="2"/>
  <c r="J1233" i="2"/>
  <c r="K1233" i="2"/>
  <c r="I1234" i="2"/>
  <c r="J1234" i="2"/>
  <c r="K1234" i="2"/>
  <c r="I1235" i="2"/>
  <c r="J1235" i="2"/>
  <c r="K1235" i="2"/>
  <c r="I1236" i="2"/>
  <c r="J1236" i="2"/>
  <c r="K1236" i="2"/>
  <c r="I1237" i="2"/>
  <c r="J1237" i="2"/>
  <c r="K1237" i="2"/>
  <c r="I1238" i="2"/>
  <c r="J1238" i="2"/>
  <c r="K1238" i="2"/>
  <c r="I1239" i="2"/>
  <c r="J1239" i="2"/>
  <c r="K1239" i="2"/>
  <c r="I1240" i="2"/>
  <c r="J1240" i="2"/>
  <c r="K1240" i="2"/>
  <c r="I1241" i="2"/>
  <c r="J1241" i="2"/>
  <c r="K1241" i="2"/>
  <c r="I1242" i="2"/>
  <c r="J1242" i="2"/>
  <c r="K1242" i="2"/>
  <c r="I1243" i="2"/>
  <c r="J1243" i="2"/>
  <c r="K1243" i="2"/>
  <c r="I1244" i="2"/>
  <c r="J1244" i="2"/>
  <c r="K1244" i="2"/>
  <c r="I1245" i="2"/>
  <c r="J1245" i="2"/>
  <c r="K1245" i="2"/>
  <c r="I1246" i="2"/>
  <c r="J1246" i="2"/>
  <c r="K1246" i="2"/>
  <c r="I1247" i="2"/>
  <c r="J1247" i="2"/>
  <c r="K1247" i="2"/>
  <c r="I1248" i="2"/>
  <c r="J1248" i="2"/>
  <c r="K1248" i="2"/>
  <c r="I1249" i="2"/>
  <c r="J1249" i="2"/>
  <c r="K1249" i="2"/>
  <c r="I1250" i="2"/>
  <c r="J1250" i="2"/>
  <c r="K1250" i="2"/>
  <c r="I1251" i="2"/>
  <c r="J1251" i="2"/>
  <c r="K1251" i="2"/>
  <c r="I1252" i="2"/>
  <c r="J1252" i="2"/>
  <c r="K1252" i="2"/>
  <c r="I1253" i="2"/>
  <c r="J1253" i="2"/>
  <c r="K1253" i="2"/>
  <c r="I1254" i="2"/>
  <c r="J1254" i="2"/>
  <c r="K1254" i="2"/>
  <c r="I1255" i="2"/>
  <c r="J1255" i="2"/>
  <c r="K1255" i="2"/>
  <c r="I1256" i="2"/>
  <c r="J1256" i="2"/>
  <c r="K1256" i="2"/>
  <c r="I1257" i="2"/>
  <c r="J1257" i="2"/>
  <c r="K1257" i="2"/>
  <c r="I1258" i="2"/>
  <c r="J1258" i="2"/>
  <c r="K1258" i="2"/>
  <c r="I1259" i="2"/>
  <c r="J1259" i="2"/>
  <c r="K1259" i="2"/>
  <c r="I1260" i="2"/>
  <c r="J1260" i="2"/>
  <c r="K1260" i="2"/>
  <c r="I1261" i="2"/>
  <c r="J1261" i="2"/>
  <c r="K1261" i="2"/>
  <c r="I1262" i="2"/>
  <c r="J1262" i="2"/>
  <c r="K1262" i="2"/>
  <c r="I1263" i="2"/>
  <c r="J1263" i="2"/>
  <c r="K1263" i="2"/>
  <c r="I1264" i="2"/>
  <c r="J1264" i="2"/>
  <c r="K1264" i="2"/>
  <c r="I1265" i="2"/>
  <c r="J1265" i="2"/>
  <c r="K1265" i="2"/>
  <c r="I1266" i="2"/>
  <c r="J1266" i="2"/>
  <c r="K1266" i="2"/>
  <c r="I1267" i="2"/>
  <c r="J1267" i="2"/>
  <c r="K1267" i="2"/>
  <c r="I1268" i="2"/>
  <c r="J1268" i="2"/>
  <c r="K1268" i="2"/>
  <c r="I1269" i="2"/>
  <c r="J1269" i="2"/>
  <c r="K1269" i="2"/>
  <c r="I1270" i="2"/>
  <c r="J1270" i="2"/>
  <c r="K1270" i="2"/>
  <c r="I1271" i="2"/>
  <c r="J1271" i="2"/>
  <c r="K1271" i="2"/>
  <c r="I1272" i="2"/>
  <c r="J1272" i="2"/>
  <c r="K1272" i="2"/>
  <c r="I1273" i="2"/>
  <c r="J1273" i="2"/>
  <c r="K1273" i="2"/>
  <c r="I1274" i="2"/>
  <c r="J1274" i="2"/>
  <c r="K1274" i="2"/>
  <c r="I1275" i="2"/>
  <c r="J1275" i="2"/>
  <c r="K1275" i="2"/>
  <c r="I1276" i="2"/>
  <c r="J1276" i="2"/>
  <c r="K1276" i="2"/>
  <c r="I1277" i="2"/>
  <c r="J1277" i="2"/>
  <c r="K1277" i="2"/>
  <c r="I1278" i="2"/>
  <c r="J1278" i="2"/>
  <c r="K1278" i="2"/>
  <c r="I1279" i="2"/>
  <c r="J1279" i="2"/>
  <c r="K1279" i="2"/>
  <c r="I1280" i="2"/>
  <c r="J1280" i="2"/>
  <c r="K1280" i="2"/>
  <c r="I1281" i="2"/>
  <c r="J1281" i="2"/>
  <c r="K1281" i="2"/>
  <c r="I1282" i="2"/>
  <c r="J1282" i="2"/>
  <c r="K1282" i="2"/>
  <c r="I1283" i="2"/>
  <c r="J1283" i="2"/>
  <c r="K1283" i="2"/>
  <c r="I1284" i="2"/>
  <c r="J1284" i="2"/>
  <c r="K1284" i="2"/>
  <c r="I1285" i="2"/>
  <c r="J1285" i="2"/>
  <c r="K1285" i="2"/>
  <c r="I1286" i="2"/>
  <c r="J1286" i="2"/>
  <c r="K1286" i="2"/>
  <c r="I1287" i="2"/>
  <c r="J1287" i="2"/>
  <c r="K1287" i="2"/>
  <c r="I1288" i="2"/>
  <c r="J1288" i="2"/>
  <c r="K1288" i="2"/>
  <c r="I1289" i="2"/>
  <c r="J1289" i="2"/>
  <c r="K1289" i="2"/>
  <c r="I1290" i="2"/>
  <c r="J1290" i="2"/>
  <c r="K1290" i="2"/>
  <c r="I1291" i="2"/>
  <c r="J1291" i="2"/>
  <c r="K1291" i="2"/>
  <c r="I1292" i="2"/>
  <c r="J1292" i="2"/>
  <c r="K1292" i="2"/>
  <c r="I1293" i="2"/>
  <c r="J1293" i="2"/>
  <c r="K1293" i="2"/>
  <c r="I1294" i="2"/>
  <c r="J1294" i="2"/>
  <c r="K1294" i="2"/>
  <c r="I1295" i="2"/>
  <c r="J1295" i="2"/>
  <c r="K1295" i="2"/>
  <c r="I1296" i="2"/>
  <c r="J1296" i="2"/>
  <c r="K1296" i="2"/>
  <c r="I1297" i="2"/>
  <c r="J1297" i="2"/>
  <c r="K1297" i="2"/>
  <c r="I1298" i="2"/>
  <c r="J1298" i="2"/>
  <c r="K1298" i="2"/>
  <c r="I1299" i="2"/>
  <c r="J1299" i="2"/>
  <c r="K1299" i="2"/>
  <c r="I1300" i="2"/>
  <c r="J1300" i="2"/>
  <c r="K1300" i="2"/>
  <c r="I1301" i="2"/>
  <c r="J1301" i="2"/>
  <c r="K1301" i="2"/>
  <c r="I1302" i="2"/>
  <c r="J1302" i="2"/>
  <c r="K1302" i="2"/>
  <c r="I1303" i="2"/>
  <c r="J1303" i="2"/>
  <c r="K1303" i="2"/>
  <c r="I1304" i="2"/>
  <c r="J1304" i="2"/>
  <c r="K1304" i="2"/>
  <c r="I1305" i="2"/>
  <c r="J1305" i="2"/>
  <c r="K1305" i="2"/>
  <c r="I1306" i="2"/>
  <c r="J1306" i="2"/>
  <c r="K1306" i="2"/>
  <c r="I1307" i="2"/>
  <c r="J1307" i="2"/>
  <c r="K1307" i="2"/>
  <c r="I1308" i="2"/>
  <c r="J1308" i="2"/>
  <c r="K1308" i="2"/>
  <c r="I1309" i="2"/>
  <c r="J1309" i="2"/>
  <c r="K1309" i="2"/>
  <c r="I1310" i="2"/>
  <c r="J1310" i="2"/>
  <c r="K1310" i="2"/>
  <c r="I1311" i="2"/>
  <c r="J1311" i="2"/>
  <c r="K1311" i="2"/>
  <c r="I1312" i="2"/>
  <c r="J1312" i="2"/>
  <c r="K1312" i="2"/>
  <c r="I1313" i="2"/>
  <c r="J1313" i="2"/>
  <c r="K1313" i="2"/>
  <c r="I1314" i="2"/>
  <c r="J1314" i="2"/>
  <c r="K1314" i="2"/>
  <c r="I1315" i="2"/>
  <c r="J1315" i="2"/>
  <c r="K1315" i="2"/>
  <c r="I1316" i="2"/>
  <c r="J1316" i="2"/>
  <c r="K1316" i="2"/>
  <c r="I1317" i="2"/>
  <c r="J1317" i="2"/>
  <c r="K1317" i="2"/>
  <c r="I1318" i="2"/>
  <c r="J1318" i="2"/>
  <c r="K1318" i="2"/>
  <c r="I1319" i="2"/>
  <c r="J1319" i="2"/>
  <c r="K1319" i="2"/>
  <c r="I1320" i="2"/>
  <c r="J1320" i="2"/>
  <c r="K1320" i="2"/>
  <c r="I1321" i="2"/>
  <c r="J1321" i="2"/>
  <c r="K1321" i="2"/>
  <c r="I1322" i="2"/>
  <c r="J1322" i="2"/>
  <c r="K1322" i="2"/>
  <c r="I1323" i="2"/>
  <c r="J1323" i="2"/>
  <c r="K1323" i="2"/>
  <c r="I1324" i="2"/>
  <c r="J1324" i="2"/>
  <c r="K1324" i="2"/>
  <c r="I1325" i="2"/>
  <c r="J1325" i="2"/>
  <c r="K1325" i="2"/>
  <c r="I1326" i="2"/>
  <c r="J1326" i="2"/>
  <c r="K1326" i="2"/>
  <c r="I1327" i="2"/>
  <c r="J1327" i="2"/>
  <c r="K1327" i="2"/>
  <c r="I1328" i="2"/>
  <c r="J1328" i="2"/>
  <c r="K1328" i="2"/>
  <c r="I1329" i="2"/>
  <c r="J1329" i="2"/>
  <c r="K1329" i="2"/>
  <c r="I1330" i="2"/>
  <c r="J1330" i="2"/>
  <c r="K1330" i="2"/>
  <c r="I1331" i="2"/>
  <c r="J1331" i="2"/>
  <c r="K1331" i="2"/>
  <c r="I1332" i="2"/>
  <c r="J1332" i="2"/>
  <c r="K1332" i="2"/>
  <c r="I1333" i="2"/>
  <c r="J1333" i="2"/>
  <c r="K1333" i="2"/>
  <c r="I1334" i="2"/>
  <c r="J1334" i="2"/>
  <c r="K1334" i="2"/>
  <c r="I1335" i="2"/>
  <c r="J1335" i="2"/>
  <c r="K1335" i="2"/>
  <c r="I1336" i="2"/>
  <c r="J1336" i="2"/>
  <c r="K1336" i="2"/>
  <c r="I1337" i="2"/>
  <c r="J1337" i="2"/>
  <c r="K1337" i="2"/>
  <c r="I1338" i="2"/>
  <c r="J1338" i="2"/>
  <c r="K1338" i="2"/>
  <c r="I1339" i="2"/>
  <c r="J1339" i="2"/>
  <c r="K1339" i="2"/>
  <c r="I1340" i="2"/>
  <c r="J1340" i="2"/>
  <c r="K1340" i="2"/>
  <c r="I1341" i="2"/>
  <c r="J1341" i="2"/>
  <c r="K1341" i="2"/>
  <c r="I1342" i="2"/>
  <c r="J1342" i="2"/>
  <c r="K1342" i="2"/>
  <c r="I1343" i="2"/>
  <c r="J1343" i="2"/>
  <c r="K1343" i="2"/>
  <c r="I1344" i="2"/>
  <c r="J1344" i="2"/>
  <c r="K1344" i="2"/>
  <c r="I1345" i="2"/>
  <c r="J1345" i="2"/>
  <c r="K1345" i="2"/>
  <c r="I1346" i="2"/>
  <c r="J1346" i="2"/>
  <c r="K1346" i="2"/>
  <c r="I1347" i="2"/>
  <c r="J1347" i="2"/>
  <c r="K1347" i="2"/>
  <c r="I1348" i="2"/>
  <c r="J1348" i="2"/>
  <c r="K1348" i="2"/>
  <c r="I1349" i="2"/>
  <c r="J1349" i="2"/>
  <c r="K1349" i="2"/>
  <c r="I1350" i="2"/>
  <c r="J1350" i="2"/>
  <c r="K1350" i="2"/>
  <c r="I1351" i="2"/>
  <c r="J1351" i="2"/>
  <c r="K1351" i="2"/>
  <c r="I1352" i="2"/>
  <c r="J1352" i="2"/>
  <c r="K1352" i="2"/>
  <c r="I1353" i="2"/>
  <c r="J1353" i="2"/>
  <c r="K1353" i="2"/>
  <c r="I1354" i="2"/>
  <c r="J1354" i="2"/>
  <c r="K1354" i="2"/>
  <c r="I1355" i="2"/>
  <c r="J1355" i="2"/>
  <c r="K1355" i="2"/>
  <c r="I1356" i="2"/>
  <c r="J1356" i="2"/>
  <c r="K1356" i="2"/>
  <c r="I1357" i="2"/>
  <c r="J1357" i="2"/>
  <c r="K1357" i="2"/>
  <c r="I1358" i="2"/>
  <c r="J1358" i="2"/>
  <c r="K1358" i="2"/>
  <c r="I1359" i="2"/>
  <c r="J1359" i="2"/>
  <c r="K1359" i="2"/>
  <c r="I1360" i="2"/>
  <c r="J1360" i="2"/>
  <c r="K1360" i="2"/>
  <c r="I1361" i="2"/>
  <c r="J1361" i="2"/>
  <c r="K1361" i="2"/>
  <c r="I1362" i="2"/>
  <c r="J1362" i="2"/>
  <c r="K1362" i="2"/>
  <c r="I1363" i="2"/>
  <c r="J1363" i="2"/>
  <c r="K1363" i="2"/>
  <c r="I1364" i="2"/>
  <c r="J1364" i="2"/>
  <c r="K1364" i="2"/>
  <c r="I1365" i="2"/>
  <c r="J1365" i="2"/>
  <c r="K1365" i="2"/>
  <c r="I1366" i="2"/>
  <c r="J1366" i="2"/>
  <c r="K1366" i="2"/>
  <c r="I1367" i="2"/>
  <c r="J1367" i="2"/>
  <c r="K1367" i="2"/>
  <c r="I1368" i="2"/>
  <c r="J1368" i="2"/>
  <c r="K1368" i="2"/>
  <c r="I1369" i="2"/>
  <c r="J1369" i="2"/>
  <c r="K1369" i="2"/>
  <c r="I1370" i="2"/>
  <c r="J1370" i="2"/>
  <c r="K1370" i="2"/>
  <c r="I1371" i="2"/>
  <c r="J1371" i="2"/>
  <c r="K1371" i="2"/>
  <c r="I1372" i="2"/>
  <c r="J1372" i="2"/>
  <c r="K1372" i="2"/>
  <c r="I1373" i="2"/>
  <c r="J1373" i="2"/>
  <c r="K1373" i="2"/>
  <c r="I1374" i="2"/>
  <c r="J1374" i="2"/>
  <c r="K1374" i="2"/>
  <c r="I1375" i="2"/>
  <c r="J1375" i="2"/>
  <c r="K1375" i="2"/>
  <c r="I1376" i="2"/>
  <c r="J1376" i="2"/>
  <c r="K1376" i="2"/>
  <c r="I1377" i="2"/>
  <c r="J1377" i="2"/>
  <c r="K1377" i="2"/>
  <c r="I1378" i="2"/>
  <c r="J1378" i="2"/>
  <c r="K1378" i="2"/>
  <c r="I1379" i="2"/>
  <c r="J1379" i="2"/>
  <c r="K1379" i="2"/>
  <c r="I1380" i="2"/>
  <c r="J1380" i="2"/>
  <c r="K1380" i="2"/>
  <c r="I1381" i="2"/>
  <c r="J1381" i="2"/>
  <c r="K1381" i="2"/>
  <c r="I1382" i="2"/>
  <c r="J1382" i="2"/>
  <c r="K1382" i="2"/>
  <c r="I1383" i="2"/>
  <c r="J1383" i="2"/>
  <c r="K1383" i="2"/>
  <c r="I1384" i="2"/>
  <c r="J1384" i="2"/>
  <c r="K1384" i="2"/>
  <c r="I1385" i="2"/>
  <c r="J1385" i="2"/>
  <c r="K1385" i="2"/>
  <c r="I1386" i="2"/>
  <c r="J1386" i="2"/>
  <c r="K1386" i="2"/>
  <c r="I1387" i="2"/>
  <c r="J1387" i="2"/>
  <c r="K1387" i="2"/>
  <c r="I1388" i="2"/>
  <c r="J1388" i="2"/>
  <c r="K1388" i="2"/>
  <c r="I1389" i="2"/>
  <c r="J1389" i="2"/>
  <c r="K1389" i="2"/>
  <c r="I1390" i="2"/>
  <c r="J1390" i="2"/>
  <c r="K1390" i="2"/>
  <c r="I1391" i="2"/>
  <c r="J1391" i="2"/>
  <c r="K1391" i="2"/>
  <c r="I1392" i="2"/>
  <c r="J1392" i="2"/>
  <c r="K1392" i="2"/>
  <c r="I1393" i="2"/>
  <c r="J1393" i="2"/>
  <c r="K1393" i="2"/>
  <c r="I1394" i="2"/>
  <c r="J1394" i="2"/>
  <c r="K1394" i="2"/>
  <c r="I1395" i="2"/>
  <c r="J1395" i="2"/>
  <c r="K1395" i="2"/>
  <c r="I1396" i="2"/>
  <c r="J1396" i="2"/>
  <c r="K1396" i="2"/>
  <c r="I1397" i="2"/>
  <c r="J1397" i="2"/>
  <c r="K1397" i="2"/>
  <c r="I1398" i="2"/>
  <c r="J1398" i="2"/>
  <c r="K1398" i="2"/>
  <c r="I1399" i="2"/>
  <c r="J1399" i="2"/>
  <c r="K1399" i="2"/>
  <c r="I1400" i="2"/>
  <c r="J1400" i="2"/>
  <c r="K1400" i="2"/>
  <c r="I1401" i="2"/>
  <c r="J1401" i="2"/>
  <c r="K1401" i="2"/>
  <c r="I1402" i="2"/>
  <c r="J1402" i="2"/>
  <c r="K1402" i="2"/>
  <c r="I1403" i="2"/>
  <c r="J1403" i="2"/>
  <c r="K1403" i="2"/>
  <c r="I1404" i="2"/>
  <c r="J1404" i="2"/>
  <c r="K1404" i="2"/>
  <c r="I1405" i="2"/>
  <c r="J1405" i="2"/>
  <c r="K1405" i="2"/>
  <c r="I1406" i="2"/>
  <c r="J1406" i="2"/>
  <c r="K1406" i="2"/>
  <c r="I1407" i="2"/>
  <c r="J1407" i="2"/>
  <c r="K1407" i="2"/>
  <c r="I1408" i="2"/>
  <c r="J1408" i="2"/>
  <c r="K1408" i="2"/>
  <c r="I1409" i="2"/>
  <c r="J1409" i="2"/>
  <c r="K1409" i="2"/>
  <c r="I1410" i="2"/>
  <c r="J1410" i="2"/>
  <c r="K1410" i="2"/>
  <c r="I1411" i="2"/>
  <c r="J1411" i="2"/>
  <c r="K1411" i="2"/>
  <c r="I1412" i="2"/>
  <c r="J1412" i="2"/>
  <c r="K1412" i="2"/>
  <c r="I1413" i="2"/>
  <c r="J1413" i="2"/>
  <c r="K1413" i="2"/>
  <c r="I1414" i="2"/>
  <c r="J1414" i="2"/>
  <c r="K1414" i="2"/>
  <c r="I1415" i="2"/>
  <c r="J1415" i="2"/>
  <c r="K1415" i="2"/>
  <c r="I1416" i="2"/>
  <c r="J1416" i="2"/>
  <c r="K1416" i="2"/>
  <c r="I1417" i="2"/>
  <c r="J1417" i="2"/>
  <c r="K1417" i="2"/>
  <c r="I1418" i="2"/>
  <c r="J1418" i="2"/>
  <c r="K1418" i="2"/>
  <c r="O1224" i="2"/>
  <c r="P1224" i="2"/>
  <c r="S1224" i="2" s="1"/>
  <c r="Q1224" i="2"/>
  <c r="R1224" i="2"/>
  <c r="T1224" i="2"/>
  <c r="U1224" i="2"/>
  <c r="V1224" i="2"/>
  <c r="W1224" i="2"/>
  <c r="O1225" i="2"/>
  <c r="R1225" i="2" s="1"/>
  <c r="P1225" i="2"/>
  <c r="Q1225" i="2"/>
  <c r="T1225" i="2" s="1"/>
  <c r="S1225" i="2"/>
  <c r="U1225" i="2"/>
  <c r="V1225" i="2"/>
  <c r="W1225" i="2"/>
  <c r="O1226" i="2"/>
  <c r="P1226" i="2"/>
  <c r="S1226" i="2" s="1"/>
  <c r="Q1226" i="2"/>
  <c r="R1226" i="2"/>
  <c r="T1226" i="2"/>
  <c r="U1226" i="2"/>
  <c r="V1226" i="2"/>
  <c r="W1226" i="2"/>
  <c r="O1227" i="2"/>
  <c r="R1227" i="2" s="1"/>
  <c r="P1227" i="2"/>
  <c r="Q1227" i="2"/>
  <c r="T1227" i="2" s="1"/>
  <c r="S1227" i="2"/>
  <c r="U1227" i="2"/>
  <c r="V1227" i="2"/>
  <c r="W1227" i="2"/>
  <c r="O1228" i="2"/>
  <c r="P1228" i="2"/>
  <c r="S1228" i="2" s="1"/>
  <c r="Q1228" i="2"/>
  <c r="R1228" i="2"/>
  <c r="T1228" i="2"/>
  <c r="U1228" i="2"/>
  <c r="V1228" i="2"/>
  <c r="W1228" i="2"/>
  <c r="O1229" i="2"/>
  <c r="R1229" i="2" s="1"/>
  <c r="P1229" i="2"/>
  <c r="Q1229" i="2"/>
  <c r="T1229" i="2" s="1"/>
  <c r="S1229" i="2"/>
  <c r="U1229" i="2"/>
  <c r="V1229" i="2"/>
  <c r="W1229" i="2"/>
  <c r="O1230" i="2"/>
  <c r="P1230" i="2"/>
  <c r="S1230" i="2" s="1"/>
  <c r="Q1230" i="2"/>
  <c r="R1230" i="2"/>
  <c r="T1230" i="2"/>
  <c r="U1230" i="2"/>
  <c r="V1230" i="2"/>
  <c r="W1230" i="2"/>
  <c r="O1231" i="2"/>
  <c r="R1231" i="2" s="1"/>
  <c r="P1231" i="2"/>
  <c r="Q1231" i="2"/>
  <c r="T1231" i="2" s="1"/>
  <c r="S1231" i="2"/>
  <c r="U1231" i="2"/>
  <c r="V1231" i="2"/>
  <c r="W1231" i="2"/>
  <c r="O1232" i="2"/>
  <c r="P1232" i="2"/>
  <c r="S1232" i="2" s="1"/>
  <c r="Q1232" i="2"/>
  <c r="R1232" i="2"/>
  <c r="T1232" i="2"/>
  <c r="U1232" i="2"/>
  <c r="V1232" i="2"/>
  <c r="W1232" i="2"/>
  <c r="O1233" i="2"/>
  <c r="R1233" i="2" s="1"/>
  <c r="P1233" i="2"/>
  <c r="Q1233" i="2"/>
  <c r="T1233" i="2" s="1"/>
  <c r="S1233" i="2"/>
  <c r="U1233" i="2"/>
  <c r="V1233" i="2"/>
  <c r="W1233" i="2"/>
  <c r="O1234" i="2"/>
  <c r="P1234" i="2"/>
  <c r="S1234" i="2" s="1"/>
  <c r="Q1234" i="2"/>
  <c r="R1234" i="2"/>
  <c r="T1234" i="2"/>
  <c r="U1234" i="2"/>
  <c r="V1234" i="2"/>
  <c r="W1234" i="2"/>
  <c r="O1235" i="2"/>
  <c r="R1235" i="2" s="1"/>
  <c r="P1235" i="2"/>
  <c r="Q1235" i="2"/>
  <c r="T1235" i="2" s="1"/>
  <c r="S1235" i="2"/>
  <c r="U1235" i="2"/>
  <c r="V1235" i="2"/>
  <c r="W1235" i="2"/>
  <c r="O1236" i="2"/>
  <c r="P1236" i="2"/>
  <c r="S1236" i="2" s="1"/>
  <c r="Q1236" i="2"/>
  <c r="R1236" i="2"/>
  <c r="T1236" i="2"/>
  <c r="U1236" i="2"/>
  <c r="V1236" i="2"/>
  <c r="W1236" i="2"/>
  <c r="O1237" i="2"/>
  <c r="R1237" i="2" s="1"/>
  <c r="P1237" i="2"/>
  <c r="Q1237" i="2"/>
  <c r="T1237" i="2" s="1"/>
  <c r="S1237" i="2"/>
  <c r="U1237" i="2"/>
  <c r="V1237" i="2"/>
  <c r="W1237" i="2"/>
  <c r="O1238" i="2"/>
  <c r="P1238" i="2"/>
  <c r="S1238" i="2" s="1"/>
  <c r="Q1238" i="2"/>
  <c r="R1238" i="2"/>
  <c r="T1238" i="2"/>
  <c r="U1238" i="2"/>
  <c r="V1238" i="2"/>
  <c r="W1238" i="2"/>
  <c r="O1239" i="2"/>
  <c r="R1239" i="2" s="1"/>
  <c r="P1239" i="2"/>
  <c r="Q1239" i="2"/>
  <c r="T1239" i="2" s="1"/>
  <c r="S1239" i="2"/>
  <c r="U1239" i="2"/>
  <c r="V1239" i="2"/>
  <c r="W1239" i="2"/>
  <c r="O1240" i="2"/>
  <c r="P1240" i="2"/>
  <c r="S1240" i="2" s="1"/>
  <c r="Q1240" i="2"/>
  <c r="R1240" i="2"/>
  <c r="T1240" i="2"/>
  <c r="U1240" i="2"/>
  <c r="V1240" i="2"/>
  <c r="W1240" i="2"/>
  <c r="O1241" i="2"/>
  <c r="R1241" i="2" s="1"/>
  <c r="P1241" i="2"/>
  <c r="Q1241" i="2"/>
  <c r="T1241" i="2" s="1"/>
  <c r="S1241" i="2"/>
  <c r="U1241" i="2"/>
  <c r="V1241" i="2"/>
  <c r="W1241" i="2"/>
  <c r="O1242" i="2"/>
  <c r="P1242" i="2"/>
  <c r="S1242" i="2" s="1"/>
  <c r="Q1242" i="2"/>
  <c r="R1242" i="2"/>
  <c r="T1242" i="2"/>
  <c r="U1242" i="2"/>
  <c r="V1242" i="2"/>
  <c r="W1242" i="2"/>
  <c r="O1243" i="2"/>
  <c r="R1243" i="2" s="1"/>
  <c r="P1243" i="2"/>
  <c r="Q1243" i="2"/>
  <c r="T1243" i="2" s="1"/>
  <c r="S1243" i="2"/>
  <c r="U1243" i="2"/>
  <c r="V1243" i="2"/>
  <c r="W1243" i="2"/>
  <c r="O1244" i="2"/>
  <c r="P1244" i="2"/>
  <c r="S1244" i="2" s="1"/>
  <c r="Q1244" i="2"/>
  <c r="R1244" i="2"/>
  <c r="T1244" i="2"/>
  <c r="U1244" i="2"/>
  <c r="V1244" i="2"/>
  <c r="W1244" i="2"/>
  <c r="O1245" i="2"/>
  <c r="R1245" i="2" s="1"/>
  <c r="P1245" i="2"/>
  <c r="Q1245" i="2"/>
  <c r="T1245" i="2" s="1"/>
  <c r="S1245" i="2"/>
  <c r="U1245" i="2"/>
  <c r="V1245" i="2"/>
  <c r="W1245" i="2"/>
  <c r="O1246" i="2"/>
  <c r="P1246" i="2"/>
  <c r="S1246" i="2" s="1"/>
  <c r="Q1246" i="2"/>
  <c r="R1246" i="2"/>
  <c r="T1246" i="2"/>
  <c r="U1246" i="2"/>
  <c r="V1246" i="2"/>
  <c r="W1246" i="2"/>
  <c r="O1247" i="2"/>
  <c r="R1247" i="2" s="1"/>
  <c r="P1247" i="2"/>
  <c r="Q1247" i="2"/>
  <c r="T1247" i="2" s="1"/>
  <c r="S1247" i="2"/>
  <c r="U1247" i="2"/>
  <c r="V1247" i="2"/>
  <c r="W1247" i="2"/>
  <c r="O1248" i="2"/>
  <c r="P1248" i="2"/>
  <c r="S1248" i="2" s="1"/>
  <c r="Q1248" i="2"/>
  <c r="R1248" i="2"/>
  <c r="T1248" i="2"/>
  <c r="U1248" i="2"/>
  <c r="V1248" i="2"/>
  <c r="W1248" i="2"/>
  <c r="O1249" i="2"/>
  <c r="R1249" i="2" s="1"/>
  <c r="P1249" i="2"/>
  <c r="Q1249" i="2"/>
  <c r="T1249" i="2" s="1"/>
  <c r="S1249" i="2"/>
  <c r="U1249" i="2"/>
  <c r="V1249" i="2"/>
  <c r="W1249" i="2"/>
  <c r="O1250" i="2"/>
  <c r="P1250" i="2"/>
  <c r="S1250" i="2" s="1"/>
  <c r="Q1250" i="2"/>
  <c r="R1250" i="2"/>
  <c r="T1250" i="2"/>
  <c r="U1250" i="2"/>
  <c r="V1250" i="2"/>
  <c r="W1250" i="2"/>
  <c r="O1251" i="2"/>
  <c r="R1251" i="2" s="1"/>
  <c r="P1251" i="2"/>
  <c r="Q1251" i="2"/>
  <c r="T1251" i="2" s="1"/>
  <c r="S1251" i="2"/>
  <c r="U1251" i="2"/>
  <c r="V1251" i="2"/>
  <c r="W1251" i="2"/>
  <c r="O1252" i="2"/>
  <c r="P1252" i="2"/>
  <c r="S1252" i="2" s="1"/>
  <c r="Q1252" i="2"/>
  <c r="R1252" i="2"/>
  <c r="T1252" i="2"/>
  <c r="U1252" i="2"/>
  <c r="V1252" i="2"/>
  <c r="W1252" i="2"/>
  <c r="O1253" i="2"/>
  <c r="R1253" i="2" s="1"/>
  <c r="P1253" i="2"/>
  <c r="Q1253" i="2"/>
  <c r="T1253" i="2" s="1"/>
  <c r="S1253" i="2"/>
  <c r="U1253" i="2"/>
  <c r="V1253" i="2"/>
  <c r="W1253" i="2"/>
  <c r="O1254" i="2"/>
  <c r="P1254" i="2"/>
  <c r="S1254" i="2" s="1"/>
  <c r="Q1254" i="2"/>
  <c r="R1254" i="2"/>
  <c r="T1254" i="2"/>
  <c r="U1254" i="2"/>
  <c r="V1254" i="2"/>
  <c r="W1254" i="2"/>
  <c r="O1255" i="2"/>
  <c r="R1255" i="2" s="1"/>
  <c r="P1255" i="2"/>
  <c r="Q1255" i="2"/>
  <c r="T1255" i="2" s="1"/>
  <c r="S1255" i="2"/>
  <c r="U1255" i="2"/>
  <c r="V1255" i="2"/>
  <c r="W1255" i="2"/>
  <c r="O1256" i="2"/>
  <c r="P1256" i="2"/>
  <c r="S1256" i="2" s="1"/>
  <c r="Q1256" i="2"/>
  <c r="R1256" i="2"/>
  <c r="T1256" i="2"/>
  <c r="U1256" i="2"/>
  <c r="V1256" i="2"/>
  <c r="W1256" i="2"/>
  <c r="O1257" i="2"/>
  <c r="R1257" i="2" s="1"/>
  <c r="P1257" i="2"/>
  <c r="Q1257" i="2"/>
  <c r="T1257" i="2" s="1"/>
  <c r="S1257" i="2"/>
  <c r="U1257" i="2"/>
  <c r="V1257" i="2"/>
  <c r="W1257" i="2"/>
  <c r="O1258" i="2"/>
  <c r="P1258" i="2"/>
  <c r="S1258" i="2" s="1"/>
  <c r="Q1258" i="2"/>
  <c r="R1258" i="2"/>
  <c r="T1258" i="2"/>
  <c r="U1258" i="2"/>
  <c r="V1258" i="2"/>
  <c r="W1258" i="2"/>
  <c r="O1259" i="2"/>
  <c r="R1259" i="2" s="1"/>
  <c r="P1259" i="2"/>
  <c r="Q1259" i="2"/>
  <c r="T1259" i="2" s="1"/>
  <c r="S1259" i="2"/>
  <c r="U1259" i="2"/>
  <c r="V1259" i="2"/>
  <c r="W1259" i="2"/>
  <c r="O1260" i="2"/>
  <c r="P1260" i="2"/>
  <c r="S1260" i="2" s="1"/>
  <c r="Q1260" i="2"/>
  <c r="R1260" i="2"/>
  <c r="T1260" i="2"/>
  <c r="U1260" i="2"/>
  <c r="V1260" i="2"/>
  <c r="W1260" i="2"/>
  <c r="O1261" i="2"/>
  <c r="R1261" i="2" s="1"/>
  <c r="P1261" i="2"/>
  <c r="Q1261" i="2"/>
  <c r="T1261" i="2" s="1"/>
  <c r="S1261" i="2"/>
  <c r="U1261" i="2"/>
  <c r="V1261" i="2"/>
  <c r="W1261" i="2"/>
  <c r="O1262" i="2"/>
  <c r="P1262" i="2"/>
  <c r="S1262" i="2" s="1"/>
  <c r="Q1262" i="2"/>
  <c r="R1262" i="2"/>
  <c r="T1262" i="2"/>
  <c r="U1262" i="2"/>
  <c r="V1262" i="2"/>
  <c r="W1262" i="2"/>
  <c r="O1263" i="2"/>
  <c r="R1263" i="2" s="1"/>
  <c r="P1263" i="2"/>
  <c r="Q1263" i="2"/>
  <c r="T1263" i="2" s="1"/>
  <c r="S1263" i="2"/>
  <c r="U1263" i="2"/>
  <c r="V1263" i="2"/>
  <c r="W1263" i="2"/>
  <c r="O1264" i="2"/>
  <c r="P1264" i="2"/>
  <c r="S1264" i="2" s="1"/>
  <c r="Q1264" i="2"/>
  <c r="R1264" i="2"/>
  <c r="T1264" i="2"/>
  <c r="U1264" i="2"/>
  <c r="V1264" i="2"/>
  <c r="W1264" i="2"/>
  <c r="O1265" i="2"/>
  <c r="R1265" i="2" s="1"/>
  <c r="P1265" i="2"/>
  <c r="Q1265" i="2"/>
  <c r="T1265" i="2" s="1"/>
  <c r="S1265" i="2"/>
  <c r="U1265" i="2"/>
  <c r="V1265" i="2"/>
  <c r="W1265" i="2"/>
  <c r="O1266" i="2"/>
  <c r="P1266" i="2"/>
  <c r="S1266" i="2" s="1"/>
  <c r="Q1266" i="2"/>
  <c r="R1266" i="2"/>
  <c r="T1266" i="2"/>
  <c r="U1266" i="2"/>
  <c r="V1266" i="2"/>
  <c r="W1266" i="2"/>
  <c r="O1267" i="2"/>
  <c r="R1267" i="2" s="1"/>
  <c r="P1267" i="2"/>
  <c r="Q1267" i="2"/>
  <c r="T1267" i="2" s="1"/>
  <c r="S1267" i="2"/>
  <c r="U1267" i="2"/>
  <c r="V1267" i="2"/>
  <c r="W1267" i="2"/>
  <c r="O1268" i="2"/>
  <c r="P1268" i="2"/>
  <c r="S1268" i="2" s="1"/>
  <c r="Q1268" i="2"/>
  <c r="R1268" i="2"/>
  <c r="T1268" i="2"/>
  <c r="U1268" i="2"/>
  <c r="V1268" i="2"/>
  <c r="W1268" i="2"/>
  <c r="O1269" i="2"/>
  <c r="R1269" i="2" s="1"/>
  <c r="P1269" i="2"/>
  <c r="Q1269" i="2"/>
  <c r="T1269" i="2" s="1"/>
  <c r="S1269" i="2"/>
  <c r="U1269" i="2"/>
  <c r="V1269" i="2"/>
  <c r="W1269" i="2"/>
  <c r="O1270" i="2"/>
  <c r="P1270" i="2"/>
  <c r="S1270" i="2" s="1"/>
  <c r="Q1270" i="2"/>
  <c r="R1270" i="2"/>
  <c r="T1270" i="2"/>
  <c r="U1270" i="2"/>
  <c r="V1270" i="2"/>
  <c r="W1270" i="2"/>
  <c r="O1271" i="2"/>
  <c r="R1271" i="2" s="1"/>
  <c r="P1271" i="2"/>
  <c r="Q1271" i="2"/>
  <c r="T1271" i="2" s="1"/>
  <c r="S1271" i="2"/>
  <c r="U1271" i="2"/>
  <c r="V1271" i="2"/>
  <c r="W1271" i="2"/>
  <c r="O1272" i="2"/>
  <c r="P1272" i="2"/>
  <c r="S1272" i="2" s="1"/>
  <c r="Q1272" i="2"/>
  <c r="R1272" i="2"/>
  <c r="T1272" i="2"/>
  <c r="U1272" i="2"/>
  <c r="V1272" i="2"/>
  <c r="W1272" i="2"/>
  <c r="O1273" i="2"/>
  <c r="R1273" i="2" s="1"/>
  <c r="P1273" i="2"/>
  <c r="Q1273" i="2"/>
  <c r="T1273" i="2" s="1"/>
  <c r="S1273" i="2"/>
  <c r="U1273" i="2"/>
  <c r="V1273" i="2"/>
  <c r="W1273" i="2"/>
  <c r="O1274" i="2"/>
  <c r="P1274" i="2"/>
  <c r="S1274" i="2" s="1"/>
  <c r="Q1274" i="2"/>
  <c r="R1274" i="2"/>
  <c r="T1274" i="2"/>
  <c r="U1274" i="2"/>
  <c r="V1274" i="2"/>
  <c r="W1274" i="2"/>
  <c r="O1275" i="2"/>
  <c r="R1275" i="2" s="1"/>
  <c r="P1275" i="2"/>
  <c r="Q1275" i="2"/>
  <c r="T1275" i="2" s="1"/>
  <c r="S1275" i="2"/>
  <c r="U1275" i="2"/>
  <c r="V1275" i="2"/>
  <c r="W1275" i="2"/>
  <c r="O1276" i="2"/>
  <c r="P1276" i="2"/>
  <c r="S1276" i="2" s="1"/>
  <c r="Q1276" i="2"/>
  <c r="R1276" i="2"/>
  <c r="T1276" i="2"/>
  <c r="U1276" i="2"/>
  <c r="V1276" i="2"/>
  <c r="W1276" i="2"/>
  <c r="O1277" i="2"/>
  <c r="R1277" i="2" s="1"/>
  <c r="P1277" i="2"/>
  <c r="Q1277" i="2"/>
  <c r="T1277" i="2" s="1"/>
  <c r="S1277" i="2"/>
  <c r="U1277" i="2"/>
  <c r="V1277" i="2"/>
  <c r="W1277" i="2"/>
  <c r="O1278" i="2"/>
  <c r="P1278" i="2"/>
  <c r="S1278" i="2" s="1"/>
  <c r="Q1278" i="2"/>
  <c r="R1278" i="2"/>
  <c r="T1278" i="2"/>
  <c r="U1278" i="2"/>
  <c r="V1278" i="2"/>
  <c r="W1278" i="2"/>
  <c r="O1279" i="2"/>
  <c r="R1279" i="2" s="1"/>
  <c r="P1279" i="2"/>
  <c r="Q1279" i="2"/>
  <c r="T1279" i="2" s="1"/>
  <c r="S1279" i="2"/>
  <c r="U1279" i="2"/>
  <c r="V1279" i="2"/>
  <c r="W1279" i="2"/>
  <c r="O1280" i="2"/>
  <c r="P1280" i="2"/>
  <c r="S1280" i="2" s="1"/>
  <c r="Q1280" i="2"/>
  <c r="R1280" i="2"/>
  <c r="T1280" i="2"/>
  <c r="U1280" i="2"/>
  <c r="V1280" i="2"/>
  <c r="W1280" i="2"/>
  <c r="O1281" i="2"/>
  <c r="P1281" i="2"/>
  <c r="S1281" i="2" s="1"/>
  <c r="Q1281" i="2"/>
  <c r="R1281" i="2"/>
  <c r="T1281" i="2"/>
  <c r="U1281" i="2"/>
  <c r="V1281" i="2"/>
  <c r="W1281" i="2"/>
  <c r="O1282" i="2"/>
  <c r="R1282" i="2" s="1"/>
  <c r="P1282" i="2"/>
  <c r="Q1282" i="2"/>
  <c r="T1282" i="2" s="1"/>
  <c r="S1282" i="2"/>
  <c r="U1282" i="2"/>
  <c r="V1282" i="2"/>
  <c r="W1282" i="2"/>
  <c r="O1283" i="2"/>
  <c r="P1283" i="2"/>
  <c r="S1283" i="2" s="1"/>
  <c r="Q1283" i="2"/>
  <c r="R1283" i="2"/>
  <c r="T1283" i="2"/>
  <c r="U1283" i="2"/>
  <c r="V1283" i="2"/>
  <c r="W1283" i="2"/>
  <c r="O1284" i="2"/>
  <c r="R1284" i="2" s="1"/>
  <c r="P1284" i="2"/>
  <c r="Q1284" i="2"/>
  <c r="T1284" i="2" s="1"/>
  <c r="S1284" i="2"/>
  <c r="U1284" i="2"/>
  <c r="V1284" i="2"/>
  <c r="W1284" i="2"/>
  <c r="O1285" i="2"/>
  <c r="P1285" i="2"/>
  <c r="S1285" i="2" s="1"/>
  <c r="Q1285" i="2"/>
  <c r="R1285" i="2"/>
  <c r="T1285" i="2"/>
  <c r="U1285" i="2"/>
  <c r="V1285" i="2"/>
  <c r="W1285" i="2"/>
  <c r="O1286" i="2"/>
  <c r="R1286" i="2" s="1"/>
  <c r="P1286" i="2"/>
  <c r="Q1286" i="2"/>
  <c r="T1286" i="2" s="1"/>
  <c r="S1286" i="2"/>
  <c r="U1286" i="2"/>
  <c r="V1286" i="2"/>
  <c r="W1286" i="2"/>
  <c r="O1287" i="2"/>
  <c r="P1287" i="2"/>
  <c r="S1287" i="2" s="1"/>
  <c r="Q1287" i="2"/>
  <c r="R1287" i="2"/>
  <c r="T1287" i="2"/>
  <c r="U1287" i="2"/>
  <c r="V1287" i="2"/>
  <c r="W1287" i="2"/>
  <c r="O1288" i="2"/>
  <c r="R1288" i="2" s="1"/>
  <c r="P1288" i="2"/>
  <c r="Q1288" i="2"/>
  <c r="T1288" i="2" s="1"/>
  <c r="S1288" i="2"/>
  <c r="U1288" i="2"/>
  <c r="V1288" i="2"/>
  <c r="W1288" i="2"/>
  <c r="O1289" i="2"/>
  <c r="P1289" i="2"/>
  <c r="S1289" i="2" s="1"/>
  <c r="Q1289" i="2"/>
  <c r="R1289" i="2"/>
  <c r="T1289" i="2"/>
  <c r="U1289" i="2"/>
  <c r="V1289" i="2"/>
  <c r="W1289" i="2"/>
  <c r="O1290" i="2"/>
  <c r="R1290" i="2" s="1"/>
  <c r="P1290" i="2"/>
  <c r="Q1290" i="2"/>
  <c r="T1290" i="2" s="1"/>
  <c r="S1290" i="2"/>
  <c r="U1290" i="2"/>
  <c r="V1290" i="2"/>
  <c r="W1290" i="2"/>
  <c r="O1291" i="2"/>
  <c r="P1291" i="2"/>
  <c r="S1291" i="2" s="1"/>
  <c r="Q1291" i="2"/>
  <c r="R1291" i="2"/>
  <c r="T1291" i="2"/>
  <c r="U1291" i="2"/>
  <c r="V1291" i="2"/>
  <c r="W1291" i="2"/>
  <c r="O1292" i="2"/>
  <c r="R1292" i="2" s="1"/>
  <c r="P1292" i="2"/>
  <c r="Q1292" i="2"/>
  <c r="T1292" i="2" s="1"/>
  <c r="S1292" i="2"/>
  <c r="U1292" i="2"/>
  <c r="V1292" i="2"/>
  <c r="W1292" i="2"/>
  <c r="O1293" i="2"/>
  <c r="P1293" i="2"/>
  <c r="S1293" i="2" s="1"/>
  <c r="Q1293" i="2"/>
  <c r="R1293" i="2"/>
  <c r="T1293" i="2"/>
  <c r="U1293" i="2"/>
  <c r="V1293" i="2"/>
  <c r="W1293" i="2"/>
  <c r="O1294" i="2"/>
  <c r="R1294" i="2" s="1"/>
  <c r="P1294" i="2"/>
  <c r="Q1294" i="2"/>
  <c r="T1294" i="2" s="1"/>
  <c r="S1294" i="2"/>
  <c r="U1294" i="2"/>
  <c r="V1294" i="2"/>
  <c r="W1294" i="2"/>
  <c r="O1295" i="2"/>
  <c r="P1295" i="2"/>
  <c r="S1295" i="2" s="1"/>
  <c r="Q1295" i="2"/>
  <c r="R1295" i="2"/>
  <c r="T1295" i="2"/>
  <c r="U1295" i="2"/>
  <c r="V1295" i="2"/>
  <c r="W1295" i="2"/>
  <c r="O1296" i="2"/>
  <c r="R1296" i="2" s="1"/>
  <c r="P1296" i="2"/>
  <c r="Q1296" i="2"/>
  <c r="T1296" i="2" s="1"/>
  <c r="S1296" i="2"/>
  <c r="U1296" i="2"/>
  <c r="V1296" i="2"/>
  <c r="W1296" i="2"/>
  <c r="O1297" i="2"/>
  <c r="P1297" i="2"/>
  <c r="S1297" i="2" s="1"/>
  <c r="Q1297" i="2"/>
  <c r="R1297" i="2"/>
  <c r="T1297" i="2"/>
  <c r="U1297" i="2"/>
  <c r="V1297" i="2"/>
  <c r="W1297" i="2"/>
  <c r="O1298" i="2"/>
  <c r="R1298" i="2" s="1"/>
  <c r="P1298" i="2"/>
  <c r="Q1298" i="2"/>
  <c r="T1298" i="2" s="1"/>
  <c r="S1298" i="2"/>
  <c r="U1298" i="2"/>
  <c r="V1298" i="2"/>
  <c r="W1298" i="2"/>
  <c r="O1299" i="2"/>
  <c r="P1299" i="2"/>
  <c r="S1299" i="2" s="1"/>
  <c r="Q1299" i="2"/>
  <c r="R1299" i="2"/>
  <c r="T1299" i="2"/>
  <c r="U1299" i="2"/>
  <c r="V1299" i="2"/>
  <c r="W1299" i="2"/>
  <c r="O1300" i="2"/>
  <c r="R1300" i="2" s="1"/>
  <c r="P1300" i="2"/>
  <c r="Q1300" i="2"/>
  <c r="T1300" i="2" s="1"/>
  <c r="S1300" i="2"/>
  <c r="U1300" i="2"/>
  <c r="V1300" i="2"/>
  <c r="W1300" i="2"/>
  <c r="O1301" i="2"/>
  <c r="P1301" i="2"/>
  <c r="S1301" i="2" s="1"/>
  <c r="Q1301" i="2"/>
  <c r="R1301" i="2"/>
  <c r="T1301" i="2"/>
  <c r="U1301" i="2"/>
  <c r="V1301" i="2"/>
  <c r="W1301" i="2"/>
  <c r="O1302" i="2"/>
  <c r="R1302" i="2" s="1"/>
  <c r="P1302" i="2"/>
  <c r="Q1302" i="2"/>
  <c r="T1302" i="2" s="1"/>
  <c r="S1302" i="2"/>
  <c r="U1302" i="2"/>
  <c r="V1302" i="2"/>
  <c r="W1302" i="2"/>
  <c r="O1303" i="2"/>
  <c r="P1303" i="2"/>
  <c r="S1303" i="2" s="1"/>
  <c r="Q1303" i="2"/>
  <c r="R1303" i="2"/>
  <c r="T1303" i="2"/>
  <c r="U1303" i="2"/>
  <c r="V1303" i="2"/>
  <c r="W1303" i="2"/>
  <c r="O1304" i="2"/>
  <c r="R1304" i="2" s="1"/>
  <c r="P1304" i="2"/>
  <c r="Q1304" i="2"/>
  <c r="T1304" i="2" s="1"/>
  <c r="S1304" i="2"/>
  <c r="U1304" i="2"/>
  <c r="V1304" i="2"/>
  <c r="W1304" i="2"/>
  <c r="O1305" i="2"/>
  <c r="P1305" i="2"/>
  <c r="S1305" i="2" s="1"/>
  <c r="Q1305" i="2"/>
  <c r="R1305" i="2"/>
  <c r="T1305" i="2"/>
  <c r="U1305" i="2"/>
  <c r="V1305" i="2"/>
  <c r="W1305" i="2"/>
  <c r="O1306" i="2"/>
  <c r="R1306" i="2" s="1"/>
  <c r="P1306" i="2"/>
  <c r="Q1306" i="2"/>
  <c r="T1306" i="2" s="1"/>
  <c r="S1306" i="2"/>
  <c r="U1306" i="2"/>
  <c r="V1306" i="2"/>
  <c r="W1306" i="2"/>
  <c r="O1307" i="2"/>
  <c r="P1307" i="2"/>
  <c r="S1307" i="2" s="1"/>
  <c r="Q1307" i="2"/>
  <c r="R1307" i="2"/>
  <c r="T1307" i="2"/>
  <c r="U1307" i="2"/>
  <c r="V1307" i="2"/>
  <c r="W1307" i="2"/>
  <c r="O1308" i="2"/>
  <c r="R1308" i="2" s="1"/>
  <c r="P1308" i="2"/>
  <c r="Q1308" i="2"/>
  <c r="T1308" i="2" s="1"/>
  <c r="S1308" i="2"/>
  <c r="U1308" i="2"/>
  <c r="V1308" i="2"/>
  <c r="W1308" i="2"/>
  <c r="O1309" i="2"/>
  <c r="P1309" i="2"/>
  <c r="S1309" i="2" s="1"/>
  <c r="Q1309" i="2"/>
  <c r="R1309" i="2"/>
  <c r="T1309" i="2"/>
  <c r="U1309" i="2"/>
  <c r="V1309" i="2"/>
  <c r="W1309" i="2"/>
  <c r="O1310" i="2"/>
  <c r="R1310" i="2" s="1"/>
  <c r="P1310" i="2"/>
  <c r="Q1310" i="2"/>
  <c r="T1310" i="2" s="1"/>
  <c r="S1310" i="2"/>
  <c r="U1310" i="2"/>
  <c r="V1310" i="2"/>
  <c r="W1310" i="2"/>
  <c r="O1311" i="2"/>
  <c r="P1311" i="2"/>
  <c r="S1311" i="2" s="1"/>
  <c r="Q1311" i="2"/>
  <c r="R1311" i="2"/>
  <c r="T1311" i="2"/>
  <c r="U1311" i="2"/>
  <c r="V1311" i="2"/>
  <c r="W1311" i="2"/>
  <c r="O1312" i="2"/>
  <c r="R1312" i="2" s="1"/>
  <c r="P1312" i="2"/>
  <c r="Q1312" i="2"/>
  <c r="T1312" i="2" s="1"/>
  <c r="S1312" i="2"/>
  <c r="U1312" i="2"/>
  <c r="V1312" i="2"/>
  <c r="W1312" i="2"/>
  <c r="O1313" i="2"/>
  <c r="P1313" i="2"/>
  <c r="S1313" i="2" s="1"/>
  <c r="Q1313" i="2"/>
  <c r="R1313" i="2"/>
  <c r="T1313" i="2"/>
  <c r="U1313" i="2"/>
  <c r="V1313" i="2"/>
  <c r="W1313" i="2"/>
  <c r="O1314" i="2"/>
  <c r="R1314" i="2" s="1"/>
  <c r="P1314" i="2"/>
  <c r="Q1314" i="2"/>
  <c r="T1314" i="2" s="1"/>
  <c r="S1314" i="2"/>
  <c r="U1314" i="2"/>
  <c r="V1314" i="2"/>
  <c r="W1314" i="2"/>
  <c r="O1315" i="2"/>
  <c r="P1315" i="2"/>
  <c r="S1315" i="2" s="1"/>
  <c r="Q1315" i="2"/>
  <c r="R1315" i="2"/>
  <c r="T1315" i="2"/>
  <c r="U1315" i="2"/>
  <c r="V1315" i="2"/>
  <c r="W1315" i="2"/>
  <c r="O1316" i="2"/>
  <c r="R1316" i="2" s="1"/>
  <c r="P1316" i="2"/>
  <c r="Q1316" i="2"/>
  <c r="T1316" i="2" s="1"/>
  <c r="S1316" i="2"/>
  <c r="U1316" i="2"/>
  <c r="V1316" i="2"/>
  <c r="W1316" i="2"/>
  <c r="O1317" i="2"/>
  <c r="P1317" i="2"/>
  <c r="S1317" i="2" s="1"/>
  <c r="Q1317" i="2"/>
  <c r="R1317" i="2"/>
  <c r="T1317" i="2"/>
  <c r="U1317" i="2"/>
  <c r="V1317" i="2"/>
  <c r="W1317" i="2"/>
  <c r="O1318" i="2"/>
  <c r="R1318" i="2" s="1"/>
  <c r="P1318" i="2"/>
  <c r="Q1318" i="2"/>
  <c r="T1318" i="2" s="1"/>
  <c r="S1318" i="2"/>
  <c r="U1318" i="2"/>
  <c r="V1318" i="2"/>
  <c r="W1318" i="2"/>
  <c r="O1319" i="2"/>
  <c r="P1319" i="2"/>
  <c r="S1319" i="2" s="1"/>
  <c r="Q1319" i="2"/>
  <c r="R1319" i="2"/>
  <c r="T1319" i="2"/>
  <c r="U1319" i="2"/>
  <c r="V1319" i="2"/>
  <c r="W1319" i="2"/>
  <c r="O1320" i="2"/>
  <c r="R1320" i="2" s="1"/>
  <c r="P1320" i="2"/>
  <c r="Q1320" i="2"/>
  <c r="T1320" i="2" s="1"/>
  <c r="S1320" i="2"/>
  <c r="U1320" i="2"/>
  <c r="V1320" i="2"/>
  <c r="W1320" i="2"/>
  <c r="O1321" i="2"/>
  <c r="P1321" i="2"/>
  <c r="S1321" i="2" s="1"/>
  <c r="Q1321" i="2"/>
  <c r="R1321" i="2"/>
  <c r="T1321" i="2"/>
  <c r="U1321" i="2"/>
  <c r="V1321" i="2"/>
  <c r="W1321" i="2"/>
  <c r="O1322" i="2"/>
  <c r="R1322" i="2" s="1"/>
  <c r="P1322" i="2"/>
  <c r="Q1322" i="2"/>
  <c r="T1322" i="2" s="1"/>
  <c r="S1322" i="2"/>
  <c r="U1322" i="2"/>
  <c r="V1322" i="2"/>
  <c r="W1322" i="2"/>
  <c r="O1323" i="2"/>
  <c r="P1323" i="2"/>
  <c r="S1323" i="2" s="1"/>
  <c r="Q1323" i="2"/>
  <c r="R1323" i="2"/>
  <c r="T1323" i="2"/>
  <c r="U1323" i="2"/>
  <c r="V1323" i="2"/>
  <c r="W1323" i="2"/>
  <c r="O1324" i="2"/>
  <c r="R1324" i="2" s="1"/>
  <c r="P1324" i="2"/>
  <c r="Q1324" i="2"/>
  <c r="T1324" i="2" s="1"/>
  <c r="S1324" i="2"/>
  <c r="U1324" i="2"/>
  <c r="V1324" i="2"/>
  <c r="W1324" i="2"/>
  <c r="O1325" i="2"/>
  <c r="P1325" i="2"/>
  <c r="S1325" i="2" s="1"/>
  <c r="Q1325" i="2"/>
  <c r="R1325" i="2"/>
  <c r="T1325" i="2"/>
  <c r="U1325" i="2"/>
  <c r="V1325" i="2"/>
  <c r="W1325" i="2"/>
  <c r="O1326" i="2"/>
  <c r="R1326" i="2" s="1"/>
  <c r="P1326" i="2"/>
  <c r="Q1326" i="2"/>
  <c r="T1326" i="2" s="1"/>
  <c r="S1326" i="2"/>
  <c r="U1326" i="2"/>
  <c r="V1326" i="2"/>
  <c r="W1326" i="2"/>
  <c r="O1327" i="2"/>
  <c r="P1327" i="2"/>
  <c r="S1327" i="2" s="1"/>
  <c r="Q1327" i="2"/>
  <c r="R1327" i="2"/>
  <c r="T1327" i="2"/>
  <c r="U1327" i="2"/>
  <c r="V1327" i="2"/>
  <c r="W1327" i="2"/>
  <c r="O1328" i="2"/>
  <c r="R1328" i="2" s="1"/>
  <c r="P1328" i="2"/>
  <c r="Q1328" i="2"/>
  <c r="T1328" i="2" s="1"/>
  <c r="S1328" i="2"/>
  <c r="U1328" i="2"/>
  <c r="V1328" i="2"/>
  <c r="W1328" i="2"/>
  <c r="O1329" i="2"/>
  <c r="P1329" i="2"/>
  <c r="S1329" i="2" s="1"/>
  <c r="Q1329" i="2"/>
  <c r="R1329" i="2"/>
  <c r="T1329" i="2"/>
  <c r="U1329" i="2"/>
  <c r="V1329" i="2"/>
  <c r="W1329" i="2"/>
  <c r="O1330" i="2"/>
  <c r="R1330" i="2" s="1"/>
  <c r="P1330" i="2"/>
  <c r="Q1330" i="2"/>
  <c r="T1330" i="2" s="1"/>
  <c r="S1330" i="2"/>
  <c r="U1330" i="2"/>
  <c r="V1330" i="2"/>
  <c r="W1330" i="2"/>
  <c r="O1331" i="2"/>
  <c r="P1331" i="2"/>
  <c r="S1331" i="2" s="1"/>
  <c r="Q1331" i="2"/>
  <c r="R1331" i="2"/>
  <c r="T1331" i="2"/>
  <c r="U1331" i="2"/>
  <c r="V1331" i="2"/>
  <c r="W1331" i="2"/>
  <c r="O1332" i="2"/>
  <c r="R1332" i="2" s="1"/>
  <c r="P1332" i="2"/>
  <c r="Q1332" i="2"/>
  <c r="T1332" i="2" s="1"/>
  <c r="S1332" i="2"/>
  <c r="U1332" i="2"/>
  <c r="V1332" i="2"/>
  <c r="W1332" i="2"/>
  <c r="O1333" i="2"/>
  <c r="P1333" i="2"/>
  <c r="S1333" i="2" s="1"/>
  <c r="Q1333" i="2"/>
  <c r="R1333" i="2"/>
  <c r="T1333" i="2"/>
  <c r="U1333" i="2"/>
  <c r="V1333" i="2"/>
  <c r="W1333" i="2"/>
  <c r="O1334" i="2"/>
  <c r="R1334" i="2" s="1"/>
  <c r="P1334" i="2"/>
  <c r="Q1334" i="2"/>
  <c r="T1334" i="2" s="1"/>
  <c r="S1334" i="2"/>
  <c r="U1334" i="2"/>
  <c r="V1334" i="2"/>
  <c r="W1334" i="2"/>
  <c r="O1335" i="2"/>
  <c r="P1335" i="2"/>
  <c r="S1335" i="2" s="1"/>
  <c r="Q1335" i="2"/>
  <c r="R1335" i="2"/>
  <c r="T1335" i="2"/>
  <c r="U1335" i="2"/>
  <c r="V1335" i="2"/>
  <c r="W1335" i="2"/>
  <c r="O1336" i="2"/>
  <c r="R1336" i="2" s="1"/>
  <c r="P1336" i="2"/>
  <c r="Q1336" i="2"/>
  <c r="T1336" i="2" s="1"/>
  <c r="S1336" i="2"/>
  <c r="U1336" i="2"/>
  <c r="V1336" i="2"/>
  <c r="W1336" i="2"/>
  <c r="O1337" i="2"/>
  <c r="P1337" i="2"/>
  <c r="S1337" i="2" s="1"/>
  <c r="Q1337" i="2"/>
  <c r="R1337" i="2"/>
  <c r="T1337" i="2"/>
  <c r="U1337" i="2"/>
  <c r="V1337" i="2"/>
  <c r="W1337" i="2"/>
  <c r="O1338" i="2"/>
  <c r="R1338" i="2" s="1"/>
  <c r="P1338" i="2"/>
  <c r="Q1338" i="2"/>
  <c r="T1338" i="2" s="1"/>
  <c r="S1338" i="2"/>
  <c r="U1338" i="2"/>
  <c r="V1338" i="2"/>
  <c r="W1338" i="2"/>
  <c r="O1339" i="2"/>
  <c r="P1339" i="2"/>
  <c r="S1339" i="2" s="1"/>
  <c r="Q1339" i="2"/>
  <c r="R1339" i="2"/>
  <c r="T1339" i="2"/>
  <c r="U1339" i="2"/>
  <c r="V1339" i="2"/>
  <c r="W1339" i="2"/>
  <c r="O1340" i="2"/>
  <c r="R1340" i="2" s="1"/>
  <c r="P1340" i="2"/>
  <c r="Q1340" i="2"/>
  <c r="T1340" i="2" s="1"/>
  <c r="S1340" i="2"/>
  <c r="U1340" i="2"/>
  <c r="V1340" i="2"/>
  <c r="W1340" i="2"/>
  <c r="O1341" i="2"/>
  <c r="P1341" i="2"/>
  <c r="S1341" i="2" s="1"/>
  <c r="Q1341" i="2"/>
  <c r="R1341" i="2"/>
  <c r="T1341" i="2"/>
  <c r="U1341" i="2"/>
  <c r="V1341" i="2"/>
  <c r="W1341" i="2"/>
  <c r="O1342" i="2"/>
  <c r="R1342" i="2" s="1"/>
  <c r="P1342" i="2"/>
  <c r="Q1342" i="2"/>
  <c r="T1342" i="2" s="1"/>
  <c r="S1342" i="2"/>
  <c r="U1342" i="2"/>
  <c r="V1342" i="2"/>
  <c r="W1342" i="2"/>
  <c r="O1343" i="2"/>
  <c r="P1343" i="2"/>
  <c r="S1343" i="2" s="1"/>
  <c r="Q1343" i="2"/>
  <c r="R1343" i="2"/>
  <c r="T1343" i="2"/>
  <c r="U1343" i="2"/>
  <c r="V1343" i="2"/>
  <c r="W1343" i="2"/>
  <c r="O1344" i="2"/>
  <c r="R1344" i="2" s="1"/>
  <c r="P1344" i="2"/>
  <c r="Q1344" i="2"/>
  <c r="T1344" i="2" s="1"/>
  <c r="S1344" i="2"/>
  <c r="U1344" i="2"/>
  <c r="V1344" i="2"/>
  <c r="W1344" i="2"/>
  <c r="O1345" i="2"/>
  <c r="P1345" i="2"/>
  <c r="S1345" i="2" s="1"/>
  <c r="Q1345" i="2"/>
  <c r="R1345" i="2"/>
  <c r="T1345" i="2"/>
  <c r="U1345" i="2"/>
  <c r="V1345" i="2"/>
  <c r="W1345" i="2"/>
  <c r="O1346" i="2"/>
  <c r="R1346" i="2" s="1"/>
  <c r="P1346" i="2"/>
  <c r="Q1346" i="2"/>
  <c r="T1346" i="2" s="1"/>
  <c r="S1346" i="2"/>
  <c r="U1346" i="2"/>
  <c r="V1346" i="2"/>
  <c r="W1346" i="2"/>
  <c r="O1347" i="2"/>
  <c r="P1347" i="2"/>
  <c r="S1347" i="2" s="1"/>
  <c r="Q1347" i="2"/>
  <c r="R1347" i="2"/>
  <c r="T1347" i="2"/>
  <c r="U1347" i="2"/>
  <c r="V1347" i="2"/>
  <c r="W1347" i="2"/>
  <c r="O1348" i="2"/>
  <c r="R1348" i="2" s="1"/>
  <c r="P1348" i="2"/>
  <c r="Q1348" i="2"/>
  <c r="T1348" i="2" s="1"/>
  <c r="S1348" i="2"/>
  <c r="U1348" i="2"/>
  <c r="V1348" i="2"/>
  <c r="W1348" i="2"/>
  <c r="O1349" i="2"/>
  <c r="P1349" i="2"/>
  <c r="S1349" i="2" s="1"/>
  <c r="Q1349" i="2"/>
  <c r="R1349" i="2"/>
  <c r="T1349" i="2"/>
  <c r="U1349" i="2"/>
  <c r="V1349" i="2"/>
  <c r="W1349" i="2"/>
  <c r="O1350" i="2"/>
  <c r="R1350" i="2" s="1"/>
  <c r="P1350" i="2"/>
  <c r="Q1350" i="2"/>
  <c r="T1350" i="2" s="1"/>
  <c r="S1350" i="2"/>
  <c r="U1350" i="2"/>
  <c r="V1350" i="2"/>
  <c r="W1350" i="2"/>
  <c r="O1351" i="2"/>
  <c r="P1351" i="2"/>
  <c r="S1351" i="2" s="1"/>
  <c r="Q1351" i="2"/>
  <c r="R1351" i="2"/>
  <c r="T1351" i="2"/>
  <c r="U1351" i="2"/>
  <c r="V1351" i="2"/>
  <c r="W1351" i="2"/>
  <c r="O1352" i="2"/>
  <c r="R1352" i="2" s="1"/>
  <c r="P1352" i="2"/>
  <c r="Q1352" i="2"/>
  <c r="T1352" i="2" s="1"/>
  <c r="S1352" i="2"/>
  <c r="U1352" i="2"/>
  <c r="V1352" i="2"/>
  <c r="W1352" i="2"/>
  <c r="O1353" i="2"/>
  <c r="P1353" i="2"/>
  <c r="S1353" i="2" s="1"/>
  <c r="Q1353" i="2"/>
  <c r="R1353" i="2"/>
  <c r="T1353" i="2"/>
  <c r="U1353" i="2"/>
  <c r="V1353" i="2"/>
  <c r="W1353" i="2"/>
  <c r="O1354" i="2"/>
  <c r="R1354" i="2" s="1"/>
  <c r="P1354" i="2"/>
  <c r="Q1354" i="2"/>
  <c r="T1354" i="2" s="1"/>
  <c r="S1354" i="2"/>
  <c r="U1354" i="2"/>
  <c r="V1354" i="2"/>
  <c r="W1354" i="2"/>
  <c r="O1355" i="2"/>
  <c r="P1355" i="2"/>
  <c r="S1355" i="2" s="1"/>
  <c r="Q1355" i="2"/>
  <c r="R1355" i="2"/>
  <c r="T1355" i="2"/>
  <c r="U1355" i="2"/>
  <c r="V1355" i="2"/>
  <c r="W1355" i="2"/>
  <c r="O1356" i="2"/>
  <c r="R1356" i="2" s="1"/>
  <c r="P1356" i="2"/>
  <c r="Q1356" i="2"/>
  <c r="T1356" i="2" s="1"/>
  <c r="S1356" i="2"/>
  <c r="U1356" i="2"/>
  <c r="V1356" i="2"/>
  <c r="W1356" i="2"/>
  <c r="O1357" i="2"/>
  <c r="P1357" i="2"/>
  <c r="S1357" i="2" s="1"/>
  <c r="Q1357" i="2"/>
  <c r="R1357" i="2"/>
  <c r="T1357" i="2"/>
  <c r="U1357" i="2"/>
  <c r="V1357" i="2"/>
  <c r="W1357" i="2"/>
  <c r="O1358" i="2"/>
  <c r="R1358" i="2" s="1"/>
  <c r="P1358" i="2"/>
  <c r="Q1358" i="2"/>
  <c r="T1358" i="2" s="1"/>
  <c r="S1358" i="2"/>
  <c r="U1358" i="2"/>
  <c r="V1358" i="2"/>
  <c r="W1358" i="2"/>
  <c r="O1359" i="2"/>
  <c r="P1359" i="2"/>
  <c r="S1359" i="2" s="1"/>
  <c r="Q1359" i="2"/>
  <c r="R1359" i="2"/>
  <c r="T1359" i="2"/>
  <c r="U1359" i="2"/>
  <c r="V1359" i="2"/>
  <c r="W1359" i="2"/>
  <c r="O1360" i="2"/>
  <c r="R1360" i="2" s="1"/>
  <c r="P1360" i="2"/>
  <c r="Q1360" i="2"/>
  <c r="T1360" i="2" s="1"/>
  <c r="S1360" i="2"/>
  <c r="U1360" i="2"/>
  <c r="V1360" i="2"/>
  <c r="W1360" i="2"/>
  <c r="O1361" i="2"/>
  <c r="P1361" i="2"/>
  <c r="S1361" i="2" s="1"/>
  <c r="Q1361" i="2"/>
  <c r="R1361" i="2"/>
  <c r="T1361" i="2"/>
  <c r="U1361" i="2"/>
  <c r="V1361" i="2"/>
  <c r="W1361" i="2"/>
  <c r="O1362" i="2"/>
  <c r="R1362" i="2" s="1"/>
  <c r="P1362" i="2"/>
  <c r="Q1362" i="2"/>
  <c r="T1362" i="2" s="1"/>
  <c r="S1362" i="2"/>
  <c r="U1362" i="2"/>
  <c r="V1362" i="2"/>
  <c r="W1362" i="2"/>
  <c r="O1363" i="2"/>
  <c r="P1363" i="2"/>
  <c r="S1363" i="2" s="1"/>
  <c r="Q1363" i="2"/>
  <c r="R1363" i="2"/>
  <c r="T1363" i="2"/>
  <c r="U1363" i="2"/>
  <c r="V1363" i="2"/>
  <c r="W1363" i="2"/>
  <c r="O1364" i="2"/>
  <c r="R1364" i="2" s="1"/>
  <c r="P1364" i="2"/>
  <c r="Q1364" i="2"/>
  <c r="T1364" i="2" s="1"/>
  <c r="S1364" i="2"/>
  <c r="U1364" i="2"/>
  <c r="V1364" i="2"/>
  <c r="W1364" i="2"/>
  <c r="O1365" i="2"/>
  <c r="P1365" i="2"/>
  <c r="S1365" i="2" s="1"/>
  <c r="Q1365" i="2"/>
  <c r="R1365" i="2"/>
  <c r="T1365" i="2"/>
  <c r="U1365" i="2"/>
  <c r="V1365" i="2"/>
  <c r="W1365" i="2"/>
  <c r="O1366" i="2"/>
  <c r="R1366" i="2" s="1"/>
  <c r="P1366" i="2"/>
  <c r="Q1366" i="2"/>
  <c r="T1366" i="2" s="1"/>
  <c r="S1366" i="2"/>
  <c r="U1366" i="2"/>
  <c r="V1366" i="2"/>
  <c r="W1366" i="2"/>
  <c r="O1367" i="2"/>
  <c r="P1367" i="2"/>
  <c r="S1367" i="2" s="1"/>
  <c r="Q1367" i="2"/>
  <c r="R1367" i="2"/>
  <c r="T1367" i="2"/>
  <c r="U1367" i="2"/>
  <c r="V1367" i="2"/>
  <c r="W1367" i="2"/>
  <c r="O1368" i="2"/>
  <c r="R1368" i="2" s="1"/>
  <c r="P1368" i="2"/>
  <c r="Q1368" i="2"/>
  <c r="T1368" i="2" s="1"/>
  <c r="S1368" i="2"/>
  <c r="U1368" i="2"/>
  <c r="V1368" i="2"/>
  <c r="W1368" i="2"/>
  <c r="O1369" i="2"/>
  <c r="P1369" i="2"/>
  <c r="S1369" i="2" s="1"/>
  <c r="Q1369" i="2"/>
  <c r="R1369" i="2"/>
  <c r="T1369" i="2"/>
  <c r="U1369" i="2"/>
  <c r="V1369" i="2"/>
  <c r="W1369" i="2"/>
  <c r="O1370" i="2"/>
  <c r="R1370" i="2" s="1"/>
  <c r="P1370" i="2"/>
  <c r="Q1370" i="2"/>
  <c r="T1370" i="2" s="1"/>
  <c r="S1370" i="2"/>
  <c r="U1370" i="2"/>
  <c r="V1370" i="2"/>
  <c r="W1370" i="2"/>
  <c r="O1371" i="2"/>
  <c r="P1371" i="2"/>
  <c r="S1371" i="2" s="1"/>
  <c r="Q1371" i="2"/>
  <c r="R1371" i="2"/>
  <c r="T1371" i="2"/>
  <c r="U1371" i="2"/>
  <c r="V1371" i="2"/>
  <c r="W1371" i="2"/>
  <c r="O1372" i="2"/>
  <c r="R1372" i="2" s="1"/>
  <c r="P1372" i="2"/>
  <c r="Q1372" i="2"/>
  <c r="T1372" i="2" s="1"/>
  <c r="S1372" i="2"/>
  <c r="U1372" i="2"/>
  <c r="V1372" i="2"/>
  <c r="W1372" i="2"/>
  <c r="O1373" i="2"/>
  <c r="P1373" i="2"/>
  <c r="S1373" i="2" s="1"/>
  <c r="Q1373" i="2"/>
  <c r="R1373" i="2"/>
  <c r="T1373" i="2"/>
  <c r="U1373" i="2"/>
  <c r="V1373" i="2"/>
  <c r="W1373" i="2"/>
  <c r="O1374" i="2"/>
  <c r="R1374" i="2" s="1"/>
  <c r="P1374" i="2"/>
  <c r="Q1374" i="2"/>
  <c r="T1374" i="2" s="1"/>
  <c r="S1374" i="2"/>
  <c r="U1374" i="2"/>
  <c r="V1374" i="2"/>
  <c r="W1374" i="2"/>
  <c r="O1375" i="2"/>
  <c r="P1375" i="2"/>
  <c r="S1375" i="2" s="1"/>
  <c r="Q1375" i="2"/>
  <c r="R1375" i="2"/>
  <c r="T1375" i="2"/>
  <c r="U1375" i="2"/>
  <c r="V1375" i="2"/>
  <c r="W1375" i="2"/>
  <c r="O1376" i="2"/>
  <c r="R1376" i="2" s="1"/>
  <c r="P1376" i="2"/>
  <c r="Q1376" i="2"/>
  <c r="T1376" i="2" s="1"/>
  <c r="S1376" i="2"/>
  <c r="U1376" i="2"/>
  <c r="V1376" i="2"/>
  <c r="W1376" i="2"/>
  <c r="O1377" i="2"/>
  <c r="P1377" i="2"/>
  <c r="S1377" i="2" s="1"/>
  <c r="Q1377" i="2"/>
  <c r="R1377" i="2"/>
  <c r="T1377" i="2"/>
  <c r="U1377" i="2"/>
  <c r="V1377" i="2"/>
  <c r="W1377" i="2"/>
  <c r="O1378" i="2"/>
  <c r="R1378" i="2" s="1"/>
  <c r="P1378" i="2"/>
  <c r="Q1378" i="2"/>
  <c r="T1378" i="2" s="1"/>
  <c r="S1378" i="2"/>
  <c r="U1378" i="2"/>
  <c r="V1378" i="2"/>
  <c r="W1378" i="2"/>
  <c r="O1379" i="2"/>
  <c r="P1379" i="2"/>
  <c r="S1379" i="2" s="1"/>
  <c r="Q1379" i="2"/>
  <c r="R1379" i="2"/>
  <c r="T1379" i="2"/>
  <c r="U1379" i="2"/>
  <c r="V1379" i="2"/>
  <c r="W1379" i="2"/>
  <c r="O1380" i="2"/>
  <c r="R1380" i="2" s="1"/>
  <c r="P1380" i="2"/>
  <c r="Q1380" i="2"/>
  <c r="T1380" i="2" s="1"/>
  <c r="S1380" i="2"/>
  <c r="U1380" i="2"/>
  <c r="V1380" i="2"/>
  <c r="W1380" i="2"/>
  <c r="O1381" i="2"/>
  <c r="P1381" i="2"/>
  <c r="S1381" i="2" s="1"/>
  <c r="Q1381" i="2"/>
  <c r="R1381" i="2"/>
  <c r="T1381" i="2"/>
  <c r="U1381" i="2"/>
  <c r="V1381" i="2"/>
  <c r="W1381" i="2"/>
  <c r="O1382" i="2"/>
  <c r="R1382" i="2" s="1"/>
  <c r="P1382" i="2"/>
  <c r="Q1382" i="2"/>
  <c r="T1382" i="2" s="1"/>
  <c r="S1382" i="2"/>
  <c r="U1382" i="2"/>
  <c r="V1382" i="2"/>
  <c r="W1382" i="2"/>
  <c r="O1383" i="2"/>
  <c r="P1383" i="2"/>
  <c r="S1383" i="2" s="1"/>
  <c r="Q1383" i="2"/>
  <c r="R1383" i="2"/>
  <c r="T1383" i="2"/>
  <c r="U1383" i="2"/>
  <c r="V1383" i="2"/>
  <c r="W1383" i="2"/>
  <c r="O1384" i="2"/>
  <c r="R1384" i="2" s="1"/>
  <c r="P1384" i="2"/>
  <c r="Q1384" i="2"/>
  <c r="T1384" i="2" s="1"/>
  <c r="S1384" i="2"/>
  <c r="U1384" i="2"/>
  <c r="V1384" i="2"/>
  <c r="W1384" i="2"/>
  <c r="O1385" i="2"/>
  <c r="P1385" i="2"/>
  <c r="S1385" i="2" s="1"/>
  <c r="Q1385" i="2"/>
  <c r="R1385" i="2"/>
  <c r="T1385" i="2"/>
  <c r="U1385" i="2"/>
  <c r="V1385" i="2"/>
  <c r="W1385" i="2"/>
  <c r="O1386" i="2"/>
  <c r="R1386" i="2" s="1"/>
  <c r="P1386" i="2"/>
  <c r="Q1386" i="2"/>
  <c r="T1386" i="2" s="1"/>
  <c r="S1386" i="2"/>
  <c r="U1386" i="2"/>
  <c r="V1386" i="2"/>
  <c r="W1386" i="2"/>
  <c r="O1387" i="2"/>
  <c r="P1387" i="2"/>
  <c r="S1387" i="2" s="1"/>
  <c r="Q1387" i="2"/>
  <c r="R1387" i="2"/>
  <c r="T1387" i="2"/>
  <c r="U1387" i="2"/>
  <c r="V1387" i="2"/>
  <c r="W1387" i="2"/>
  <c r="O1388" i="2"/>
  <c r="R1388" i="2" s="1"/>
  <c r="P1388" i="2"/>
  <c r="Q1388" i="2"/>
  <c r="T1388" i="2" s="1"/>
  <c r="S1388" i="2"/>
  <c r="U1388" i="2"/>
  <c r="V1388" i="2"/>
  <c r="W1388" i="2"/>
  <c r="O1389" i="2"/>
  <c r="P1389" i="2"/>
  <c r="S1389" i="2" s="1"/>
  <c r="Q1389" i="2"/>
  <c r="R1389" i="2"/>
  <c r="T1389" i="2"/>
  <c r="U1389" i="2"/>
  <c r="V1389" i="2"/>
  <c r="W1389" i="2"/>
  <c r="O1390" i="2"/>
  <c r="R1390" i="2" s="1"/>
  <c r="P1390" i="2"/>
  <c r="Q1390" i="2"/>
  <c r="T1390" i="2" s="1"/>
  <c r="S1390" i="2"/>
  <c r="U1390" i="2"/>
  <c r="V1390" i="2"/>
  <c r="W1390" i="2"/>
  <c r="O1391" i="2"/>
  <c r="P1391" i="2"/>
  <c r="S1391" i="2" s="1"/>
  <c r="Q1391" i="2"/>
  <c r="R1391" i="2"/>
  <c r="T1391" i="2"/>
  <c r="U1391" i="2"/>
  <c r="V1391" i="2"/>
  <c r="W1391" i="2"/>
  <c r="O1392" i="2"/>
  <c r="R1392" i="2" s="1"/>
  <c r="P1392" i="2"/>
  <c r="Q1392" i="2"/>
  <c r="T1392" i="2" s="1"/>
  <c r="S1392" i="2"/>
  <c r="U1392" i="2"/>
  <c r="V1392" i="2"/>
  <c r="W1392" i="2"/>
  <c r="O1393" i="2"/>
  <c r="P1393" i="2"/>
  <c r="S1393" i="2" s="1"/>
  <c r="Q1393" i="2"/>
  <c r="R1393" i="2"/>
  <c r="T1393" i="2"/>
  <c r="U1393" i="2"/>
  <c r="V1393" i="2"/>
  <c r="W1393" i="2"/>
  <c r="O1394" i="2"/>
  <c r="R1394" i="2" s="1"/>
  <c r="P1394" i="2"/>
  <c r="Q1394" i="2"/>
  <c r="S1394" i="2"/>
  <c r="T1394" i="2"/>
  <c r="U1394" i="2"/>
  <c r="V1394" i="2"/>
  <c r="W1394" i="2"/>
  <c r="O1395" i="2"/>
  <c r="P1395" i="2"/>
  <c r="S1395" i="2" s="1"/>
  <c r="Q1395" i="2"/>
  <c r="R1395" i="2"/>
  <c r="T1395" i="2"/>
  <c r="U1395" i="2"/>
  <c r="V1395" i="2"/>
  <c r="W1395" i="2"/>
  <c r="O1396" i="2"/>
  <c r="R1396" i="2" s="1"/>
  <c r="P1396" i="2"/>
  <c r="Q1396" i="2"/>
  <c r="T1396" i="2" s="1"/>
  <c r="S1396" i="2"/>
  <c r="U1396" i="2"/>
  <c r="V1396" i="2"/>
  <c r="W1396" i="2"/>
  <c r="O1397" i="2"/>
  <c r="P1397" i="2"/>
  <c r="S1397" i="2" s="1"/>
  <c r="Q1397" i="2"/>
  <c r="R1397" i="2"/>
  <c r="T1397" i="2"/>
  <c r="U1397" i="2"/>
  <c r="V1397" i="2"/>
  <c r="W1397" i="2"/>
  <c r="O1398" i="2"/>
  <c r="R1398" i="2" s="1"/>
  <c r="P1398" i="2"/>
  <c r="Q1398" i="2"/>
  <c r="T1398" i="2" s="1"/>
  <c r="S1398" i="2"/>
  <c r="U1398" i="2"/>
  <c r="V1398" i="2"/>
  <c r="W1398" i="2"/>
  <c r="O1399" i="2"/>
  <c r="P1399" i="2"/>
  <c r="S1399" i="2" s="1"/>
  <c r="Q1399" i="2"/>
  <c r="R1399" i="2"/>
  <c r="T1399" i="2"/>
  <c r="U1399" i="2"/>
  <c r="V1399" i="2"/>
  <c r="W1399" i="2"/>
  <c r="O1400" i="2"/>
  <c r="R1400" i="2" s="1"/>
  <c r="P1400" i="2"/>
  <c r="Q1400" i="2"/>
  <c r="T1400" i="2" s="1"/>
  <c r="S1400" i="2"/>
  <c r="U1400" i="2"/>
  <c r="V1400" i="2"/>
  <c r="W1400" i="2"/>
  <c r="O1401" i="2"/>
  <c r="P1401" i="2"/>
  <c r="S1401" i="2" s="1"/>
  <c r="Q1401" i="2"/>
  <c r="R1401" i="2"/>
  <c r="T1401" i="2"/>
  <c r="U1401" i="2"/>
  <c r="V1401" i="2"/>
  <c r="W1401" i="2"/>
  <c r="O1402" i="2"/>
  <c r="R1402" i="2" s="1"/>
  <c r="P1402" i="2"/>
  <c r="Q1402" i="2"/>
  <c r="T1402" i="2" s="1"/>
  <c r="S1402" i="2"/>
  <c r="U1402" i="2"/>
  <c r="V1402" i="2"/>
  <c r="W1402" i="2"/>
  <c r="O1403" i="2"/>
  <c r="P1403" i="2"/>
  <c r="S1403" i="2" s="1"/>
  <c r="Q1403" i="2"/>
  <c r="R1403" i="2"/>
  <c r="T1403" i="2"/>
  <c r="U1403" i="2"/>
  <c r="V1403" i="2"/>
  <c r="W1403" i="2"/>
  <c r="O1404" i="2"/>
  <c r="R1404" i="2" s="1"/>
  <c r="P1404" i="2"/>
  <c r="Q1404" i="2"/>
  <c r="T1404" i="2" s="1"/>
  <c r="S1404" i="2"/>
  <c r="U1404" i="2"/>
  <c r="V1404" i="2"/>
  <c r="W1404" i="2"/>
  <c r="O1405" i="2"/>
  <c r="P1405" i="2"/>
  <c r="S1405" i="2" s="1"/>
  <c r="Q1405" i="2"/>
  <c r="R1405" i="2"/>
  <c r="T1405" i="2"/>
  <c r="U1405" i="2"/>
  <c r="V1405" i="2"/>
  <c r="W1405" i="2"/>
  <c r="O1406" i="2"/>
  <c r="R1406" i="2" s="1"/>
  <c r="P1406" i="2"/>
  <c r="Q1406" i="2"/>
  <c r="T1406" i="2" s="1"/>
  <c r="S1406" i="2"/>
  <c r="U1406" i="2"/>
  <c r="V1406" i="2"/>
  <c r="W1406" i="2"/>
  <c r="O1407" i="2"/>
  <c r="P1407" i="2"/>
  <c r="S1407" i="2" s="1"/>
  <c r="Q1407" i="2"/>
  <c r="R1407" i="2"/>
  <c r="T1407" i="2"/>
  <c r="U1407" i="2"/>
  <c r="V1407" i="2"/>
  <c r="W1407" i="2"/>
  <c r="O1408" i="2"/>
  <c r="R1408" i="2" s="1"/>
  <c r="P1408" i="2"/>
  <c r="Q1408" i="2"/>
  <c r="T1408" i="2" s="1"/>
  <c r="S1408" i="2"/>
  <c r="U1408" i="2"/>
  <c r="V1408" i="2"/>
  <c r="W1408" i="2"/>
  <c r="O1409" i="2"/>
  <c r="P1409" i="2"/>
  <c r="S1409" i="2" s="1"/>
  <c r="Q1409" i="2"/>
  <c r="R1409" i="2"/>
  <c r="T1409" i="2"/>
  <c r="U1409" i="2"/>
  <c r="V1409" i="2"/>
  <c r="W1409" i="2"/>
  <c r="O1410" i="2"/>
  <c r="R1410" i="2" s="1"/>
  <c r="P1410" i="2"/>
  <c r="Q1410" i="2"/>
  <c r="T1410" i="2" s="1"/>
  <c r="S1410" i="2"/>
  <c r="U1410" i="2"/>
  <c r="V1410" i="2"/>
  <c r="W1410" i="2"/>
  <c r="O1411" i="2"/>
  <c r="P1411" i="2"/>
  <c r="S1411" i="2" s="1"/>
  <c r="Q1411" i="2"/>
  <c r="R1411" i="2"/>
  <c r="T1411" i="2"/>
  <c r="U1411" i="2"/>
  <c r="V1411" i="2"/>
  <c r="W1411" i="2"/>
  <c r="O1412" i="2"/>
  <c r="R1412" i="2" s="1"/>
  <c r="P1412" i="2"/>
  <c r="Q1412" i="2"/>
  <c r="T1412" i="2" s="1"/>
  <c r="S1412" i="2"/>
  <c r="U1412" i="2"/>
  <c r="V1412" i="2"/>
  <c r="W1412" i="2"/>
  <c r="O1413" i="2"/>
  <c r="P1413" i="2"/>
  <c r="S1413" i="2" s="1"/>
  <c r="Q1413" i="2"/>
  <c r="R1413" i="2"/>
  <c r="T1413" i="2"/>
  <c r="U1413" i="2"/>
  <c r="V1413" i="2"/>
  <c r="W1413" i="2"/>
  <c r="O1414" i="2"/>
  <c r="R1414" i="2" s="1"/>
  <c r="P1414" i="2"/>
  <c r="Q1414" i="2"/>
  <c r="T1414" i="2" s="1"/>
  <c r="S1414" i="2"/>
  <c r="U1414" i="2"/>
  <c r="V1414" i="2"/>
  <c r="W1414" i="2"/>
  <c r="O1415" i="2"/>
  <c r="P1415" i="2"/>
  <c r="S1415" i="2" s="1"/>
  <c r="Q1415" i="2"/>
  <c r="R1415" i="2"/>
  <c r="T1415" i="2"/>
  <c r="U1415" i="2"/>
  <c r="V1415" i="2"/>
  <c r="W1415" i="2"/>
  <c r="O1416" i="2"/>
  <c r="R1416" i="2" s="1"/>
  <c r="P1416" i="2"/>
  <c r="Q1416" i="2"/>
  <c r="T1416" i="2" s="1"/>
  <c r="S1416" i="2"/>
  <c r="U1416" i="2"/>
  <c r="V1416" i="2"/>
  <c r="W1416" i="2"/>
  <c r="O1417" i="2"/>
  <c r="P1417" i="2"/>
  <c r="S1417" i="2" s="1"/>
  <c r="Q1417" i="2"/>
  <c r="R1417" i="2"/>
  <c r="T1417" i="2"/>
  <c r="U1417" i="2"/>
  <c r="V1417" i="2"/>
  <c r="W1417" i="2"/>
  <c r="O1418" i="2"/>
  <c r="R1418" i="2" s="1"/>
  <c r="P1418" i="2"/>
  <c r="Q1418" i="2"/>
  <c r="T1418" i="2" s="1"/>
  <c r="S1418" i="2"/>
  <c r="U1418" i="2"/>
  <c r="V1418" i="2"/>
  <c r="W1418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O1025" i="2" l="1"/>
  <c r="P1025" i="2"/>
  <c r="Q1025" i="2"/>
  <c r="R1025" i="2"/>
  <c r="S1025" i="2"/>
  <c r="T1025" i="2"/>
  <c r="O1026" i="2"/>
  <c r="P1026" i="2"/>
  <c r="S1026" i="2" s="1"/>
  <c r="Q1026" i="2"/>
  <c r="R1026" i="2"/>
  <c r="T1026" i="2"/>
  <c r="O1027" i="2"/>
  <c r="P1027" i="2"/>
  <c r="S1027" i="2" s="1"/>
  <c r="Q1027" i="2"/>
  <c r="R1027" i="2"/>
  <c r="T1027" i="2"/>
  <c r="O1028" i="2"/>
  <c r="P1028" i="2"/>
  <c r="Q1028" i="2"/>
  <c r="R1028" i="2"/>
  <c r="S1028" i="2"/>
  <c r="T1028" i="2"/>
  <c r="O1029" i="2"/>
  <c r="P1029" i="2"/>
  <c r="Q1029" i="2"/>
  <c r="R1029" i="2"/>
  <c r="S1029" i="2"/>
  <c r="T1029" i="2"/>
  <c r="O1030" i="2"/>
  <c r="P1030" i="2"/>
  <c r="Q1030" i="2"/>
  <c r="R1030" i="2"/>
  <c r="S1030" i="2"/>
  <c r="T1030" i="2"/>
  <c r="O1031" i="2"/>
  <c r="P1031" i="2"/>
  <c r="S1031" i="2" s="1"/>
  <c r="Q1031" i="2"/>
  <c r="R1031" i="2"/>
  <c r="T1031" i="2"/>
  <c r="O1032" i="2"/>
  <c r="R1032" i="2" s="1"/>
  <c r="P1032" i="2"/>
  <c r="Q1032" i="2"/>
  <c r="S1032" i="2"/>
  <c r="T1032" i="2"/>
  <c r="O1033" i="2"/>
  <c r="P1033" i="2"/>
  <c r="Q1033" i="2"/>
  <c r="R1033" i="2"/>
  <c r="S1033" i="2"/>
  <c r="T1033" i="2"/>
  <c r="O1034" i="2"/>
  <c r="P1034" i="2"/>
  <c r="Q1034" i="2"/>
  <c r="R1034" i="2"/>
  <c r="S1034" i="2"/>
  <c r="T1034" i="2"/>
  <c r="O1035" i="2"/>
  <c r="P1035" i="2"/>
  <c r="Q1035" i="2"/>
  <c r="R1035" i="2"/>
  <c r="S1035" i="2"/>
  <c r="T1035" i="2"/>
  <c r="O1036" i="2"/>
  <c r="P1036" i="2"/>
  <c r="S1036" i="2" s="1"/>
  <c r="Q1036" i="2"/>
  <c r="R1036" i="2"/>
  <c r="T1036" i="2"/>
  <c r="O1037" i="2"/>
  <c r="R1037" i="2" s="1"/>
  <c r="P1037" i="2"/>
  <c r="Q1037" i="2"/>
  <c r="T1037" i="2" s="1"/>
  <c r="S1037" i="2"/>
  <c r="O1038" i="2"/>
  <c r="P1038" i="2"/>
  <c r="S1038" i="2" s="1"/>
  <c r="Q1038" i="2"/>
  <c r="R1038" i="2"/>
  <c r="T1038" i="2"/>
  <c r="O1039" i="2"/>
  <c r="P1039" i="2"/>
  <c r="Q1039" i="2"/>
  <c r="R1039" i="2"/>
  <c r="S1039" i="2"/>
  <c r="T1039" i="2"/>
  <c r="O1040" i="2"/>
  <c r="P1040" i="2"/>
  <c r="Q1040" i="2"/>
  <c r="R1040" i="2"/>
  <c r="S1040" i="2"/>
  <c r="T1040" i="2"/>
  <c r="O1041" i="2"/>
  <c r="P1041" i="2"/>
  <c r="Q1041" i="2"/>
  <c r="R1041" i="2"/>
  <c r="S1041" i="2"/>
  <c r="T1041" i="2"/>
  <c r="O1042" i="2"/>
  <c r="P1042" i="2"/>
  <c r="S1042" i="2" s="1"/>
  <c r="Q1042" i="2"/>
  <c r="R1042" i="2"/>
  <c r="T1042" i="2"/>
  <c r="O1043" i="2"/>
  <c r="P1043" i="2"/>
  <c r="Q1043" i="2"/>
  <c r="R1043" i="2"/>
  <c r="S1043" i="2"/>
  <c r="T1043" i="2"/>
  <c r="O1044" i="2"/>
  <c r="P1044" i="2"/>
  <c r="Q1044" i="2"/>
  <c r="R1044" i="2"/>
  <c r="S1044" i="2"/>
  <c r="T1044" i="2"/>
  <c r="O1045" i="2"/>
  <c r="P1045" i="2"/>
  <c r="Q1045" i="2"/>
  <c r="R1045" i="2"/>
  <c r="S1045" i="2"/>
  <c r="T1045" i="2"/>
  <c r="O1046" i="2"/>
  <c r="P1046" i="2"/>
  <c r="Q1046" i="2"/>
  <c r="R1046" i="2"/>
  <c r="S1046" i="2"/>
  <c r="T1046" i="2"/>
  <c r="O1047" i="2"/>
  <c r="P1047" i="2"/>
  <c r="Q1047" i="2"/>
  <c r="R1047" i="2"/>
  <c r="S1047" i="2"/>
  <c r="T1047" i="2"/>
  <c r="O1048" i="2"/>
  <c r="P1048" i="2"/>
  <c r="Q1048" i="2"/>
  <c r="R1048" i="2"/>
  <c r="S1048" i="2"/>
  <c r="T1048" i="2"/>
  <c r="O1049" i="2"/>
  <c r="P1049" i="2"/>
  <c r="Q1049" i="2"/>
  <c r="R1049" i="2"/>
  <c r="S1049" i="2"/>
  <c r="T1049" i="2"/>
  <c r="O1050" i="2"/>
  <c r="P1050" i="2"/>
  <c r="Q1050" i="2"/>
  <c r="R1050" i="2"/>
  <c r="S1050" i="2"/>
  <c r="T1050" i="2"/>
  <c r="O1051" i="2"/>
  <c r="P1051" i="2"/>
  <c r="Q1051" i="2"/>
  <c r="R1051" i="2"/>
  <c r="S1051" i="2"/>
  <c r="T1051" i="2"/>
  <c r="O1052" i="2"/>
  <c r="P1052" i="2"/>
  <c r="S1052" i="2" s="1"/>
  <c r="Q1052" i="2"/>
  <c r="R1052" i="2"/>
  <c r="T1052" i="2"/>
  <c r="O1053" i="2"/>
  <c r="R1053" i="2" s="1"/>
  <c r="P1053" i="2"/>
  <c r="Q1053" i="2"/>
  <c r="T1053" i="2" s="1"/>
  <c r="S1053" i="2"/>
  <c r="O1054" i="2"/>
  <c r="P1054" i="2"/>
  <c r="Q1054" i="2"/>
  <c r="R1054" i="2"/>
  <c r="S1054" i="2"/>
  <c r="T1054" i="2"/>
  <c r="O1055" i="2"/>
  <c r="P1055" i="2"/>
  <c r="S1055" i="2" s="1"/>
  <c r="Q1055" i="2"/>
  <c r="R1055" i="2"/>
  <c r="T1055" i="2"/>
  <c r="O1056" i="2"/>
  <c r="R1056" i="2" s="1"/>
  <c r="P1056" i="2"/>
  <c r="Q1056" i="2"/>
  <c r="S1056" i="2"/>
  <c r="T1056" i="2"/>
  <c r="O1057" i="2"/>
  <c r="P1057" i="2"/>
  <c r="Q1057" i="2"/>
  <c r="T1057" i="2" s="1"/>
  <c r="R1057" i="2"/>
  <c r="S1057" i="2"/>
  <c r="O1058" i="2"/>
  <c r="P1058" i="2"/>
  <c r="S1058" i="2" s="1"/>
  <c r="Q1058" i="2"/>
  <c r="R1058" i="2"/>
  <c r="T1058" i="2"/>
  <c r="O1059" i="2"/>
  <c r="R1059" i="2" s="1"/>
  <c r="P1059" i="2"/>
  <c r="Q1059" i="2"/>
  <c r="T1059" i="2" s="1"/>
  <c r="S1059" i="2"/>
  <c r="O1060" i="2"/>
  <c r="P1060" i="2"/>
  <c r="S1060" i="2" s="1"/>
  <c r="Q1060" i="2"/>
  <c r="R1060" i="2"/>
  <c r="T1060" i="2"/>
  <c r="O1061" i="2"/>
  <c r="R1061" i="2" s="1"/>
  <c r="P1061" i="2"/>
  <c r="Q1061" i="2"/>
  <c r="T1061" i="2" s="1"/>
  <c r="S1061" i="2"/>
  <c r="O1062" i="2"/>
  <c r="P1062" i="2"/>
  <c r="S1062" i="2" s="1"/>
  <c r="Q1062" i="2"/>
  <c r="R1062" i="2"/>
  <c r="T1062" i="2"/>
  <c r="O1063" i="2"/>
  <c r="P1063" i="2"/>
  <c r="Q1063" i="2"/>
  <c r="R1063" i="2"/>
  <c r="S1063" i="2"/>
  <c r="T1063" i="2"/>
  <c r="O1064" i="2"/>
  <c r="P1064" i="2"/>
  <c r="S1064" i="2" s="1"/>
  <c r="Q1064" i="2"/>
  <c r="R1064" i="2"/>
  <c r="T1064" i="2"/>
  <c r="O1065" i="2"/>
  <c r="R1065" i="2" s="1"/>
  <c r="P1065" i="2"/>
  <c r="Q1065" i="2"/>
  <c r="T1065" i="2" s="1"/>
  <c r="S1065" i="2"/>
  <c r="O1066" i="2"/>
  <c r="P1066" i="2"/>
  <c r="S1066" i="2" s="1"/>
  <c r="Q1066" i="2"/>
  <c r="R1066" i="2"/>
  <c r="T1066" i="2"/>
  <c r="O1067" i="2"/>
  <c r="P1067" i="2"/>
  <c r="Q1067" i="2"/>
  <c r="R1067" i="2"/>
  <c r="S1067" i="2"/>
  <c r="T1067" i="2"/>
  <c r="O1068" i="2"/>
  <c r="P1068" i="2"/>
  <c r="Q1068" i="2"/>
  <c r="R1068" i="2"/>
  <c r="S1068" i="2"/>
  <c r="T1068" i="2"/>
  <c r="O1069" i="2"/>
  <c r="P1069" i="2"/>
  <c r="Q1069" i="2"/>
  <c r="R1069" i="2"/>
  <c r="S1069" i="2"/>
  <c r="T1069" i="2"/>
  <c r="O1070" i="2"/>
  <c r="P1070" i="2"/>
  <c r="Q1070" i="2"/>
  <c r="R1070" i="2"/>
  <c r="S1070" i="2"/>
  <c r="T1070" i="2"/>
  <c r="O1071" i="2"/>
  <c r="P1071" i="2"/>
  <c r="Q1071" i="2"/>
  <c r="R1071" i="2"/>
  <c r="S1071" i="2"/>
  <c r="T1071" i="2"/>
  <c r="O1072" i="2"/>
  <c r="P1072" i="2"/>
  <c r="Q1072" i="2"/>
  <c r="R1072" i="2"/>
  <c r="S1072" i="2"/>
  <c r="T1072" i="2"/>
  <c r="O1073" i="2"/>
  <c r="P1073" i="2"/>
  <c r="Q1073" i="2"/>
  <c r="R1073" i="2"/>
  <c r="S1073" i="2"/>
  <c r="T1073" i="2"/>
  <c r="O1074" i="2"/>
  <c r="P1074" i="2"/>
  <c r="Q1074" i="2"/>
  <c r="R1074" i="2"/>
  <c r="S1074" i="2"/>
  <c r="T1074" i="2"/>
  <c r="O1075" i="2"/>
  <c r="P1075" i="2"/>
  <c r="Q1075" i="2"/>
  <c r="R1075" i="2"/>
  <c r="S1075" i="2"/>
  <c r="T1075" i="2"/>
  <c r="O1076" i="2"/>
  <c r="P1076" i="2"/>
  <c r="Q1076" i="2"/>
  <c r="R1076" i="2"/>
  <c r="S1076" i="2"/>
  <c r="T1076" i="2"/>
  <c r="O1077" i="2"/>
  <c r="P1077" i="2"/>
  <c r="Q1077" i="2"/>
  <c r="R1077" i="2"/>
  <c r="S1077" i="2"/>
  <c r="T1077" i="2"/>
  <c r="O1078" i="2"/>
  <c r="P1078" i="2"/>
  <c r="Q1078" i="2"/>
  <c r="R1078" i="2"/>
  <c r="S1078" i="2"/>
  <c r="T1078" i="2"/>
  <c r="O1079" i="2"/>
  <c r="P1079" i="2"/>
  <c r="Q1079" i="2"/>
  <c r="R1079" i="2"/>
  <c r="S1079" i="2"/>
  <c r="T1079" i="2"/>
  <c r="O1080" i="2"/>
  <c r="P1080" i="2"/>
  <c r="S1080" i="2" s="1"/>
  <c r="Q1080" i="2"/>
  <c r="R1080" i="2"/>
  <c r="T1080" i="2"/>
  <c r="O1081" i="2"/>
  <c r="P1081" i="2"/>
  <c r="Q1081" i="2"/>
  <c r="R1081" i="2"/>
  <c r="S1081" i="2"/>
  <c r="T1081" i="2"/>
  <c r="O1082" i="2"/>
  <c r="P1082" i="2"/>
  <c r="S1082" i="2" s="1"/>
  <c r="Q1082" i="2"/>
  <c r="R1082" i="2"/>
  <c r="T1082" i="2"/>
  <c r="O1083" i="2"/>
  <c r="R1083" i="2" s="1"/>
  <c r="P1083" i="2"/>
  <c r="Q1083" i="2"/>
  <c r="T1083" i="2" s="1"/>
  <c r="S1083" i="2"/>
  <c r="O1084" i="2"/>
  <c r="P1084" i="2"/>
  <c r="S1084" i="2" s="1"/>
  <c r="Q1084" i="2"/>
  <c r="R1084" i="2"/>
  <c r="T1084" i="2"/>
  <c r="O1085" i="2"/>
  <c r="R1085" i="2" s="1"/>
  <c r="P1085" i="2"/>
  <c r="Q1085" i="2"/>
  <c r="T1085" i="2" s="1"/>
  <c r="S1085" i="2"/>
  <c r="O1086" i="2"/>
  <c r="P1086" i="2"/>
  <c r="S1086" i="2" s="1"/>
  <c r="Q1086" i="2"/>
  <c r="R1086" i="2"/>
  <c r="T1086" i="2"/>
  <c r="O1087" i="2"/>
  <c r="R1087" i="2" s="1"/>
  <c r="P1087" i="2"/>
  <c r="Q1087" i="2"/>
  <c r="T1087" i="2" s="1"/>
  <c r="S1087" i="2"/>
  <c r="O1088" i="2"/>
  <c r="P1088" i="2"/>
  <c r="S1088" i="2" s="1"/>
  <c r="Q1088" i="2"/>
  <c r="R1088" i="2"/>
  <c r="T1088" i="2"/>
  <c r="O1089" i="2"/>
  <c r="P1089" i="2"/>
  <c r="Q1089" i="2"/>
  <c r="R1089" i="2"/>
  <c r="S1089" i="2"/>
  <c r="T1089" i="2"/>
  <c r="O1090" i="2"/>
  <c r="P1090" i="2"/>
  <c r="Q1090" i="2"/>
  <c r="R1090" i="2"/>
  <c r="S1090" i="2"/>
  <c r="T1090" i="2"/>
  <c r="O1091" i="2"/>
  <c r="P1091" i="2"/>
  <c r="Q1091" i="2"/>
  <c r="R1091" i="2"/>
  <c r="S1091" i="2"/>
  <c r="T1091" i="2"/>
  <c r="O1092" i="2"/>
  <c r="P1092" i="2"/>
  <c r="Q1092" i="2"/>
  <c r="R1092" i="2"/>
  <c r="S1092" i="2"/>
  <c r="T1092" i="2"/>
  <c r="O1093" i="2"/>
  <c r="P1093" i="2"/>
  <c r="Q1093" i="2"/>
  <c r="R1093" i="2"/>
  <c r="S1093" i="2"/>
  <c r="T1093" i="2"/>
  <c r="O1094" i="2"/>
  <c r="P1094" i="2"/>
  <c r="Q1094" i="2"/>
  <c r="R1094" i="2"/>
  <c r="S1094" i="2"/>
  <c r="T1094" i="2"/>
  <c r="O1095" i="2"/>
  <c r="P1095" i="2"/>
  <c r="Q1095" i="2"/>
  <c r="R1095" i="2"/>
  <c r="S1095" i="2"/>
  <c r="T1095" i="2"/>
  <c r="O1096" i="2"/>
  <c r="P1096" i="2"/>
  <c r="Q1096" i="2"/>
  <c r="R1096" i="2"/>
  <c r="S1096" i="2"/>
  <c r="T1096" i="2"/>
  <c r="O1097" i="2"/>
  <c r="P1097" i="2"/>
  <c r="Q1097" i="2"/>
  <c r="R1097" i="2"/>
  <c r="S1097" i="2"/>
  <c r="T1097" i="2"/>
  <c r="O1098" i="2"/>
  <c r="P1098" i="2"/>
  <c r="Q1098" i="2"/>
  <c r="R1098" i="2"/>
  <c r="S1098" i="2"/>
  <c r="T1098" i="2"/>
  <c r="O1099" i="2"/>
  <c r="P1099" i="2"/>
  <c r="Q1099" i="2"/>
  <c r="R1099" i="2"/>
  <c r="S1099" i="2"/>
  <c r="T1099" i="2"/>
  <c r="O1100" i="2"/>
  <c r="P1100" i="2"/>
  <c r="Q1100" i="2"/>
  <c r="R1100" i="2"/>
  <c r="S1100" i="2"/>
  <c r="T1100" i="2"/>
  <c r="O1101" i="2"/>
  <c r="P1101" i="2"/>
  <c r="Q1101" i="2"/>
  <c r="R1101" i="2"/>
  <c r="S1101" i="2"/>
  <c r="T1101" i="2"/>
  <c r="O1102" i="2"/>
  <c r="P1102" i="2"/>
  <c r="Q1102" i="2"/>
  <c r="R1102" i="2"/>
  <c r="S1102" i="2"/>
  <c r="T1102" i="2"/>
  <c r="O1103" i="2"/>
  <c r="P1103" i="2"/>
  <c r="Q1103" i="2"/>
  <c r="R1103" i="2"/>
  <c r="S1103" i="2"/>
  <c r="T1103" i="2"/>
  <c r="O1104" i="2"/>
  <c r="P1104" i="2"/>
  <c r="Q1104" i="2"/>
  <c r="R1104" i="2"/>
  <c r="S1104" i="2"/>
  <c r="T1104" i="2"/>
  <c r="O1105" i="2"/>
  <c r="P1105" i="2"/>
  <c r="Q1105" i="2"/>
  <c r="R1105" i="2"/>
  <c r="S1105" i="2"/>
  <c r="T1105" i="2"/>
  <c r="O1106" i="2"/>
  <c r="P1106" i="2"/>
  <c r="Q1106" i="2"/>
  <c r="R1106" i="2"/>
  <c r="S1106" i="2"/>
  <c r="T1106" i="2"/>
  <c r="O1107" i="2"/>
  <c r="P1107" i="2"/>
  <c r="Q1107" i="2"/>
  <c r="R1107" i="2"/>
  <c r="S1107" i="2"/>
  <c r="T1107" i="2"/>
  <c r="O1108" i="2"/>
  <c r="P1108" i="2"/>
  <c r="Q1108" i="2"/>
  <c r="R1108" i="2"/>
  <c r="S1108" i="2"/>
  <c r="T1108" i="2"/>
  <c r="O1109" i="2"/>
  <c r="P1109" i="2"/>
  <c r="Q1109" i="2"/>
  <c r="R1109" i="2"/>
  <c r="S1109" i="2"/>
  <c r="T1109" i="2"/>
  <c r="O1110" i="2"/>
  <c r="P1110" i="2"/>
  <c r="Q1110" i="2"/>
  <c r="R1110" i="2"/>
  <c r="S1110" i="2"/>
  <c r="T1110" i="2"/>
  <c r="O1111" i="2"/>
  <c r="P1111" i="2"/>
  <c r="Q1111" i="2"/>
  <c r="R1111" i="2"/>
  <c r="S1111" i="2"/>
  <c r="T1111" i="2"/>
  <c r="O1112" i="2"/>
  <c r="P1112" i="2"/>
  <c r="Q1112" i="2"/>
  <c r="R1112" i="2"/>
  <c r="S1112" i="2"/>
  <c r="T1112" i="2"/>
  <c r="O1113" i="2"/>
  <c r="P1113" i="2"/>
  <c r="Q1113" i="2"/>
  <c r="R1113" i="2"/>
  <c r="S1113" i="2"/>
  <c r="T1113" i="2"/>
  <c r="O1114" i="2"/>
  <c r="P1114" i="2"/>
  <c r="Q1114" i="2"/>
  <c r="R1114" i="2"/>
  <c r="S1114" i="2"/>
  <c r="T1114" i="2"/>
  <c r="O1115" i="2"/>
  <c r="P1115" i="2"/>
  <c r="Q1115" i="2"/>
  <c r="R1115" i="2"/>
  <c r="S1115" i="2"/>
  <c r="T1115" i="2"/>
  <c r="O1116" i="2"/>
  <c r="P1116" i="2"/>
  <c r="Q1116" i="2"/>
  <c r="R1116" i="2"/>
  <c r="S1116" i="2"/>
  <c r="T1116" i="2"/>
  <c r="O1117" i="2"/>
  <c r="P1117" i="2"/>
  <c r="Q1117" i="2"/>
  <c r="R1117" i="2"/>
  <c r="S1117" i="2"/>
  <c r="T1117" i="2"/>
  <c r="O1118" i="2"/>
  <c r="P1118" i="2"/>
  <c r="S1118" i="2" s="1"/>
  <c r="Q1118" i="2"/>
  <c r="R1118" i="2"/>
  <c r="T1118" i="2"/>
  <c r="O1119" i="2"/>
  <c r="P1119" i="2"/>
  <c r="Q1119" i="2"/>
  <c r="R1119" i="2"/>
  <c r="S1119" i="2"/>
  <c r="T1119" i="2"/>
  <c r="O1120" i="2"/>
  <c r="P1120" i="2"/>
  <c r="Q1120" i="2"/>
  <c r="R1120" i="2"/>
  <c r="S1120" i="2"/>
  <c r="T1120" i="2"/>
  <c r="O1121" i="2"/>
  <c r="P1121" i="2"/>
  <c r="Q1121" i="2"/>
  <c r="R1121" i="2"/>
  <c r="S1121" i="2"/>
  <c r="T1121" i="2"/>
  <c r="O1122" i="2"/>
  <c r="P1122" i="2"/>
  <c r="S1122" i="2" s="1"/>
  <c r="Q1122" i="2"/>
  <c r="R1122" i="2"/>
  <c r="T1122" i="2"/>
  <c r="O1123" i="2"/>
  <c r="R1123" i="2" s="1"/>
  <c r="P1123" i="2"/>
  <c r="Q1123" i="2"/>
  <c r="T1123" i="2" s="1"/>
  <c r="S1123" i="2"/>
  <c r="O1124" i="2"/>
  <c r="P1124" i="2"/>
  <c r="S1124" i="2" s="1"/>
  <c r="Q1124" i="2"/>
  <c r="R1124" i="2"/>
  <c r="T1124" i="2"/>
  <c r="O1125" i="2"/>
  <c r="R1125" i="2" s="1"/>
  <c r="P1125" i="2"/>
  <c r="Q1125" i="2"/>
  <c r="T1125" i="2" s="1"/>
  <c r="S1125" i="2"/>
  <c r="O1126" i="2"/>
  <c r="P1126" i="2"/>
  <c r="S1126" i="2" s="1"/>
  <c r="Q1126" i="2"/>
  <c r="R1126" i="2"/>
  <c r="T1126" i="2"/>
  <c r="O1127" i="2"/>
  <c r="R1127" i="2" s="1"/>
  <c r="P1127" i="2"/>
  <c r="Q1127" i="2"/>
  <c r="T1127" i="2" s="1"/>
  <c r="S1127" i="2"/>
  <c r="O1128" i="2"/>
  <c r="P1128" i="2"/>
  <c r="S1128" i="2" s="1"/>
  <c r="Q1128" i="2"/>
  <c r="R1128" i="2"/>
  <c r="T1128" i="2"/>
  <c r="O1129" i="2"/>
  <c r="R1129" i="2" s="1"/>
  <c r="P1129" i="2"/>
  <c r="Q1129" i="2"/>
  <c r="T1129" i="2" s="1"/>
  <c r="S1129" i="2"/>
  <c r="O1130" i="2"/>
  <c r="P1130" i="2"/>
  <c r="S1130" i="2" s="1"/>
  <c r="Q1130" i="2"/>
  <c r="R1130" i="2"/>
  <c r="T1130" i="2"/>
  <c r="O1131" i="2"/>
  <c r="R1131" i="2" s="1"/>
  <c r="P1131" i="2"/>
  <c r="Q1131" i="2"/>
  <c r="T1131" i="2" s="1"/>
  <c r="S1131" i="2"/>
  <c r="O1132" i="2"/>
  <c r="P1132" i="2"/>
  <c r="S1132" i="2" s="1"/>
  <c r="Q1132" i="2"/>
  <c r="R1132" i="2"/>
  <c r="T1132" i="2"/>
  <c r="O1133" i="2"/>
  <c r="R1133" i="2" s="1"/>
  <c r="P1133" i="2"/>
  <c r="Q1133" i="2"/>
  <c r="T1133" i="2" s="1"/>
  <c r="S1133" i="2"/>
  <c r="O1134" i="2"/>
  <c r="P1134" i="2"/>
  <c r="S1134" i="2" s="1"/>
  <c r="Q1134" i="2"/>
  <c r="R1134" i="2"/>
  <c r="T1134" i="2"/>
  <c r="O1135" i="2"/>
  <c r="R1135" i="2" s="1"/>
  <c r="P1135" i="2"/>
  <c r="Q1135" i="2"/>
  <c r="T1135" i="2" s="1"/>
  <c r="S1135" i="2"/>
  <c r="O1136" i="2"/>
  <c r="P1136" i="2"/>
  <c r="S1136" i="2" s="1"/>
  <c r="Q1136" i="2"/>
  <c r="R1136" i="2"/>
  <c r="T1136" i="2"/>
  <c r="O1137" i="2"/>
  <c r="R1137" i="2" s="1"/>
  <c r="P1137" i="2"/>
  <c r="Q1137" i="2"/>
  <c r="T1137" i="2" s="1"/>
  <c r="S1137" i="2"/>
  <c r="O1138" i="2"/>
  <c r="P1138" i="2"/>
  <c r="S1138" i="2" s="1"/>
  <c r="Q1138" i="2"/>
  <c r="R1138" i="2"/>
  <c r="T1138" i="2"/>
  <c r="O1139" i="2"/>
  <c r="R1139" i="2" s="1"/>
  <c r="P1139" i="2"/>
  <c r="Q1139" i="2"/>
  <c r="T1139" i="2" s="1"/>
  <c r="S1139" i="2"/>
  <c r="O1140" i="2"/>
  <c r="P1140" i="2"/>
  <c r="S1140" i="2" s="1"/>
  <c r="Q1140" i="2"/>
  <c r="R1140" i="2"/>
  <c r="T1140" i="2"/>
  <c r="O1141" i="2"/>
  <c r="P1141" i="2"/>
  <c r="Q1141" i="2"/>
  <c r="R1141" i="2"/>
  <c r="S1141" i="2"/>
  <c r="T1141" i="2"/>
  <c r="O1142" i="2"/>
  <c r="P1142" i="2"/>
  <c r="Q1142" i="2"/>
  <c r="R1142" i="2"/>
  <c r="S1142" i="2"/>
  <c r="T1142" i="2"/>
  <c r="O1143" i="2"/>
  <c r="P1143" i="2"/>
  <c r="Q1143" i="2"/>
  <c r="R1143" i="2"/>
  <c r="S1143" i="2"/>
  <c r="T1143" i="2"/>
  <c r="O1144" i="2"/>
  <c r="P1144" i="2"/>
  <c r="Q1144" i="2"/>
  <c r="R1144" i="2"/>
  <c r="S1144" i="2"/>
  <c r="T1144" i="2"/>
  <c r="O1145" i="2"/>
  <c r="P1145" i="2"/>
  <c r="Q1145" i="2"/>
  <c r="R1145" i="2"/>
  <c r="S1145" i="2"/>
  <c r="T1145" i="2"/>
  <c r="O1146" i="2"/>
  <c r="P1146" i="2"/>
  <c r="S1146" i="2" s="1"/>
  <c r="Q1146" i="2"/>
  <c r="R1146" i="2"/>
  <c r="T1146" i="2"/>
  <c r="O1147" i="2"/>
  <c r="P1147" i="2"/>
  <c r="Q1147" i="2"/>
  <c r="R1147" i="2"/>
  <c r="S1147" i="2"/>
  <c r="T1147" i="2"/>
  <c r="O1148" i="2"/>
  <c r="P1148" i="2"/>
  <c r="S1148" i="2" s="1"/>
  <c r="Q1148" i="2"/>
  <c r="R1148" i="2"/>
  <c r="T1148" i="2"/>
  <c r="O1149" i="2"/>
  <c r="R1149" i="2" s="1"/>
  <c r="P1149" i="2"/>
  <c r="Q1149" i="2"/>
  <c r="T1149" i="2" s="1"/>
  <c r="S1149" i="2"/>
  <c r="O1150" i="2"/>
  <c r="P1150" i="2"/>
  <c r="S1150" i="2" s="1"/>
  <c r="Q1150" i="2"/>
  <c r="R1150" i="2"/>
  <c r="T1150" i="2"/>
  <c r="O1151" i="2"/>
  <c r="R1151" i="2" s="1"/>
  <c r="P1151" i="2"/>
  <c r="Q1151" i="2"/>
  <c r="T1151" i="2" s="1"/>
  <c r="S1151" i="2"/>
  <c r="O1152" i="2"/>
  <c r="P1152" i="2"/>
  <c r="S1152" i="2" s="1"/>
  <c r="Q1152" i="2"/>
  <c r="R1152" i="2"/>
  <c r="T1152" i="2"/>
  <c r="O1153" i="2"/>
  <c r="P1153" i="2"/>
  <c r="Q1153" i="2"/>
  <c r="R1153" i="2"/>
  <c r="S1153" i="2"/>
  <c r="T1153" i="2"/>
  <c r="O1154" i="2"/>
  <c r="P1154" i="2"/>
  <c r="S1154" i="2" s="1"/>
  <c r="Q1154" i="2"/>
  <c r="R1154" i="2"/>
  <c r="T1154" i="2"/>
  <c r="O1155" i="2"/>
  <c r="P1155" i="2"/>
  <c r="Q1155" i="2"/>
  <c r="R1155" i="2"/>
  <c r="S1155" i="2"/>
  <c r="T1155" i="2"/>
  <c r="O1156" i="2"/>
  <c r="P1156" i="2"/>
  <c r="Q1156" i="2"/>
  <c r="R1156" i="2"/>
  <c r="S1156" i="2"/>
  <c r="T1156" i="2"/>
  <c r="O1157" i="2"/>
  <c r="P1157" i="2"/>
  <c r="Q1157" i="2"/>
  <c r="R1157" i="2"/>
  <c r="S1157" i="2"/>
  <c r="T1157" i="2"/>
  <c r="O1158" i="2"/>
  <c r="P1158" i="2"/>
  <c r="Q1158" i="2"/>
  <c r="R1158" i="2"/>
  <c r="S1158" i="2"/>
  <c r="T1158" i="2"/>
  <c r="O1159" i="2"/>
  <c r="P1159" i="2"/>
  <c r="Q1159" i="2"/>
  <c r="R1159" i="2"/>
  <c r="S1159" i="2"/>
  <c r="T1159" i="2"/>
  <c r="O1160" i="2"/>
  <c r="P1160" i="2"/>
  <c r="Q1160" i="2"/>
  <c r="R1160" i="2"/>
  <c r="S1160" i="2"/>
  <c r="T1160" i="2"/>
  <c r="O1161" i="2"/>
  <c r="P1161" i="2"/>
  <c r="Q1161" i="2"/>
  <c r="R1161" i="2"/>
  <c r="S1161" i="2"/>
  <c r="T1161" i="2"/>
  <c r="O1162" i="2"/>
  <c r="P1162" i="2"/>
  <c r="Q1162" i="2"/>
  <c r="R1162" i="2"/>
  <c r="S1162" i="2"/>
  <c r="T1162" i="2"/>
  <c r="O1163" i="2"/>
  <c r="P1163" i="2"/>
  <c r="Q1163" i="2"/>
  <c r="R1163" i="2"/>
  <c r="S1163" i="2"/>
  <c r="T1163" i="2"/>
  <c r="O1164" i="2"/>
  <c r="P1164" i="2"/>
  <c r="S1164" i="2" s="1"/>
  <c r="Q1164" i="2"/>
  <c r="R1164" i="2"/>
  <c r="T1164" i="2"/>
  <c r="O1165" i="2"/>
  <c r="P1165" i="2"/>
  <c r="Q1165" i="2"/>
  <c r="R1165" i="2"/>
  <c r="S1165" i="2"/>
  <c r="T1165" i="2"/>
  <c r="O1166" i="2"/>
  <c r="P1166" i="2"/>
  <c r="S1166" i="2" s="1"/>
  <c r="Q1166" i="2"/>
  <c r="R1166" i="2"/>
  <c r="T1166" i="2"/>
  <c r="O1167" i="2"/>
  <c r="P1167" i="2"/>
  <c r="Q1167" i="2"/>
  <c r="R1167" i="2"/>
  <c r="S1167" i="2"/>
  <c r="T1167" i="2"/>
  <c r="O1168" i="2"/>
  <c r="P1168" i="2"/>
  <c r="S1168" i="2" s="1"/>
  <c r="Q1168" i="2"/>
  <c r="R1168" i="2"/>
  <c r="T1168" i="2"/>
  <c r="O1169" i="2"/>
  <c r="P1169" i="2"/>
  <c r="Q1169" i="2"/>
  <c r="R1169" i="2"/>
  <c r="S1169" i="2"/>
  <c r="T1169" i="2"/>
  <c r="O1170" i="2"/>
  <c r="P1170" i="2"/>
  <c r="S1170" i="2" s="1"/>
  <c r="Q1170" i="2"/>
  <c r="R1170" i="2"/>
  <c r="T1170" i="2"/>
  <c r="O1171" i="2"/>
  <c r="R1171" i="2" s="1"/>
  <c r="P1171" i="2"/>
  <c r="Q1171" i="2"/>
  <c r="T1171" i="2" s="1"/>
  <c r="S1171" i="2"/>
  <c r="O1172" i="2"/>
  <c r="P1172" i="2"/>
  <c r="S1172" i="2" s="1"/>
  <c r="Q1172" i="2"/>
  <c r="R1172" i="2"/>
  <c r="T1172" i="2"/>
  <c r="O1173" i="2"/>
  <c r="R1173" i="2" s="1"/>
  <c r="P1173" i="2"/>
  <c r="Q1173" i="2"/>
  <c r="T1173" i="2" s="1"/>
  <c r="S1173" i="2"/>
  <c r="O1174" i="2"/>
  <c r="P1174" i="2"/>
  <c r="S1174" i="2" s="1"/>
  <c r="Q1174" i="2"/>
  <c r="R1174" i="2"/>
  <c r="T1174" i="2"/>
  <c r="O1175" i="2"/>
  <c r="R1175" i="2" s="1"/>
  <c r="P1175" i="2"/>
  <c r="Q1175" i="2"/>
  <c r="T1175" i="2" s="1"/>
  <c r="S1175" i="2"/>
  <c r="O1176" i="2"/>
  <c r="P1176" i="2"/>
  <c r="S1176" i="2" s="1"/>
  <c r="Q1176" i="2"/>
  <c r="R1176" i="2"/>
  <c r="T1176" i="2"/>
  <c r="O1177" i="2"/>
  <c r="P1177" i="2"/>
  <c r="Q1177" i="2"/>
  <c r="R1177" i="2"/>
  <c r="S1177" i="2"/>
  <c r="T1177" i="2"/>
  <c r="O1178" i="2"/>
  <c r="P1178" i="2"/>
  <c r="S1178" i="2" s="1"/>
  <c r="Q1178" i="2"/>
  <c r="R1178" i="2"/>
  <c r="T1178" i="2"/>
  <c r="O1179" i="2"/>
  <c r="R1179" i="2" s="1"/>
  <c r="P1179" i="2"/>
  <c r="Q1179" i="2"/>
  <c r="S1179" i="2"/>
  <c r="T1179" i="2"/>
  <c r="O1180" i="2"/>
  <c r="R1180" i="2" s="1"/>
  <c r="P1180" i="2"/>
  <c r="Q1180" i="2"/>
  <c r="T1180" i="2" s="1"/>
  <c r="S1180" i="2"/>
  <c r="O1181" i="2"/>
  <c r="P1181" i="2"/>
  <c r="S1181" i="2" s="1"/>
  <c r="Q1181" i="2"/>
  <c r="R1181" i="2"/>
  <c r="T1181" i="2"/>
  <c r="O1182" i="2"/>
  <c r="R1182" i="2" s="1"/>
  <c r="P1182" i="2"/>
  <c r="Q1182" i="2"/>
  <c r="T1182" i="2" s="1"/>
  <c r="S1182" i="2"/>
  <c r="O1183" i="2"/>
  <c r="P1183" i="2"/>
  <c r="S1183" i="2" s="1"/>
  <c r="Q1183" i="2"/>
  <c r="R1183" i="2"/>
  <c r="T1183" i="2"/>
  <c r="O1184" i="2"/>
  <c r="R1184" i="2" s="1"/>
  <c r="P1184" i="2"/>
  <c r="Q1184" i="2"/>
  <c r="T1184" i="2" s="1"/>
  <c r="S1184" i="2"/>
  <c r="O1185" i="2"/>
  <c r="P1185" i="2"/>
  <c r="Q1185" i="2"/>
  <c r="R1185" i="2"/>
  <c r="S1185" i="2"/>
  <c r="T1185" i="2"/>
  <c r="O1186" i="2"/>
  <c r="P1186" i="2"/>
  <c r="Q1186" i="2"/>
  <c r="R1186" i="2"/>
  <c r="S1186" i="2"/>
  <c r="T1186" i="2"/>
  <c r="O1187" i="2"/>
  <c r="P1187" i="2"/>
  <c r="Q1187" i="2"/>
  <c r="R1187" i="2"/>
  <c r="S1187" i="2"/>
  <c r="T1187" i="2"/>
  <c r="O1188" i="2"/>
  <c r="P1188" i="2"/>
  <c r="Q1188" i="2"/>
  <c r="R1188" i="2"/>
  <c r="S1188" i="2"/>
  <c r="T1188" i="2"/>
  <c r="O1189" i="2"/>
  <c r="P1189" i="2"/>
  <c r="Q1189" i="2"/>
  <c r="R1189" i="2"/>
  <c r="S1189" i="2"/>
  <c r="T1189" i="2"/>
  <c r="O1190" i="2"/>
  <c r="P1190" i="2"/>
  <c r="Q1190" i="2"/>
  <c r="R1190" i="2"/>
  <c r="S1190" i="2"/>
  <c r="T1190" i="2"/>
  <c r="O1191" i="2"/>
  <c r="P1191" i="2"/>
  <c r="Q1191" i="2"/>
  <c r="R1191" i="2"/>
  <c r="S1191" i="2"/>
  <c r="T1191" i="2"/>
  <c r="O1192" i="2"/>
  <c r="P1192" i="2"/>
  <c r="Q1192" i="2"/>
  <c r="R1192" i="2"/>
  <c r="S1192" i="2"/>
  <c r="T1192" i="2"/>
  <c r="O1193" i="2"/>
  <c r="P1193" i="2"/>
  <c r="Q1193" i="2"/>
  <c r="R1193" i="2"/>
  <c r="S1193" i="2"/>
  <c r="T1193" i="2"/>
  <c r="O1194" i="2"/>
  <c r="P1194" i="2"/>
  <c r="S1194" i="2" s="1"/>
  <c r="Q1194" i="2"/>
  <c r="R1194" i="2"/>
  <c r="T1194" i="2"/>
  <c r="O1195" i="2"/>
  <c r="P1195" i="2"/>
  <c r="Q1195" i="2"/>
  <c r="R1195" i="2"/>
  <c r="S1195" i="2"/>
  <c r="T1195" i="2"/>
  <c r="O1196" i="2"/>
  <c r="P1196" i="2"/>
  <c r="S1196" i="2" s="1"/>
  <c r="Q1196" i="2"/>
  <c r="R1196" i="2"/>
  <c r="T1196" i="2"/>
  <c r="O1197" i="2"/>
  <c r="P1197" i="2"/>
  <c r="Q1197" i="2"/>
  <c r="R1197" i="2"/>
  <c r="S1197" i="2"/>
  <c r="T1197" i="2"/>
  <c r="O1198" i="2"/>
  <c r="P1198" i="2"/>
  <c r="Q1198" i="2"/>
  <c r="R1198" i="2"/>
  <c r="S1198" i="2"/>
  <c r="T1198" i="2"/>
  <c r="O1199" i="2"/>
  <c r="P1199" i="2"/>
  <c r="Q1199" i="2"/>
  <c r="T1199" i="2" s="1"/>
  <c r="R1199" i="2"/>
  <c r="S1199" i="2"/>
  <c r="O1200" i="2"/>
  <c r="P1200" i="2"/>
  <c r="S1200" i="2" s="1"/>
  <c r="Q1200" i="2"/>
  <c r="R1200" i="2"/>
  <c r="T1200" i="2"/>
  <c r="O1201" i="2"/>
  <c r="R1201" i="2" s="1"/>
  <c r="P1201" i="2"/>
  <c r="Q1201" i="2"/>
  <c r="T1201" i="2" s="1"/>
  <c r="S1201" i="2"/>
  <c r="O1202" i="2"/>
  <c r="P1202" i="2"/>
  <c r="S1202" i="2" s="1"/>
  <c r="Q1202" i="2"/>
  <c r="R1202" i="2"/>
  <c r="T1202" i="2"/>
  <c r="O1203" i="2"/>
  <c r="R1203" i="2" s="1"/>
  <c r="P1203" i="2"/>
  <c r="Q1203" i="2"/>
  <c r="T1203" i="2" s="1"/>
  <c r="S1203" i="2"/>
  <c r="O1204" i="2"/>
  <c r="P1204" i="2"/>
  <c r="S1204" i="2" s="1"/>
  <c r="Q1204" i="2"/>
  <c r="R1204" i="2"/>
  <c r="T1204" i="2"/>
  <c r="O1205" i="2"/>
  <c r="P1205" i="2"/>
  <c r="Q1205" i="2"/>
  <c r="R1205" i="2"/>
  <c r="S1205" i="2"/>
  <c r="T1205" i="2"/>
  <c r="O1206" i="2"/>
  <c r="P1206" i="2"/>
  <c r="S1206" i="2" s="1"/>
  <c r="Q1206" i="2"/>
  <c r="R1206" i="2"/>
  <c r="T1206" i="2"/>
  <c r="O1207" i="2"/>
  <c r="P1207" i="2"/>
  <c r="Q1207" i="2"/>
  <c r="R1207" i="2"/>
  <c r="S1207" i="2"/>
  <c r="T1207" i="2"/>
  <c r="O1208" i="2"/>
  <c r="P1208" i="2"/>
  <c r="Q1208" i="2"/>
  <c r="R1208" i="2"/>
  <c r="S1208" i="2"/>
  <c r="T1208" i="2"/>
  <c r="O1209" i="2"/>
  <c r="P1209" i="2"/>
  <c r="Q1209" i="2"/>
  <c r="R1209" i="2"/>
  <c r="S1209" i="2"/>
  <c r="T1209" i="2"/>
  <c r="O1210" i="2"/>
  <c r="P1210" i="2"/>
  <c r="S1210" i="2" s="1"/>
  <c r="Q1210" i="2"/>
  <c r="R1210" i="2"/>
  <c r="T1210" i="2"/>
  <c r="O1211" i="2"/>
  <c r="P1211" i="2"/>
  <c r="Q1211" i="2"/>
  <c r="R1211" i="2"/>
  <c r="S1211" i="2"/>
  <c r="T1211" i="2"/>
  <c r="O1212" i="2"/>
  <c r="P1212" i="2"/>
  <c r="S1212" i="2" s="1"/>
  <c r="Q1212" i="2"/>
  <c r="R1212" i="2"/>
  <c r="T1212" i="2"/>
  <c r="O1213" i="2"/>
  <c r="P1213" i="2"/>
  <c r="Q1213" i="2"/>
  <c r="R1213" i="2"/>
  <c r="S1213" i="2"/>
  <c r="T1213" i="2"/>
  <c r="O1214" i="2"/>
  <c r="P1214" i="2"/>
  <c r="S1214" i="2" s="1"/>
  <c r="Q1214" i="2"/>
  <c r="R1214" i="2"/>
  <c r="T1214" i="2"/>
  <c r="O1215" i="2"/>
  <c r="R1215" i="2" s="1"/>
  <c r="P1215" i="2"/>
  <c r="Q1215" i="2"/>
  <c r="T1215" i="2" s="1"/>
  <c r="S1215" i="2"/>
  <c r="O1216" i="2"/>
  <c r="P1216" i="2"/>
  <c r="S1216" i="2" s="1"/>
  <c r="Q1216" i="2"/>
  <c r="R1216" i="2"/>
  <c r="T1216" i="2"/>
  <c r="O1217" i="2"/>
  <c r="P1217" i="2"/>
  <c r="Q1217" i="2"/>
  <c r="R1217" i="2"/>
  <c r="S1217" i="2"/>
  <c r="T1217" i="2"/>
  <c r="O1218" i="2"/>
  <c r="P1218" i="2"/>
  <c r="Q1218" i="2"/>
  <c r="R1218" i="2"/>
  <c r="S1218" i="2"/>
  <c r="T1218" i="2"/>
  <c r="O1219" i="2"/>
  <c r="P1219" i="2"/>
  <c r="Q1219" i="2"/>
  <c r="R1219" i="2"/>
  <c r="S1219" i="2"/>
  <c r="T1219" i="2"/>
  <c r="O1220" i="2"/>
  <c r="P1220" i="2"/>
  <c r="Q1220" i="2"/>
  <c r="R1220" i="2"/>
  <c r="S1220" i="2"/>
  <c r="T1220" i="2"/>
  <c r="O1221" i="2"/>
  <c r="P1221" i="2"/>
  <c r="Q1221" i="2"/>
  <c r="R1221" i="2"/>
  <c r="S1221" i="2"/>
  <c r="T1221" i="2"/>
  <c r="O1222" i="2"/>
  <c r="P1222" i="2"/>
  <c r="S1222" i="2" s="1"/>
  <c r="Q1222" i="2"/>
  <c r="R1222" i="2"/>
  <c r="T1222" i="2"/>
  <c r="O1223" i="2"/>
  <c r="R1223" i="2" s="1"/>
  <c r="P1223" i="2"/>
  <c r="Q1223" i="2"/>
  <c r="T1223" i="2" s="1"/>
  <c r="S1223" i="2"/>
  <c r="D1025" i="2"/>
  <c r="I1025" i="2" s="1"/>
  <c r="U1025" i="2" s="1"/>
  <c r="E1025" i="2"/>
  <c r="J1025" i="2" s="1"/>
  <c r="V1025" i="2" s="1"/>
  <c r="F1025" i="2"/>
  <c r="K1025" i="2" s="1"/>
  <c r="W1025" i="2" s="1"/>
  <c r="D1026" i="2"/>
  <c r="I1026" i="2" s="1"/>
  <c r="U1026" i="2" s="1"/>
  <c r="E1026" i="2"/>
  <c r="J1026" i="2" s="1"/>
  <c r="V1026" i="2" s="1"/>
  <c r="F1026" i="2"/>
  <c r="K1026" i="2" s="1"/>
  <c r="W1026" i="2" s="1"/>
  <c r="D1027" i="2"/>
  <c r="I1027" i="2" s="1"/>
  <c r="U1027" i="2" s="1"/>
  <c r="E1027" i="2"/>
  <c r="J1027" i="2" s="1"/>
  <c r="V1027" i="2" s="1"/>
  <c r="F1027" i="2"/>
  <c r="K1027" i="2" s="1"/>
  <c r="W1027" i="2" s="1"/>
  <c r="D1028" i="2"/>
  <c r="I1028" i="2" s="1"/>
  <c r="U1028" i="2" s="1"/>
  <c r="E1028" i="2"/>
  <c r="J1028" i="2" s="1"/>
  <c r="V1028" i="2" s="1"/>
  <c r="F1028" i="2"/>
  <c r="K1028" i="2" s="1"/>
  <c r="W1028" i="2" s="1"/>
  <c r="D1029" i="2"/>
  <c r="I1029" i="2" s="1"/>
  <c r="U1029" i="2" s="1"/>
  <c r="E1029" i="2"/>
  <c r="J1029" i="2" s="1"/>
  <c r="V1029" i="2" s="1"/>
  <c r="F1029" i="2"/>
  <c r="K1029" i="2" s="1"/>
  <c r="W1029" i="2" s="1"/>
  <c r="D1030" i="2"/>
  <c r="I1030" i="2" s="1"/>
  <c r="U1030" i="2" s="1"/>
  <c r="E1030" i="2"/>
  <c r="J1030" i="2" s="1"/>
  <c r="V1030" i="2" s="1"/>
  <c r="F1030" i="2"/>
  <c r="K1030" i="2" s="1"/>
  <c r="W1030" i="2" s="1"/>
  <c r="D1031" i="2"/>
  <c r="I1031" i="2" s="1"/>
  <c r="U1031" i="2" s="1"/>
  <c r="E1031" i="2"/>
  <c r="J1031" i="2" s="1"/>
  <c r="V1031" i="2" s="1"/>
  <c r="F1031" i="2"/>
  <c r="K1031" i="2" s="1"/>
  <c r="W1031" i="2" s="1"/>
  <c r="D1032" i="2"/>
  <c r="I1032" i="2" s="1"/>
  <c r="U1032" i="2" s="1"/>
  <c r="E1032" i="2"/>
  <c r="J1032" i="2" s="1"/>
  <c r="V1032" i="2" s="1"/>
  <c r="F1032" i="2"/>
  <c r="K1032" i="2" s="1"/>
  <c r="W1032" i="2" s="1"/>
  <c r="D1033" i="2"/>
  <c r="I1033" i="2" s="1"/>
  <c r="U1033" i="2" s="1"/>
  <c r="E1033" i="2"/>
  <c r="J1033" i="2" s="1"/>
  <c r="V1033" i="2" s="1"/>
  <c r="F1033" i="2"/>
  <c r="K1033" i="2" s="1"/>
  <c r="W1033" i="2" s="1"/>
  <c r="D1034" i="2"/>
  <c r="I1034" i="2" s="1"/>
  <c r="U1034" i="2" s="1"/>
  <c r="E1034" i="2"/>
  <c r="J1034" i="2" s="1"/>
  <c r="V1034" i="2" s="1"/>
  <c r="F1034" i="2"/>
  <c r="K1034" i="2" s="1"/>
  <c r="W1034" i="2" s="1"/>
  <c r="D1035" i="2"/>
  <c r="I1035" i="2" s="1"/>
  <c r="U1035" i="2" s="1"/>
  <c r="E1035" i="2"/>
  <c r="J1035" i="2" s="1"/>
  <c r="V1035" i="2" s="1"/>
  <c r="F1035" i="2"/>
  <c r="K1035" i="2" s="1"/>
  <c r="W1035" i="2" s="1"/>
  <c r="D1036" i="2"/>
  <c r="I1036" i="2" s="1"/>
  <c r="U1036" i="2" s="1"/>
  <c r="E1036" i="2"/>
  <c r="J1036" i="2" s="1"/>
  <c r="V1036" i="2" s="1"/>
  <c r="F1036" i="2"/>
  <c r="K1036" i="2" s="1"/>
  <c r="W1036" i="2" s="1"/>
  <c r="D1037" i="2"/>
  <c r="I1037" i="2" s="1"/>
  <c r="U1037" i="2" s="1"/>
  <c r="E1037" i="2"/>
  <c r="J1037" i="2" s="1"/>
  <c r="V1037" i="2" s="1"/>
  <c r="F1037" i="2"/>
  <c r="K1037" i="2" s="1"/>
  <c r="W1037" i="2" s="1"/>
  <c r="D1038" i="2"/>
  <c r="I1038" i="2" s="1"/>
  <c r="U1038" i="2" s="1"/>
  <c r="E1038" i="2"/>
  <c r="J1038" i="2" s="1"/>
  <c r="V1038" i="2" s="1"/>
  <c r="F1038" i="2"/>
  <c r="K1038" i="2" s="1"/>
  <c r="W1038" i="2" s="1"/>
  <c r="D1039" i="2"/>
  <c r="I1039" i="2" s="1"/>
  <c r="U1039" i="2" s="1"/>
  <c r="E1039" i="2"/>
  <c r="J1039" i="2" s="1"/>
  <c r="V1039" i="2" s="1"/>
  <c r="F1039" i="2"/>
  <c r="K1039" i="2" s="1"/>
  <c r="W1039" i="2" s="1"/>
  <c r="D1040" i="2"/>
  <c r="I1040" i="2" s="1"/>
  <c r="U1040" i="2" s="1"/>
  <c r="E1040" i="2"/>
  <c r="J1040" i="2" s="1"/>
  <c r="V1040" i="2" s="1"/>
  <c r="F1040" i="2"/>
  <c r="K1040" i="2" s="1"/>
  <c r="W1040" i="2" s="1"/>
  <c r="D1041" i="2"/>
  <c r="I1041" i="2" s="1"/>
  <c r="U1041" i="2" s="1"/>
  <c r="E1041" i="2"/>
  <c r="J1041" i="2" s="1"/>
  <c r="V1041" i="2" s="1"/>
  <c r="F1041" i="2"/>
  <c r="K1041" i="2" s="1"/>
  <c r="W1041" i="2" s="1"/>
  <c r="D1042" i="2"/>
  <c r="I1042" i="2" s="1"/>
  <c r="U1042" i="2" s="1"/>
  <c r="E1042" i="2"/>
  <c r="J1042" i="2" s="1"/>
  <c r="V1042" i="2" s="1"/>
  <c r="F1042" i="2"/>
  <c r="K1042" i="2" s="1"/>
  <c r="W1042" i="2" s="1"/>
  <c r="D1043" i="2"/>
  <c r="I1043" i="2" s="1"/>
  <c r="U1043" i="2" s="1"/>
  <c r="E1043" i="2"/>
  <c r="J1043" i="2" s="1"/>
  <c r="V1043" i="2" s="1"/>
  <c r="F1043" i="2"/>
  <c r="K1043" i="2" s="1"/>
  <c r="W1043" i="2" s="1"/>
  <c r="D1044" i="2"/>
  <c r="I1044" i="2" s="1"/>
  <c r="U1044" i="2" s="1"/>
  <c r="E1044" i="2"/>
  <c r="J1044" i="2" s="1"/>
  <c r="V1044" i="2" s="1"/>
  <c r="F1044" i="2"/>
  <c r="K1044" i="2" s="1"/>
  <c r="W1044" i="2" s="1"/>
  <c r="D1045" i="2"/>
  <c r="I1045" i="2" s="1"/>
  <c r="U1045" i="2" s="1"/>
  <c r="E1045" i="2"/>
  <c r="J1045" i="2" s="1"/>
  <c r="V1045" i="2" s="1"/>
  <c r="F1045" i="2"/>
  <c r="K1045" i="2" s="1"/>
  <c r="W1045" i="2" s="1"/>
  <c r="D1046" i="2"/>
  <c r="I1046" i="2" s="1"/>
  <c r="U1046" i="2" s="1"/>
  <c r="E1046" i="2"/>
  <c r="J1046" i="2" s="1"/>
  <c r="V1046" i="2" s="1"/>
  <c r="F1046" i="2"/>
  <c r="K1046" i="2" s="1"/>
  <c r="W1046" i="2" s="1"/>
  <c r="D1047" i="2"/>
  <c r="I1047" i="2" s="1"/>
  <c r="U1047" i="2" s="1"/>
  <c r="E1047" i="2"/>
  <c r="J1047" i="2" s="1"/>
  <c r="V1047" i="2" s="1"/>
  <c r="F1047" i="2"/>
  <c r="K1047" i="2" s="1"/>
  <c r="W1047" i="2" s="1"/>
  <c r="D1048" i="2"/>
  <c r="I1048" i="2" s="1"/>
  <c r="U1048" i="2" s="1"/>
  <c r="E1048" i="2"/>
  <c r="J1048" i="2" s="1"/>
  <c r="V1048" i="2" s="1"/>
  <c r="F1048" i="2"/>
  <c r="K1048" i="2" s="1"/>
  <c r="W1048" i="2" s="1"/>
  <c r="D1049" i="2"/>
  <c r="I1049" i="2" s="1"/>
  <c r="U1049" i="2" s="1"/>
  <c r="E1049" i="2"/>
  <c r="J1049" i="2" s="1"/>
  <c r="V1049" i="2" s="1"/>
  <c r="F1049" i="2"/>
  <c r="K1049" i="2" s="1"/>
  <c r="W1049" i="2" s="1"/>
  <c r="D1050" i="2"/>
  <c r="I1050" i="2" s="1"/>
  <c r="U1050" i="2" s="1"/>
  <c r="E1050" i="2"/>
  <c r="J1050" i="2" s="1"/>
  <c r="V1050" i="2" s="1"/>
  <c r="F1050" i="2"/>
  <c r="K1050" i="2" s="1"/>
  <c r="W1050" i="2" s="1"/>
  <c r="D1051" i="2"/>
  <c r="I1051" i="2" s="1"/>
  <c r="U1051" i="2" s="1"/>
  <c r="E1051" i="2"/>
  <c r="J1051" i="2" s="1"/>
  <c r="V1051" i="2" s="1"/>
  <c r="F1051" i="2"/>
  <c r="K1051" i="2" s="1"/>
  <c r="W1051" i="2" s="1"/>
  <c r="D1052" i="2"/>
  <c r="I1052" i="2" s="1"/>
  <c r="U1052" i="2" s="1"/>
  <c r="E1052" i="2"/>
  <c r="J1052" i="2" s="1"/>
  <c r="V1052" i="2" s="1"/>
  <c r="F1052" i="2"/>
  <c r="K1052" i="2" s="1"/>
  <c r="W1052" i="2" s="1"/>
  <c r="D1053" i="2"/>
  <c r="I1053" i="2" s="1"/>
  <c r="U1053" i="2" s="1"/>
  <c r="E1053" i="2"/>
  <c r="J1053" i="2" s="1"/>
  <c r="V1053" i="2" s="1"/>
  <c r="F1053" i="2"/>
  <c r="K1053" i="2" s="1"/>
  <c r="W1053" i="2" s="1"/>
  <c r="D1054" i="2"/>
  <c r="I1054" i="2" s="1"/>
  <c r="U1054" i="2" s="1"/>
  <c r="E1054" i="2"/>
  <c r="J1054" i="2" s="1"/>
  <c r="V1054" i="2" s="1"/>
  <c r="F1054" i="2"/>
  <c r="K1054" i="2" s="1"/>
  <c r="W1054" i="2" s="1"/>
  <c r="D1055" i="2"/>
  <c r="I1055" i="2" s="1"/>
  <c r="U1055" i="2" s="1"/>
  <c r="E1055" i="2"/>
  <c r="J1055" i="2" s="1"/>
  <c r="V1055" i="2" s="1"/>
  <c r="F1055" i="2"/>
  <c r="K1055" i="2" s="1"/>
  <c r="W1055" i="2" s="1"/>
  <c r="D1056" i="2"/>
  <c r="I1056" i="2" s="1"/>
  <c r="U1056" i="2" s="1"/>
  <c r="E1056" i="2"/>
  <c r="J1056" i="2" s="1"/>
  <c r="V1056" i="2" s="1"/>
  <c r="F1056" i="2"/>
  <c r="K1056" i="2" s="1"/>
  <c r="W1056" i="2" s="1"/>
  <c r="D1057" i="2"/>
  <c r="I1057" i="2" s="1"/>
  <c r="U1057" i="2" s="1"/>
  <c r="E1057" i="2"/>
  <c r="J1057" i="2" s="1"/>
  <c r="V1057" i="2" s="1"/>
  <c r="F1057" i="2"/>
  <c r="K1057" i="2" s="1"/>
  <c r="W1057" i="2" s="1"/>
  <c r="D1058" i="2"/>
  <c r="I1058" i="2" s="1"/>
  <c r="U1058" i="2" s="1"/>
  <c r="E1058" i="2"/>
  <c r="J1058" i="2" s="1"/>
  <c r="V1058" i="2" s="1"/>
  <c r="F1058" i="2"/>
  <c r="K1058" i="2" s="1"/>
  <c r="W1058" i="2" s="1"/>
  <c r="D1059" i="2"/>
  <c r="I1059" i="2" s="1"/>
  <c r="U1059" i="2" s="1"/>
  <c r="E1059" i="2"/>
  <c r="J1059" i="2" s="1"/>
  <c r="V1059" i="2" s="1"/>
  <c r="F1059" i="2"/>
  <c r="K1059" i="2" s="1"/>
  <c r="W1059" i="2" s="1"/>
  <c r="D1060" i="2"/>
  <c r="I1060" i="2" s="1"/>
  <c r="U1060" i="2" s="1"/>
  <c r="E1060" i="2"/>
  <c r="J1060" i="2" s="1"/>
  <c r="V1060" i="2" s="1"/>
  <c r="F1060" i="2"/>
  <c r="K1060" i="2" s="1"/>
  <c r="W1060" i="2" s="1"/>
  <c r="D1061" i="2"/>
  <c r="I1061" i="2" s="1"/>
  <c r="U1061" i="2" s="1"/>
  <c r="E1061" i="2"/>
  <c r="J1061" i="2" s="1"/>
  <c r="V1061" i="2" s="1"/>
  <c r="F1061" i="2"/>
  <c r="K1061" i="2" s="1"/>
  <c r="W1061" i="2" s="1"/>
  <c r="D1062" i="2"/>
  <c r="I1062" i="2" s="1"/>
  <c r="U1062" i="2" s="1"/>
  <c r="E1062" i="2"/>
  <c r="J1062" i="2" s="1"/>
  <c r="V1062" i="2" s="1"/>
  <c r="F1062" i="2"/>
  <c r="K1062" i="2" s="1"/>
  <c r="W1062" i="2" s="1"/>
  <c r="D1063" i="2"/>
  <c r="I1063" i="2" s="1"/>
  <c r="U1063" i="2" s="1"/>
  <c r="E1063" i="2"/>
  <c r="J1063" i="2" s="1"/>
  <c r="V1063" i="2" s="1"/>
  <c r="F1063" i="2"/>
  <c r="K1063" i="2" s="1"/>
  <c r="W1063" i="2" s="1"/>
  <c r="D1064" i="2"/>
  <c r="I1064" i="2" s="1"/>
  <c r="U1064" i="2" s="1"/>
  <c r="E1064" i="2"/>
  <c r="J1064" i="2" s="1"/>
  <c r="V1064" i="2" s="1"/>
  <c r="F1064" i="2"/>
  <c r="K1064" i="2" s="1"/>
  <c r="W1064" i="2" s="1"/>
  <c r="D1065" i="2"/>
  <c r="I1065" i="2" s="1"/>
  <c r="U1065" i="2" s="1"/>
  <c r="E1065" i="2"/>
  <c r="J1065" i="2" s="1"/>
  <c r="V1065" i="2" s="1"/>
  <c r="F1065" i="2"/>
  <c r="K1065" i="2" s="1"/>
  <c r="W1065" i="2" s="1"/>
  <c r="D1066" i="2"/>
  <c r="I1066" i="2" s="1"/>
  <c r="U1066" i="2" s="1"/>
  <c r="E1066" i="2"/>
  <c r="J1066" i="2" s="1"/>
  <c r="V1066" i="2" s="1"/>
  <c r="F1066" i="2"/>
  <c r="K1066" i="2" s="1"/>
  <c r="W1066" i="2" s="1"/>
  <c r="D1067" i="2"/>
  <c r="I1067" i="2" s="1"/>
  <c r="U1067" i="2" s="1"/>
  <c r="E1067" i="2"/>
  <c r="J1067" i="2" s="1"/>
  <c r="V1067" i="2" s="1"/>
  <c r="F1067" i="2"/>
  <c r="K1067" i="2" s="1"/>
  <c r="W1067" i="2" s="1"/>
  <c r="D1068" i="2"/>
  <c r="I1068" i="2" s="1"/>
  <c r="U1068" i="2" s="1"/>
  <c r="E1068" i="2"/>
  <c r="J1068" i="2" s="1"/>
  <c r="V1068" i="2" s="1"/>
  <c r="F1068" i="2"/>
  <c r="K1068" i="2" s="1"/>
  <c r="W1068" i="2" s="1"/>
  <c r="D1069" i="2"/>
  <c r="I1069" i="2" s="1"/>
  <c r="U1069" i="2" s="1"/>
  <c r="E1069" i="2"/>
  <c r="J1069" i="2" s="1"/>
  <c r="V1069" i="2" s="1"/>
  <c r="F1069" i="2"/>
  <c r="K1069" i="2" s="1"/>
  <c r="W1069" i="2" s="1"/>
  <c r="D1070" i="2"/>
  <c r="I1070" i="2" s="1"/>
  <c r="U1070" i="2" s="1"/>
  <c r="E1070" i="2"/>
  <c r="J1070" i="2" s="1"/>
  <c r="V1070" i="2" s="1"/>
  <c r="F1070" i="2"/>
  <c r="K1070" i="2" s="1"/>
  <c r="W1070" i="2" s="1"/>
  <c r="D1071" i="2"/>
  <c r="I1071" i="2" s="1"/>
  <c r="U1071" i="2" s="1"/>
  <c r="E1071" i="2"/>
  <c r="J1071" i="2" s="1"/>
  <c r="V1071" i="2" s="1"/>
  <c r="F1071" i="2"/>
  <c r="K1071" i="2" s="1"/>
  <c r="W1071" i="2" s="1"/>
  <c r="D1072" i="2"/>
  <c r="I1072" i="2" s="1"/>
  <c r="U1072" i="2" s="1"/>
  <c r="E1072" i="2"/>
  <c r="J1072" i="2" s="1"/>
  <c r="V1072" i="2" s="1"/>
  <c r="F1072" i="2"/>
  <c r="K1072" i="2" s="1"/>
  <c r="W1072" i="2" s="1"/>
  <c r="D1073" i="2"/>
  <c r="I1073" i="2" s="1"/>
  <c r="U1073" i="2" s="1"/>
  <c r="E1073" i="2"/>
  <c r="J1073" i="2" s="1"/>
  <c r="V1073" i="2" s="1"/>
  <c r="F1073" i="2"/>
  <c r="K1073" i="2" s="1"/>
  <c r="W1073" i="2" s="1"/>
  <c r="D1074" i="2"/>
  <c r="I1074" i="2" s="1"/>
  <c r="U1074" i="2" s="1"/>
  <c r="E1074" i="2"/>
  <c r="J1074" i="2" s="1"/>
  <c r="V1074" i="2" s="1"/>
  <c r="F1074" i="2"/>
  <c r="K1074" i="2" s="1"/>
  <c r="W1074" i="2" s="1"/>
  <c r="D1075" i="2"/>
  <c r="I1075" i="2" s="1"/>
  <c r="U1075" i="2" s="1"/>
  <c r="E1075" i="2"/>
  <c r="J1075" i="2" s="1"/>
  <c r="V1075" i="2" s="1"/>
  <c r="F1075" i="2"/>
  <c r="K1075" i="2" s="1"/>
  <c r="W1075" i="2" s="1"/>
  <c r="D1076" i="2"/>
  <c r="I1076" i="2" s="1"/>
  <c r="U1076" i="2" s="1"/>
  <c r="E1076" i="2"/>
  <c r="J1076" i="2" s="1"/>
  <c r="V1076" i="2" s="1"/>
  <c r="F1076" i="2"/>
  <c r="K1076" i="2" s="1"/>
  <c r="W1076" i="2" s="1"/>
  <c r="D1077" i="2"/>
  <c r="I1077" i="2" s="1"/>
  <c r="U1077" i="2" s="1"/>
  <c r="E1077" i="2"/>
  <c r="J1077" i="2" s="1"/>
  <c r="V1077" i="2" s="1"/>
  <c r="F1077" i="2"/>
  <c r="K1077" i="2" s="1"/>
  <c r="W1077" i="2" s="1"/>
  <c r="D1078" i="2"/>
  <c r="I1078" i="2" s="1"/>
  <c r="U1078" i="2" s="1"/>
  <c r="E1078" i="2"/>
  <c r="J1078" i="2" s="1"/>
  <c r="V1078" i="2" s="1"/>
  <c r="F1078" i="2"/>
  <c r="K1078" i="2" s="1"/>
  <c r="W1078" i="2" s="1"/>
  <c r="D1079" i="2"/>
  <c r="I1079" i="2" s="1"/>
  <c r="U1079" i="2" s="1"/>
  <c r="E1079" i="2"/>
  <c r="J1079" i="2" s="1"/>
  <c r="V1079" i="2" s="1"/>
  <c r="F1079" i="2"/>
  <c r="K1079" i="2" s="1"/>
  <c r="W1079" i="2" s="1"/>
  <c r="D1080" i="2"/>
  <c r="I1080" i="2" s="1"/>
  <c r="U1080" i="2" s="1"/>
  <c r="E1080" i="2"/>
  <c r="J1080" i="2" s="1"/>
  <c r="V1080" i="2" s="1"/>
  <c r="F1080" i="2"/>
  <c r="K1080" i="2" s="1"/>
  <c r="W1080" i="2" s="1"/>
  <c r="D1081" i="2"/>
  <c r="I1081" i="2" s="1"/>
  <c r="U1081" i="2" s="1"/>
  <c r="E1081" i="2"/>
  <c r="J1081" i="2" s="1"/>
  <c r="V1081" i="2" s="1"/>
  <c r="F1081" i="2"/>
  <c r="K1081" i="2" s="1"/>
  <c r="W1081" i="2" s="1"/>
  <c r="D1082" i="2"/>
  <c r="I1082" i="2" s="1"/>
  <c r="U1082" i="2" s="1"/>
  <c r="E1082" i="2"/>
  <c r="J1082" i="2" s="1"/>
  <c r="V1082" i="2" s="1"/>
  <c r="F1082" i="2"/>
  <c r="K1082" i="2" s="1"/>
  <c r="W1082" i="2" s="1"/>
  <c r="D1083" i="2"/>
  <c r="I1083" i="2" s="1"/>
  <c r="U1083" i="2" s="1"/>
  <c r="E1083" i="2"/>
  <c r="J1083" i="2" s="1"/>
  <c r="V1083" i="2" s="1"/>
  <c r="F1083" i="2"/>
  <c r="K1083" i="2" s="1"/>
  <c r="W1083" i="2" s="1"/>
  <c r="D1084" i="2"/>
  <c r="I1084" i="2" s="1"/>
  <c r="U1084" i="2" s="1"/>
  <c r="E1084" i="2"/>
  <c r="J1084" i="2" s="1"/>
  <c r="V1084" i="2" s="1"/>
  <c r="F1084" i="2"/>
  <c r="K1084" i="2" s="1"/>
  <c r="W1084" i="2" s="1"/>
  <c r="D1085" i="2"/>
  <c r="I1085" i="2" s="1"/>
  <c r="U1085" i="2" s="1"/>
  <c r="E1085" i="2"/>
  <c r="J1085" i="2" s="1"/>
  <c r="V1085" i="2" s="1"/>
  <c r="F1085" i="2"/>
  <c r="K1085" i="2" s="1"/>
  <c r="W1085" i="2" s="1"/>
  <c r="D1086" i="2"/>
  <c r="I1086" i="2" s="1"/>
  <c r="U1086" i="2" s="1"/>
  <c r="E1086" i="2"/>
  <c r="J1086" i="2" s="1"/>
  <c r="V1086" i="2" s="1"/>
  <c r="F1086" i="2"/>
  <c r="K1086" i="2" s="1"/>
  <c r="W1086" i="2" s="1"/>
  <c r="D1087" i="2"/>
  <c r="I1087" i="2" s="1"/>
  <c r="U1087" i="2" s="1"/>
  <c r="E1087" i="2"/>
  <c r="J1087" i="2" s="1"/>
  <c r="V1087" i="2" s="1"/>
  <c r="F1087" i="2"/>
  <c r="K1087" i="2" s="1"/>
  <c r="W1087" i="2" s="1"/>
  <c r="D1088" i="2"/>
  <c r="I1088" i="2" s="1"/>
  <c r="U1088" i="2" s="1"/>
  <c r="E1088" i="2"/>
  <c r="J1088" i="2" s="1"/>
  <c r="V1088" i="2" s="1"/>
  <c r="F1088" i="2"/>
  <c r="K1088" i="2" s="1"/>
  <c r="W1088" i="2" s="1"/>
  <c r="D1089" i="2"/>
  <c r="I1089" i="2" s="1"/>
  <c r="U1089" i="2" s="1"/>
  <c r="E1089" i="2"/>
  <c r="J1089" i="2" s="1"/>
  <c r="V1089" i="2" s="1"/>
  <c r="F1089" i="2"/>
  <c r="K1089" i="2" s="1"/>
  <c r="W1089" i="2" s="1"/>
  <c r="D1090" i="2"/>
  <c r="I1090" i="2" s="1"/>
  <c r="U1090" i="2" s="1"/>
  <c r="E1090" i="2"/>
  <c r="J1090" i="2" s="1"/>
  <c r="V1090" i="2" s="1"/>
  <c r="F1090" i="2"/>
  <c r="K1090" i="2" s="1"/>
  <c r="W1090" i="2" s="1"/>
  <c r="D1091" i="2"/>
  <c r="I1091" i="2" s="1"/>
  <c r="U1091" i="2" s="1"/>
  <c r="E1091" i="2"/>
  <c r="J1091" i="2" s="1"/>
  <c r="V1091" i="2" s="1"/>
  <c r="F1091" i="2"/>
  <c r="K1091" i="2" s="1"/>
  <c r="W1091" i="2" s="1"/>
  <c r="D1092" i="2"/>
  <c r="I1092" i="2" s="1"/>
  <c r="U1092" i="2" s="1"/>
  <c r="E1092" i="2"/>
  <c r="J1092" i="2" s="1"/>
  <c r="V1092" i="2" s="1"/>
  <c r="F1092" i="2"/>
  <c r="K1092" i="2" s="1"/>
  <c r="W1092" i="2" s="1"/>
  <c r="D1093" i="2"/>
  <c r="I1093" i="2" s="1"/>
  <c r="U1093" i="2" s="1"/>
  <c r="E1093" i="2"/>
  <c r="J1093" i="2" s="1"/>
  <c r="V1093" i="2" s="1"/>
  <c r="F1093" i="2"/>
  <c r="K1093" i="2" s="1"/>
  <c r="W1093" i="2" s="1"/>
  <c r="D1094" i="2"/>
  <c r="I1094" i="2" s="1"/>
  <c r="U1094" i="2" s="1"/>
  <c r="E1094" i="2"/>
  <c r="J1094" i="2" s="1"/>
  <c r="V1094" i="2" s="1"/>
  <c r="F1094" i="2"/>
  <c r="K1094" i="2" s="1"/>
  <c r="W1094" i="2" s="1"/>
  <c r="D1095" i="2"/>
  <c r="I1095" i="2" s="1"/>
  <c r="U1095" i="2" s="1"/>
  <c r="E1095" i="2"/>
  <c r="J1095" i="2" s="1"/>
  <c r="V1095" i="2" s="1"/>
  <c r="F1095" i="2"/>
  <c r="K1095" i="2" s="1"/>
  <c r="W1095" i="2" s="1"/>
  <c r="D1096" i="2"/>
  <c r="I1096" i="2" s="1"/>
  <c r="U1096" i="2" s="1"/>
  <c r="E1096" i="2"/>
  <c r="J1096" i="2" s="1"/>
  <c r="V1096" i="2" s="1"/>
  <c r="F1096" i="2"/>
  <c r="K1096" i="2" s="1"/>
  <c r="W1096" i="2" s="1"/>
  <c r="D1097" i="2"/>
  <c r="I1097" i="2" s="1"/>
  <c r="U1097" i="2" s="1"/>
  <c r="E1097" i="2"/>
  <c r="J1097" i="2" s="1"/>
  <c r="V1097" i="2" s="1"/>
  <c r="F1097" i="2"/>
  <c r="K1097" i="2" s="1"/>
  <c r="W1097" i="2" s="1"/>
  <c r="D1098" i="2"/>
  <c r="I1098" i="2" s="1"/>
  <c r="U1098" i="2" s="1"/>
  <c r="E1098" i="2"/>
  <c r="J1098" i="2" s="1"/>
  <c r="V1098" i="2" s="1"/>
  <c r="F1098" i="2"/>
  <c r="K1098" i="2" s="1"/>
  <c r="W1098" i="2" s="1"/>
  <c r="D1099" i="2"/>
  <c r="I1099" i="2" s="1"/>
  <c r="U1099" i="2" s="1"/>
  <c r="E1099" i="2"/>
  <c r="J1099" i="2" s="1"/>
  <c r="V1099" i="2" s="1"/>
  <c r="F1099" i="2"/>
  <c r="K1099" i="2" s="1"/>
  <c r="W1099" i="2" s="1"/>
  <c r="D1100" i="2"/>
  <c r="I1100" i="2" s="1"/>
  <c r="U1100" i="2" s="1"/>
  <c r="E1100" i="2"/>
  <c r="J1100" i="2" s="1"/>
  <c r="V1100" i="2" s="1"/>
  <c r="F1100" i="2"/>
  <c r="K1100" i="2" s="1"/>
  <c r="W1100" i="2" s="1"/>
  <c r="D1101" i="2"/>
  <c r="I1101" i="2" s="1"/>
  <c r="U1101" i="2" s="1"/>
  <c r="E1101" i="2"/>
  <c r="J1101" i="2" s="1"/>
  <c r="V1101" i="2" s="1"/>
  <c r="F1101" i="2"/>
  <c r="K1101" i="2" s="1"/>
  <c r="W1101" i="2" s="1"/>
  <c r="D1102" i="2"/>
  <c r="I1102" i="2" s="1"/>
  <c r="U1102" i="2" s="1"/>
  <c r="E1102" i="2"/>
  <c r="J1102" i="2" s="1"/>
  <c r="V1102" i="2" s="1"/>
  <c r="F1102" i="2"/>
  <c r="K1102" i="2" s="1"/>
  <c r="W1102" i="2" s="1"/>
  <c r="D1103" i="2"/>
  <c r="I1103" i="2" s="1"/>
  <c r="U1103" i="2" s="1"/>
  <c r="E1103" i="2"/>
  <c r="J1103" i="2" s="1"/>
  <c r="V1103" i="2" s="1"/>
  <c r="F1103" i="2"/>
  <c r="K1103" i="2" s="1"/>
  <c r="W1103" i="2" s="1"/>
  <c r="D1104" i="2"/>
  <c r="I1104" i="2" s="1"/>
  <c r="U1104" i="2" s="1"/>
  <c r="E1104" i="2"/>
  <c r="J1104" i="2" s="1"/>
  <c r="V1104" i="2" s="1"/>
  <c r="F1104" i="2"/>
  <c r="K1104" i="2" s="1"/>
  <c r="W1104" i="2" s="1"/>
  <c r="D1105" i="2"/>
  <c r="I1105" i="2" s="1"/>
  <c r="U1105" i="2" s="1"/>
  <c r="E1105" i="2"/>
  <c r="J1105" i="2" s="1"/>
  <c r="V1105" i="2" s="1"/>
  <c r="F1105" i="2"/>
  <c r="K1105" i="2" s="1"/>
  <c r="W1105" i="2" s="1"/>
  <c r="D1106" i="2"/>
  <c r="I1106" i="2" s="1"/>
  <c r="U1106" i="2" s="1"/>
  <c r="E1106" i="2"/>
  <c r="J1106" i="2" s="1"/>
  <c r="V1106" i="2" s="1"/>
  <c r="F1106" i="2"/>
  <c r="K1106" i="2" s="1"/>
  <c r="W1106" i="2" s="1"/>
  <c r="D1107" i="2"/>
  <c r="I1107" i="2" s="1"/>
  <c r="U1107" i="2" s="1"/>
  <c r="E1107" i="2"/>
  <c r="J1107" i="2" s="1"/>
  <c r="V1107" i="2" s="1"/>
  <c r="F1107" i="2"/>
  <c r="K1107" i="2" s="1"/>
  <c r="W1107" i="2" s="1"/>
  <c r="D1108" i="2"/>
  <c r="I1108" i="2" s="1"/>
  <c r="U1108" i="2" s="1"/>
  <c r="E1108" i="2"/>
  <c r="J1108" i="2" s="1"/>
  <c r="V1108" i="2" s="1"/>
  <c r="F1108" i="2"/>
  <c r="K1108" i="2" s="1"/>
  <c r="W1108" i="2" s="1"/>
  <c r="D1109" i="2"/>
  <c r="I1109" i="2" s="1"/>
  <c r="U1109" i="2" s="1"/>
  <c r="E1109" i="2"/>
  <c r="J1109" i="2" s="1"/>
  <c r="V1109" i="2" s="1"/>
  <c r="F1109" i="2"/>
  <c r="K1109" i="2" s="1"/>
  <c r="W1109" i="2" s="1"/>
  <c r="D1110" i="2"/>
  <c r="I1110" i="2" s="1"/>
  <c r="U1110" i="2" s="1"/>
  <c r="E1110" i="2"/>
  <c r="J1110" i="2" s="1"/>
  <c r="V1110" i="2" s="1"/>
  <c r="F1110" i="2"/>
  <c r="K1110" i="2" s="1"/>
  <c r="W1110" i="2" s="1"/>
  <c r="D1111" i="2"/>
  <c r="I1111" i="2" s="1"/>
  <c r="U1111" i="2" s="1"/>
  <c r="E1111" i="2"/>
  <c r="J1111" i="2" s="1"/>
  <c r="V1111" i="2" s="1"/>
  <c r="F1111" i="2"/>
  <c r="K1111" i="2" s="1"/>
  <c r="W1111" i="2" s="1"/>
  <c r="D1112" i="2"/>
  <c r="I1112" i="2" s="1"/>
  <c r="U1112" i="2" s="1"/>
  <c r="E1112" i="2"/>
  <c r="J1112" i="2" s="1"/>
  <c r="V1112" i="2" s="1"/>
  <c r="F1112" i="2"/>
  <c r="K1112" i="2" s="1"/>
  <c r="W1112" i="2" s="1"/>
  <c r="D1113" i="2"/>
  <c r="I1113" i="2" s="1"/>
  <c r="U1113" i="2" s="1"/>
  <c r="E1113" i="2"/>
  <c r="J1113" i="2" s="1"/>
  <c r="V1113" i="2" s="1"/>
  <c r="F1113" i="2"/>
  <c r="K1113" i="2" s="1"/>
  <c r="W1113" i="2" s="1"/>
  <c r="D1114" i="2"/>
  <c r="I1114" i="2" s="1"/>
  <c r="U1114" i="2" s="1"/>
  <c r="E1114" i="2"/>
  <c r="J1114" i="2" s="1"/>
  <c r="V1114" i="2" s="1"/>
  <c r="F1114" i="2"/>
  <c r="K1114" i="2" s="1"/>
  <c r="W1114" i="2" s="1"/>
  <c r="D1115" i="2"/>
  <c r="I1115" i="2" s="1"/>
  <c r="U1115" i="2" s="1"/>
  <c r="E1115" i="2"/>
  <c r="J1115" i="2" s="1"/>
  <c r="V1115" i="2" s="1"/>
  <c r="F1115" i="2"/>
  <c r="K1115" i="2" s="1"/>
  <c r="W1115" i="2" s="1"/>
  <c r="D1116" i="2"/>
  <c r="I1116" i="2" s="1"/>
  <c r="U1116" i="2" s="1"/>
  <c r="E1116" i="2"/>
  <c r="J1116" i="2" s="1"/>
  <c r="V1116" i="2" s="1"/>
  <c r="F1116" i="2"/>
  <c r="K1116" i="2" s="1"/>
  <c r="W1116" i="2" s="1"/>
  <c r="D1117" i="2"/>
  <c r="I1117" i="2" s="1"/>
  <c r="U1117" i="2" s="1"/>
  <c r="E1117" i="2"/>
  <c r="J1117" i="2" s="1"/>
  <c r="V1117" i="2" s="1"/>
  <c r="F1117" i="2"/>
  <c r="K1117" i="2" s="1"/>
  <c r="W1117" i="2" s="1"/>
  <c r="D1118" i="2"/>
  <c r="I1118" i="2" s="1"/>
  <c r="U1118" i="2" s="1"/>
  <c r="E1118" i="2"/>
  <c r="J1118" i="2" s="1"/>
  <c r="V1118" i="2" s="1"/>
  <c r="F1118" i="2"/>
  <c r="K1118" i="2" s="1"/>
  <c r="W1118" i="2" s="1"/>
  <c r="D1119" i="2"/>
  <c r="I1119" i="2" s="1"/>
  <c r="U1119" i="2" s="1"/>
  <c r="E1119" i="2"/>
  <c r="J1119" i="2" s="1"/>
  <c r="V1119" i="2" s="1"/>
  <c r="F1119" i="2"/>
  <c r="K1119" i="2" s="1"/>
  <c r="W1119" i="2" s="1"/>
  <c r="D1120" i="2"/>
  <c r="I1120" i="2" s="1"/>
  <c r="U1120" i="2" s="1"/>
  <c r="E1120" i="2"/>
  <c r="J1120" i="2" s="1"/>
  <c r="V1120" i="2" s="1"/>
  <c r="F1120" i="2"/>
  <c r="K1120" i="2" s="1"/>
  <c r="W1120" i="2" s="1"/>
  <c r="D1121" i="2"/>
  <c r="I1121" i="2" s="1"/>
  <c r="U1121" i="2" s="1"/>
  <c r="E1121" i="2"/>
  <c r="J1121" i="2" s="1"/>
  <c r="V1121" i="2" s="1"/>
  <c r="F1121" i="2"/>
  <c r="K1121" i="2" s="1"/>
  <c r="W1121" i="2" s="1"/>
  <c r="D1122" i="2"/>
  <c r="I1122" i="2" s="1"/>
  <c r="U1122" i="2" s="1"/>
  <c r="E1122" i="2"/>
  <c r="J1122" i="2" s="1"/>
  <c r="V1122" i="2" s="1"/>
  <c r="F1122" i="2"/>
  <c r="K1122" i="2" s="1"/>
  <c r="W1122" i="2" s="1"/>
  <c r="D1123" i="2"/>
  <c r="I1123" i="2" s="1"/>
  <c r="U1123" i="2" s="1"/>
  <c r="E1123" i="2"/>
  <c r="J1123" i="2" s="1"/>
  <c r="V1123" i="2" s="1"/>
  <c r="F1123" i="2"/>
  <c r="K1123" i="2" s="1"/>
  <c r="W1123" i="2" s="1"/>
  <c r="D1124" i="2"/>
  <c r="I1124" i="2" s="1"/>
  <c r="U1124" i="2" s="1"/>
  <c r="E1124" i="2"/>
  <c r="J1124" i="2" s="1"/>
  <c r="V1124" i="2" s="1"/>
  <c r="F1124" i="2"/>
  <c r="K1124" i="2" s="1"/>
  <c r="W1124" i="2" s="1"/>
  <c r="D1125" i="2"/>
  <c r="I1125" i="2" s="1"/>
  <c r="U1125" i="2" s="1"/>
  <c r="E1125" i="2"/>
  <c r="J1125" i="2" s="1"/>
  <c r="V1125" i="2" s="1"/>
  <c r="F1125" i="2"/>
  <c r="K1125" i="2" s="1"/>
  <c r="W1125" i="2" s="1"/>
  <c r="D1126" i="2"/>
  <c r="I1126" i="2" s="1"/>
  <c r="U1126" i="2" s="1"/>
  <c r="E1126" i="2"/>
  <c r="J1126" i="2" s="1"/>
  <c r="V1126" i="2" s="1"/>
  <c r="F1126" i="2"/>
  <c r="K1126" i="2" s="1"/>
  <c r="W1126" i="2" s="1"/>
  <c r="D1127" i="2"/>
  <c r="I1127" i="2" s="1"/>
  <c r="U1127" i="2" s="1"/>
  <c r="E1127" i="2"/>
  <c r="J1127" i="2" s="1"/>
  <c r="V1127" i="2" s="1"/>
  <c r="F1127" i="2"/>
  <c r="K1127" i="2" s="1"/>
  <c r="W1127" i="2" s="1"/>
  <c r="D1128" i="2"/>
  <c r="I1128" i="2" s="1"/>
  <c r="U1128" i="2" s="1"/>
  <c r="E1128" i="2"/>
  <c r="J1128" i="2" s="1"/>
  <c r="V1128" i="2" s="1"/>
  <c r="F1128" i="2"/>
  <c r="K1128" i="2" s="1"/>
  <c r="W1128" i="2" s="1"/>
  <c r="D1129" i="2"/>
  <c r="I1129" i="2" s="1"/>
  <c r="U1129" i="2" s="1"/>
  <c r="E1129" i="2"/>
  <c r="J1129" i="2" s="1"/>
  <c r="V1129" i="2" s="1"/>
  <c r="F1129" i="2"/>
  <c r="K1129" i="2" s="1"/>
  <c r="W1129" i="2" s="1"/>
  <c r="D1130" i="2"/>
  <c r="I1130" i="2" s="1"/>
  <c r="U1130" i="2" s="1"/>
  <c r="E1130" i="2"/>
  <c r="J1130" i="2" s="1"/>
  <c r="V1130" i="2" s="1"/>
  <c r="F1130" i="2"/>
  <c r="K1130" i="2" s="1"/>
  <c r="W1130" i="2" s="1"/>
  <c r="D1131" i="2"/>
  <c r="I1131" i="2" s="1"/>
  <c r="U1131" i="2" s="1"/>
  <c r="E1131" i="2"/>
  <c r="J1131" i="2" s="1"/>
  <c r="V1131" i="2" s="1"/>
  <c r="F1131" i="2"/>
  <c r="K1131" i="2" s="1"/>
  <c r="W1131" i="2" s="1"/>
  <c r="D1132" i="2"/>
  <c r="I1132" i="2" s="1"/>
  <c r="U1132" i="2" s="1"/>
  <c r="E1132" i="2"/>
  <c r="J1132" i="2" s="1"/>
  <c r="V1132" i="2" s="1"/>
  <c r="F1132" i="2"/>
  <c r="K1132" i="2" s="1"/>
  <c r="W1132" i="2" s="1"/>
  <c r="D1133" i="2"/>
  <c r="I1133" i="2" s="1"/>
  <c r="U1133" i="2" s="1"/>
  <c r="E1133" i="2"/>
  <c r="J1133" i="2" s="1"/>
  <c r="V1133" i="2" s="1"/>
  <c r="F1133" i="2"/>
  <c r="K1133" i="2" s="1"/>
  <c r="W1133" i="2" s="1"/>
  <c r="D1134" i="2"/>
  <c r="I1134" i="2" s="1"/>
  <c r="U1134" i="2" s="1"/>
  <c r="E1134" i="2"/>
  <c r="J1134" i="2" s="1"/>
  <c r="V1134" i="2" s="1"/>
  <c r="F1134" i="2"/>
  <c r="K1134" i="2" s="1"/>
  <c r="W1134" i="2" s="1"/>
  <c r="D1135" i="2"/>
  <c r="I1135" i="2" s="1"/>
  <c r="U1135" i="2" s="1"/>
  <c r="E1135" i="2"/>
  <c r="J1135" i="2" s="1"/>
  <c r="V1135" i="2" s="1"/>
  <c r="F1135" i="2"/>
  <c r="K1135" i="2" s="1"/>
  <c r="W1135" i="2" s="1"/>
  <c r="D1136" i="2"/>
  <c r="I1136" i="2" s="1"/>
  <c r="U1136" i="2" s="1"/>
  <c r="E1136" i="2"/>
  <c r="J1136" i="2" s="1"/>
  <c r="V1136" i="2" s="1"/>
  <c r="F1136" i="2"/>
  <c r="K1136" i="2" s="1"/>
  <c r="W1136" i="2" s="1"/>
  <c r="D1137" i="2"/>
  <c r="I1137" i="2" s="1"/>
  <c r="U1137" i="2" s="1"/>
  <c r="E1137" i="2"/>
  <c r="J1137" i="2" s="1"/>
  <c r="V1137" i="2" s="1"/>
  <c r="F1137" i="2"/>
  <c r="K1137" i="2" s="1"/>
  <c r="W1137" i="2" s="1"/>
  <c r="D1138" i="2"/>
  <c r="I1138" i="2" s="1"/>
  <c r="U1138" i="2" s="1"/>
  <c r="E1138" i="2"/>
  <c r="J1138" i="2" s="1"/>
  <c r="V1138" i="2" s="1"/>
  <c r="F1138" i="2"/>
  <c r="K1138" i="2" s="1"/>
  <c r="W1138" i="2" s="1"/>
  <c r="D1139" i="2"/>
  <c r="I1139" i="2" s="1"/>
  <c r="U1139" i="2" s="1"/>
  <c r="E1139" i="2"/>
  <c r="J1139" i="2" s="1"/>
  <c r="V1139" i="2" s="1"/>
  <c r="F1139" i="2"/>
  <c r="K1139" i="2" s="1"/>
  <c r="W1139" i="2" s="1"/>
  <c r="D1140" i="2"/>
  <c r="I1140" i="2" s="1"/>
  <c r="U1140" i="2" s="1"/>
  <c r="E1140" i="2"/>
  <c r="J1140" i="2" s="1"/>
  <c r="V1140" i="2" s="1"/>
  <c r="F1140" i="2"/>
  <c r="K1140" i="2" s="1"/>
  <c r="W1140" i="2" s="1"/>
  <c r="D1141" i="2"/>
  <c r="I1141" i="2" s="1"/>
  <c r="U1141" i="2" s="1"/>
  <c r="E1141" i="2"/>
  <c r="J1141" i="2" s="1"/>
  <c r="V1141" i="2" s="1"/>
  <c r="F1141" i="2"/>
  <c r="K1141" i="2" s="1"/>
  <c r="W1141" i="2" s="1"/>
  <c r="D1142" i="2"/>
  <c r="I1142" i="2" s="1"/>
  <c r="U1142" i="2" s="1"/>
  <c r="E1142" i="2"/>
  <c r="J1142" i="2" s="1"/>
  <c r="V1142" i="2" s="1"/>
  <c r="F1142" i="2"/>
  <c r="K1142" i="2" s="1"/>
  <c r="W1142" i="2" s="1"/>
  <c r="D1143" i="2"/>
  <c r="I1143" i="2" s="1"/>
  <c r="U1143" i="2" s="1"/>
  <c r="E1143" i="2"/>
  <c r="J1143" i="2" s="1"/>
  <c r="V1143" i="2" s="1"/>
  <c r="F1143" i="2"/>
  <c r="K1143" i="2" s="1"/>
  <c r="W1143" i="2" s="1"/>
  <c r="D1144" i="2"/>
  <c r="I1144" i="2" s="1"/>
  <c r="U1144" i="2" s="1"/>
  <c r="E1144" i="2"/>
  <c r="J1144" i="2" s="1"/>
  <c r="V1144" i="2" s="1"/>
  <c r="F1144" i="2"/>
  <c r="K1144" i="2" s="1"/>
  <c r="W1144" i="2" s="1"/>
  <c r="D1145" i="2"/>
  <c r="I1145" i="2" s="1"/>
  <c r="U1145" i="2" s="1"/>
  <c r="E1145" i="2"/>
  <c r="J1145" i="2" s="1"/>
  <c r="V1145" i="2" s="1"/>
  <c r="F1145" i="2"/>
  <c r="K1145" i="2" s="1"/>
  <c r="W1145" i="2" s="1"/>
  <c r="D1146" i="2"/>
  <c r="I1146" i="2" s="1"/>
  <c r="U1146" i="2" s="1"/>
  <c r="E1146" i="2"/>
  <c r="J1146" i="2" s="1"/>
  <c r="V1146" i="2" s="1"/>
  <c r="F1146" i="2"/>
  <c r="K1146" i="2" s="1"/>
  <c r="W1146" i="2" s="1"/>
  <c r="D1147" i="2"/>
  <c r="I1147" i="2" s="1"/>
  <c r="U1147" i="2" s="1"/>
  <c r="E1147" i="2"/>
  <c r="J1147" i="2" s="1"/>
  <c r="V1147" i="2" s="1"/>
  <c r="F1147" i="2"/>
  <c r="K1147" i="2" s="1"/>
  <c r="W1147" i="2" s="1"/>
  <c r="D1148" i="2"/>
  <c r="I1148" i="2" s="1"/>
  <c r="U1148" i="2" s="1"/>
  <c r="E1148" i="2"/>
  <c r="J1148" i="2" s="1"/>
  <c r="V1148" i="2" s="1"/>
  <c r="F1148" i="2"/>
  <c r="K1148" i="2" s="1"/>
  <c r="W1148" i="2" s="1"/>
  <c r="D1149" i="2"/>
  <c r="I1149" i="2" s="1"/>
  <c r="U1149" i="2" s="1"/>
  <c r="E1149" i="2"/>
  <c r="J1149" i="2" s="1"/>
  <c r="V1149" i="2" s="1"/>
  <c r="F1149" i="2"/>
  <c r="K1149" i="2" s="1"/>
  <c r="W1149" i="2" s="1"/>
  <c r="D1150" i="2"/>
  <c r="I1150" i="2" s="1"/>
  <c r="U1150" i="2" s="1"/>
  <c r="E1150" i="2"/>
  <c r="J1150" i="2" s="1"/>
  <c r="V1150" i="2" s="1"/>
  <c r="F1150" i="2"/>
  <c r="K1150" i="2" s="1"/>
  <c r="W1150" i="2" s="1"/>
  <c r="D1151" i="2"/>
  <c r="I1151" i="2" s="1"/>
  <c r="U1151" i="2" s="1"/>
  <c r="E1151" i="2"/>
  <c r="J1151" i="2" s="1"/>
  <c r="V1151" i="2" s="1"/>
  <c r="F1151" i="2"/>
  <c r="K1151" i="2" s="1"/>
  <c r="W1151" i="2" s="1"/>
  <c r="D1152" i="2"/>
  <c r="I1152" i="2" s="1"/>
  <c r="U1152" i="2" s="1"/>
  <c r="E1152" i="2"/>
  <c r="J1152" i="2" s="1"/>
  <c r="V1152" i="2" s="1"/>
  <c r="F1152" i="2"/>
  <c r="K1152" i="2" s="1"/>
  <c r="W1152" i="2" s="1"/>
  <c r="D1153" i="2"/>
  <c r="I1153" i="2" s="1"/>
  <c r="U1153" i="2" s="1"/>
  <c r="E1153" i="2"/>
  <c r="J1153" i="2" s="1"/>
  <c r="V1153" i="2" s="1"/>
  <c r="F1153" i="2"/>
  <c r="K1153" i="2" s="1"/>
  <c r="W1153" i="2" s="1"/>
  <c r="D1154" i="2"/>
  <c r="I1154" i="2" s="1"/>
  <c r="U1154" i="2" s="1"/>
  <c r="E1154" i="2"/>
  <c r="J1154" i="2" s="1"/>
  <c r="V1154" i="2" s="1"/>
  <c r="F1154" i="2"/>
  <c r="K1154" i="2" s="1"/>
  <c r="W1154" i="2" s="1"/>
  <c r="D1155" i="2"/>
  <c r="I1155" i="2" s="1"/>
  <c r="U1155" i="2" s="1"/>
  <c r="E1155" i="2"/>
  <c r="J1155" i="2" s="1"/>
  <c r="V1155" i="2" s="1"/>
  <c r="F1155" i="2"/>
  <c r="K1155" i="2" s="1"/>
  <c r="W1155" i="2" s="1"/>
  <c r="D1156" i="2"/>
  <c r="I1156" i="2" s="1"/>
  <c r="U1156" i="2" s="1"/>
  <c r="E1156" i="2"/>
  <c r="J1156" i="2" s="1"/>
  <c r="V1156" i="2" s="1"/>
  <c r="F1156" i="2"/>
  <c r="K1156" i="2" s="1"/>
  <c r="W1156" i="2" s="1"/>
  <c r="D1157" i="2"/>
  <c r="I1157" i="2" s="1"/>
  <c r="U1157" i="2" s="1"/>
  <c r="E1157" i="2"/>
  <c r="J1157" i="2" s="1"/>
  <c r="V1157" i="2" s="1"/>
  <c r="F1157" i="2"/>
  <c r="K1157" i="2" s="1"/>
  <c r="W1157" i="2" s="1"/>
  <c r="D1158" i="2"/>
  <c r="I1158" i="2" s="1"/>
  <c r="U1158" i="2" s="1"/>
  <c r="E1158" i="2"/>
  <c r="J1158" i="2" s="1"/>
  <c r="V1158" i="2" s="1"/>
  <c r="F1158" i="2"/>
  <c r="K1158" i="2" s="1"/>
  <c r="W1158" i="2" s="1"/>
  <c r="D1159" i="2"/>
  <c r="I1159" i="2" s="1"/>
  <c r="U1159" i="2" s="1"/>
  <c r="E1159" i="2"/>
  <c r="J1159" i="2" s="1"/>
  <c r="V1159" i="2" s="1"/>
  <c r="F1159" i="2"/>
  <c r="K1159" i="2" s="1"/>
  <c r="W1159" i="2" s="1"/>
  <c r="D1160" i="2"/>
  <c r="I1160" i="2" s="1"/>
  <c r="U1160" i="2" s="1"/>
  <c r="E1160" i="2"/>
  <c r="J1160" i="2" s="1"/>
  <c r="V1160" i="2" s="1"/>
  <c r="F1160" i="2"/>
  <c r="K1160" i="2" s="1"/>
  <c r="W1160" i="2" s="1"/>
  <c r="D1161" i="2"/>
  <c r="I1161" i="2" s="1"/>
  <c r="U1161" i="2" s="1"/>
  <c r="E1161" i="2"/>
  <c r="J1161" i="2" s="1"/>
  <c r="V1161" i="2" s="1"/>
  <c r="F1161" i="2"/>
  <c r="K1161" i="2" s="1"/>
  <c r="W1161" i="2" s="1"/>
  <c r="D1162" i="2"/>
  <c r="I1162" i="2" s="1"/>
  <c r="U1162" i="2" s="1"/>
  <c r="E1162" i="2"/>
  <c r="J1162" i="2" s="1"/>
  <c r="V1162" i="2" s="1"/>
  <c r="F1162" i="2"/>
  <c r="K1162" i="2" s="1"/>
  <c r="W1162" i="2" s="1"/>
  <c r="D1163" i="2"/>
  <c r="I1163" i="2" s="1"/>
  <c r="U1163" i="2" s="1"/>
  <c r="E1163" i="2"/>
  <c r="J1163" i="2" s="1"/>
  <c r="V1163" i="2" s="1"/>
  <c r="F1163" i="2"/>
  <c r="K1163" i="2" s="1"/>
  <c r="W1163" i="2" s="1"/>
  <c r="D1164" i="2"/>
  <c r="I1164" i="2" s="1"/>
  <c r="U1164" i="2" s="1"/>
  <c r="E1164" i="2"/>
  <c r="J1164" i="2" s="1"/>
  <c r="V1164" i="2" s="1"/>
  <c r="F1164" i="2"/>
  <c r="K1164" i="2" s="1"/>
  <c r="W1164" i="2" s="1"/>
  <c r="D1165" i="2"/>
  <c r="I1165" i="2" s="1"/>
  <c r="U1165" i="2" s="1"/>
  <c r="E1165" i="2"/>
  <c r="J1165" i="2" s="1"/>
  <c r="V1165" i="2" s="1"/>
  <c r="F1165" i="2"/>
  <c r="K1165" i="2" s="1"/>
  <c r="W1165" i="2" s="1"/>
  <c r="D1166" i="2"/>
  <c r="I1166" i="2" s="1"/>
  <c r="U1166" i="2" s="1"/>
  <c r="E1166" i="2"/>
  <c r="J1166" i="2" s="1"/>
  <c r="V1166" i="2" s="1"/>
  <c r="F1166" i="2"/>
  <c r="K1166" i="2" s="1"/>
  <c r="W1166" i="2" s="1"/>
  <c r="D1167" i="2"/>
  <c r="I1167" i="2" s="1"/>
  <c r="U1167" i="2" s="1"/>
  <c r="E1167" i="2"/>
  <c r="J1167" i="2" s="1"/>
  <c r="V1167" i="2" s="1"/>
  <c r="F1167" i="2"/>
  <c r="K1167" i="2" s="1"/>
  <c r="W1167" i="2" s="1"/>
  <c r="D1168" i="2"/>
  <c r="I1168" i="2" s="1"/>
  <c r="U1168" i="2" s="1"/>
  <c r="E1168" i="2"/>
  <c r="J1168" i="2" s="1"/>
  <c r="V1168" i="2" s="1"/>
  <c r="F1168" i="2"/>
  <c r="K1168" i="2" s="1"/>
  <c r="W1168" i="2" s="1"/>
  <c r="D1169" i="2"/>
  <c r="I1169" i="2" s="1"/>
  <c r="U1169" i="2" s="1"/>
  <c r="E1169" i="2"/>
  <c r="J1169" i="2" s="1"/>
  <c r="V1169" i="2" s="1"/>
  <c r="F1169" i="2"/>
  <c r="K1169" i="2" s="1"/>
  <c r="W1169" i="2" s="1"/>
  <c r="D1170" i="2"/>
  <c r="I1170" i="2" s="1"/>
  <c r="U1170" i="2" s="1"/>
  <c r="E1170" i="2"/>
  <c r="J1170" i="2" s="1"/>
  <c r="V1170" i="2" s="1"/>
  <c r="F1170" i="2"/>
  <c r="K1170" i="2" s="1"/>
  <c r="W1170" i="2" s="1"/>
  <c r="D1171" i="2"/>
  <c r="I1171" i="2" s="1"/>
  <c r="U1171" i="2" s="1"/>
  <c r="E1171" i="2"/>
  <c r="J1171" i="2" s="1"/>
  <c r="V1171" i="2" s="1"/>
  <c r="F1171" i="2"/>
  <c r="K1171" i="2" s="1"/>
  <c r="W1171" i="2" s="1"/>
  <c r="D1172" i="2"/>
  <c r="I1172" i="2" s="1"/>
  <c r="U1172" i="2" s="1"/>
  <c r="E1172" i="2"/>
  <c r="J1172" i="2" s="1"/>
  <c r="V1172" i="2" s="1"/>
  <c r="F1172" i="2"/>
  <c r="K1172" i="2" s="1"/>
  <c r="W1172" i="2" s="1"/>
  <c r="D1173" i="2"/>
  <c r="I1173" i="2" s="1"/>
  <c r="U1173" i="2" s="1"/>
  <c r="E1173" i="2"/>
  <c r="J1173" i="2" s="1"/>
  <c r="V1173" i="2" s="1"/>
  <c r="F1173" i="2"/>
  <c r="K1173" i="2" s="1"/>
  <c r="W1173" i="2" s="1"/>
  <c r="D1174" i="2"/>
  <c r="I1174" i="2" s="1"/>
  <c r="U1174" i="2" s="1"/>
  <c r="E1174" i="2"/>
  <c r="J1174" i="2" s="1"/>
  <c r="V1174" i="2" s="1"/>
  <c r="F1174" i="2"/>
  <c r="K1174" i="2" s="1"/>
  <c r="W1174" i="2" s="1"/>
  <c r="D1175" i="2"/>
  <c r="I1175" i="2" s="1"/>
  <c r="U1175" i="2" s="1"/>
  <c r="E1175" i="2"/>
  <c r="J1175" i="2" s="1"/>
  <c r="V1175" i="2" s="1"/>
  <c r="F1175" i="2"/>
  <c r="K1175" i="2" s="1"/>
  <c r="W1175" i="2" s="1"/>
  <c r="D1176" i="2"/>
  <c r="I1176" i="2" s="1"/>
  <c r="U1176" i="2" s="1"/>
  <c r="E1176" i="2"/>
  <c r="J1176" i="2" s="1"/>
  <c r="V1176" i="2" s="1"/>
  <c r="F1176" i="2"/>
  <c r="K1176" i="2" s="1"/>
  <c r="W1176" i="2" s="1"/>
  <c r="D1177" i="2"/>
  <c r="I1177" i="2" s="1"/>
  <c r="U1177" i="2" s="1"/>
  <c r="E1177" i="2"/>
  <c r="J1177" i="2" s="1"/>
  <c r="V1177" i="2" s="1"/>
  <c r="F1177" i="2"/>
  <c r="K1177" i="2" s="1"/>
  <c r="W1177" i="2" s="1"/>
  <c r="D1178" i="2"/>
  <c r="I1178" i="2" s="1"/>
  <c r="U1178" i="2" s="1"/>
  <c r="E1178" i="2"/>
  <c r="J1178" i="2" s="1"/>
  <c r="V1178" i="2" s="1"/>
  <c r="F1178" i="2"/>
  <c r="K1178" i="2" s="1"/>
  <c r="W1178" i="2" s="1"/>
  <c r="D1179" i="2"/>
  <c r="I1179" i="2" s="1"/>
  <c r="U1179" i="2" s="1"/>
  <c r="E1179" i="2"/>
  <c r="J1179" i="2" s="1"/>
  <c r="V1179" i="2" s="1"/>
  <c r="F1179" i="2"/>
  <c r="K1179" i="2" s="1"/>
  <c r="W1179" i="2" s="1"/>
  <c r="D1180" i="2"/>
  <c r="I1180" i="2" s="1"/>
  <c r="U1180" i="2" s="1"/>
  <c r="E1180" i="2"/>
  <c r="J1180" i="2" s="1"/>
  <c r="V1180" i="2" s="1"/>
  <c r="F1180" i="2"/>
  <c r="K1180" i="2" s="1"/>
  <c r="W1180" i="2" s="1"/>
  <c r="D1181" i="2"/>
  <c r="I1181" i="2" s="1"/>
  <c r="U1181" i="2" s="1"/>
  <c r="E1181" i="2"/>
  <c r="J1181" i="2" s="1"/>
  <c r="V1181" i="2" s="1"/>
  <c r="F1181" i="2"/>
  <c r="K1181" i="2" s="1"/>
  <c r="W1181" i="2" s="1"/>
  <c r="D1182" i="2"/>
  <c r="I1182" i="2" s="1"/>
  <c r="U1182" i="2" s="1"/>
  <c r="E1182" i="2"/>
  <c r="J1182" i="2" s="1"/>
  <c r="V1182" i="2" s="1"/>
  <c r="F1182" i="2"/>
  <c r="K1182" i="2" s="1"/>
  <c r="W1182" i="2" s="1"/>
  <c r="D1183" i="2"/>
  <c r="I1183" i="2" s="1"/>
  <c r="U1183" i="2" s="1"/>
  <c r="E1183" i="2"/>
  <c r="J1183" i="2" s="1"/>
  <c r="V1183" i="2" s="1"/>
  <c r="F1183" i="2"/>
  <c r="K1183" i="2" s="1"/>
  <c r="W1183" i="2" s="1"/>
  <c r="D1184" i="2"/>
  <c r="I1184" i="2" s="1"/>
  <c r="U1184" i="2" s="1"/>
  <c r="E1184" i="2"/>
  <c r="J1184" i="2" s="1"/>
  <c r="V1184" i="2" s="1"/>
  <c r="F1184" i="2"/>
  <c r="K1184" i="2" s="1"/>
  <c r="W1184" i="2" s="1"/>
  <c r="D1185" i="2"/>
  <c r="I1185" i="2" s="1"/>
  <c r="U1185" i="2" s="1"/>
  <c r="E1185" i="2"/>
  <c r="J1185" i="2" s="1"/>
  <c r="V1185" i="2" s="1"/>
  <c r="F1185" i="2"/>
  <c r="K1185" i="2" s="1"/>
  <c r="W1185" i="2" s="1"/>
  <c r="D1186" i="2"/>
  <c r="I1186" i="2" s="1"/>
  <c r="U1186" i="2" s="1"/>
  <c r="E1186" i="2"/>
  <c r="J1186" i="2" s="1"/>
  <c r="V1186" i="2" s="1"/>
  <c r="F1186" i="2"/>
  <c r="K1186" i="2" s="1"/>
  <c r="W1186" i="2" s="1"/>
  <c r="D1187" i="2"/>
  <c r="I1187" i="2" s="1"/>
  <c r="U1187" i="2" s="1"/>
  <c r="E1187" i="2"/>
  <c r="J1187" i="2" s="1"/>
  <c r="V1187" i="2" s="1"/>
  <c r="F1187" i="2"/>
  <c r="K1187" i="2" s="1"/>
  <c r="W1187" i="2" s="1"/>
  <c r="D1188" i="2"/>
  <c r="I1188" i="2" s="1"/>
  <c r="U1188" i="2" s="1"/>
  <c r="E1188" i="2"/>
  <c r="J1188" i="2" s="1"/>
  <c r="V1188" i="2" s="1"/>
  <c r="F1188" i="2"/>
  <c r="K1188" i="2" s="1"/>
  <c r="W1188" i="2" s="1"/>
  <c r="D1189" i="2"/>
  <c r="I1189" i="2" s="1"/>
  <c r="U1189" i="2" s="1"/>
  <c r="E1189" i="2"/>
  <c r="J1189" i="2" s="1"/>
  <c r="V1189" i="2" s="1"/>
  <c r="F1189" i="2"/>
  <c r="K1189" i="2" s="1"/>
  <c r="W1189" i="2" s="1"/>
  <c r="D1190" i="2"/>
  <c r="I1190" i="2" s="1"/>
  <c r="U1190" i="2" s="1"/>
  <c r="E1190" i="2"/>
  <c r="J1190" i="2" s="1"/>
  <c r="V1190" i="2" s="1"/>
  <c r="F1190" i="2"/>
  <c r="K1190" i="2" s="1"/>
  <c r="W1190" i="2" s="1"/>
  <c r="D1191" i="2"/>
  <c r="I1191" i="2" s="1"/>
  <c r="U1191" i="2" s="1"/>
  <c r="E1191" i="2"/>
  <c r="J1191" i="2" s="1"/>
  <c r="V1191" i="2" s="1"/>
  <c r="F1191" i="2"/>
  <c r="K1191" i="2" s="1"/>
  <c r="W1191" i="2" s="1"/>
  <c r="D1192" i="2"/>
  <c r="I1192" i="2" s="1"/>
  <c r="U1192" i="2" s="1"/>
  <c r="E1192" i="2"/>
  <c r="J1192" i="2" s="1"/>
  <c r="V1192" i="2" s="1"/>
  <c r="F1192" i="2"/>
  <c r="K1192" i="2" s="1"/>
  <c r="W1192" i="2" s="1"/>
  <c r="D1193" i="2"/>
  <c r="I1193" i="2" s="1"/>
  <c r="U1193" i="2" s="1"/>
  <c r="E1193" i="2"/>
  <c r="J1193" i="2" s="1"/>
  <c r="V1193" i="2" s="1"/>
  <c r="F1193" i="2"/>
  <c r="K1193" i="2" s="1"/>
  <c r="W1193" i="2" s="1"/>
  <c r="D1194" i="2"/>
  <c r="I1194" i="2" s="1"/>
  <c r="U1194" i="2" s="1"/>
  <c r="E1194" i="2"/>
  <c r="J1194" i="2" s="1"/>
  <c r="V1194" i="2" s="1"/>
  <c r="F1194" i="2"/>
  <c r="K1194" i="2" s="1"/>
  <c r="W1194" i="2" s="1"/>
  <c r="D1195" i="2"/>
  <c r="I1195" i="2" s="1"/>
  <c r="U1195" i="2" s="1"/>
  <c r="E1195" i="2"/>
  <c r="J1195" i="2" s="1"/>
  <c r="V1195" i="2" s="1"/>
  <c r="F1195" i="2"/>
  <c r="K1195" i="2" s="1"/>
  <c r="W1195" i="2" s="1"/>
  <c r="D1196" i="2"/>
  <c r="I1196" i="2" s="1"/>
  <c r="U1196" i="2" s="1"/>
  <c r="E1196" i="2"/>
  <c r="J1196" i="2" s="1"/>
  <c r="V1196" i="2" s="1"/>
  <c r="F1196" i="2"/>
  <c r="K1196" i="2" s="1"/>
  <c r="W1196" i="2" s="1"/>
  <c r="D1197" i="2"/>
  <c r="I1197" i="2" s="1"/>
  <c r="U1197" i="2" s="1"/>
  <c r="E1197" i="2"/>
  <c r="J1197" i="2" s="1"/>
  <c r="V1197" i="2" s="1"/>
  <c r="F1197" i="2"/>
  <c r="K1197" i="2" s="1"/>
  <c r="W1197" i="2" s="1"/>
  <c r="D1198" i="2"/>
  <c r="I1198" i="2" s="1"/>
  <c r="U1198" i="2" s="1"/>
  <c r="E1198" i="2"/>
  <c r="J1198" i="2" s="1"/>
  <c r="V1198" i="2" s="1"/>
  <c r="F1198" i="2"/>
  <c r="K1198" i="2" s="1"/>
  <c r="W1198" i="2" s="1"/>
  <c r="D1199" i="2"/>
  <c r="I1199" i="2" s="1"/>
  <c r="U1199" i="2" s="1"/>
  <c r="E1199" i="2"/>
  <c r="J1199" i="2" s="1"/>
  <c r="V1199" i="2" s="1"/>
  <c r="F1199" i="2"/>
  <c r="K1199" i="2" s="1"/>
  <c r="W1199" i="2" s="1"/>
  <c r="D1200" i="2"/>
  <c r="I1200" i="2" s="1"/>
  <c r="U1200" i="2" s="1"/>
  <c r="E1200" i="2"/>
  <c r="J1200" i="2" s="1"/>
  <c r="V1200" i="2" s="1"/>
  <c r="F1200" i="2"/>
  <c r="K1200" i="2" s="1"/>
  <c r="W1200" i="2" s="1"/>
  <c r="D1201" i="2"/>
  <c r="I1201" i="2" s="1"/>
  <c r="U1201" i="2" s="1"/>
  <c r="E1201" i="2"/>
  <c r="J1201" i="2" s="1"/>
  <c r="V1201" i="2" s="1"/>
  <c r="F1201" i="2"/>
  <c r="K1201" i="2" s="1"/>
  <c r="W1201" i="2" s="1"/>
  <c r="D1202" i="2"/>
  <c r="I1202" i="2" s="1"/>
  <c r="U1202" i="2" s="1"/>
  <c r="E1202" i="2"/>
  <c r="J1202" i="2" s="1"/>
  <c r="V1202" i="2" s="1"/>
  <c r="F1202" i="2"/>
  <c r="K1202" i="2" s="1"/>
  <c r="W1202" i="2" s="1"/>
  <c r="D1203" i="2"/>
  <c r="I1203" i="2" s="1"/>
  <c r="U1203" i="2" s="1"/>
  <c r="E1203" i="2"/>
  <c r="J1203" i="2" s="1"/>
  <c r="V1203" i="2" s="1"/>
  <c r="F1203" i="2"/>
  <c r="K1203" i="2" s="1"/>
  <c r="W1203" i="2" s="1"/>
  <c r="D1204" i="2"/>
  <c r="I1204" i="2" s="1"/>
  <c r="U1204" i="2" s="1"/>
  <c r="E1204" i="2"/>
  <c r="J1204" i="2" s="1"/>
  <c r="V1204" i="2" s="1"/>
  <c r="F1204" i="2"/>
  <c r="K1204" i="2" s="1"/>
  <c r="W1204" i="2" s="1"/>
  <c r="D1205" i="2"/>
  <c r="I1205" i="2" s="1"/>
  <c r="U1205" i="2" s="1"/>
  <c r="E1205" i="2"/>
  <c r="J1205" i="2" s="1"/>
  <c r="V1205" i="2" s="1"/>
  <c r="F1205" i="2"/>
  <c r="K1205" i="2" s="1"/>
  <c r="W1205" i="2" s="1"/>
  <c r="D1206" i="2"/>
  <c r="I1206" i="2" s="1"/>
  <c r="U1206" i="2" s="1"/>
  <c r="E1206" i="2"/>
  <c r="J1206" i="2" s="1"/>
  <c r="V1206" i="2" s="1"/>
  <c r="F1206" i="2"/>
  <c r="K1206" i="2" s="1"/>
  <c r="W1206" i="2" s="1"/>
  <c r="D1207" i="2"/>
  <c r="I1207" i="2" s="1"/>
  <c r="U1207" i="2" s="1"/>
  <c r="E1207" i="2"/>
  <c r="J1207" i="2" s="1"/>
  <c r="V1207" i="2" s="1"/>
  <c r="F1207" i="2"/>
  <c r="K1207" i="2" s="1"/>
  <c r="W1207" i="2" s="1"/>
  <c r="D1208" i="2"/>
  <c r="I1208" i="2" s="1"/>
  <c r="U1208" i="2" s="1"/>
  <c r="E1208" i="2"/>
  <c r="J1208" i="2" s="1"/>
  <c r="V1208" i="2" s="1"/>
  <c r="F1208" i="2"/>
  <c r="K1208" i="2" s="1"/>
  <c r="W1208" i="2" s="1"/>
  <c r="D1209" i="2"/>
  <c r="I1209" i="2" s="1"/>
  <c r="U1209" i="2" s="1"/>
  <c r="E1209" i="2"/>
  <c r="J1209" i="2" s="1"/>
  <c r="V1209" i="2" s="1"/>
  <c r="F1209" i="2"/>
  <c r="K1209" i="2" s="1"/>
  <c r="W1209" i="2" s="1"/>
  <c r="D1210" i="2"/>
  <c r="I1210" i="2" s="1"/>
  <c r="U1210" i="2" s="1"/>
  <c r="E1210" i="2"/>
  <c r="J1210" i="2" s="1"/>
  <c r="V1210" i="2" s="1"/>
  <c r="F1210" i="2"/>
  <c r="K1210" i="2" s="1"/>
  <c r="W1210" i="2" s="1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K1025" i="1"/>
  <c r="L1025" i="1"/>
  <c r="N1025" i="1" s="1"/>
  <c r="M1025" i="1"/>
  <c r="O1025" i="1"/>
  <c r="K1026" i="1"/>
  <c r="L1026" i="1"/>
  <c r="M1026" i="1"/>
  <c r="N1026" i="1"/>
  <c r="K1027" i="1"/>
  <c r="L1027" i="1"/>
  <c r="N1027" i="1" s="1"/>
  <c r="M1027" i="1"/>
  <c r="K1028" i="1"/>
  <c r="L1028" i="1"/>
  <c r="N1028" i="1" s="1"/>
  <c r="M1028" i="1"/>
  <c r="K1029" i="1"/>
  <c r="L1029" i="1"/>
  <c r="N1029" i="1" s="1"/>
  <c r="M1029" i="1"/>
  <c r="K1030" i="1"/>
  <c r="L1030" i="1"/>
  <c r="M1030" i="1"/>
  <c r="N1030" i="1"/>
  <c r="K1031" i="1"/>
  <c r="L1031" i="1"/>
  <c r="N1031" i="1" s="1"/>
  <c r="M1031" i="1"/>
  <c r="K1032" i="1"/>
  <c r="L1032" i="1"/>
  <c r="M1032" i="1"/>
  <c r="N1032" i="1"/>
  <c r="K1033" i="1"/>
  <c r="L1033" i="1"/>
  <c r="M1033" i="1"/>
  <c r="N1033" i="1"/>
  <c r="O1033" i="1"/>
  <c r="K1034" i="1"/>
  <c r="L1034" i="1"/>
  <c r="N1034" i="1" s="1"/>
  <c r="M1034" i="1"/>
  <c r="K1035" i="1"/>
  <c r="L1035" i="1"/>
  <c r="M1035" i="1"/>
  <c r="N1035" i="1"/>
  <c r="K1036" i="1"/>
  <c r="L1036" i="1"/>
  <c r="N1036" i="1" s="1"/>
  <c r="M1036" i="1"/>
  <c r="K1037" i="1"/>
  <c r="L1037" i="1"/>
  <c r="M1037" i="1"/>
  <c r="N1037" i="1"/>
  <c r="K1038" i="1"/>
  <c r="L1038" i="1"/>
  <c r="M1038" i="1"/>
  <c r="N1038" i="1"/>
  <c r="K1039" i="1"/>
  <c r="L1039" i="1"/>
  <c r="N1039" i="1" s="1"/>
  <c r="M1039" i="1"/>
  <c r="K1040" i="1"/>
  <c r="L1040" i="1"/>
  <c r="N1040" i="1" s="1"/>
  <c r="M1040" i="1"/>
  <c r="K1041" i="1"/>
  <c r="L1041" i="1"/>
  <c r="M1041" i="1"/>
  <c r="N1041" i="1"/>
  <c r="O1041" i="1"/>
  <c r="K1042" i="1"/>
  <c r="L1042" i="1"/>
  <c r="N1042" i="1" s="1"/>
  <c r="M1042" i="1"/>
  <c r="K1043" i="1"/>
  <c r="L1043" i="1"/>
  <c r="N1043" i="1" s="1"/>
  <c r="M1043" i="1"/>
  <c r="K1044" i="1"/>
  <c r="L1044" i="1"/>
  <c r="M1044" i="1"/>
  <c r="N1044" i="1"/>
  <c r="K1045" i="1"/>
  <c r="L1045" i="1"/>
  <c r="M1045" i="1"/>
  <c r="N1045" i="1"/>
  <c r="O1045" i="1"/>
  <c r="K1046" i="1"/>
  <c r="L1046" i="1"/>
  <c r="M1046" i="1"/>
  <c r="N1046" i="1"/>
  <c r="K1047" i="1"/>
  <c r="L1047" i="1"/>
  <c r="N1047" i="1" s="1"/>
  <c r="M1047" i="1"/>
  <c r="K1048" i="1"/>
  <c r="L1048" i="1"/>
  <c r="M1048" i="1"/>
  <c r="N1048" i="1"/>
  <c r="K1049" i="1"/>
  <c r="L1049" i="1"/>
  <c r="N1049" i="1" s="1"/>
  <c r="M1049" i="1"/>
  <c r="K1050" i="1"/>
  <c r="L1050" i="1"/>
  <c r="M1050" i="1"/>
  <c r="N1050" i="1"/>
  <c r="K1051" i="1"/>
  <c r="L1051" i="1"/>
  <c r="N1051" i="1" s="1"/>
  <c r="M1051" i="1"/>
  <c r="K1052" i="1"/>
  <c r="L1052" i="1"/>
  <c r="M1052" i="1"/>
  <c r="N1052" i="1"/>
  <c r="K1053" i="1"/>
  <c r="L1053" i="1"/>
  <c r="N1053" i="1" s="1"/>
  <c r="M1053" i="1"/>
  <c r="O1053" i="1"/>
  <c r="K1054" i="1"/>
  <c r="L1054" i="1"/>
  <c r="M1054" i="1"/>
  <c r="N1054" i="1"/>
  <c r="K1055" i="1"/>
  <c r="L1055" i="1"/>
  <c r="N1055" i="1" s="1"/>
  <c r="M1055" i="1"/>
  <c r="K1056" i="1"/>
  <c r="L1056" i="1"/>
  <c r="M1056" i="1"/>
  <c r="N1056" i="1"/>
  <c r="K1057" i="1"/>
  <c r="L1057" i="1"/>
  <c r="N1057" i="1" s="1"/>
  <c r="M1057" i="1"/>
  <c r="K1058" i="1"/>
  <c r="L1058" i="1"/>
  <c r="M1058" i="1"/>
  <c r="N1058" i="1"/>
  <c r="K1059" i="1"/>
  <c r="L1059" i="1"/>
  <c r="N1059" i="1" s="1"/>
  <c r="M1059" i="1"/>
  <c r="K1060" i="1"/>
  <c r="L1060" i="1"/>
  <c r="M1060" i="1"/>
  <c r="N1060" i="1"/>
  <c r="K1061" i="1"/>
  <c r="L1061" i="1"/>
  <c r="N1061" i="1" s="1"/>
  <c r="M1061" i="1"/>
  <c r="O1061" i="1"/>
  <c r="K1062" i="1"/>
  <c r="L1062" i="1"/>
  <c r="M1062" i="1"/>
  <c r="N1062" i="1"/>
  <c r="K1063" i="1"/>
  <c r="L1063" i="1"/>
  <c r="N1063" i="1" s="1"/>
  <c r="M1063" i="1"/>
  <c r="K1064" i="1"/>
  <c r="L1064" i="1"/>
  <c r="M1064" i="1"/>
  <c r="N1064" i="1"/>
  <c r="K1065" i="1"/>
  <c r="L1065" i="1"/>
  <c r="N1065" i="1" s="1"/>
  <c r="M1065" i="1"/>
  <c r="K1066" i="1"/>
  <c r="L1066" i="1"/>
  <c r="M1066" i="1"/>
  <c r="N1066" i="1"/>
  <c r="K1067" i="1"/>
  <c r="L1067" i="1"/>
  <c r="N1067" i="1" s="1"/>
  <c r="M1067" i="1"/>
  <c r="K1068" i="1"/>
  <c r="L1068" i="1"/>
  <c r="M1068" i="1"/>
  <c r="N1068" i="1"/>
  <c r="K1069" i="1"/>
  <c r="L1069" i="1"/>
  <c r="N1069" i="1" s="1"/>
  <c r="M1069" i="1"/>
  <c r="O1069" i="1"/>
  <c r="K1070" i="1"/>
  <c r="L1070" i="1"/>
  <c r="M1070" i="1"/>
  <c r="N1070" i="1"/>
  <c r="K1071" i="1"/>
  <c r="L1071" i="1"/>
  <c r="M1071" i="1"/>
  <c r="N1071" i="1"/>
  <c r="K1072" i="1"/>
  <c r="L1072" i="1"/>
  <c r="N1072" i="1" s="1"/>
  <c r="M1072" i="1"/>
  <c r="K1073" i="1"/>
  <c r="L1073" i="1"/>
  <c r="N1073" i="1" s="1"/>
  <c r="M1073" i="1"/>
  <c r="O1073" i="1"/>
  <c r="K1074" i="1"/>
  <c r="L1074" i="1"/>
  <c r="M1074" i="1"/>
  <c r="N1074" i="1"/>
  <c r="K1075" i="1"/>
  <c r="L1075" i="1"/>
  <c r="N1075" i="1" s="1"/>
  <c r="M1075" i="1"/>
  <c r="K1076" i="1"/>
  <c r="L1076" i="1"/>
  <c r="M1076" i="1"/>
  <c r="N1076" i="1"/>
  <c r="K1077" i="1"/>
  <c r="L1077" i="1"/>
  <c r="N1077" i="1" s="1"/>
  <c r="M1077" i="1"/>
  <c r="K1078" i="1"/>
  <c r="L1078" i="1"/>
  <c r="M1078" i="1"/>
  <c r="N1078" i="1"/>
  <c r="K1079" i="1"/>
  <c r="L1079" i="1"/>
  <c r="N1079" i="1" s="1"/>
  <c r="M1079" i="1"/>
  <c r="K1080" i="1"/>
  <c r="L1080" i="1"/>
  <c r="M1080" i="1"/>
  <c r="N1080" i="1"/>
  <c r="K1081" i="1"/>
  <c r="L1081" i="1"/>
  <c r="N1081" i="1" s="1"/>
  <c r="M1081" i="1"/>
  <c r="O1081" i="1"/>
  <c r="K1082" i="1"/>
  <c r="L1082" i="1"/>
  <c r="M1082" i="1"/>
  <c r="N1082" i="1"/>
  <c r="K1083" i="1"/>
  <c r="L1083" i="1"/>
  <c r="N1083" i="1" s="1"/>
  <c r="M1083" i="1"/>
  <c r="K1084" i="1"/>
  <c r="L1084" i="1"/>
  <c r="M1084" i="1"/>
  <c r="N1084" i="1"/>
  <c r="K1085" i="1"/>
  <c r="L1085" i="1"/>
  <c r="N1085" i="1" s="1"/>
  <c r="M1085" i="1"/>
  <c r="K1086" i="1"/>
  <c r="L1086" i="1"/>
  <c r="M1086" i="1"/>
  <c r="N1086" i="1"/>
  <c r="K1087" i="1"/>
  <c r="L1087" i="1"/>
  <c r="N1087" i="1" s="1"/>
  <c r="M1087" i="1"/>
  <c r="K1088" i="1"/>
  <c r="L1088" i="1"/>
  <c r="M1088" i="1"/>
  <c r="N1088" i="1"/>
  <c r="K1089" i="1"/>
  <c r="L1089" i="1"/>
  <c r="N1089" i="1" s="1"/>
  <c r="M1089" i="1"/>
  <c r="O1089" i="1"/>
  <c r="K1090" i="1"/>
  <c r="L1090" i="1"/>
  <c r="M1090" i="1"/>
  <c r="N1090" i="1"/>
  <c r="K1091" i="1"/>
  <c r="L1091" i="1"/>
  <c r="N1091" i="1" s="1"/>
  <c r="M1091" i="1"/>
  <c r="K1092" i="1"/>
  <c r="L1092" i="1"/>
  <c r="M1092" i="1"/>
  <c r="N1092" i="1"/>
  <c r="K1093" i="1"/>
  <c r="L1093" i="1"/>
  <c r="N1093" i="1" s="1"/>
  <c r="M1093" i="1"/>
  <c r="K1094" i="1"/>
  <c r="L1094" i="1"/>
  <c r="M1094" i="1"/>
  <c r="N1094" i="1"/>
  <c r="K1095" i="1"/>
  <c r="L1095" i="1"/>
  <c r="M1095" i="1"/>
  <c r="N1095" i="1"/>
  <c r="O1095" i="1"/>
  <c r="K1096" i="1"/>
  <c r="L1096" i="1"/>
  <c r="N1096" i="1" s="1"/>
  <c r="M1096" i="1"/>
  <c r="K1097" i="1"/>
  <c r="L1097" i="1"/>
  <c r="M1097" i="1"/>
  <c r="N1097" i="1"/>
  <c r="K1098" i="1"/>
  <c r="L1098" i="1"/>
  <c r="N1098" i="1" s="1"/>
  <c r="M1098" i="1"/>
  <c r="K1099" i="1"/>
  <c r="L1099" i="1"/>
  <c r="M1099" i="1"/>
  <c r="N1099" i="1"/>
  <c r="K1100" i="1"/>
  <c r="L1100" i="1"/>
  <c r="N1100" i="1" s="1"/>
  <c r="M1100" i="1"/>
  <c r="K1101" i="1"/>
  <c r="L1101" i="1"/>
  <c r="M1101" i="1"/>
  <c r="N1101" i="1"/>
  <c r="K1102" i="1"/>
  <c r="L1102" i="1"/>
  <c r="N1102" i="1" s="1"/>
  <c r="M1102" i="1"/>
  <c r="K1103" i="1"/>
  <c r="L1103" i="1"/>
  <c r="M1103" i="1"/>
  <c r="N1103" i="1"/>
  <c r="O1103" i="1"/>
  <c r="K1104" i="1"/>
  <c r="L1104" i="1"/>
  <c r="N1104" i="1" s="1"/>
  <c r="M1104" i="1"/>
  <c r="K1105" i="1"/>
  <c r="L1105" i="1"/>
  <c r="M1105" i="1"/>
  <c r="N1105" i="1"/>
  <c r="K1106" i="1"/>
  <c r="L1106" i="1"/>
  <c r="N1106" i="1" s="1"/>
  <c r="M1106" i="1"/>
  <c r="K1107" i="1"/>
  <c r="L1107" i="1"/>
  <c r="M1107" i="1"/>
  <c r="N1107" i="1"/>
  <c r="K1108" i="1"/>
  <c r="L1108" i="1"/>
  <c r="N1108" i="1" s="1"/>
  <c r="M1108" i="1"/>
  <c r="K1109" i="1"/>
  <c r="L1109" i="1"/>
  <c r="M1109" i="1"/>
  <c r="N1109" i="1"/>
  <c r="K1110" i="1"/>
  <c r="L1110" i="1"/>
  <c r="N1110" i="1" s="1"/>
  <c r="M1110" i="1"/>
  <c r="K1111" i="1"/>
  <c r="L1111" i="1"/>
  <c r="M1111" i="1"/>
  <c r="N1111" i="1"/>
  <c r="K1112" i="1"/>
  <c r="L1112" i="1"/>
  <c r="N1112" i="1" s="1"/>
  <c r="M1112" i="1"/>
  <c r="K1113" i="1"/>
  <c r="L1113" i="1"/>
  <c r="N1113" i="1" s="1"/>
  <c r="M1113" i="1"/>
  <c r="K1114" i="1"/>
  <c r="L1114" i="1"/>
  <c r="M1114" i="1"/>
  <c r="N1114" i="1"/>
  <c r="K1115" i="1"/>
  <c r="L1115" i="1"/>
  <c r="N1115" i="1" s="1"/>
  <c r="M1115" i="1"/>
  <c r="O1115" i="1"/>
  <c r="K1116" i="1"/>
  <c r="L1116" i="1"/>
  <c r="M1116" i="1"/>
  <c r="N1116" i="1"/>
  <c r="K1117" i="1"/>
  <c r="L1117" i="1"/>
  <c r="N1117" i="1" s="1"/>
  <c r="M1117" i="1"/>
  <c r="K1118" i="1"/>
  <c r="L1118" i="1"/>
  <c r="M1118" i="1"/>
  <c r="N1118" i="1"/>
  <c r="K1119" i="1"/>
  <c r="L1119" i="1"/>
  <c r="N1119" i="1" s="1"/>
  <c r="M1119" i="1"/>
  <c r="O1119" i="1"/>
  <c r="K1120" i="1"/>
  <c r="L1120" i="1"/>
  <c r="M1120" i="1"/>
  <c r="N1120" i="1"/>
  <c r="K1121" i="1"/>
  <c r="L1121" i="1"/>
  <c r="N1121" i="1" s="1"/>
  <c r="M1121" i="1"/>
  <c r="K1122" i="1"/>
  <c r="L1122" i="1"/>
  <c r="M1122" i="1"/>
  <c r="N1122" i="1"/>
  <c r="K1123" i="1"/>
  <c r="L1123" i="1"/>
  <c r="N1123" i="1" s="1"/>
  <c r="M1123" i="1"/>
  <c r="O1123" i="1"/>
  <c r="K1124" i="1"/>
  <c r="L1124" i="1"/>
  <c r="M1124" i="1"/>
  <c r="N1124" i="1"/>
  <c r="K1125" i="1"/>
  <c r="L1125" i="1"/>
  <c r="N1125" i="1" s="1"/>
  <c r="M1125" i="1"/>
  <c r="K1126" i="1"/>
  <c r="L1126" i="1"/>
  <c r="M1126" i="1"/>
  <c r="N1126" i="1"/>
  <c r="K1127" i="1"/>
  <c r="L1127" i="1"/>
  <c r="N1127" i="1" s="1"/>
  <c r="M1127" i="1"/>
  <c r="O1127" i="1"/>
  <c r="K1128" i="1"/>
  <c r="L1128" i="1"/>
  <c r="M1128" i="1"/>
  <c r="N1128" i="1"/>
  <c r="K1129" i="1"/>
  <c r="L1129" i="1"/>
  <c r="M1129" i="1"/>
  <c r="N1129" i="1"/>
  <c r="O1129" i="1"/>
  <c r="K1130" i="1"/>
  <c r="L1130" i="1"/>
  <c r="N1130" i="1" s="1"/>
  <c r="M1130" i="1"/>
  <c r="K1131" i="1"/>
  <c r="L1131" i="1"/>
  <c r="M1131" i="1"/>
  <c r="N1131" i="1"/>
  <c r="K1132" i="1"/>
  <c r="L1132" i="1"/>
  <c r="N1132" i="1" s="1"/>
  <c r="M1132" i="1"/>
  <c r="K1133" i="1"/>
  <c r="L1133" i="1"/>
  <c r="M1133" i="1"/>
  <c r="N1133" i="1"/>
  <c r="O1133" i="1"/>
  <c r="K1134" i="1"/>
  <c r="L1134" i="1"/>
  <c r="N1134" i="1" s="1"/>
  <c r="M1134" i="1"/>
  <c r="K1135" i="1"/>
  <c r="L1135" i="1"/>
  <c r="M1135" i="1"/>
  <c r="N1135" i="1"/>
  <c r="K1136" i="1"/>
  <c r="L1136" i="1"/>
  <c r="N1136" i="1" s="1"/>
  <c r="M1136" i="1"/>
  <c r="K1137" i="1"/>
  <c r="L1137" i="1"/>
  <c r="M1137" i="1"/>
  <c r="N1137" i="1"/>
  <c r="O1137" i="1"/>
  <c r="K1138" i="1"/>
  <c r="L1138" i="1"/>
  <c r="N1138" i="1" s="1"/>
  <c r="M1138" i="1"/>
  <c r="K1139" i="1"/>
  <c r="L1139" i="1"/>
  <c r="M1139" i="1"/>
  <c r="N1139" i="1"/>
  <c r="K1140" i="1"/>
  <c r="L1140" i="1"/>
  <c r="N1140" i="1" s="1"/>
  <c r="M1140" i="1"/>
  <c r="K1141" i="1"/>
  <c r="L1141" i="1"/>
  <c r="M1141" i="1"/>
  <c r="N1141" i="1"/>
  <c r="O1141" i="1"/>
  <c r="K1142" i="1"/>
  <c r="L1142" i="1"/>
  <c r="N1142" i="1" s="1"/>
  <c r="M1142" i="1"/>
  <c r="K1143" i="1"/>
  <c r="L1143" i="1"/>
  <c r="M1143" i="1"/>
  <c r="N1143" i="1"/>
  <c r="K1144" i="1"/>
  <c r="L1144" i="1"/>
  <c r="M1144" i="1"/>
  <c r="N1144" i="1"/>
  <c r="K1145" i="1"/>
  <c r="L1145" i="1"/>
  <c r="N1145" i="1" s="1"/>
  <c r="M1145" i="1"/>
  <c r="K1146" i="1"/>
  <c r="L1146" i="1"/>
  <c r="M1146" i="1"/>
  <c r="N1146" i="1"/>
  <c r="O1146" i="1"/>
  <c r="K1147" i="1"/>
  <c r="L1147" i="1"/>
  <c r="N1147" i="1" s="1"/>
  <c r="M1147" i="1"/>
  <c r="K1148" i="1"/>
  <c r="L1148" i="1"/>
  <c r="M1148" i="1"/>
  <c r="N1148" i="1"/>
  <c r="K1149" i="1"/>
  <c r="L1149" i="1"/>
  <c r="M1149" i="1"/>
  <c r="N1149" i="1"/>
  <c r="K1150" i="1"/>
  <c r="L1150" i="1"/>
  <c r="M1150" i="1"/>
  <c r="N1150" i="1"/>
  <c r="K1151" i="1"/>
  <c r="L1151" i="1"/>
  <c r="M1151" i="1"/>
  <c r="N1151" i="1"/>
  <c r="K1152" i="1"/>
  <c r="L1152" i="1"/>
  <c r="N1152" i="1" s="1"/>
  <c r="M1152" i="1"/>
  <c r="K1153" i="1"/>
  <c r="L1153" i="1"/>
  <c r="N1153" i="1" s="1"/>
  <c r="M1153" i="1"/>
  <c r="K1154" i="1"/>
  <c r="L1154" i="1"/>
  <c r="M1154" i="1"/>
  <c r="N1154" i="1"/>
  <c r="K1155" i="1"/>
  <c r="L1155" i="1"/>
  <c r="N1155" i="1" s="1"/>
  <c r="M1155" i="1"/>
  <c r="O1155" i="1"/>
  <c r="K1156" i="1"/>
  <c r="L1156" i="1"/>
  <c r="M1156" i="1"/>
  <c r="N1156" i="1"/>
  <c r="K1157" i="1"/>
  <c r="L1157" i="1"/>
  <c r="N1157" i="1" s="1"/>
  <c r="M1157" i="1"/>
  <c r="K1158" i="1"/>
  <c r="L1158" i="1"/>
  <c r="M1158" i="1"/>
  <c r="N1158" i="1"/>
  <c r="K1159" i="1"/>
  <c r="L1159" i="1"/>
  <c r="N1159" i="1" s="1"/>
  <c r="M1159" i="1"/>
  <c r="O1159" i="1"/>
  <c r="K1160" i="1"/>
  <c r="L1160" i="1"/>
  <c r="M1160" i="1"/>
  <c r="N1160" i="1"/>
  <c r="K1161" i="1"/>
  <c r="L1161" i="1"/>
  <c r="M1161" i="1"/>
  <c r="N1161" i="1"/>
  <c r="O1161" i="1"/>
  <c r="K1162" i="1"/>
  <c r="L1162" i="1"/>
  <c r="N1162" i="1" s="1"/>
  <c r="M1162" i="1"/>
  <c r="K1163" i="1"/>
  <c r="L1163" i="1"/>
  <c r="N1163" i="1" s="1"/>
  <c r="M1163" i="1"/>
  <c r="K1164" i="1"/>
  <c r="L1164" i="1"/>
  <c r="M1164" i="1"/>
  <c r="N1164" i="1"/>
  <c r="O1164" i="1"/>
  <c r="K1165" i="1"/>
  <c r="L1165" i="1"/>
  <c r="N1165" i="1" s="1"/>
  <c r="M1165" i="1"/>
  <c r="K1166" i="1"/>
  <c r="L1166" i="1"/>
  <c r="M1166" i="1"/>
  <c r="N1166" i="1"/>
  <c r="K1167" i="1"/>
  <c r="L1167" i="1"/>
  <c r="N1167" i="1" s="1"/>
  <c r="M1167" i="1"/>
  <c r="K1168" i="1"/>
  <c r="L1168" i="1"/>
  <c r="M1168" i="1"/>
  <c r="N1168" i="1"/>
  <c r="O1168" i="1"/>
  <c r="K1169" i="1"/>
  <c r="L1169" i="1"/>
  <c r="N1169" i="1" s="1"/>
  <c r="M1169" i="1"/>
  <c r="K1170" i="1"/>
  <c r="L1170" i="1"/>
  <c r="M1170" i="1"/>
  <c r="N1170" i="1"/>
  <c r="K1171" i="1"/>
  <c r="L1171" i="1"/>
  <c r="N1171" i="1" s="1"/>
  <c r="M1171" i="1"/>
  <c r="K1172" i="1"/>
  <c r="L1172" i="1"/>
  <c r="M1172" i="1"/>
  <c r="N1172" i="1"/>
  <c r="O1172" i="1"/>
  <c r="K1173" i="1"/>
  <c r="L1173" i="1"/>
  <c r="N1173" i="1" s="1"/>
  <c r="M1173" i="1"/>
  <c r="K1174" i="1"/>
  <c r="L1174" i="1"/>
  <c r="N1174" i="1" s="1"/>
  <c r="M1174" i="1"/>
  <c r="K1175" i="1"/>
  <c r="L1175" i="1"/>
  <c r="M1175" i="1"/>
  <c r="N1175" i="1"/>
  <c r="O1175" i="1"/>
  <c r="K1176" i="1"/>
  <c r="L1176" i="1"/>
  <c r="N1176" i="1" s="1"/>
  <c r="M1176" i="1"/>
  <c r="K1177" i="1"/>
  <c r="L1177" i="1"/>
  <c r="M1177" i="1"/>
  <c r="N1177" i="1"/>
  <c r="K1178" i="1"/>
  <c r="L1178" i="1"/>
  <c r="N1178" i="1" s="1"/>
  <c r="M1178" i="1"/>
  <c r="K1179" i="1"/>
  <c r="L1179" i="1"/>
  <c r="M1179" i="1"/>
  <c r="N1179" i="1"/>
  <c r="O1179" i="1"/>
  <c r="K1180" i="1"/>
  <c r="L1180" i="1"/>
  <c r="N1180" i="1" s="1"/>
  <c r="M1180" i="1"/>
  <c r="K1181" i="1"/>
  <c r="L1181" i="1"/>
  <c r="M1181" i="1"/>
  <c r="N1181" i="1"/>
  <c r="K1182" i="1"/>
  <c r="L1182" i="1"/>
  <c r="N1182" i="1" s="1"/>
  <c r="M1182" i="1"/>
  <c r="K1183" i="1"/>
  <c r="L1183" i="1"/>
  <c r="M1183" i="1"/>
  <c r="N1183" i="1"/>
  <c r="O1183" i="1"/>
  <c r="K1184" i="1"/>
  <c r="L1184" i="1"/>
  <c r="N1184" i="1" s="1"/>
  <c r="M1184" i="1"/>
  <c r="K1185" i="1"/>
  <c r="L1185" i="1"/>
  <c r="M1185" i="1"/>
  <c r="N1185" i="1"/>
  <c r="K1186" i="1"/>
  <c r="L1186" i="1"/>
  <c r="N1186" i="1" s="1"/>
  <c r="M1186" i="1"/>
  <c r="K1187" i="1"/>
  <c r="L1187" i="1"/>
  <c r="M1187" i="1"/>
  <c r="N1187" i="1"/>
  <c r="O1187" i="1"/>
  <c r="K1188" i="1"/>
  <c r="L1188" i="1"/>
  <c r="M1188" i="1"/>
  <c r="N1188" i="1"/>
  <c r="K1189" i="1"/>
  <c r="L1189" i="1"/>
  <c r="N1189" i="1" s="1"/>
  <c r="M1189" i="1"/>
  <c r="K1190" i="1"/>
  <c r="L1190" i="1"/>
  <c r="M1190" i="1"/>
  <c r="N1190" i="1"/>
  <c r="K1191" i="1"/>
  <c r="L1191" i="1"/>
  <c r="M1191" i="1"/>
  <c r="N1191" i="1"/>
  <c r="K1192" i="1"/>
  <c r="L1192" i="1"/>
  <c r="M1192" i="1"/>
  <c r="N1192" i="1"/>
  <c r="K1193" i="1"/>
  <c r="L1193" i="1"/>
  <c r="N1193" i="1" s="1"/>
  <c r="M1193" i="1"/>
  <c r="O1193" i="1"/>
  <c r="K1194" i="1"/>
  <c r="L1194" i="1"/>
  <c r="M1194" i="1"/>
  <c r="N1194" i="1"/>
  <c r="K1195" i="1"/>
  <c r="L1195" i="1"/>
  <c r="N1195" i="1" s="1"/>
  <c r="M1195" i="1"/>
  <c r="K1196" i="1"/>
  <c r="L1196" i="1"/>
  <c r="M1196" i="1"/>
  <c r="N1196" i="1"/>
  <c r="K1197" i="1"/>
  <c r="L1197" i="1"/>
  <c r="M1197" i="1"/>
  <c r="N1197" i="1"/>
  <c r="K1198" i="1"/>
  <c r="L1198" i="1"/>
  <c r="M1198" i="1"/>
  <c r="N1198" i="1"/>
  <c r="K1199" i="1"/>
  <c r="L1199" i="1"/>
  <c r="N1199" i="1" s="1"/>
  <c r="M1199" i="1"/>
  <c r="O1199" i="1"/>
  <c r="K1200" i="1"/>
  <c r="L1200" i="1"/>
  <c r="M1200" i="1"/>
  <c r="N1200" i="1"/>
  <c r="K1201" i="1"/>
  <c r="L1201" i="1"/>
  <c r="N1201" i="1" s="1"/>
  <c r="M1201" i="1"/>
  <c r="K1202" i="1"/>
  <c r="L1202" i="1"/>
  <c r="M1202" i="1"/>
  <c r="N1202" i="1"/>
  <c r="K1203" i="1"/>
  <c r="L1203" i="1"/>
  <c r="N1203" i="1" s="1"/>
  <c r="M1203" i="1"/>
  <c r="O1203" i="1"/>
  <c r="K1204" i="1"/>
  <c r="L1204" i="1"/>
  <c r="M1204" i="1"/>
  <c r="N1204" i="1"/>
  <c r="K1205" i="1"/>
  <c r="L1205" i="1"/>
  <c r="N1205" i="1" s="1"/>
  <c r="M1205" i="1"/>
  <c r="K1206" i="1"/>
  <c r="L1206" i="1"/>
  <c r="M1206" i="1"/>
  <c r="N1206" i="1"/>
  <c r="K1207" i="1"/>
  <c r="L1207" i="1"/>
  <c r="N1207" i="1" s="1"/>
  <c r="M1207" i="1"/>
  <c r="O1207" i="1"/>
  <c r="K1208" i="1"/>
  <c r="L1208" i="1"/>
  <c r="M1208" i="1"/>
  <c r="N1208" i="1"/>
  <c r="K1209" i="1"/>
  <c r="L1209" i="1"/>
  <c r="N1209" i="1" s="1"/>
  <c r="M1209" i="1"/>
  <c r="K1210" i="1"/>
  <c r="L1210" i="1"/>
  <c r="N1210" i="1" s="1"/>
  <c r="M1210" i="1"/>
  <c r="O1210" i="1"/>
  <c r="K1211" i="1"/>
  <c r="L1211" i="1"/>
  <c r="M1211" i="1"/>
  <c r="N1211" i="1"/>
  <c r="K1212" i="1"/>
  <c r="L1212" i="1"/>
  <c r="M1212" i="1"/>
  <c r="N1212" i="1"/>
  <c r="O1212" i="1"/>
  <c r="K1213" i="1"/>
  <c r="L1213" i="1"/>
  <c r="M1213" i="1"/>
  <c r="N1213" i="1"/>
  <c r="K1214" i="1"/>
  <c r="L1214" i="1"/>
  <c r="N1214" i="1" s="1"/>
  <c r="M1214" i="1"/>
  <c r="K1215" i="1"/>
  <c r="L1215" i="1"/>
  <c r="M1215" i="1"/>
  <c r="N1215" i="1"/>
  <c r="K1216" i="1"/>
  <c r="L1216" i="1"/>
  <c r="N1216" i="1" s="1"/>
  <c r="M1216" i="1"/>
  <c r="O1216" i="1"/>
  <c r="K1217" i="1"/>
  <c r="L1217" i="1"/>
  <c r="M1217" i="1"/>
  <c r="N1217" i="1"/>
  <c r="K1218" i="1"/>
  <c r="L1218" i="1"/>
  <c r="N1218" i="1" s="1"/>
  <c r="M1218" i="1"/>
  <c r="K1219" i="1"/>
  <c r="L1219" i="1"/>
  <c r="M1219" i="1"/>
  <c r="N1219" i="1"/>
  <c r="K1220" i="1"/>
  <c r="L1220" i="1"/>
  <c r="N1220" i="1" s="1"/>
  <c r="M1220" i="1"/>
  <c r="O1220" i="1"/>
  <c r="K1221" i="1"/>
  <c r="L1221" i="1"/>
  <c r="M1221" i="1"/>
  <c r="N1221" i="1"/>
  <c r="K1222" i="1"/>
  <c r="L1222" i="1"/>
  <c r="N1222" i="1" s="1"/>
  <c r="M1222" i="1"/>
  <c r="K1223" i="1"/>
  <c r="L1223" i="1"/>
  <c r="M1223" i="1"/>
  <c r="N1223" i="1"/>
  <c r="G1025" i="1"/>
  <c r="H1025" i="1"/>
  <c r="P1025" i="1" s="1"/>
  <c r="G1026" i="1"/>
  <c r="O1026" i="1" s="1"/>
  <c r="H1026" i="1"/>
  <c r="P1026" i="1" s="1"/>
  <c r="G1027" i="1"/>
  <c r="O1027" i="1" s="1"/>
  <c r="H1027" i="1"/>
  <c r="P1027" i="1" s="1"/>
  <c r="G1028" i="1"/>
  <c r="O1028" i="1" s="1"/>
  <c r="H1028" i="1"/>
  <c r="P1028" i="1" s="1"/>
  <c r="G1029" i="1"/>
  <c r="O1029" i="1" s="1"/>
  <c r="H1029" i="1"/>
  <c r="P1029" i="1" s="1"/>
  <c r="G1030" i="1"/>
  <c r="O1030" i="1" s="1"/>
  <c r="H1030" i="1"/>
  <c r="P1030" i="1" s="1"/>
  <c r="G1031" i="1"/>
  <c r="O1031" i="1" s="1"/>
  <c r="H1031" i="1"/>
  <c r="P1031" i="1" s="1"/>
  <c r="G1032" i="1"/>
  <c r="O1032" i="1" s="1"/>
  <c r="H1032" i="1"/>
  <c r="P1032" i="1" s="1"/>
  <c r="G1033" i="1"/>
  <c r="H1033" i="1"/>
  <c r="P1033" i="1" s="1"/>
  <c r="G1034" i="1"/>
  <c r="O1034" i="1" s="1"/>
  <c r="H1034" i="1"/>
  <c r="P1034" i="1" s="1"/>
  <c r="G1035" i="1"/>
  <c r="O1035" i="1" s="1"/>
  <c r="H1035" i="1"/>
  <c r="P1035" i="1" s="1"/>
  <c r="G1036" i="1"/>
  <c r="O1036" i="1" s="1"/>
  <c r="H1036" i="1"/>
  <c r="P1036" i="1" s="1"/>
  <c r="G1037" i="1"/>
  <c r="O1037" i="1" s="1"/>
  <c r="H1037" i="1"/>
  <c r="P1037" i="1" s="1"/>
  <c r="G1038" i="1"/>
  <c r="O1038" i="1" s="1"/>
  <c r="H1038" i="1"/>
  <c r="P1038" i="1" s="1"/>
  <c r="G1039" i="1"/>
  <c r="O1039" i="1" s="1"/>
  <c r="H1039" i="1"/>
  <c r="P1039" i="1" s="1"/>
  <c r="G1040" i="1"/>
  <c r="O1040" i="1" s="1"/>
  <c r="H1040" i="1"/>
  <c r="P1040" i="1" s="1"/>
  <c r="G1041" i="1"/>
  <c r="H1041" i="1"/>
  <c r="P1041" i="1" s="1"/>
  <c r="G1042" i="1"/>
  <c r="O1042" i="1" s="1"/>
  <c r="H1042" i="1"/>
  <c r="P1042" i="1" s="1"/>
  <c r="G1043" i="1"/>
  <c r="O1043" i="1" s="1"/>
  <c r="H1043" i="1"/>
  <c r="P1043" i="1" s="1"/>
  <c r="G1044" i="1"/>
  <c r="O1044" i="1" s="1"/>
  <c r="H1044" i="1"/>
  <c r="P1044" i="1" s="1"/>
  <c r="G1045" i="1"/>
  <c r="H1045" i="1"/>
  <c r="P1045" i="1" s="1"/>
  <c r="G1046" i="1"/>
  <c r="O1046" i="1" s="1"/>
  <c r="H1046" i="1"/>
  <c r="P1046" i="1" s="1"/>
  <c r="G1047" i="1"/>
  <c r="O1047" i="1" s="1"/>
  <c r="H1047" i="1"/>
  <c r="P1047" i="1" s="1"/>
  <c r="G1048" i="1"/>
  <c r="O1048" i="1" s="1"/>
  <c r="H1048" i="1"/>
  <c r="P1048" i="1" s="1"/>
  <c r="G1049" i="1"/>
  <c r="O1049" i="1" s="1"/>
  <c r="H1049" i="1"/>
  <c r="P1049" i="1" s="1"/>
  <c r="G1050" i="1"/>
  <c r="O1050" i="1" s="1"/>
  <c r="H1050" i="1"/>
  <c r="P1050" i="1" s="1"/>
  <c r="G1051" i="1"/>
  <c r="O1051" i="1" s="1"/>
  <c r="H1051" i="1"/>
  <c r="P1051" i="1" s="1"/>
  <c r="G1052" i="1"/>
  <c r="O1052" i="1" s="1"/>
  <c r="H1052" i="1"/>
  <c r="P1052" i="1" s="1"/>
  <c r="G1053" i="1"/>
  <c r="H1053" i="1"/>
  <c r="P1053" i="1" s="1"/>
  <c r="G1054" i="1"/>
  <c r="O1054" i="1" s="1"/>
  <c r="H1054" i="1"/>
  <c r="P1054" i="1" s="1"/>
  <c r="G1055" i="1"/>
  <c r="O1055" i="1" s="1"/>
  <c r="H1055" i="1"/>
  <c r="P1055" i="1" s="1"/>
  <c r="G1056" i="1"/>
  <c r="O1056" i="1" s="1"/>
  <c r="H1056" i="1"/>
  <c r="P1056" i="1" s="1"/>
  <c r="G1057" i="1"/>
  <c r="O1057" i="1" s="1"/>
  <c r="H1057" i="1"/>
  <c r="P1057" i="1" s="1"/>
  <c r="G1058" i="1"/>
  <c r="O1058" i="1" s="1"/>
  <c r="H1058" i="1"/>
  <c r="P1058" i="1" s="1"/>
  <c r="G1059" i="1"/>
  <c r="O1059" i="1" s="1"/>
  <c r="H1059" i="1"/>
  <c r="P1059" i="1" s="1"/>
  <c r="G1060" i="1"/>
  <c r="O1060" i="1" s="1"/>
  <c r="H1060" i="1"/>
  <c r="P1060" i="1" s="1"/>
  <c r="G1061" i="1"/>
  <c r="H1061" i="1"/>
  <c r="P1061" i="1" s="1"/>
  <c r="G1062" i="1"/>
  <c r="O1062" i="1" s="1"/>
  <c r="H1062" i="1"/>
  <c r="P1062" i="1" s="1"/>
  <c r="G1063" i="1"/>
  <c r="O1063" i="1" s="1"/>
  <c r="H1063" i="1"/>
  <c r="P1063" i="1" s="1"/>
  <c r="G1064" i="1"/>
  <c r="O1064" i="1" s="1"/>
  <c r="H1064" i="1"/>
  <c r="P1064" i="1" s="1"/>
  <c r="G1065" i="1"/>
  <c r="O1065" i="1" s="1"/>
  <c r="H1065" i="1"/>
  <c r="P1065" i="1" s="1"/>
  <c r="G1066" i="1"/>
  <c r="O1066" i="1" s="1"/>
  <c r="H1066" i="1"/>
  <c r="P1066" i="1" s="1"/>
  <c r="G1067" i="1"/>
  <c r="O1067" i="1" s="1"/>
  <c r="H1067" i="1"/>
  <c r="P1067" i="1" s="1"/>
  <c r="G1068" i="1"/>
  <c r="O1068" i="1" s="1"/>
  <c r="H1068" i="1"/>
  <c r="P1068" i="1" s="1"/>
  <c r="G1069" i="1"/>
  <c r="H1069" i="1"/>
  <c r="P1069" i="1" s="1"/>
  <c r="G1070" i="1"/>
  <c r="O1070" i="1" s="1"/>
  <c r="H1070" i="1"/>
  <c r="P1070" i="1" s="1"/>
  <c r="G1071" i="1"/>
  <c r="O1071" i="1" s="1"/>
  <c r="H1071" i="1"/>
  <c r="P1071" i="1" s="1"/>
  <c r="G1072" i="1"/>
  <c r="O1072" i="1" s="1"/>
  <c r="H1072" i="1"/>
  <c r="P1072" i="1" s="1"/>
  <c r="G1073" i="1"/>
  <c r="H1073" i="1"/>
  <c r="P1073" i="1" s="1"/>
  <c r="G1074" i="1"/>
  <c r="O1074" i="1" s="1"/>
  <c r="H1074" i="1"/>
  <c r="P1074" i="1" s="1"/>
  <c r="G1075" i="1"/>
  <c r="O1075" i="1" s="1"/>
  <c r="H1075" i="1"/>
  <c r="P1075" i="1" s="1"/>
  <c r="G1076" i="1"/>
  <c r="O1076" i="1" s="1"/>
  <c r="H1076" i="1"/>
  <c r="P1076" i="1" s="1"/>
  <c r="G1077" i="1"/>
  <c r="O1077" i="1" s="1"/>
  <c r="H1077" i="1"/>
  <c r="P1077" i="1" s="1"/>
  <c r="G1078" i="1"/>
  <c r="O1078" i="1" s="1"/>
  <c r="H1078" i="1"/>
  <c r="P1078" i="1" s="1"/>
  <c r="G1079" i="1"/>
  <c r="O1079" i="1" s="1"/>
  <c r="H1079" i="1"/>
  <c r="P1079" i="1" s="1"/>
  <c r="G1080" i="1"/>
  <c r="O1080" i="1" s="1"/>
  <c r="H1080" i="1"/>
  <c r="P1080" i="1" s="1"/>
  <c r="G1081" i="1"/>
  <c r="H1081" i="1"/>
  <c r="P1081" i="1" s="1"/>
  <c r="G1082" i="1"/>
  <c r="O1082" i="1" s="1"/>
  <c r="H1082" i="1"/>
  <c r="P1082" i="1" s="1"/>
  <c r="G1083" i="1"/>
  <c r="O1083" i="1" s="1"/>
  <c r="H1083" i="1"/>
  <c r="P1083" i="1" s="1"/>
  <c r="G1084" i="1"/>
  <c r="O1084" i="1" s="1"/>
  <c r="H1084" i="1"/>
  <c r="P1084" i="1" s="1"/>
  <c r="G1085" i="1"/>
  <c r="O1085" i="1" s="1"/>
  <c r="H1085" i="1"/>
  <c r="P1085" i="1" s="1"/>
  <c r="G1086" i="1"/>
  <c r="O1086" i="1" s="1"/>
  <c r="H1086" i="1"/>
  <c r="P1086" i="1" s="1"/>
  <c r="G1087" i="1"/>
  <c r="O1087" i="1" s="1"/>
  <c r="H1087" i="1"/>
  <c r="P1087" i="1" s="1"/>
  <c r="G1088" i="1"/>
  <c r="O1088" i="1" s="1"/>
  <c r="H1088" i="1"/>
  <c r="P1088" i="1" s="1"/>
  <c r="G1089" i="1"/>
  <c r="H1089" i="1"/>
  <c r="P1089" i="1" s="1"/>
  <c r="G1090" i="1"/>
  <c r="O1090" i="1" s="1"/>
  <c r="H1090" i="1"/>
  <c r="P1090" i="1" s="1"/>
  <c r="G1091" i="1"/>
  <c r="O1091" i="1" s="1"/>
  <c r="H1091" i="1"/>
  <c r="P1091" i="1" s="1"/>
  <c r="G1092" i="1"/>
  <c r="O1092" i="1" s="1"/>
  <c r="H1092" i="1"/>
  <c r="P1092" i="1" s="1"/>
  <c r="G1093" i="1"/>
  <c r="O1093" i="1" s="1"/>
  <c r="H1093" i="1"/>
  <c r="P1093" i="1" s="1"/>
  <c r="G1094" i="1"/>
  <c r="O1094" i="1" s="1"/>
  <c r="H1094" i="1"/>
  <c r="P1094" i="1" s="1"/>
  <c r="G1095" i="1"/>
  <c r="H1095" i="1"/>
  <c r="P1095" i="1" s="1"/>
  <c r="G1096" i="1"/>
  <c r="O1096" i="1" s="1"/>
  <c r="H1096" i="1"/>
  <c r="P1096" i="1" s="1"/>
  <c r="G1097" i="1"/>
  <c r="O1097" i="1" s="1"/>
  <c r="H1097" i="1"/>
  <c r="P1097" i="1" s="1"/>
  <c r="G1098" i="1"/>
  <c r="O1098" i="1" s="1"/>
  <c r="H1098" i="1"/>
  <c r="P1098" i="1" s="1"/>
  <c r="G1099" i="1"/>
  <c r="O1099" i="1" s="1"/>
  <c r="H1099" i="1"/>
  <c r="P1099" i="1" s="1"/>
  <c r="G1100" i="1"/>
  <c r="O1100" i="1" s="1"/>
  <c r="H1100" i="1"/>
  <c r="P1100" i="1" s="1"/>
  <c r="G1101" i="1"/>
  <c r="O1101" i="1" s="1"/>
  <c r="H1101" i="1"/>
  <c r="P1101" i="1" s="1"/>
  <c r="G1102" i="1"/>
  <c r="O1102" i="1" s="1"/>
  <c r="H1102" i="1"/>
  <c r="P1102" i="1" s="1"/>
  <c r="G1103" i="1"/>
  <c r="H1103" i="1"/>
  <c r="P1103" i="1" s="1"/>
  <c r="G1104" i="1"/>
  <c r="O1104" i="1" s="1"/>
  <c r="H1104" i="1"/>
  <c r="P1104" i="1" s="1"/>
  <c r="G1105" i="1"/>
  <c r="O1105" i="1" s="1"/>
  <c r="H1105" i="1"/>
  <c r="P1105" i="1" s="1"/>
  <c r="G1106" i="1"/>
  <c r="O1106" i="1" s="1"/>
  <c r="H1106" i="1"/>
  <c r="P1106" i="1" s="1"/>
  <c r="G1107" i="1"/>
  <c r="O1107" i="1" s="1"/>
  <c r="H1107" i="1"/>
  <c r="P1107" i="1" s="1"/>
  <c r="G1108" i="1"/>
  <c r="O1108" i="1" s="1"/>
  <c r="H1108" i="1"/>
  <c r="P1108" i="1" s="1"/>
  <c r="G1109" i="1"/>
  <c r="O1109" i="1" s="1"/>
  <c r="H1109" i="1"/>
  <c r="P1109" i="1" s="1"/>
  <c r="G1110" i="1"/>
  <c r="O1110" i="1" s="1"/>
  <c r="H1110" i="1"/>
  <c r="P1110" i="1" s="1"/>
  <c r="G1111" i="1"/>
  <c r="O1111" i="1" s="1"/>
  <c r="H1111" i="1"/>
  <c r="P1111" i="1" s="1"/>
  <c r="G1112" i="1"/>
  <c r="O1112" i="1" s="1"/>
  <c r="H1112" i="1"/>
  <c r="P1112" i="1" s="1"/>
  <c r="G1113" i="1"/>
  <c r="O1113" i="1" s="1"/>
  <c r="H1113" i="1"/>
  <c r="P1113" i="1" s="1"/>
  <c r="G1114" i="1"/>
  <c r="O1114" i="1" s="1"/>
  <c r="H1114" i="1"/>
  <c r="P1114" i="1" s="1"/>
  <c r="G1115" i="1"/>
  <c r="H1115" i="1"/>
  <c r="P1115" i="1" s="1"/>
  <c r="G1116" i="1"/>
  <c r="O1116" i="1" s="1"/>
  <c r="H1116" i="1"/>
  <c r="P1116" i="1" s="1"/>
  <c r="G1117" i="1"/>
  <c r="O1117" i="1" s="1"/>
  <c r="H1117" i="1"/>
  <c r="P1117" i="1" s="1"/>
  <c r="G1118" i="1"/>
  <c r="O1118" i="1" s="1"/>
  <c r="H1118" i="1"/>
  <c r="P1118" i="1" s="1"/>
  <c r="G1119" i="1"/>
  <c r="H1119" i="1"/>
  <c r="P1119" i="1" s="1"/>
  <c r="G1120" i="1"/>
  <c r="O1120" i="1" s="1"/>
  <c r="H1120" i="1"/>
  <c r="P1120" i="1" s="1"/>
  <c r="G1121" i="1"/>
  <c r="O1121" i="1" s="1"/>
  <c r="H1121" i="1"/>
  <c r="P1121" i="1" s="1"/>
  <c r="G1122" i="1"/>
  <c r="O1122" i="1" s="1"/>
  <c r="H1122" i="1"/>
  <c r="P1122" i="1" s="1"/>
  <c r="G1123" i="1"/>
  <c r="H1123" i="1"/>
  <c r="P1123" i="1" s="1"/>
  <c r="G1124" i="1"/>
  <c r="O1124" i="1" s="1"/>
  <c r="H1124" i="1"/>
  <c r="P1124" i="1" s="1"/>
  <c r="G1125" i="1"/>
  <c r="O1125" i="1" s="1"/>
  <c r="H1125" i="1"/>
  <c r="P1125" i="1" s="1"/>
  <c r="G1126" i="1"/>
  <c r="O1126" i="1" s="1"/>
  <c r="H1126" i="1"/>
  <c r="P1126" i="1" s="1"/>
  <c r="G1127" i="1"/>
  <c r="H1127" i="1"/>
  <c r="P1127" i="1" s="1"/>
  <c r="G1128" i="1"/>
  <c r="O1128" i="1" s="1"/>
  <c r="H1128" i="1"/>
  <c r="P1128" i="1" s="1"/>
  <c r="G1129" i="1"/>
  <c r="H1129" i="1"/>
  <c r="P1129" i="1" s="1"/>
  <c r="G1130" i="1"/>
  <c r="O1130" i="1" s="1"/>
  <c r="H1130" i="1"/>
  <c r="P1130" i="1" s="1"/>
  <c r="G1131" i="1"/>
  <c r="O1131" i="1" s="1"/>
  <c r="H1131" i="1"/>
  <c r="P1131" i="1" s="1"/>
  <c r="G1132" i="1"/>
  <c r="O1132" i="1" s="1"/>
  <c r="H1132" i="1"/>
  <c r="P1132" i="1" s="1"/>
  <c r="G1133" i="1"/>
  <c r="H1133" i="1"/>
  <c r="P1133" i="1" s="1"/>
  <c r="G1134" i="1"/>
  <c r="O1134" i="1" s="1"/>
  <c r="H1134" i="1"/>
  <c r="P1134" i="1" s="1"/>
  <c r="G1135" i="1"/>
  <c r="O1135" i="1" s="1"/>
  <c r="H1135" i="1"/>
  <c r="P1135" i="1" s="1"/>
  <c r="G1136" i="1"/>
  <c r="O1136" i="1" s="1"/>
  <c r="H1136" i="1"/>
  <c r="P1136" i="1" s="1"/>
  <c r="G1137" i="1"/>
  <c r="H1137" i="1"/>
  <c r="P1137" i="1" s="1"/>
  <c r="G1138" i="1"/>
  <c r="O1138" i="1" s="1"/>
  <c r="H1138" i="1"/>
  <c r="P1138" i="1" s="1"/>
  <c r="G1139" i="1"/>
  <c r="O1139" i="1" s="1"/>
  <c r="H1139" i="1"/>
  <c r="P1139" i="1" s="1"/>
  <c r="G1140" i="1"/>
  <c r="O1140" i="1" s="1"/>
  <c r="H1140" i="1"/>
  <c r="P1140" i="1" s="1"/>
  <c r="G1141" i="1"/>
  <c r="H1141" i="1"/>
  <c r="P1141" i="1" s="1"/>
  <c r="G1142" i="1"/>
  <c r="O1142" i="1" s="1"/>
  <c r="H1142" i="1"/>
  <c r="P1142" i="1" s="1"/>
  <c r="G1143" i="1"/>
  <c r="O1143" i="1" s="1"/>
  <c r="H1143" i="1"/>
  <c r="P1143" i="1" s="1"/>
  <c r="G1144" i="1"/>
  <c r="O1144" i="1" s="1"/>
  <c r="H1144" i="1"/>
  <c r="P1144" i="1" s="1"/>
  <c r="G1145" i="1"/>
  <c r="O1145" i="1" s="1"/>
  <c r="H1145" i="1"/>
  <c r="P1145" i="1" s="1"/>
  <c r="G1146" i="1"/>
  <c r="H1146" i="1"/>
  <c r="P1146" i="1" s="1"/>
  <c r="G1147" i="1"/>
  <c r="O1147" i="1" s="1"/>
  <c r="H1147" i="1"/>
  <c r="P1147" i="1" s="1"/>
  <c r="G1148" i="1"/>
  <c r="O1148" i="1" s="1"/>
  <c r="H1148" i="1"/>
  <c r="P1148" i="1" s="1"/>
  <c r="G1149" i="1"/>
  <c r="O1149" i="1" s="1"/>
  <c r="H1149" i="1"/>
  <c r="P1149" i="1" s="1"/>
  <c r="G1150" i="1"/>
  <c r="O1150" i="1" s="1"/>
  <c r="H1150" i="1"/>
  <c r="P1150" i="1" s="1"/>
  <c r="G1151" i="1"/>
  <c r="O1151" i="1" s="1"/>
  <c r="H1151" i="1"/>
  <c r="P1151" i="1" s="1"/>
  <c r="G1152" i="1"/>
  <c r="O1152" i="1" s="1"/>
  <c r="H1152" i="1"/>
  <c r="P1152" i="1" s="1"/>
  <c r="G1153" i="1"/>
  <c r="O1153" i="1" s="1"/>
  <c r="H1153" i="1"/>
  <c r="P1153" i="1" s="1"/>
  <c r="G1154" i="1"/>
  <c r="O1154" i="1" s="1"/>
  <c r="H1154" i="1"/>
  <c r="P1154" i="1" s="1"/>
  <c r="G1155" i="1"/>
  <c r="H1155" i="1"/>
  <c r="P1155" i="1" s="1"/>
  <c r="G1156" i="1"/>
  <c r="O1156" i="1" s="1"/>
  <c r="H1156" i="1"/>
  <c r="P1156" i="1" s="1"/>
  <c r="G1157" i="1"/>
  <c r="O1157" i="1" s="1"/>
  <c r="H1157" i="1"/>
  <c r="P1157" i="1" s="1"/>
  <c r="G1158" i="1"/>
  <c r="O1158" i="1" s="1"/>
  <c r="H1158" i="1"/>
  <c r="P1158" i="1" s="1"/>
  <c r="G1159" i="1"/>
  <c r="H1159" i="1"/>
  <c r="P1159" i="1" s="1"/>
  <c r="G1160" i="1"/>
  <c r="O1160" i="1" s="1"/>
  <c r="H1160" i="1"/>
  <c r="P1160" i="1" s="1"/>
  <c r="G1161" i="1"/>
  <c r="H1161" i="1"/>
  <c r="P1161" i="1" s="1"/>
  <c r="G1162" i="1"/>
  <c r="O1162" i="1" s="1"/>
  <c r="H1162" i="1"/>
  <c r="P1162" i="1" s="1"/>
  <c r="G1163" i="1"/>
  <c r="O1163" i="1" s="1"/>
  <c r="H1163" i="1"/>
  <c r="P1163" i="1" s="1"/>
  <c r="G1164" i="1"/>
  <c r="H1164" i="1"/>
  <c r="P1164" i="1" s="1"/>
  <c r="G1165" i="1"/>
  <c r="O1165" i="1" s="1"/>
  <c r="H1165" i="1"/>
  <c r="P1165" i="1" s="1"/>
  <c r="G1166" i="1"/>
  <c r="O1166" i="1" s="1"/>
  <c r="H1166" i="1"/>
  <c r="P1166" i="1" s="1"/>
  <c r="G1167" i="1"/>
  <c r="O1167" i="1" s="1"/>
  <c r="H1167" i="1"/>
  <c r="P1167" i="1" s="1"/>
  <c r="G1168" i="1"/>
  <c r="H1168" i="1"/>
  <c r="P1168" i="1" s="1"/>
  <c r="G1169" i="1"/>
  <c r="O1169" i="1" s="1"/>
  <c r="H1169" i="1"/>
  <c r="P1169" i="1" s="1"/>
  <c r="G1170" i="1"/>
  <c r="O1170" i="1" s="1"/>
  <c r="H1170" i="1"/>
  <c r="P1170" i="1" s="1"/>
  <c r="G1171" i="1"/>
  <c r="O1171" i="1" s="1"/>
  <c r="H1171" i="1"/>
  <c r="P1171" i="1" s="1"/>
  <c r="G1172" i="1"/>
  <c r="H1172" i="1"/>
  <c r="P1172" i="1" s="1"/>
  <c r="G1173" i="1"/>
  <c r="O1173" i="1" s="1"/>
  <c r="H1173" i="1"/>
  <c r="P1173" i="1" s="1"/>
  <c r="G1174" i="1"/>
  <c r="O1174" i="1" s="1"/>
  <c r="H1174" i="1"/>
  <c r="P1174" i="1" s="1"/>
  <c r="G1175" i="1"/>
  <c r="H1175" i="1"/>
  <c r="P1175" i="1" s="1"/>
  <c r="G1176" i="1"/>
  <c r="O1176" i="1" s="1"/>
  <c r="H1176" i="1"/>
  <c r="P1176" i="1" s="1"/>
  <c r="G1177" i="1"/>
  <c r="O1177" i="1" s="1"/>
  <c r="H1177" i="1"/>
  <c r="P1177" i="1" s="1"/>
  <c r="G1178" i="1"/>
  <c r="O1178" i="1" s="1"/>
  <c r="H1178" i="1"/>
  <c r="P1178" i="1" s="1"/>
  <c r="G1179" i="1"/>
  <c r="H1179" i="1"/>
  <c r="P1179" i="1" s="1"/>
  <c r="G1180" i="1"/>
  <c r="O1180" i="1" s="1"/>
  <c r="H1180" i="1"/>
  <c r="P1180" i="1" s="1"/>
  <c r="G1181" i="1"/>
  <c r="O1181" i="1" s="1"/>
  <c r="H1181" i="1"/>
  <c r="P1181" i="1" s="1"/>
  <c r="G1182" i="1"/>
  <c r="O1182" i="1" s="1"/>
  <c r="H1182" i="1"/>
  <c r="P1182" i="1" s="1"/>
  <c r="G1183" i="1"/>
  <c r="H1183" i="1"/>
  <c r="P1183" i="1" s="1"/>
  <c r="G1184" i="1"/>
  <c r="O1184" i="1" s="1"/>
  <c r="H1184" i="1"/>
  <c r="P1184" i="1" s="1"/>
  <c r="G1185" i="1"/>
  <c r="O1185" i="1" s="1"/>
  <c r="H1185" i="1"/>
  <c r="P1185" i="1" s="1"/>
  <c r="G1186" i="1"/>
  <c r="O1186" i="1" s="1"/>
  <c r="H1186" i="1"/>
  <c r="P1186" i="1" s="1"/>
  <c r="G1187" i="1"/>
  <c r="H1187" i="1"/>
  <c r="P1187" i="1" s="1"/>
  <c r="G1188" i="1"/>
  <c r="O1188" i="1" s="1"/>
  <c r="H1188" i="1"/>
  <c r="P1188" i="1" s="1"/>
  <c r="G1189" i="1"/>
  <c r="O1189" i="1" s="1"/>
  <c r="H1189" i="1"/>
  <c r="P1189" i="1" s="1"/>
  <c r="G1190" i="1"/>
  <c r="O1190" i="1" s="1"/>
  <c r="H1190" i="1"/>
  <c r="P1190" i="1" s="1"/>
  <c r="G1191" i="1"/>
  <c r="O1191" i="1" s="1"/>
  <c r="H1191" i="1"/>
  <c r="P1191" i="1" s="1"/>
  <c r="G1192" i="1"/>
  <c r="O1192" i="1" s="1"/>
  <c r="H1192" i="1"/>
  <c r="P1192" i="1" s="1"/>
  <c r="G1193" i="1"/>
  <c r="H1193" i="1"/>
  <c r="P1193" i="1" s="1"/>
  <c r="G1194" i="1"/>
  <c r="O1194" i="1" s="1"/>
  <c r="H1194" i="1"/>
  <c r="P1194" i="1" s="1"/>
  <c r="G1195" i="1"/>
  <c r="O1195" i="1" s="1"/>
  <c r="H1195" i="1"/>
  <c r="P1195" i="1" s="1"/>
  <c r="G1196" i="1"/>
  <c r="O1196" i="1" s="1"/>
  <c r="H1196" i="1"/>
  <c r="P1196" i="1" s="1"/>
  <c r="G1197" i="1"/>
  <c r="O1197" i="1" s="1"/>
  <c r="H1197" i="1"/>
  <c r="P1197" i="1" s="1"/>
  <c r="G1198" i="1"/>
  <c r="O1198" i="1" s="1"/>
  <c r="H1198" i="1"/>
  <c r="P1198" i="1" s="1"/>
  <c r="G1199" i="1"/>
  <c r="H1199" i="1"/>
  <c r="P1199" i="1" s="1"/>
  <c r="G1200" i="1"/>
  <c r="O1200" i="1" s="1"/>
  <c r="H1200" i="1"/>
  <c r="P1200" i="1" s="1"/>
  <c r="G1201" i="1"/>
  <c r="O1201" i="1" s="1"/>
  <c r="H1201" i="1"/>
  <c r="P1201" i="1" s="1"/>
  <c r="G1202" i="1"/>
  <c r="O1202" i="1" s="1"/>
  <c r="H1202" i="1"/>
  <c r="P1202" i="1" s="1"/>
  <c r="G1203" i="1"/>
  <c r="H1203" i="1"/>
  <c r="P1203" i="1" s="1"/>
  <c r="G1204" i="1"/>
  <c r="O1204" i="1" s="1"/>
  <c r="H1204" i="1"/>
  <c r="P1204" i="1" s="1"/>
  <c r="G1205" i="1"/>
  <c r="O1205" i="1" s="1"/>
  <c r="H1205" i="1"/>
  <c r="P1205" i="1" s="1"/>
  <c r="G1206" i="1"/>
  <c r="O1206" i="1" s="1"/>
  <c r="H1206" i="1"/>
  <c r="P1206" i="1" s="1"/>
  <c r="G1207" i="1"/>
  <c r="H1207" i="1"/>
  <c r="P1207" i="1" s="1"/>
  <c r="G1208" i="1"/>
  <c r="O1208" i="1" s="1"/>
  <c r="H1208" i="1"/>
  <c r="P1208" i="1" s="1"/>
  <c r="G1209" i="1"/>
  <c r="O1209" i="1" s="1"/>
  <c r="H1209" i="1"/>
  <c r="P1209" i="1" s="1"/>
  <c r="G1210" i="1"/>
  <c r="H1210" i="1"/>
  <c r="P1210" i="1" s="1"/>
  <c r="G1211" i="1"/>
  <c r="O1211" i="1" s="1"/>
  <c r="H1211" i="1"/>
  <c r="P1211" i="1" s="1"/>
  <c r="G1212" i="1"/>
  <c r="H1212" i="1"/>
  <c r="P1212" i="1" s="1"/>
  <c r="G1213" i="1"/>
  <c r="O1213" i="1" s="1"/>
  <c r="H1213" i="1"/>
  <c r="P1213" i="1" s="1"/>
  <c r="G1214" i="1"/>
  <c r="O1214" i="1" s="1"/>
  <c r="H1214" i="1"/>
  <c r="P1214" i="1" s="1"/>
  <c r="G1215" i="1"/>
  <c r="O1215" i="1" s="1"/>
  <c r="H1215" i="1"/>
  <c r="P1215" i="1" s="1"/>
  <c r="G1216" i="1"/>
  <c r="H1216" i="1"/>
  <c r="P1216" i="1" s="1"/>
  <c r="G1217" i="1"/>
  <c r="O1217" i="1" s="1"/>
  <c r="H1217" i="1"/>
  <c r="P1217" i="1" s="1"/>
  <c r="G1218" i="1"/>
  <c r="O1218" i="1" s="1"/>
  <c r="H1218" i="1"/>
  <c r="P1218" i="1" s="1"/>
  <c r="G1219" i="1"/>
  <c r="O1219" i="1" s="1"/>
  <c r="H1219" i="1"/>
  <c r="P1219" i="1" s="1"/>
  <c r="G1220" i="1"/>
  <c r="H1220" i="1"/>
  <c r="P1220" i="1" s="1"/>
  <c r="G1221" i="1"/>
  <c r="O1221" i="1" s="1"/>
  <c r="H1221" i="1"/>
  <c r="P1221" i="1" s="1"/>
  <c r="G1222" i="1"/>
  <c r="O1222" i="1" s="1"/>
  <c r="H1222" i="1"/>
  <c r="P1222" i="1" s="1"/>
  <c r="G1223" i="1"/>
  <c r="O1223" i="1" s="1"/>
  <c r="H1223" i="1"/>
  <c r="P1223" i="1" s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O826" i="2" l="1"/>
  <c r="P826" i="2"/>
  <c r="S826" i="2" s="1"/>
  <c r="Q826" i="2"/>
  <c r="R826" i="2"/>
  <c r="T826" i="2"/>
  <c r="O827" i="2"/>
  <c r="P827" i="2"/>
  <c r="S827" i="2" s="1"/>
  <c r="Q827" i="2"/>
  <c r="R827" i="2"/>
  <c r="T827" i="2"/>
  <c r="O828" i="2"/>
  <c r="P828" i="2"/>
  <c r="S828" i="2" s="1"/>
  <c r="Q828" i="2"/>
  <c r="R828" i="2"/>
  <c r="T828" i="2"/>
  <c r="O829" i="2"/>
  <c r="P829" i="2"/>
  <c r="S829" i="2" s="1"/>
  <c r="Q829" i="2"/>
  <c r="R829" i="2"/>
  <c r="T829" i="2"/>
  <c r="O830" i="2"/>
  <c r="P830" i="2"/>
  <c r="S830" i="2" s="1"/>
  <c r="Q830" i="2"/>
  <c r="R830" i="2"/>
  <c r="T830" i="2"/>
  <c r="O831" i="2"/>
  <c r="P831" i="2"/>
  <c r="S831" i="2" s="1"/>
  <c r="Q831" i="2"/>
  <c r="R831" i="2"/>
  <c r="T831" i="2"/>
  <c r="O832" i="2"/>
  <c r="P832" i="2"/>
  <c r="S832" i="2" s="1"/>
  <c r="Q832" i="2"/>
  <c r="R832" i="2"/>
  <c r="T832" i="2"/>
  <c r="O833" i="2"/>
  <c r="P833" i="2"/>
  <c r="S833" i="2" s="1"/>
  <c r="Q833" i="2"/>
  <c r="R833" i="2"/>
  <c r="T833" i="2"/>
  <c r="O834" i="2"/>
  <c r="P834" i="2"/>
  <c r="S834" i="2" s="1"/>
  <c r="Q834" i="2"/>
  <c r="R834" i="2"/>
  <c r="T834" i="2"/>
  <c r="O835" i="2"/>
  <c r="P835" i="2"/>
  <c r="S835" i="2" s="1"/>
  <c r="Q835" i="2"/>
  <c r="R835" i="2"/>
  <c r="T835" i="2"/>
  <c r="O836" i="2"/>
  <c r="P836" i="2"/>
  <c r="S836" i="2" s="1"/>
  <c r="Q836" i="2"/>
  <c r="R836" i="2"/>
  <c r="T836" i="2"/>
  <c r="O837" i="2"/>
  <c r="P837" i="2"/>
  <c r="S837" i="2" s="1"/>
  <c r="Q837" i="2"/>
  <c r="R837" i="2"/>
  <c r="T837" i="2"/>
  <c r="O838" i="2"/>
  <c r="P838" i="2"/>
  <c r="S838" i="2" s="1"/>
  <c r="Q838" i="2"/>
  <c r="R838" i="2"/>
  <c r="T838" i="2"/>
  <c r="O839" i="2"/>
  <c r="P839" i="2"/>
  <c r="S839" i="2" s="1"/>
  <c r="Q839" i="2"/>
  <c r="R839" i="2"/>
  <c r="T839" i="2"/>
  <c r="O840" i="2"/>
  <c r="P840" i="2"/>
  <c r="S840" i="2" s="1"/>
  <c r="Q840" i="2"/>
  <c r="R840" i="2"/>
  <c r="T840" i="2"/>
  <c r="O841" i="2"/>
  <c r="P841" i="2"/>
  <c r="S841" i="2" s="1"/>
  <c r="Q841" i="2"/>
  <c r="R841" i="2"/>
  <c r="T841" i="2"/>
  <c r="O842" i="2"/>
  <c r="P842" i="2"/>
  <c r="S842" i="2" s="1"/>
  <c r="Q842" i="2"/>
  <c r="R842" i="2"/>
  <c r="T842" i="2"/>
  <c r="O843" i="2"/>
  <c r="P843" i="2"/>
  <c r="S843" i="2" s="1"/>
  <c r="Q843" i="2"/>
  <c r="R843" i="2"/>
  <c r="T843" i="2"/>
  <c r="O844" i="2"/>
  <c r="P844" i="2"/>
  <c r="S844" i="2" s="1"/>
  <c r="Q844" i="2"/>
  <c r="R844" i="2"/>
  <c r="T844" i="2"/>
  <c r="O845" i="2"/>
  <c r="P845" i="2"/>
  <c r="S845" i="2" s="1"/>
  <c r="Q845" i="2"/>
  <c r="R845" i="2"/>
  <c r="T845" i="2"/>
  <c r="O846" i="2"/>
  <c r="P846" i="2"/>
  <c r="S846" i="2" s="1"/>
  <c r="Q846" i="2"/>
  <c r="R846" i="2"/>
  <c r="T846" i="2"/>
  <c r="O847" i="2"/>
  <c r="P847" i="2"/>
  <c r="S847" i="2" s="1"/>
  <c r="Q847" i="2"/>
  <c r="R847" i="2"/>
  <c r="T847" i="2"/>
  <c r="O848" i="2"/>
  <c r="P848" i="2"/>
  <c r="S848" i="2" s="1"/>
  <c r="Q848" i="2"/>
  <c r="R848" i="2"/>
  <c r="T848" i="2"/>
  <c r="O849" i="2"/>
  <c r="P849" i="2"/>
  <c r="S849" i="2" s="1"/>
  <c r="Q849" i="2"/>
  <c r="R849" i="2"/>
  <c r="T849" i="2"/>
  <c r="O850" i="2"/>
  <c r="P850" i="2"/>
  <c r="S850" i="2" s="1"/>
  <c r="Q850" i="2"/>
  <c r="R850" i="2"/>
  <c r="T850" i="2"/>
  <c r="O851" i="2"/>
  <c r="P851" i="2"/>
  <c r="S851" i="2" s="1"/>
  <c r="Q851" i="2"/>
  <c r="R851" i="2"/>
  <c r="T851" i="2"/>
  <c r="O852" i="2"/>
  <c r="P852" i="2"/>
  <c r="S852" i="2" s="1"/>
  <c r="Q852" i="2"/>
  <c r="R852" i="2"/>
  <c r="T852" i="2"/>
  <c r="O853" i="2"/>
  <c r="P853" i="2"/>
  <c r="S853" i="2" s="1"/>
  <c r="Q853" i="2"/>
  <c r="R853" i="2"/>
  <c r="T853" i="2"/>
  <c r="O854" i="2"/>
  <c r="P854" i="2"/>
  <c r="S854" i="2" s="1"/>
  <c r="Q854" i="2"/>
  <c r="R854" i="2"/>
  <c r="T854" i="2"/>
  <c r="O855" i="2"/>
  <c r="P855" i="2"/>
  <c r="S855" i="2" s="1"/>
  <c r="Q855" i="2"/>
  <c r="R855" i="2"/>
  <c r="T855" i="2"/>
  <c r="O856" i="2"/>
  <c r="P856" i="2"/>
  <c r="S856" i="2" s="1"/>
  <c r="Q856" i="2"/>
  <c r="R856" i="2"/>
  <c r="T856" i="2"/>
  <c r="O857" i="2"/>
  <c r="P857" i="2"/>
  <c r="S857" i="2" s="1"/>
  <c r="Q857" i="2"/>
  <c r="R857" i="2"/>
  <c r="T857" i="2"/>
  <c r="O858" i="2"/>
  <c r="P858" i="2"/>
  <c r="S858" i="2" s="1"/>
  <c r="Q858" i="2"/>
  <c r="R858" i="2"/>
  <c r="T858" i="2"/>
  <c r="O859" i="2"/>
  <c r="P859" i="2"/>
  <c r="S859" i="2" s="1"/>
  <c r="Q859" i="2"/>
  <c r="R859" i="2"/>
  <c r="T859" i="2"/>
  <c r="O860" i="2"/>
  <c r="P860" i="2"/>
  <c r="S860" i="2" s="1"/>
  <c r="Q860" i="2"/>
  <c r="R860" i="2"/>
  <c r="T860" i="2"/>
  <c r="O861" i="2"/>
  <c r="P861" i="2"/>
  <c r="S861" i="2" s="1"/>
  <c r="Q861" i="2"/>
  <c r="R861" i="2"/>
  <c r="T861" i="2"/>
  <c r="O862" i="2"/>
  <c r="P862" i="2"/>
  <c r="S862" i="2" s="1"/>
  <c r="Q862" i="2"/>
  <c r="R862" i="2"/>
  <c r="T862" i="2"/>
  <c r="O863" i="2"/>
  <c r="P863" i="2"/>
  <c r="S863" i="2" s="1"/>
  <c r="Q863" i="2"/>
  <c r="R863" i="2"/>
  <c r="T863" i="2"/>
  <c r="O864" i="2"/>
  <c r="P864" i="2"/>
  <c r="S864" i="2" s="1"/>
  <c r="Q864" i="2"/>
  <c r="R864" i="2"/>
  <c r="T864" i="2"/>
  <c r="O865" i="2"/>
  <c r="P865" i="2"/>
  <c r="S865" i="2" s="1"/>
  <c r="Q865" i="2"/>
  <c r="R865" i="2"/>
  <c r="T865" i="2"/>
  <c r="O866" i="2"/>
  <c r="P866" i="2"/>
  <c r="S866" i="2" s="1"/>
  <c r="Q866" i="2"/>
  <c r="R866" i="2"/>
  <c r="T866" i="2"/>
  <c r="O867" i="2"/>
  <c r="P867" i="2"/>
  <c r="S867" i="2" s="1"/>
  <c r="Q867" i="2"/>
  <c r="R867" i="2"/>
  <c r="T867" i="2"/>
  <c r="O868" i="2"/>
  <c r="P868" i="2"/>
  <c r="S868" i="2" s="1"/>
  <c r="Q868" i="2"/>
  <c r="R868" i="2"/>
  <c r="T868" i="2"/>
  <c r="O869" i="2"/>
  <c r="P869" i="2"/>
  <c r="S869" i="2" s="1"/>
  <c r="Q869" i="2"/>
  <c r="R869" i="2"/>
  <c r="T869" i="2"/>
  <c r="O870" i="2"/>
  <c r="P870" i="2"/>
  <c r="S870" i="2" s="1"/>
  <c r="Q870" i="2"/>
  <c r="R870" i="2"/>
  <c r="T870" i="2"/>
  <c r="O871" i="2"/>
  <c r="P871" i="2"/>
  <c r="S871" i="2" s="1"/>
  <c r="Q871" i="2"/>
  <c r="R871" i="2"/>
  <c r="T871" i="2"/>
  <c r="O872" i="2"/>
  <c r="P872" i="2"/>
  <c r="S872" i="2" s="1"/>
  <c r="Q872" i="2"/>
  <c r="R872" i="2"/>
  <c r="T872" i="2"/>
  <c r="O873" i="2"/>
  <c r="P873" i="2"/>
  <c r="S873" i="2" s="1"/>
  <c r="Q873" i="2"/>
  <c r="R873" i="2"/>
  <c r="T873" i="2"/>
  <c r="O874" i="2"/>
  <c r="P874" i="2"/>
  <c r="S874" i="2" s="1"/>
  <c r="Q874" i="2"/>
  <c r="R874" i="2"/>
  <c r="T874" i="2"/>
  <c r="O875" i="2"/>
  <c r="P875" i="2"/>
  <c r="S875" i="2" s="1"/>
  <c r="Q875" i="2"/>
  <c r="R875" i="2"/>
  <c r="T875" i="2"/>
  <c r="O876" i="2"/>
  <c r="P876" i="2"/>
  <c r="S876" i="2" s="1"/>
  <c r="Q876" i="2"/>
  <c r="R876" i="2"/>
  <c r="T876" i="2"/>
  <c r="O877" i="2"/>
  <c r="P877" i="2"/>
  <c r="S877" i="2" s="1"/>
  <c r="Q877" i="2"/>
  <c r="R877" i="2"/>
  <c r="T877" i="2"/>
  <c r="O878" i="2"/>
  <c r="P878" i="2"/>
  <c r="S878" i="2" s="1"/>
  <c r="Q878" i="2"/>
  <c r="R878" i="2"/>
  <c r="T878" i="2"/>
  <c r="O879" i="2"/>
  <c r="P879" i="2"/>
  <c r="S879" i="2" s="1"/>
  <c r="Q879" i="2"/>
  <c r="R879" i="2"/>
  <c r="T879" i="2"/>
  <c r="O880" i="2"/>
  <c r="P880" i="2"/>
  <c r="S880" i="2" s="1"/>
  <c r="Q880" i="2"/>
  <c r="R880" i="2"/>
  <c r="T880" i="2"/>
  <c r="O881" i="2"/>
  <c r="P881" i="2"/>
  <c r="S881" i="2" s="1"/>
  <c r="Q881" i="2"/>
  <c r="R881" i="2"/>
  <c r="T881" i="2"/>
  <c r="O882" i="2"/>
  <c r="P882" i="2"/>
  <c r="S882" i="2" s="1"/>
  <c r="Q882" i="2"/>
  <c r="R882" i="2"/>
  <c r="T882" i="2"/>
  <c r="O883" i="2"/>
  <c r="P883" i="2"/>
  <c r="S883" i="2" s="1"/>
  <c r="Q883" i="2"/>
  <c r="R883" i="2"/>
  <c r="T883" i="2"/>
  <c r="O884" i="2"/>
  <c r="P884" i="2"/>
  <c r="S884" i="2" s="1"/>
  <c r="Q884" i="2"/>
  <c r="R884" i="2"/>
  <c r="T884" i="2"/>
  <c r="O885" i="2"/>
  <c r="P885" i="2"/>
  <c r="S885" i="2" s="1"/>
  <c r="Q885" i="2"/>
  <c r="R885" i="2"/>
  <c r="T885" i="2"/>
  <c r="O886" i="2"/>
  <c r="P886" i="2"/>
  <c r="S886" i="2" s="1"/>
  <c r="Q886" i="2"/>
  <c r="R886" i="2"/>
  <c r="T886" i="2"/>
  <c r="O887" i="2"/>
  <c r="P887" i="2"/>
  <c r="S887" i="2" s="1"/>
  <c r="Q887" i="2"/>
  <c r="R887" i="2"/>
  <c r="T887" i="2"/>
  <c r="O888" i="2"/>
  <c r="P888" i="2"/>
  <c r="S888" i="2" s="1"/>
  <c r="Q888" i="2"/>
  <c r="R888" i="2"/>
  <c r="T888" i="2"/>
  <c r="O889" i="2"/>
  <c r="P889" i="2"/>
  <c r="S889" i="2" s="1"/>
  <c r="Q889" i="2"/>
  <c r="R889" i="2"/>
  <c r="T889" i="2"/>
  <c r="O890" i="2"/>
  <c r="P890" i="2"/>
  <c r="S890" i="2" s="1"/>
  <c r="Q890" i="2"/>
  <c r="R890" i="2"/>
  <c r="T890" i="2"/>
  <c r="O891" i="2"/>
  <c r="P891" i="2"/>
  <c r="S891" i="2" s="1"/>
  <c r="Q891" i="2"/>
  <c r="R891" i="2"/>
  <c r="T891" i="2"/>
  <c r="O892" i="2"/>
  <c r="P892" i="2"/>
  <c r="S892" i="2" s="1"/>
  <c r="Q892" i="2"/>
  <c r="R892" i="2"/>
  <c r="T892" i="2"/>
  <c r="O893" i="2"/>
  <c r="P893" i="2"/>
  <c r="S893" i="2" s="1"/>
  <c r="Q893" i="2"/>
  <c r="R893" i="2"/>
  <c r="T893" i="2"/>
  <c r="O894" i="2"/>
  <c r="P894" i="2"/>
  <c r="S894" i="2" s="1"/>
  <c r="Q894" i="2"/>
  <c r="R894" i="2"/>
  <c r="T894" i="2"/>
  <c r="O895" i="2"/>
  <c r="P895" i="2"/>
  <c r="S895" i="2" s="1"/>
  <c r="Q895" i="2"/>
  <c r="R895" i="2"/>
  <c r="T895" i="2"/>
  <c r="O896" i="2"/>
  <c r="P896" i="2"/>
  <c r="S896" i="2" s="1"/>
  <c r="Q896" i="2"/>
  <c r="R896" i="2"/>
  <c r="T896" i="2"/>
  <c r="O897" i="2"/>
  <c r="P897" i="2"/>
  <c r="S897" i="2" s="1"/>
  <c r="Q897" i="2"/>
  <c r="R897" i="2"/>
  <c r="T897" i="2"/>
  <c r="O898" i="2"/>
  <c r="P898" i="2"/>
  <c r="S898" i="2" s="1"/>
  <c r="Q898" i="2"/>
  <c r="R898" i="2"/>
  <c r="T898" i="2"/>
  <c r="O899" i="2"/>
  <c r="P899" i="2"/>
  <c r="S899" i="2" s="1"/>
  <c r="Q899" i="2"/>
  <c r="R899" i="2"/>
  <c r="T899" i="2"/>
  <c r="O900" i="2"/>
  <c r="P900" i="2"/>
  <c r="S900" i="2" s="1"/>
  <c r="Q900" i="2"/>
  <c r="R900" i="2"/>
  <c r="T900" i="2"/>
  <c r="O901" i="2"/>
  <c r="P901" i="2"/>
  <c r="S901" i="2" s="1"/>
  <c r="Q901" i="2"/>
  <c r="R901" i="2"/>
  <c r="T901" i="2"/>
  <c r="O902" i="2"/>
  <c r="P902" i="2"/>
  <c r="S902" i="2" s="1"/>
  <c r="Q902" i="2"/>
  <c r="R902" i="2"/>
  <c r="T902" i="2"/>
  <c r="O903" i="2"/>
  <c r="P903" i="2"/>
  <c r="S903" i="2" s="1"/>
  <c r="Q903" i="2"/>
  <c r="R903" i="2"/>
  <c r="T903" i="2"/>
  <c r="O904" i="2"/>
  <c r="P904" i="2"/>
  <c r="S904" i="2" s="1"/>
  <c r="Q904" i="2"/>
  <c r="R904" i="2"/>
  <c r="T904" i="2"/>
  <c r="O905" i="2"/>
  <c r="P905" i="2"/>
  <c r="S905" i="2" s="1"/>
  <c r="Q905" i="2"/>
  <c r="R905" i="2"/>
  <c r="T905" i="2"/>
  <c r="O906" i="2"/>
  <c r="P906" i="2"/>
  <c r="S906" i="2" s="1"/>
  <c r="Q906" i="2"/>
  <c r="R906" i="2"/>
  <c r="T906" i="2"/>
  <c r="O907" i="2"/>
  <c r="P907" i="2"/>
  <c r="S907" i="2" s="1"/>
  <c r="Q907" i="2"/>
  <c r="R907" i="2"/>
  <c r="T907" i="2"/>
  <c r="O908" i="2"/>
  <c r="P908" i="2"/>
  <c r="S908" i="2" s="1"/>
  <c r="Q908" i="2"/>
  <c r="R908" i="2"/>
  <c r="T908" i="2"/>
  <c r="O909" i="2"/>
  <c r="P909" i="2"/>
  <c r="S909" i="2" s="1"/>
  <c r="Q909" i="2"/>
  <c r="R909" i="2"/>
  <c r="T909" i="2"/>
  <c r="O910" i="2"/>
  <c r="P910" i="2"/>
  <c r="S910" i="2" s="1"/>
  <c r="Q910" i="2"/>
  <c r="R910" i="2"/>
  <c r="T910" i="2"/>
  <c r="O911" i="2"/>
  <c r="P911" i="2"/>
  <c r="S911" i="2" s="1"/>
  <c r="Q911" i="2"/>
  <c r="R911" i="2"/>
  <c r="T911" i="2"/>
  <c r="O912" i="2"/>
  <c r="P912" i="2"/>
  <c r="S912" i="2" s="1"/>
  <c r="Q912" i="2"/>
  <c r="R912" i="2"/>
  <c r="T912" i="2"/>
  <c r="O913" i="2"/>
  <c r="P913" i="2"/>
  <c r="S913" i="2" s="1"/>
  <c r="Q913" i="2"/>
  <c r="R913" i="2"/>
  <c r="T913" i="2"/>
  <c r="O914" i="2"/>
  <c r="P914" i="2"/>
  <c r="S914" i="2" s="1"/>
  <c r="Q914" i="2"/>
  <c r="R914" i="2"/>
  <c r="T914" i="2"/>
  <c r="O915" i="2"/>
  <c r="P915" i="2"/>
  <c r="S915" i="2" s="1"/>
  <c r="Q915" i="2"/>
  <c r="R915" i="2"/>
  <c r="T915" i="2"/>
  <c r="O916" i="2"/>
  <c r="P916" i="2"/>
  <c r="S916" i="2" s="1"/>
  <c r="Q916" i="2"/>
  <c r="R916" i="2"/>
  <c r="T916" i="2"/>
  <c r="O917" i="2"/>
  <c r="P917" i="2"/>
  <c r="S917" i="2" s="1"/>
  <c r="Q917" i="2"/>
  <c r="R917" i="2"/>
  <c r="T917" i="2"/>
  <c r="O918" i="2"/>
  <c r="P918" i="2"/>
  <c r="S918" i="2" s="1"/>
  <c r="Q918" i="2"/>
  <c r="R918" i="2"/>
  <c r="T918" i="2"/>
  <c r="O919" i="2"/>
  <c r="P919" i="2"/>
  <c r="S919" i="2" s="1"/>
  <c r="Q919" i="2"/>
  <c r="R919" i="2"/>
  <c r="T919" i="2"/>
  <c r="O920" i="2"/>
  <c r="P920" i="2"/>
  <c r="S920" i="2" s="1"/>
  <c r="Q920" i="2"/>
  <c r="R920" i="2"/>
  <c r="T920" i="2"/>
  <c r="O921" i="2"/>
  <c r="P921" i="2"/>
  <c r="S921" i="2" s="1"/>
  <c r="Q921" i="2"/>
  <c r="R921" i="2"/>
  <c r="T921" i="2"/>
  <c r="O922" i="2"/>
  <c r="P922" i="2"/>
  <c r="S922" i="2" s="1"/>
  <c r="Q922" i="2"/>
  <c r="R922" i="2"/>
  <c r="T922" i="2"/>
  <c r="O923" i="2"/>
  <c r="P923" i="2"/>
  <c r="S923" i="2" s="1"/>
  <c r="Q923" i="2"/>
  <c r="R923" i="2"/>
  <c r="T923" i="2"/>
  <c r="O924" i="2"/>
  <c r="P924" i="2"/>
  <c r="S924" i="2" s="1"/>
  <c r="Q924" i="2"/>
  <c r="R924" i="2"/>
  <c r="T924" i="2"/>
  <c r="O925" i="2"/>
  <c r="P925" i="2"/>
  <c r="S925" i="2" s="1"/>
  <c r="Q925" i="2"/>
  <c r="R925" i="2"/>
  <c r="T925" i="2"/>
  <c r="O926" i="2"/>
  <c r="P926" i="2"/>
  <c r="S926" i="2" s="1"/>
  <c r="Q926" i="2"/>
  <c r="R926" i="2"/>
  <c r="T926" i="2"/>
  <c r="O927" i="2"/>
  <c r="P927" i="2"/>
  <c r="S927" i="2" s="1"/>
  <c r="Q927" i="2"/>
  <c r="R927" i="2"/>
  <c r="T927" i="2"/>
  <c r="O928" i="2"/>
  <c r="P928" i="2"/>
  <c r="S928" i="2" s="1"/>
  <c r="Q928" i="2"/>
  <c r="R928" i="2"/>
  <c r="T928" i="2"/>
  <c r="O929" i="2"/>
  <c r="P929" i="2"/>
  <c r="S929" i="2" s="1"/>
  <c r="Q929" i="2"/>
  <c r="R929" i="2"/>
  <c r="T929" i="2"/>
  <c r="O930" i="2"/>
  <c r="P930" i="2"/>
  <c r="S930" i="2" s="1"/>
  <c r="Q930" i="2"/>
  <c r="R930" i="2"/>
  <c r="T930" i="2"/>
  <c r="O931" i="2"/>
  <c r="P931" i="2"/>
  <c r="S931" i="2" s="1"/>
  <c r="Q931" i="2"/>
  <c r="R931" i="2"/>
  <c r="T931" i="2"/>
  <c r="O932" i="2"/>
  <c r="P932" i="2"/>
  <c r="S932" i="2" s="1"/>
  <c r="Q932" i="2"/>
  <c r="R932" i="2"/>
  <c r="T932" i="2"/>
  <c r="O933" i="2"/>
  <c r="P933" i="2"/>
  <c r="S933" i="2" s="1"/>
  <c r="Q933" i="2"/>
  <c r="R933" i="2"/>
  <c r="T933" i="2"/>
  <c r="O934" i="2"/>
  <c r="P934" i="2"/>
  <c r="S934" i="2" s="1"/>
  <c r="Q934" i="2"/>
  <c r="R934" i="2"/>
  <c r="T934" i="2"/>
  <c r="O935" i="2"/>
  <c r="P935" i="2"/>
  <c r="S935" i="2" s="1"/>
  <c r="Q935" i="2"/>
  <c r="R935" i="2"/>
  <c r="T935" i="2"/>
  <c r="O936" i="2"/>
  <c r="P936" i="2"/>
  <c r="S936" i="2" s="1"/>
  <c r="Q936" i="2"/>
  <c r="R936" i="2"/>
  <c r="T936" i="2"/>
  <c r="O937" i="2"/>
  <c r="P937" i="2"/>
  <c r="S937" i="2" s="1"/>
  <c r="Q937" i="2"/>
  <c r="R937" i="2"/>
  <c r="T937" i="2"/>
  <c r="O938" i="2"/>
  <c r="P938" i="2"/>
  <c r="S938" i="2" s="1"/>
  <c r="Q938" i="2"/>
  <c r="R938" i="2"/>
  <c r="T938" i="2"/>
  <c r="O939" i="2"/>
  <c r="P939" i="2"/>
  <c r="S939" i="2" s="1"/>
  <c r="Q939" i="2"/>
  <c r="R939" i="2"/>
  <c r="T939" i="2"/>
  <c r="O940" i="2"/>
  <c r="P940" i="2"/>
  <c r="S940" i="2" s="1"/>
  <c r="Q940" i="2"/>
  <c r="R940" i="2"/>
  <c r="T940" i="2"/>
  <c r="O941" i="2"/>
  <c r="P941" i="2"/>
  <c r="S941" i="2" s="1"/>
  <c r="Q941" i="2"/>
  <c r="R941" i="2"/>
  <c r="T941" i="2"/>
  <c r="O942" i="2"/>
  <c r="P942" i="2"/>
  <c r="S942" i="2" s="1"/>
  <c r="Q942" i="2"/>
  <c r="R942" i="2"/>
  <c r="T942" i="2"/>
  <c r="O943" i="2"/>
  <c r="P943" i="2"/>
  <c r="S943" i="2" s="1"/>
  <c r="Q943" i="2"/>
  <c r="R943" i="2"/>
  <c r="T943" i="2"/>
  <c r="O944" i="2"/>
  <c r="P944" i="2"/>
  <c r="S944" i="2" s="1"/>
  <c r="Q944" i="2"/>
  <c r="R944" i="2"/>
  <c r="T944" i="2"/>
  <c r="O945" i="2"/>
  <c r="P945" i="2"/>
  <c r="S945" i="2" s="1"/>
  <c r="Q945" i="2"/>
  <c r="R945" i="2"/>
  <c r="T945" i="2"/>
  <c r="O946" i="2"/>
  <c r="P946" i="2"/>
  <c r="S946" i="2" s="1"/>
  <c r="Q946" i="2"/>
  <c r="R946" i="2"/>
  <c r="T946" i="2"/>
  <c r="O947" i="2"/>
  <c r="P947" i="2"/>
  <c r="S947" i="2" s="1"/>
  <c r="Q947" i="2"/>
  <c r="R947" i="2"/>
  <c r="T947" i="2"/>
  <c r="O948" i="2"/>
  <c r="P948" i="2"/>
  <c r="S948" i="2" s="1"/>
  <c r="Q948" i="2"/>
  <c r="R948" i="2"/>
  <c r="T948" i="2"/>
  <c r="O949" i="2"/>
  <c r="P949" i="2"/>
  <c r="S949" i="2" s="1"/>
  <c r="Q949" i="2"/>
  <c r="R949" i="2"/>
  <c r="T949" i="2"/>
  <c r="O950" i="2"/>
  <c r="P950" i="2"/>
  <c r="S950" i="2" s="1"/>
  <c r="Q950" i="2"/>
  <c r="R950" i="2"/>
  <c r="T950" i="2"/>
  <c r="O951" i="2"/>
  <c r="P951" i="2"/>
  <c r="S951" i="2" s="1"/>
  <c r="Q951" i="2"/>
  <c r="R951" i="2"/>
  <c r="T951" i="2"/>
  <c r="O952" i="2"/>
  <c r="P952" i="2"/>
  <c r="S952" i="2" s="1"/>
  <c r="Q952" i="2"/>
  <c r="R952" i="2"/>
  <c r="T952" i="2"/>
  <c r="O953" i="2"/>
  <c r="P953" i="2"/>
  <c r="S953" i="2" s="1"/>
  <c r="Q953" i="2"/>
  <c r="R953" i="2"/>
  <c r="T953" i="2"/>
  <c r="O954" i="2"/>
  <c r="P954" i="2"/>
  <c r="S954" i="2" s="1"/>
  <c r="Q954" i="2"/>
  <c r="R954" i="2"/>
  <c r="T954" i="2"/>
  <c r="O955" i="2"/>
  <c r="P955" i="2"/>
  <c r="S955" i="2" s="1"/>
  <c r="Q955" i="2"/>
  <c r="R955" i="2"/>
  <c r="T955" i="2"/>
  <c r="O956" i="2"/>
  <c r="P956" i="2"/>
  <c r="S956" i="2" s="1"/>
  <c r="Q956" i="2"/>
  <c r="R956" i="2"/>
  <c r="T956" i="2"/>
  <c r="O957" i="2"/>
  <c r="P957" i="2"/>
  <c r="S957" i="2" s="1"/>
  <c r="Q957" i="2"/>
  <c r="R957" i="2"/>
  <c r="T957" i="2"/>
  <c r="O958" i="2"/>
  <c r="P958" i="2"/>
  <c r="S958" i="2" s="1"/>
  <c r="Q958" i="2"/>
  <c r="R958" i="2"/>
  <c r="T958" i="2"/>
  <c r="O959" i="2"/>
  <c r="P959" i="2"/>
  <c r="S959" i="2" s="1"/>
  <c r="Q959" i="2"/>
  <c r="R959" i="2"/>
  <c r="T959" i="2"/>
  <c r="O960" i="2"/>
  <c r="P960" i="2"/>
  <c r="S960" i="2" s="1"/>
  <c r="Q960" i="2"/>
  <c r="R960" i="2"/>
  <c r="T960" i="2"/>
  <c r="O961" i="2"/>
  <c r="P961" i="2"/>
  <c r="S961" i="2" s="1"/>
  <c r="Q961" i="2"/>
  <c r="R961" i="2"/>
  <c r="T961" i="2"/>
  <c r="O962" i="2"/>
  <c r="P962" i="2"/>
  <c r="S962" i="2" s="1"/>
  <c r="Q962" i="2"/>
  <c r="R962" i="2"/>
  <c r="T962" i="2"/>
  <c r="O963" i="2"/>
  <c r="P963" i="2"/>
  <c r="S963" i="2" s="1"/>
  <c r="Q963" i="2"/>
  <c r="R963" i="2"/>
  <c r="T963" i="2"/>
  <c r="O964" i="2"/>
  <c r="P964" i="2"/>
  <c r="S964" i="2" s="1"/>
  <c r="Q964" i="2"/>
  <c r="R964" i="2"/>
  <c r="T964" i="2"/>
  <c r="O965" i="2"/>
  <c r="P965" i="2"/>
  <c r="S965" i="2" s="1"/>
  <c r="Q965" i="2"/>
  <c r="R965" i="2"/>
  <c r="T965" i="2"/>
  <c r="O966" i="2"/>
  <c r="P966" i="2"/>
  <c r="S966" i="2" s="1"/>
  <c r="Q966" i="2"/>
  <c r="R966" i="2"/>
  <c r="T966" i="2"/>
  <c r="O967" i="2"/>
  <c r="P967" i="2"/>
  <c r="S967" i="2" s="1"/>
  <c r="Q967" i="2"/>
  <c r="R967" i="2"/>
  <c r="T967" i="2"/>
  <c r="O968" i="2"/>
  <c r="P968" i="2"/>
  <c r="S968" i="2" s="1"/>
  <c r="Q968" i="2"/>
  <c r="R968" i="2"/>
  <c r="T968" i="2"/>
  <c r="O969" i="2"/>
  <c r="P969" i="2"/>
  <c r="S969" i="2" s="1"/>
  <c r="Q969" i="2"/>
  <c r="R969" i="2"/>
  <c r="T969" i="2"/>
  <c r="O970" i="2"/>
  <c r="P970" i="2"/>
  <c r="S970" i="2" s="1"/>
  <c r="Q970" i="2"/>
  <c r="R970" i="2"/>
  <c r="T970" i="2"/>
  <c r="O971" i="2"/>
  <c r="P971" i="2"/>
  <c r="S971" i="2" s="1"/>
  <c r="Q971" i="2"/>
  <c r="R971" i="2"/>
  <c r="T971" i="2"/>
  <c r="O972" i="2"/>
  <c r="P972" i="2"/>
  <c r="S972" i="2" s="1"/>
  <c r="Q972" i="2"/>
  <c r="R972" i="2"/>
  <c r="T972" i="2"/>
  <c r="O973" i="2"/>
  <c r="P973" i="2"/>
  <c r="S973" i="2" s="1"/>
  <c r="Q973" i="2"/>
  <c r="R973" i="2"/>
  <c r="T973" i="2"/>
  <c r="O974" i="2"/>
  <c r="P974" i="2"/>
  <c r="S974" i="2" s="1"/>
  <c r="Q974" i="2"/>
  <c r="R974" i="2"/>
  <c r="T974" i="2"/>
  <c r="O975" i="2"/>
  <c r="P975" i="2"/>
  <c r="S975" i="2" s="1"/>
  <c r="Q975" i="2"/>
  <c r="R975" i="2"/>
  <c r="T975" i="2"/>
  <c r="O976" i="2"/>
  <c r="P976" i="2"/>
  <c r="S976" i="2" s="1"/>
  <c r="Q976" i="2"/>
  <c r="R976" i="2"/>
  <c r="T976" i="2"/>
  <c r="O977" i="2"/>
  <c r="P977" i="2"/>
  <c r="S977" i="2" s="1"/>
  <c r="Q977" i="2"/>
  <c r="R977" i="2"/>
  <c r="T977" i="2"/>
  <c r="O978" i="2"/>
  <c r="P978" i="2"/>
  <c r="S978" i="2" s="1"/>
  <c r="Q978" i="2"/>
  <c r="R978" i="2"/>
  <c r="T978" i="2"/>
  <c r="O979" i="2"/>
  <c r="P979" i="2"/>
  <c r="S979" i="2" s="1"/>
  <c r="Q979" i="2"/>
  <c r="R979" i="2"/>
  <c r="T979" i="2"/>
  <c r="O980" i="2"/>
  <c r="P980" i="2"/>
  <c r="S980" i="2" s="1"/>
  <c r="Q980" i="2"/>
  <c r="R980" i="2"/>
  <c r="T980" i="2"/>
  <c r="O981" i="2"/>
  <c r="P981" i="2"/>
  <c r="S981" i="2" s="1"/>
  <c r="Q981" i="2"/>
  <c r="R981" i="2"/>
  <c r="T981" i="2"/>
  <c r="O982" i="2"/>
  <c r="P982" i="2"/>
  <c r="S982" i="2" s="1"/>
  <c r="Q982" i="2"/>
  <c r="R982" i="2"/>
  <c r="T982" i="2"/>
  <c r="O983" i="2"/>
  <c r="P983" i="2"/>
  <c r="S983" i="2" s="1"/>
  <c r="Q983" i="2"/>
  <c r="R983" i="2"/>
  <c r="T983" i="2"/>
  <c r="O984" i="2"/>
  <c r="P984" i="2"/>
  <c r="S984" i="2" s="1"/>
  <c r="Q984" i="2"/>
  <c r="R984" i="2"/>
  <c r="T984" i="2"/>
  <c r="O985" i="2"/>
  <c r="P985" i="2"/>
  <c r="S985" i="2" s="1"/>
  <c r="Q985" i="2"/>
  <c r="R985" i="2"/>
  <c r="T985" i="2"/>
  <c r="O986" i="2"/>
  <c r="P986" i="2"/>
  <c r="S986" i="2" s="1"/>
  <c r="Q986" i="2"/>
  <c r="R986" i="2"/>
  <c r="T986" i="2"/>
  <c r="O987" i="2"/>
  <c r="P987" i="2"/>
  <c r="S987" i="2" s="1"/>
  <c r="Q987" i="2"/>
  <c r="R987" i="2"/>
  <c r="T987" i="2"/>
  <c r="O988" i="2"/>
  <c r="P988" i="2"/>
  <c r="S988" i="2" s="1"/>
  <c r="Q988" i="2"/>
  <c r="R988" i="2"/>
  <c r="T988" i="2"/>
  <c r="O989" i="2"/>
  <c r="P989" i="2"/>
  <c r="S989" i="2" s="1"/>
  <c r="Q989" i="2"/>
  <c r="R989" i="2"/>
  <c r="T989" i="2"/>
  <c r="O990" i="2"/>
  <c r="P990" i="2"/>
  <c r="S990" i="2" s="1"/>
  <c r="Q990" i="2"/>
  <c r="R990" i="2"/>
  <c r="T990" i="2"/>
  <c r="O991" i="2"/>
  <c r="P991" i="2"/>
  <c r="S991" i="2" s="1"/>
  <c r="Q991" i="2"/>
  <c r="R991" i="2"/>
  <c r="T991" i="2"/>
  <c r="O992" i="2"/>
  <c r="P992" i="2"/>
  <c r="S992" i="2" s="1"/>
  <c r="Q992" i="2"/>
  <c r="R992" i="2"/>
  <c r="T992" i="2"/>
  <c r="O993" i="2"/>
  <c r="P993" i="2"/>
  <c r="S993" i="2" s="1"/>
  <c r="Q993" i="2"/>
  <c r="R993" i="2"/>
  <c r="T993" i="2"/>
  <c r="O994" i="2"/>
  <c r="P994" i="2"/>
  <c r="S994" i="2" s="1"/>
  <c r="Q994" i="2"/>
  <c r="R994" i="2"/>
  <c r="T994" i="2"/>
  <c r="O995" i="2"/>
  <c r="P995" i="2"/>
  <c r="S995" i="2" s="1"/>
  <c r="Q995" i="2"/>
  <c r="R995" i="2"/>
  <c r="T995" i="2"/>
  <c r="O996" i="2"/>
  <c r="P996" i="2"/>
  <c r="S996" i="2" s="1"/>
  <c r="Q996" i="2"/>
  <c r="R996" i="2"/>
  <c r="T996" i="2"/>
  <c r="O997" i="2"/>
  <c r="P997" i="2"/>
  <c r="S997" i="2" s="1"/>
  <c r="Q997" i="2"/>
  <c r="R997" i="2"/>
  <c r="T997" i="2"/>
  <c r="O998" i="2"/>
  <c r="P998" i="2"/>
  <c r="S998" i="2" s="1"/>
  <c r="Q998" i="2"/>
  <c r="R998" i="2"/>
  <c r="T998" i="2"/>
  <c r="O999" i="2"/>
  <c r="P999" i="2"/>
  <c r="S999" i="2" s="1"/>
  <c r="Q999" i="2"/>
  <c r="R999" i="2"/>
  <c r="T999" i="2"/>
  <c r="O1000" i="2"/>
  <c r="P1000" i="2"/>
  <c r="S1000" i="2" s="1"/>
  <c r="Q1000" i="2"/>
  <c r="R1000" i="2"/>
  <c r="T1000" i="2"/>
  <c r="O1001" i="2"/>
  <c r="P1001" i="2"/>
  <c r="S1001" i="2" s="1"/>
  <c r="Q1001" i="2"/>
  <c r="R1001" i="2"/>
  <c r="T1001" i="2"/>
  <c r="O1002" i="2"/>
  <c r="P1002" i="2"/>
  <c r="S1002" i="2" s="1"/>
  <c r="Q1002" i="2"/>
  <c r="R1002" i="2"/>
  <c r="T1002" i="2"/>
  <c r="O1003" i="2"/>
  <c r="P1003" i="2"/>
  <c r="S1003" i="2" s="1"/>
  <c r="Q1003" i="2"/>
  <c r="R1003" i="2"/>
  <c r="T1003" i="2"/>
  <c r="O1004" i="2"/>
  <c r="P1004" i="2"/>
  <c r="S1004" i="2" s="1"/>
  <c r="Q1004" i="2"/>
  <c r="R1004" i="2"/>
  <c r="T1004" i="2"/>
  <c r="O1005" i="2"/>
  <c r="P1005" i="2"/>
  <c r="S1005" i="2" s="1"/>
  <c r="Q1005" i="2"/>
  <c r="R1005" i="2"/>
  <c r="T1005" i="2"/>
  <c r="O1006" i="2"/>
  <c r="P1006" i="2"/>
  <c r="S1006" i="2" s="1"/>
  <c r="Q1006" i="2"/>
  <c r="R1006" i="2"/>
  <c r="T1006" i="2"/>
  <c r="O1007" i="2"/>
  <c r="P1007" i="2"/>
  <c r="S1007" i="2" s="1"/>
  <c r="Q1007" i="2"/>
  <c r="R1007" i="2"/>
  <c r="T1007" i="2"/>
  <c r="O1008" i="2"/>
  <c r="P1008" i="2"/>
  <c r="S1008" i="2" s="1"/>
  <c r="Q1008" i="2"/>
  <c r="R1008" i="2"/>
  <c r="T1008" i="2"/>
  <c r="O1009" i="2"/>
  <c r="P1009" i="2"/>
  <c r="S1009" i="2" s="1"/>
  <c r="Q1009" i="2"/>
  <c r="R1009" i="2"/>
  <c r="T1009" i="2"/>
  <c r="O1010" i="2"/>
  <c r="P1010" i="2"/>
  <c r="S1010" i="2" s="1"/>
  <c r="Q1010" i="2"/>
  <c r="R1010" i="2"/>
  <c r="T1010" i="2"/>
  <c r="O1011" i="2"/>
  <c r="P1011" i="2"/>
  <c r="S1011" i="2" s="1"/>
  <c r="Q1011" i="2"/>
  <c r="R1011" i="2"/>
  <c r="T1011" i="2"/>
  <c r="O1012" i="2"/>
  <c r="P1012" i="2"/>
  <c r="S1012" i="2" s="1"/>
  <c r="Q1012" i="2"/>
  <c r="R1012" i="2"/>
  <c r="T1012" i="2"/>
  <c r="O1013" i="2"/>
  <c r="P1013" i="2"/>
  <c r="S1013" i="2" s="1"/>
  <c r="Q1013" i="2"/>
  <c r="R1013" i="2"/>
  <c r="T1013" i="2"/>
  <c r="O1014" i="2"/>
  <c r="P1014" i="2"/>
  <c r="S1014" i="2" s="1"/>
  <c r="Q1014" i="2"/>
  <c r="R1014" i="2"/>
  <c r="T1014" i="2"/>
  <c r="O1015" i="2"/>
  <c r="P1015" i="2"/>
  <c r="S1015" i="2" s="1"/>
  <c r="Q1015" i="2"/>
  <c r="R1015" i="2"/>
  <c r="T1015" i="2"/>
  <c r="O1016" i="2"/>
  <c r="P1016" i="2"/>
  <c r="S1016" i="2" s="1"/>
  <c r="Q1016" i="2"/>
  <c r="R1016" i="2"/>
  <c r="T1016" i="2"/>
  <c r="O1017" i="2"/>
  <c r="P1017" i="2"/>
  <c r="S1017" i="2" s="1"/>
  <c r="Q1017" i="2"/>
  <c r="R1017" i="2"/>
  <c r="T1017" i="2"/>
  <c r="O1018" i="2"/>
  <c r="P1018" i="2"/>
  <c r="S1018" i="2" s="1"/>
  <c r="Q1018" i="2"/>
  <c r="R1018" i="2"/>
  <c r="T1018" i="2"/>
  <c r="O1019" i="2"/>
  <c r="P1019" i="2"/>
  <c r="S1019" i="2" s="1"/>
  <c r="Q1019" i="2"/>
  <c r="R1019" i="2"/>
  <c r="T1019" i="2"/>
  <c r="O1020" i="2"/>
  <c r="P1020" i="2"/>
  <c r="S1020" i="2" s="1"/>
  <c r="Q1020" i="2"/>
  <c r="R1020" i="2"/>
  <c r="T1020" i="2"/>
  <c r="O1021" i="2"/>
  <c r="P1021" i="2"/>
  <c r="S1021" i="2" s="1"/>
  <c r="Q1021" i="2"/>
  <c r="R1021" i="2"/>
  <c r="T1021" i="2"/>
  <c r="O1022" i="2"/>
  <c r="P1022" i="2"/>
  <c r="S1022" i="2" s="1"/>
  <c r="Q1022" i="2"/>
  <c r="R1022" i="2"/>
  <c r="T1022" i="2"/>
  <c r="O1023" i="2"/>
  <c r="P1023" i="2"/>
  <c r="S1023" i="2" s="1"/>
  <c r="Q1023" i="2"/>
  <c r="R1023" i="2"/>
  <c r="T1023" i="2"/>
  <c r="O1024" i="2"/>
  <c r="P1024" i="2"/>
  <c r="S1024" i="2" s="1"/>
  <c r="Q1024" i="2"/>
  <c r="R1024" i="2"/>
  <c r="T1024" i="2"/>
  <c r="I854" i="2"/>
  <c r="U854" i="2" s="1"/>
  <c r="K854" i="2"/>
  <c r="W854" i="2" s="1"/>
  <c r="J855" i="2"/>
  <c r="V855" i="2" s="1"/>
  <c r="I856" i="2"/>
  <c r="U856" i="2" s="1"/>
  <c r="K856" i="2"/>
  <c r="W856" i="2" s="1"/>
  <c r="J857" i="2"/>
  <c r="V857" i="2" s="1"/>
  <c r="I858" i="2"/>
  <c r="U858" i="2" s="1"/>
  <c r="K858" i="2"/>
  <c r="W858" i="2" s="1"/>
  <c r="J859" i="2"/>
  <c r="V859" i="2" s="1"/>
  <c r="I860" i="2"/>
  <c r="U860" i="2" s="1"/>
  <c r="K860" i="2"/>
  <c r="W860" i="2" s="1"/>
  <c r="J861" i="2"/>
  <c r="V861" i="2" s="1"/>
  <c r="I862" i="2"/>
  <c r="U862" i="2" s="1"/>
  <c r="K862" i="2"/>
  <c r="W862" i="2" s="1"/>
  <c r="J863" i="2"/>
  <c r="V863" i="2" s="1"/>
  <c r="I864" i="2"/>
  <c r="U864" i="2" s="1"/>
  <c r="K864" i="2"/>
  <c r="W864" i="2" s="1"/>
  <c r="J865" i="2"/>
  <c r="V865" i="2" s="1"/>
  <c r="I866" i="2"/>
  <c r="U866" i="2" s="1"/>
  <c r="K866" i="2"/>
  <c r="W866" i="2" s="1"/>
  <c r="J867" i="2"/>
  <c r="V867" i="2" s="1"/>
  <c r="I868" i="2"/>
  <c r="U868" i="2" s="1"/>
  <c r="K868" i="2"/>
  <c r="W868" i="2" s="1"/>
  <c r="J869" i="2"/>
  <c r="V869" i="2" s="1"/>
  <c r="I870" i="2"/>
  <c r="U870" i="2" s="1"/>
  <c r="K870" i="2"/>
  <c r="W870" i="2" s="1"/>
  <c r="J871" i="2"/>
  <c r="V871" i="2" s="1"/>
  <c r="I872" i="2"/>
  <c r="U872" i="2" s="1"/>
  <c r="K872" i="2"/>
  <c r="W872" i="2" s="1"/>
  <c r="J873" i="2"/>
  <c r="V873" i="2" s="1"/>
  <c r="I874" i="2"/>
  <c r="U874" i="2" s="1"/>
  <c r="K874" i="2"/>
  <c r="W874" i="2" s="1"/>
  <c r="J875" i="2"/>
  <c r="V875" i="2" s="1"/>
  <c r="I876" i="2"/>
  <c r="U876" i="2" s="1"/>
  <c r="K876" i="2"/>
  <c r="W876" i="2" s="1"/>
  <c r="J877" i="2"/>
  <c r="V877" i="2" s="1"/>
  <c r="I878" i="2"/>
  <c r="U878" i="2" s="1"/>
  <c r="K878" i="2"/>
  <c r="W878" i="2" s="1"/>
  <c r="J879" i="2"/>
  <c r="V879" i="2" s="1"/>
  <c r="I880" i="2"/>
  <c r="U880" i="2" s="1"/>
  <c r="K880" i="2"/>
  <c r="W880" i="2" s="1"/>
  <c r="J881" i="2"/>
  <c r="V881" i="2" s="1"/>
  <c r="I882" i="2"/>
  <c r="U882" i="2" s="1"/>
  <c r="K882" i="2"/>
  <c r="W882" i="2" s="1"/>
  <c r="J883" i="2"/>
  <c r="V883" i="2" s="1"/>
  <c r="I884" i="2"/>
  <c r="U884" i="2" s="1"/>
  <c r="K884" i="2"/>
  <c r="W884" i="2" s="1"/>
  <c r="J885" i="2"/>
  <c r="V885" i="2" s="1"/>
  <c r="I886" i="2"/>
  <c r="U886" i="2" s="1"/>
  <c r="K886" i="2"/>
  <c r="W886" i="2" s="1"/>
  <c r="J887" i="2"/>
  <c r="V887" i="2" s="1"/>
  <c r="I888" i="2"/>
  <c r="U888" i="2" s="1"/>
  <c r="K888" i="2"/>
  <c r="W888" i="2" s="1"/>
  <c r="J889" i="2"/>
  <c r="V889" i="2" s="1"/>
  <c r="I890" i="2"/>
  <c r="U890" i="2" s="1"/>
  <c r="K890" i="2"/>
  <c r="W890" i="2" s="1"/>
  <c r="J891" i="2"/>
  <c r="V891" i="2" s="1"/>
  <c r="I892" i="2"/>
  <c r="U892" i="2" s="1"/>
  <c r="K892" i="2"/>
  <c r="W892" i="2" s="1"/>
  <c r="J893" i="2"/>
  <c r="V893" i="2" s="1"/>
  <c r="I894" i="2"/>
  <c r="U894" i="2" s="1"/>
  <c r="K894" i="2"/>
  <c r="W894" i="2" s="1"/>
  <c r="J895" i="2"/>
  <c r="V895" i="2" s="1"/>
  <c r="I896" i="2"/>
  <c r="U896" i="2" s="1"/>
  <c r="K896" i="2"/>
  <c r="W896" i="2" s="1"/>
  <c r="J897" i="2"/>
  <c r="V897" i="2" s="1"/>
  <c r="I898" i="2"/>
  <c r="U898" i="2" s="1"/>
  <c r="K898" i="2"/>
  <c r="W898" i="2" s="1"/>
  <c r="J899" i="2"/>
  <c r="V899" i="2" s="1"/>
  <c r="I900" i="2"/>
  <c r="U900" i="2" s="1"/>
  <c r="K900" i="2"/>
  <c r="W900" i="2" s="1"/>
  <c r="J901" i="2"/>
  <c r="V901" i="2" s="1"/>
  <c r="I902" i="2"/>
  <c r="U902" i="2" s="1"/>
  <c r="K902" i="2"/>
  <c r="W902" i="2" s="1"/>
  <c r="J903" i="2"/>
  <c r="V903" i="2" s="1"/>
  <c r="I904" i="2"/>
  <c r="U904" i="2" s="1"/>
  <c r="K904" i="2"/>
  <c r="W904" i="2" s="1"/>
  <c r="J905" i="2"/>
  <c r="V905" i="2" s="1"/>
  <c r="I906" i="2"/>
  <c r="U906" i="2" s="1"/>
  <c r="K906" i="2"/>
  <c r="W906" i="2" s="1"/>
  <c r="J907" i="2"/>
  <c r="V907" i="2" s="1"/>
  <c r="I908" i="2"/>
  <c r="U908" i="2" s="1"/>
  <c r="K908" i="2"/>
  <c r="W908" i="2" s="1"/>
  <c r="J909" i="2"/>
  <c r="V909" i="2" s="1"/>
  <c r="I910" i="2"/>
  <c r="U910" i="2" s="1"/>
  <c r="K910" i="2"/>
  <c r="W910" i="2" s="1"/>
  <c r="J911" i="2"/>
  <c r="V911" i="2" s="1"/>
  <c r="I912" i="2"/>
  <c r="U912" i="2" s="1"/>
  <c r="K912" i="2"/>
  <c r="W912" i="2" s="1"/>
  <c r="J913" i="2"/>
  <c r="V913" i="2" s="1"/>
  <c r="I914" i="2"/>
  <c r="U914" i="2" s="1"/>
  <c r="K914" i="2"/>
  <c r="W914" i="2" s="1"/>
  <c r="J915" i="2"/>
  <c r="V915" i="2" s="1"/>
  <c r="I916" i="2"/>
  <c r="U916" i="2" s="1"/>
  <c r="K916" i="2"/>
  <c r="W916" i="2" s="1"/>
  <c r="J917" i="2"/>
  <c r="V917" i="2" s="1"/>
  <c r="I918" i="2"/>
  <c r="U918" i="2" s="1"/>
  <c r="K918" i="2"/>
  <c r="W918" i="2" s="1"/>
  <c r="J919" i="2"/>
  <c r="V919" i="2" s="1"/>
  <c r="I920" i="2"/>
  <c r="U920" i="2" s="1"/>
  <c r="K920" i="2"/>
  <c r="W920" i="2" s="1"/>
  <c r="J921" i="2"/>
  <c r="V921" i="2" s="1"/>
  <c r="I922" i="2"/>
  <c r="U922" i="2" s="1"/>
  <c r="K922" i="2"/>
  <c r="W922" i="2" s="1"/>
  <c r="J923" i="2"/>
  <c r="V923" i="2" s="1"/>
  <c r="I924" i="2"/>
  <c r="U924" i="2" s="1"/>
  <c r="K924" i="2"/>
  <c r="W924" i="2" s="1"/>
  <c r="J925" i="2"/>
  <c r="V925" i="2" s="1"/>
  <c r="I926" i="2"/>
  <c r="U926" i="2" s="1"/>
  <c r="K926" i="2"/>
  <c r="W926" i="2" s="1"/>
  <c r="J927" i="2"/>
  <c r="V927" i="2" s="1"/>
  <c r="I928" i="2"/>
  <c r="U928" i="2" s="1"/>
  <c r="K928" i="2"/>
  <c r="W928" i="2" s="1"/>
  <c r="J929" i="2"/>
  <c r="V929" i="2" s="1"/>
  <c r="I930" i="2"/>
  <c r="U930" i="2" s="1"/>
  <c r="K930" i="2"/>
  <c r="W930" i="2" s="1"/>
  <c r="J931" i="2"/>
  <c r="V931" i="2" s="1"/>
  <c r="I932" i="2"/>
  <c r="U932" i="2" s="1"/>
  <c r="K932" i="2"/>
  <c r="W932" i="2" s="1"/>
  <c r="J933" i="2"/>
  <c r="V933" i="2" s="1"/>
  <c r="I934" i="2"/>
  <c r="U934" i="2" s="1"/>
  <c r="K934" i="2"/>
  <c r="W934" i="2" s="1"/>
  <c r="J935" i="2"/>
  <c r="V935" i="2" s="1"/>
  <c r="I936" i="2"/>
  <c r="U936" i="2" s="1"/>
  <c r="K936" i="2"/>
  <c r="W936" i="2" s="1"/>
  <c r="J937" i="2"/>
  <c r="V937" i="2" s="1"/>
  <c r="I938" i="2"/>
  <c r="U938" i="2" s="1"/>
  <c r="K938" i="2"/>
  <c r="W938" i="2" s="1"/>
  <c r="J939" i="2"/>
  <c r="V939" i="2" s="1"/>
  <c r="I940" i="2"/>
  <c r="U940" i="2" s="1"/>
  <c r="K940" i="2"/>
  <c r="W940" i="2" s="1"/>
  <c r="J941" i="2"/>
  <c r="V941" i="2" s="1"/>
  <c r="I942" i="2"/>
  <c r="U942" i="2" s="1"/>
  <c r="K942" i="2"/>
  <c r="W942" i="2" s="1"/>
  <c r="J943" i="2"/>
  <c r="V943" i="2" s="1"/>
  <c r="I944" i="2"/>
  <c r="U944" i="2" s="1"/>
  <c r="K944" i="2"/>
  <c r="W944" i="2" s="1"/>
  <c r="J945" i="2"/>
  <c r="V945" i="2" s="1"/>
  <c r="I946" i="2"/>
  <c r="U946" i="2" s="1"/>
  <c r="K946" i="2"/>
  <c r="W946" i="2" s="1"/>
  <c r="J947" i="2"/>
  <c r="V947" i="2" s="1"/>
  <c r="I948" i="2"/>
  <c r="U948" i="2" s="1"/>
  <c r="K948" i="2"/>
  <c r="W948" i="2" s="1"/>
  <c r="J949" i="2"/>
  <c r="V949" i="2" s="1"/>
  <c r="I950" i="2"/>
  <c r="U950" i="2" s="1"/>
  <c r="K950" i="2"/>
  <c r="W950" i="2" s="1"/>
  <c r="J951" i="2"/>
  <c r="V951" i="2" s="1"/>
  <c r="I952" i="2"/>
  <c r="U952" i="2" s="1"/>
  <c r="K952" i="2"/>
  <c r="W952" i="2" s="1"/>
  <c r="J953" i="2"/>
  <c r="V953" i="2" s="1"/>
  <c r="I954" i="2"/>
  <c r="U954" i="2" s="1"/>
  <c r="K954" i="2"/>
  <c r="W954" i="2" s="1"/>
  <c r="J955" i="2"/>
  <c r="V955" i="2" s="1"/>
  <c r="I956" i="2"/>
  <c r="U956" i="2" s="1"/>
  <c r="K956" i="2"/>
  <c r="W956" i="2" s="1"/>
  <c r="J957" i="2"/>
  <c r="V957" i="2" s="1"/>
  <c r="I958" i="2"/>
  <c r="U958" i="2" s="1"/>
  <c r="K958" i="2"/>
  <c r="W958" i="2" s="1"/>
  <c r="J959" i="2"/>
  <c r="V959" i="2" s="1"/>
  <c r="I960" i="2"/>
  <c r="U960" i="2" s="1"/>
  <c r="K960" i="2"/>
  <c r="W960" i="2" s="1"/>
  <c r="J961" i="2"/>
  <c r="V961" i="2" s="1"/>
  <c r="I962" i="2"/>
  <c r="U962" i="2" s="1"/>
  <c r="K962" i="2"/>
  <c r="W962" i="2" s="1"/>
  <c r="J963" i="2"/>
  <c r="V963" i="2" s="1"/>
  <c r="I964" i="2"/>
  <c r="U964" i="2" s="1"/>
  <c r="K964" i="2"/>
  <c r="W964" i="2" s="1"/>
  <c r="J965" i="2"/>
  <c r="V965" i="2" s="1"/>
  <c r="I966" i="2"/>
  <c r="U966" i="2" s="1"/>
  <c r="K966" i="2"/>
  <c r="W966" i="2" s="1"/>
  <c r="J967" i="2"/>
  <c r="V967" i="2" s="1"/>
  <c r="I968" i="2"/>
  <c r="U968" i="2" s="1"/>
  <c r="K968" i="2"/>
  <c r="W968" i="2" s="1"/>
  <c r="J969" i="2"/>
  <c r="V969" i="2" s="1"/>
  <c r="I970" i="2"/>
  <c r="U970" i="2" s="1"/>
  <c r="K970" i="2"/>
  <c r="W970" i="2" s="1"/>
  <c r="J971" i="2"/>
  <c r="V971" i="2" s="1"/>
  <c r="I972" i="2"/>
  <c r="U972" i="2" s="1"/>
  <c r="K972" i="2"/>
  <c r="W972" i="2" s="1"/>
  <c r="J973" i="2"/>
  <c r="V973" i="2" s="1"/>
  <c r="I974" i="2"/>
  <c r="U974" i="2" s="1"/>
  <c r="K974" i="2"/>
  <c r="W974" i="2" s="1"/>
  <c r="J975" i="2"/>
  <c r="V975" i="2" s="1"/>
  <c r="I976" i="2"/>
  <c r="U976" i="2" s="1"/>
  <c r="K976" i="2"/>
  <c r="W976" i="2" s="1"/>
  <c r="J977" i="2"/>
  <c r="V977" i="2" s="1"/>
  <c r="I978" i="2"/>
  <c r="U978" i="2" s="1"/>
  <c r="K978" i="2"/>
  <c r="W978" i="2" s="1"/>
  <c r="J979" i="2"/>
  <c r="V979" i="2" s="1"/>
  <c r="I980" i="2"/>
  <c r="U980" i="2" s="1"/>
  <c r="K980" i="2"/>
  <c r="W980" i="2" s="1"/>
  <c r="J981" i="2"/>
  <c r="V981" i="2" s="1"/>
  <c r="I982" i="2"/>
  <c r="U982" i="2" s="1"/>
  <c r="K982" i="2"/>
  <c r="W982" i="2" s="1"/>
  <c r="J983" i="2"/>
  <c r="V983" i="2" s="1"/>
  <c r="I984" i="2"/>
  <c r="U984" i="2" s="1"/>
  <c r="K984" i="2"/>
  <c r="W984" i="2" s="1"/>
  <c r="J985" i="2"/>
  <c r="V985" i="2" s="1"/>
  <c r="I986" i="2"/>
  <c r="U986" i="2" s="1"/>
  <c r="K986" i="2"/>
  <c r="W986" i="2" s="1"/>
  <c r="J987" i="2"/>
  <c r="V987" i="2" s="1"/>
  <c r="I988" i="2"/>
  <c r="U988" i="2" s="1"/>
  <c r="K988" i="2"/>
  <c r="W988" i="2" s="1"/>
  <c r="J989" i="2"/>
  <c r="V989" i="2" s="1"/>
  <c r="I990" i="2"/>
  <c r="U990" i="2" s="1"/>
  <c r="K990" i="2"/>
  <c r="W990" i="2" s="1"/>
  <c r="J991" i="2"/>
  <c r="V991" i="2" s="1"/>
  <c r="I992" i="2"/>
  <c r="U992" i="2" s="1"/>
  <c r="K992" i="2"/>
  <c r="W992" i="2" s="1"/>
  <c r="J993" i="2"/>
  <c r="V993" i="2" s="1"/>
  <c r="I994" i="2"/>
  <c r="U994" i="2" s="1"/>
  <c r="K994" i="2"/>
  <c r="W994" i="2" s="1"/>
  <c r="J995" i="2"/>
  <c r="V995" i="2" s="1"/>
  <c r="I996" i="2"/>
  <c r="U996" i="2" s="1"/>
  <c r="K996" i="2"/>
  <c r="W996" i="2" s="1"/>
  <c r="J997" i="2"/>
  <c r="V997" i="2" s="1"/>
  <c r="I998" i="2"/>
  <c r="U998" i="2" s="1"/>
  <c r="K998" i="2"/>
  <c r="W998" i="2" s="1"/>
  <c r="J999" i="2"/>
  <c r="V999" i="2" s="1"/>
  <c r="I1000" i="2"/>
  <c r="U1000" i="2" s="1"/>
  <c r="K1000" i="2"/>
  <c r="W1000" i="2" s="1"/>
  <c r="J1001" i="2"/>
  <c r="V1001" i="2" s="1"/>
  <c r="I1002" i="2"/>
  <c r="U1002" i="2" s="1"/>
  <c r="K1002" i="2"/>
  <c r="W1002" i="2" s="1"/>
  <c r="J1003" i="2"/>
  <c r="V1003" i="2" s="1"/>
  <c r="I1004" i="2"/>
  <c r="U1004" i="2" s="1"/>
  <c r="K1004" i="2"/>
  <c r="W1004" i="2" s="1"/>
  <c r="J1005" i="2"/>
  <c r="V1005" i="2" s="1"/>
  <c r="I1006" i="2"/>
  <c r="U1006" i="2" s="1"/>
  <c r="K1006" i="2"/>
  <c r="W1006" i="2" s="1"/>
  <c r="J1007" i="2"/>
  <c r="V1007" i="2" s="1"/>
  <c r="I1008" i="2"/>
  <c r="U1008" i="2" s="1"/>
  <c r="K1008" i="2"/>
  <c r="W1008" i="2" s="1"/>
  <c r="J1009" i="2"/>
  <c r="V1009" i="2" s="1"/>
  <c r="I1010" i="2"/>
  <c r="U1010" i="2" s="1"/>
  <c r="K1010" i="2"/>
  <c r="W1010" i="2" s="1"/>
  <c r="J1011" i="2"/>
  <c r="V1011" i="2" s="1"/>
  <c r="I1012" i="2"/>
  <c r="U1012" i="2" s="1"/>
  <c r="K1012" i="2"/>
  <c r="W1012" i="2" s="1"/>
  <c r="J1013" i="2"/>
  <c r="V1013" i="2" s="1"/>
  <c r="I1014" i="2"/>
  <c r="U1014" i="2" s="1"/>
  <c r="K1014" i="2"/>
  <c r="W1014" i="2" s="1"/>
  <c r="J1015" i="2"/>
  <c r="V1015" i="2" s="1"/>
  <c r="I1016" i="2"/>
  <c r="U1016" i="2" s="1"/>
  <c r="K1016" i="2"/>
  <c r="W1016" i="2" s="1"/>
  <c r="J1017" i="2"/>
  <c r="V1017" i="2" s="1"/>
  <c r="I1018" i="2"/>
  <c r="U1018" i="2" s="1"/>
  <c r="K1018" i="2"/>
  <c r="W1018" i="2" s="1"/>
  <c r="J1019" i="2"/>
  <c r="V1019" i="2" s="1"/>
  <c r="I1020" i="2"/>
  <c r="U1020" i="2" s="1"/>
  <c r="K1020" i="2"/>
  <c r="W1020" i="2" s="1"/>
  <c r="J1021" i="2"/>
  <c r="V1021" i="2" s="1"/>
  <c r="I1022" i="2"/>
  <c r="U1022" i="2" s="1"/>
  <c r="K1022" i="2"/>
  <c r="W1022" i="2" s="1"/>
  <c r="J1023" i="2"/>
  <c r="V1023" i="2" s="1"/>
  <c r="I1024" i="2"/>
  <c r="U1024" i="2" s="1"/>
  <c r="K1024" i="2"/>
  <c r="W1024" i="2" s="1"/>
  <c r="D826" i="2"/>
  <c r="I826" i="2" s="1"/>
  <c r="U826" i="2" s="1"/>
  <c r="E826" i="2"/>
  <c r="J826" i="2" s="1"/>
  <c r="V826" i="2" s="1"/>
  <c r="F826" i="2"/>
  <c r="K826" i="2" s="1"/>
  <c r="W826" i="2" s="1"/>
  <c r="D827" i="2"/>
  <c r="I827" i="2" s="1"/>
  <c r="U827" i="2" s="1"/>
  <c r="E827" i="2"/>
  <c r="J827" i="2" s="1"/>
  <c r="V827" i="2" s="1"/>
  <c r="F827" i="2"/>
  <c r="K827" i="2" s="1"/>
  <c r="W827" i="2" s="1"/>
  <c r="D828" i="2"/>
  <c r="I828" i="2" s="1"/>
  <c r="U828" i="2" s="1"/>
  <c r="E828" i="2"/>
  <c r="J828" i="2" s="1"/>
  <c r="V828" i="2" s="1"/>
  <c r="F828" i="2"/>
  <c r="K828" i="2" s="1"/>
  <c r="W828" i="2" s="1"/>
  <c r="D829" i="2"/>
  <c r="I829" i="2" s="1"/>
  <c r="U829" i="2" s="1"/>
  <c r="E829" i="2"/>
  <c r="J829" i="2" s="1"/>
  <c r="V829" i="2" s="1"/>
  <c r="F829" i="2"/>
  <c r="K829" i="2" s="1"/>
  <c r="W829" i="2" s="1"/>
  <c r="D830" i="2"/>
  <c r="I830" i="2" s="1"/>
  <c r="U830" i="2" s="1"/>
  <c r="E830" i="2"/>
  <c r="J830" i="2" s="1"/>
  <c r="V830" i="2" s="1"/>
  <c r="F830" i="2"/>
  <c r="K830" i="2" s="1"/>
  <c r="W830" i="2" s="1"/>
  <c r="D831" i="2"/>
  <c r="I831" i="2" s="1"/>
  <c r="U831" i="2" s="1"/>
  <c r="E831" i="2"/>
  <c r="J831" i="2" s="1"/>
  <c r="V831" i="2" s="1"/>
  <c r="F831" i="2"/>
  <c r="K831" i="2" s="1"/>
  <c r="W831" i="2" s="1"/>
  <c r="D832" i="2"/>
  <c r="I832" i="2" s="1"/>
  <c r="U832" i="2" s="1"/>
  <c r="E832" i="2"/>
  <c r="J832" i="2" s="1"/>
  <c r="V832" i="2" s="1"/>
  <c r="F832" i="2"/>
  <c r="K832" i="2" s="1"/>
  <c r="W832" i="2" s="1"/>
  <c r="D833" i="2"/>
  <c r="I833" i="2" s="1"/>
  <c r="U833" i="2" s="1"/>
  <c r="E833" i="2"/>
  <c r="J833" i="2" s="1"/>
  <c r="V833" i="2" s="1"/>
  <c r="F833" i="2"/>
  <c r="K833" i="2" s="1"/>
  <c r="W833" i="2" s="1"/>
  <c r="D834" i="2"/>
  <c r="I834" i="2" s="1"/>
  <c r="U834" i="2" s="1"/>
  <c r="E834" i="2"/>
  <c r="J834" i="2" s="1"/>
  <c r="V834" i="2" s="1"/>
  <c r="F834" i="2"/>
  <c r="K834" i="2" s="1"/>
  <c r="W834" i="2" s="1"/>
  <c r="D835" i="2"/>
  <c r="I835" i="2" s="1"/>
  <c r="U835" i="2" s="1"/>
  <c r="E835" i="2"/>
  <c r="J835" i="2" s="1"/>
  <c r="V835" i="2" s="1"/>
  <c r="F835" i="2"/>
  <c r="K835" i="2" s="1"/>
  <c r="W835" i="2" s="1"/>
  <c r="D836" i="2"/>
  <c r="I836" i="2" s="1"/>
  <c r="U836" i="2" s="1"/>
  <c r="E836" i="2"/>
  <c r="J836" i="2" s="1"/>
  <c r="V836" i="2" s="1"/>
  <c r="F836" i="2"/>
  <c r="K836" i="2" s="1"/>
  <c r="W836" i="2" s="1"/>
  <c r="D837" i="2"/>
  <c r="I837" i="2" s="1"/>
  <c r="U837" i="2" s="1"/>
  <c r="E837" i="2"/>
  <c r="J837" i="2" s="1"/>
  <c r="V837" i="2" s="1"/>
  <c r="F837" i="2"/>
  <c r="K837" i="2" s="1"/>
  <c r="W837" i="2" s="1"/>
  <c r="D838" i="2"/>
  <c r="I838" i="2" s="1"/>
  <c r="U838" i="2" s="1"/>
  <c r="E838" i="2"/>
  <c r="J838" i="2" s="1"/>
  <c r="V838" i="2" s="1"/>
  <c r="F838" i="2"/>
  <c r="K838" i="2" s="1"/>
  <c r="W838" i="2" s="1"/>
  <c r="D839" i="2"/>
  <c r="I839" i="2" s="1"/>
  <c r="U839" i="2" s="1"/>
  <c r="E839" i="2"/>
  <c r="J839" i="2" s="1"/>
  <c r="V839" i="2" s="1"/>
  <c r="F839" i="2"/>
  <c r="K839" i="2" s="1"/>
  <c r="W839" i="2" s="1"/>
  <c r="D840" i="2"/>
  <c r="I840" i="2" s="1"/>
  <c r="U840" i="2" s="1"/>
  <c r="E840" i="2"/>
  <c r="J840" i="2" s="1"/>
  <c r="V840" i="2" s="1"/>
  <c r="F840" i="2"/>
  <c r="K840" i="2" s="1"/>
  <c r="W840" i="2" s="1"/>
  <c r="D841" i="2"/>
  <c r="I841" i="2" s="1"/>
  <c r="U841" i="2" s="1"/>
  <c r="E841" i="2"/>
  <c r="J841" i="2" s="1"/>
  <c r="V841" i="2" s="1"/>
  <c r="F841" i="2"/>
  <c r="K841" i="2" s="1"/>
  <c r="W841" i="2" s="1"/>
  <c r="D842" i="2"/>
  <c r="I842" i="2" s="1"/>
  <c r="U842" i="2" s="1"/>
  <c r="E842" i="2"/>
  <c r="J842" i="2" s="1"/>
  <c r="V842" i="2" s="1"/>
  <c r="F842" i="2"/>
  <c r="K842" i="2" s="1"/>
  <c r="W842" i="2" s="1"/>
  <c r="D843" i="2"/>
  <c r="I843" i="2" s="1"/>
  <c r="U843" i="2" s="1"/>
  <c r="E843" i="2"/>
  <c r="J843" i="2" s="1"/>
  <c r="V843" i="2" s="1"/>
  <c r="F843" i="2"/>
  <c r="K843" i="2" s="1"/>
  <c r="W843" i="2" s="1"/>
  <c r="D844" i="2"/>
  <c r="I844" i="2" s="1"/>
  <c r="U844" i="2" s="1"/>
  <c r="E844" i="2"/>
  <c r="J844" i="2" s="1"/>
  <c r="V844" i="2" s="1"/>
  <c r="F844" i="2"/>
  <c r="K844" i="2" s="1"/>
  <c r="W844" i="2" s="1"/>
  <c r="D845" i="2"/>
  <c r="I845" i="2" s="1"/>
  <c r="U845" i="2" s="1"/>
  <c r="E845" i="2"/>
  <c r="J845" i="2" s="1"/>
  <c r="V845" i="2" s="1"/>
  <c r="F845" i="2"/>
  <c r="K845" i="2" s="1"/>
  <c r="W845" i="2" s="1"/>
  <c r="D846" i="2"/>
  <c r="I846" i="2" s="1"/>
  <c r="U846" i="2" s="1"/>
  <c r="E846" i="2"/>
  <c r="J846" i="2" s="1"/>
  <c r="V846" i="2" s="1"/>
  <c r="F846" i="2"/>
  <c r="K846" i="2" s="1"/>
  <c r="W846" i="2" s="1"/>
  <c r="D847" i="2"/>
  <c r="I847" i="2" s="1"/>
  <c r="U847" i="2" s="1"/>
  <c r="E847" i="2"/>
  <c r="J847" i="2" s="1"/>
  <c r="V847" i="2" s="1"/>
  <c r="F847" i="2"/>
  <c r="K847" i="2" s="1"/>
  <c r="W847" i="2" s="1"/>
  <c r="D848" i="2"/>
  <c r="I848" i="2" s="1"/>
  <c r="U848" i="2" s="1"/>
  <c r="E848" i="2"/>
  <c r="J848" i="2" s="1"/>
  <c r="V848" i="2" s="1"/>
  <c r="F848" i="2"/>
  <c r="K848" i="2" s="1"/>
  <c r="W848" i="2" s="1"/>
  <c r="D849" i="2"/>
  <c r="I849" i="2" s="1"/>
  <c r="U849" i="2" s="1"/>
  <c r="E849" i="2"/>
  <c r="J849" i="2" s="1"/>
  <c r="V849" i="2" s="1"/>
  <c r="F849" i="2"/>
  <c r="K849" i="2" s="1"/>
  <c r="W849" i="2" s="1"/>
  <c r="D850" i="2"/>
  <c r="I850" i="2" s="1"/>
  <c r="U850" i="2" s="1"/>
  <c r="E850" i="2"/>
  <c r="J850" i="2" s="1"/>
  <c r="V850" i="2" s="1"/>
  <c r="F850" i="2"/>
  <c r="K850" i="2" s="1"/>
  <c r="W850" i="2" s="1"/>
  <c r="D851" i="2"/>
  <c r="I851" i="2" s="1"/>
  <c r="U851" i="2" s="1"/>
  <c r="E851" i="2"/>
  <c r="J851" i="2" s="1"/>
  <c r="V851" i="2" s="1"/>
  <c r="F851" i="2"/>
  <c r="K851" i="2" s="1"/>
  <c r="W851" i="2" s="1"/>
  <c r="D852" i="2"/>
  <c r="I852" i="2" s="1"/>
  <c r="U852" i="2" s="1"/>
  <c r="E852" i="2"/>
  <c r="J852" i="2" s="1"/>
  <c r="V852" i="2" s="1"/>
  <c r="F852" i="2"/>
  <c r="K852" i="2" s="1"/>
  <c r="W852" i="2" s="1"/>
  <c r="D853" i="2"/>
  <c r="I853" i="2" s="1"/>
  <c r="U853" i="2" s="1"/>
  <c r="E853" i="2"/>
  <c r="J853" i="2" s="1"/>
  <c r="V853" i="2" s="1"/>
  <c r="F853" i="2"/>
  <c r="K853" i="2" s="1"/>
  <c r="W853" i="2" s="1"/>
  <c r="D854" i="2"/>
  <c r="E854" i="2"/>
  <c r="J854" i="2" s="1"/>
  <c r="V854" i="2" s="1"/>
  <c r="F854" i="2"/>
  <c r="D855" i="2"/>
  <c r="I855" i="2" s="1"/>
  <c r="U855" i="2" s="1"/>
  <c r="E855" i="2"/>
  <c r="F855" i="2"/>
  <c r="K855" i="2" s="1"/>
  <c r="W855" i="2" s="1"/>
  <c r="D856" i="2"/>
  <c r="E856" i="2"/>
  <c r="J856" i="2" s="1"/>
  <c r="V856" i="2" s="1"/>
  <c r="F856" i="2"/>
  <c r="D857" i="2"/>
  <c r="I857" i="2" s="1"/>
  <c r="U857" i="2" s="1"/>
  <c r="E857" i="2"/>
  <c r="F857" i="2"/>
  <c r="K857" i="2" s="1"/>
  <c r="W857" i="2" s="1"/>
  <c r="D858" i="2"/>
  <c r="E858" i="2"/>
  <c r="J858" i="2" s="1"/>
  <c r="V858" i="2" s="1"/>
  <c r="F858" i="2"/>
  <c r="D859" i="2"/>
  <c r="I859" i="2" s="1"/>
  <c r="U859" i="2" s="1"/>
  <c r="E859" i="2"/>
  <c r="F859" i="2"/>
  <c r="K859" i="2" s="1"/>
  <c r="W859" i="2" s="1"/>
  <c r="D860" i="2"/>
  <c r="E860" i="2"/>
  <c r="J860" i="2" s="1"/>
  <c r="V860" i="2" s="1"/>
  <c r="F860" i="2"/>
  <c r="D861" i="2"/>
  <c r="I861" i="2" s="1"/>
  <c r="U861" i="2" s="1"/>
  <c r="E861" i="2"/>
  <c r="F861" i="2"/>
  <c r="K861" i="2" s="1"/>
  <c r="W861" i="2" s="1"/>
  <c r="D862" i="2"/>
  <c r="E862" i="2"/>
  <c r="J862" i="2" s="1"/>
  <c r="V862" i="2" s="1"/>
  <c r="F862" i="2"/>
  <c r="D863" i="2"/>
  <c r="I863" i="2" s="1"/>
  <c r="U863" i="2" s="1"/>
  <c r="E863" i="2"/>
  <c r="F863" i="2"/>
  <c r="K863" i="2" s="1"/>
  <c r="W863" i="2" s="1"/>
  <c r="D864" i="2"/>
  <c r="E864" i="2"/>
  <c r="J864" i="2" s="1"/>
  <c r="V864" i="2" s="1"/>
  <c r="F864" i="2"/>
  <c r="D865" i="2"/>
  <c r="I865" i="2" s="1"/>
  <c r="U865" i="2" s="1"/>
  <c r="E865" i="2"/>
  <c r="F865" i="2"/>
  <c r="K865" i="2" s="1"/>
  <c r="W865" i="2" s="1"/>
  <c r="D866" i="2"/>
  <c r="E866" i="2"/>
  <c r="J866" i="2" s="1"/>
  <c r="V866" i="2" s="1"/>
  <c r="F866" i="2"/>
  <c r="D867" i="2"/>
  <c r="I867" i="2" s="1"/>
  <c r="U867" i="2" s="1"/>
  <c r="E867" i="2"/>
  <c r="F867" i="2"/>
  <c r="K867" i="2" s="1"/>
  <c r="W867" i="2" s="1"/>
  <c r="D868" i="2"/>
  <c r="E868" i="2"/>
  <c r="J868" i="2" s="1"/>
  <c r="V868" i="2" s="1"/>
  <c r="F868" i="2"/>
  <c r="D869" i="2"/>
  <c r="I869" i="2" s="1"/>
  <c r="U869" i="2" s="1"/>
  <c r="E869" i="2"/>
  <c r="F869" i="2"/>
  <c r="K869" i="2" s="1"/>
  <c r="W869" i="2" s="1"/>
  <c r="D870" i="2"/>
  <c r="E870" i="2"/>
  <c r="J870" i="2" s="1"/>
  <c r="V870" i="2" s="1"/>
  <c r="F870" i="2"/>
  <c r="D871" i="2"/>
  <c r="I871" i="2" s="1"/>
  <c r="U871" i="2" s="1"/>
  <c r="E871" i="2"/>
  <c r="F871" i="2"/>
  <c r="K871" i="2" s="1"/>
  <c r="W871" i="2" s="1"/>
  <c r="D872" i="2"/>
  <c r="E872" i="2"/>
  <c r="J872" i="2" s="1"/>
  <c r="V872" i="2" s="1"/>
  <c r="F872" i="2"/>
  <c r="D873" i="2"/>
  <c r="I873" i="2" s="1"/>
  <c r="U873" i="2" s="1"/>
  <c r="E873" i="2"/>
  <c r="F873" i="2"/>
  <c r="K873" i="2" s="1"/>
  <c r="W873" i="2" s="1"/>
  <c r="D874" i="2"/>
  <c r="E874" i="2"/>
  <c r="J874" i="2" s="1"/>
  <c r="V874" i="2" s="1"/>
  <c r="F874" i="2"/>
  <c r="D875" i="2"/>
  <c r="I875" i="2" s="1"/>
  <c r="U875" i="2" s="1"/>
  <c r="E875" i="2"/>
  <c r="F875" i="2"/>
  <c r="K875" i="2" s="1"/>
  <c r="W875" i="2" s="1"/>
  <c r="D876" i="2"/>
  <c r="E876" i="2"/>
  <c r="J876" i="2" s="1"/>
  <c r="V876" i="2" s="1"/>
  <c r="F876" i="2"/>
  <c r="D877" i="2"/>
  <c r="I877" i="2" s="1"/>
  <c r="U877" i="2" s="1"/>
  <c r="E877" i="2"/>
  <c r="F877" i="2"/>
  <c r="K877" i="2" s="1"/>
  <c r="W877" i="2" s="1"/>
  <c r="D878" i="2"/>
  <c r="E878" i="2"/>
  <c r="J878" i="2" s="1"/>
  <c r="V878" i="2" s="1"/>
  <c r="F878" i="2"/>
  <c r="D879" i="2"/>
  <c r="I879" i="2" s="1"/>
  <c r="U879" i="2" s="1"/>
  <c r="E879" i="2"/>
  <c r="F879" i="2"/>
  <c r="K879" i="2" s="1"/>
  <c r="W879" i="2" s="1"/>
  <c r="D880" i="2"/>
  <c r="E880" i="2"/>
  <c r="J880" i="2" s="1"/>
  <c r="V880" i="2" s="1"/>
  <c r="F880" i="2"/>
  <c r="D881" i="2"/>
  <c r="I881" i="2" s="1"/>
  <c r="U881" i="2" s="1"/>
  <c r="E881" i="2"/>
  <c r="F881" i="2"/>
  <c r="K881" i="2" s="1"/>
  <c r="W881" i="2" s="1"/>
  <c r="D882" i="2"/>
  <c r="E882" i="2"/>
  <c r="J882" i="2" s="1"/>
  <c r="V882" i="2" s="1"/>
  <c r="F882" i="2"/>
  <c r="D883" i="2"/>
  <c r="I883" i="2" s="1"/>
  <c r="U883" i="2" s="1"/>
  <c r="E883" i="2"/>
  <c r="F883" i="2"/>
  <c r="K883" i="2" s="1"/>
  <c r="W883" i="2" s="1"/>
  <c r="D884" i="2"/>
  <c r="E884" i="2"/>
  <c r="J884" i="2" s="1"/>
  <c r="V884" i="2" s="1"/>
  <c r="F884" i="2"/>
  <c r="D885" i="2"/>
  <c r="I885" i="2" s="1"/>
  <c r="U885" i="2" s="1"/>
  <c r="E885" i="2"/>
  <c r="F885" i="2"/>
  <c r="K885" i="2" s="1"/>
  <c r="W885" i="2" s="1"/>
  <c r="D886" i="2"/>
  <c r="E886" i="2"/>
  <c r="J886" i="2" s="1"/>
  <c r="V886" i="2" s="1"/>
  <c r="F886" i="2"/>
  <c r="D887" i="2"/>
  <c r="I887" i="2" s="1"/>
  <c r="U887" i="2" s="1"/>
  <c r="E887" i="2"/>
  <c r="F887" i="2"/>
  <c r="K887" i="2" s="1"/>
  <c r="W887" i="2" s="1"/>
  <c r="D888" i="2"/>
  <c r="E888" i="2"/>
  <c r="J888" i="2" s="1"/>
  <c r="V888" i="2" s="1"/>
  <c r="F888" i="2"/>
  <c r="D889" i="2"/>
  <c r="I889" i="2" s="1"/>
  <c r="U889" i="2" s="1"/>
  <c r="E889" i="2"/>
  <c r="F889" i="2"/>
  <c r="K889" i="2" s="1"/>
  <c r="W889" i="2" s="1"/>
  <c r="D890" i="2"/>
  <c r="E890" i="2"/>
  <c r="J890" i="2" s="1"/>
  <c r="V890" i="2" s="1"/>
  <c r="F890" i="2"/>
  <c r="D891" i="2"/>
  <c r="I891" i="2" s="1"/>
  <c r="U891" i="2" s="1"/>
  <c r="E891" i="2"/>
  <c r="F891" i="2"/>
  <c r="K891" i="2" s="1"/>
  <c r="W891" i="2" s="1"/>
  <c r="D892" i="2"/>
  <c r="E892" i="2"/>
  <c r="J892" i="2" s="1"/>
  <c r="V892" i="2" s="1"/>
  <c r="F892" i="2"/>
  <c r="D893" i="2"/>
  <c r="I893" i="2" s="1"/>
  <c r="U893" i="2" s="1"/>
  <c r="E893" i="2"/>
  <c r="F893" i="2"/>
  <c r="K893" i="2" s="1"/>
  <c r="W893" i="2" s="1"/>
  <c r="D894" i="2"/>
  <c r="E894" i="2"/>
  <c r="J894" i="2" s="1"/>
  <c r="V894" i="2" s="1"/>
  <c r="F894" i="2"/>
  <c r="D895" i="2"/>
  <c r="I895" i="2" s="1"/>
  <c r="U895" i="2" s="1"/>
  <c r="E895" i="2"/>
  <c r="F895" i="2"/>
  <c r="K895" i="2" s="1"/>
  <c r="W895" i="2" s="1"/>
  <c r="D896" i="2"/>
  <c r="E896" i="2"/>
  <c r="J896" i="2" s="1"/>
  <c r="V896" i="2" s="1"/>
  <c r="F896" i="2"/>
  <c r="D897" i="2"/>
  <c r="I897" i="2" s="1"/>
  <c r="U897" i="2" s="1"/>
  <c r="E897" i="2"/>
  <c r="F897" i="2"/>
  <c r="K897" i="2" s="1"/>
  <c r="W897" i="2" s="1"/>
  <c r="D898" i="2"/>
  <c r="E898" i="2"/>
  <c r="J898" i="2" s="1"/>
  <c r="V898" i="2" s="1"/>
  <c r="F898" i="2"/>
  <c r="D899" i="2"/>
  <c r="I899" i="2" s="1"/>
  <c r="U899" i="2" s="1"/>
  <c r="E899" i="2"/>
  <c r="F899" i="2"/>
  <c r="K899" i="2" s="1"/>
  <c r="W899" i="2" s="1"/>
  <c r="D900" i="2"/>
  <c r="E900" i="2"/>
  <c r="J900" i="2" s="1"/>
  <c r="V900" i="2" s="1"/>
  <c r="F900" i="2"/>
  <c r="D901" i="2"/>
  <c r="I901" i="2" s="1"/>
  <c r="U901" i="2" s="1"/>
  <c r="E901" i="2"/>
  <c r="F901" i="2"/>
  <c r="K901" i="2" s="1"/>
  <c r="W901" i="2" s="1"/>
  <c r="D902" i="2"/>
  <c r="E902" i="2"/>
  <c r="J902" i="2" s="1"/>
  <c r="V902" i="2" s="1"/>
  <c r="F902" i="2"/>
  <c r="D903" i="2"/>
  <c r="I903" i="2" s="1"/>
  <c r="U903" i="2" s="1"/>
  <c r="E903" i="2"/>
  <c r="F903" i="2"/>
  <c r="K903" i="2" s="1"/>
  <c r="W903" i="2" s="1"/>
  <c r="D904" i="2"/>
  <c r="E904" i="2"/>
  <c r="J904" i="2" s="1"/>
  <c r="V904" i="2" s="1"/>
  <c r="F904" i="2"/>
  <c r="D905" i="2"/>
  <c r="I905" i="2" s="1"/>
  <c r="U905" i="2" s="1"/>
  <c r="E905" i="2"/>
  <c r="F905" i="2"/>
  <c r="K905" i="2" s="1"/>
  <c r="W905" i="2" s="1"/>
  <c r="D906" i="2"/>
  <c r="E906" i="2"/>
  <c r="J906" i="2" s="1"/>
  <c r="V906" i="2" s="1"/>
  <c r="F906" i="2"/>
  <c r="D907" i="2"/>
  <c r="I907" i="2" s="1"/>
  <c r="U907" i="2" s="1"/>
  <c r="E907" i="2"/>
  <c r="F907" i="2"/>
  <c r="K907" i="2" s="1"/>
  <c r="W907" i="2" s="1"/>
  <c r="D908" i="2"/>
  <c r="E908" i="2"/>
  <c r="J908" i="2" s="1"/>
  <c r="V908" i="2" s="1"/>
  <c r="F908" i="2"/>
  <c r="D909" i="2"/>
  <c r="I909" i="2" s="1"/>
  <c r="U909" i="2" s="1"/>
  <c r="E909" i="2"/>
  <c r="F909" i="2"/>
  <c r="K909" i="2" s="1"/>
  <c r="W909" i="2" s="1"/>
  <c r="D910" i="2"/>
  <c r="E910" i="2"/>
  <c r="J910" i="2" s="1"/>
  <c r="V910" i="2" s="1"/>
  <c r="F910" i="2"/>
  <c r="D911" i="2"/>
  <c r="I911" i="2" s="1"/>
  <c r="U911" i="2" s="1"/>
  <c r="E911" i="2"/>
  <c r="F911" i="2"/>
  <c r="K911" i="2" s="1"/>
  <c r="W911" i="2" s="1"/>
  <c r="D912" i="2"/>
  <c r="E912" i="2"/>
  <c r="J912" i="2" s="1"/>
  <c r="V912" i="2" s="1"/>
  <c r="F912" i="2"/>
  <c r="D913" i="2"/>
  <c r="I913" i="2" s="1"/>
  <c r="U913" i="2" s="1"/>
  <c r="E913" i="2"/>
  <c r="F913" i="2"/>
  <c r="K913" i="2" s="1"/>
  <c r="W913" i="2" s="1"/>
  <c r="D914" i="2"/>
  <c r="E914" i="2"/>
  <c r="J914" i="2" s="1"/>
  <c r="V914" i="2" s="1"/>
  <c r="F914" i="2"/>
  <c r="D915" i="2"/>
  <c r="I915" i="2" s="1"/>
  <c r="U915" i="2" s="1"/>
  <c r="E915" i="2"/>
  <c r="F915" i="2"/>
  <c r="K915" i="2" s="1"/>
  <c r="W915" i="2" s="1"/>
  <c r="D916" i="2"/>
  <c r="E916" i="2"/>
  <c r="J916" i="2" s="1"/>
  <c r="V916" i="2" s="1"/>
  <c r="F916" i="2"/>
  <c r="D917" i="2"/>
  <c r="I917" i="2" s="1"/>
  <c r="U917" i="2" s="1"/>
  <c r="E917" i="2"/>
  <c r="F917" i="2"/>
  <c r="K917" i="2" s="1"/>
  <c r="W917" i="2" s="1"/>
  <c r="D918" i="2"/>
  <c r="E918" i="2"/>
  <c r="J918" i="2" s="1"/>
  <c r="V918" i="2" s="1"/>
  <c r="F918" i="2"/>
  <c r="D919" i="2"/>
  <c r="I919" i="2" s="1"/>
  <c r="U919" i="2" s="1"/>
  <c r="E919" i="2"/>
  <c r="F919" i="2"/>
  <c r="K919" i="2" s="1"/>
  <c r="W919" i="2" s="1"/>
  <c r="D920" i="2"/>
  <c r="E920" i="2"/>
  <c r="J920" i="2" s="1"/>
  <c r="V920" i="2" s="1"/>
  <c r="F920" i="2"/>
  <c r="D921" i="2"/>
  <c r="I921" i="2" s="1"/>
  <c r="U921" i="2" s="1"/>
  <c r="E921" i="2"/>
  <c r="F921" i="2"/>
  <c r="K921" i="2" s="1"/>
  <c r="W921" i="2" s="1"/>
  <c r="D922" i="2"/>
  <c r="E922" i="2"/>
  <c r="J922" i="2" s="1"/>
  <c r="V922" i="2" s="1"/>
  <c r="F922" i="2"/>
  <c r="D923" i="2"/>
  <c r="I923" i="2" s="1"/>
  <c r="U923" i="2" s="1"/>
  <c r="E923" i="2"/>
  <c r="F923" i="2"/>
  <c r="K923" i="2" s="1"/>
  <c r="W923" i="2" s="1"/>
  <c r="D924" i="2"/>
  <c r="E924" i="2"/>
  <c r="J924" i="2" s="1"/>
  <c r="V924" i="2" s="1"/>
  <c r="F924" i="2"/>
  <c r="D925" i="2"/>
  <c r="I925" i="2" s="1"/>
  <c r="U925" i="2" s="1"/>
  <c r="E925" i="2"/>
  <c r="F925" i="2"/>
  <c r="K925" i="2" s="1"/>
  <c r="W925" i="2" s="1"/>
  <c r="D926" i="2"/>
  <c r="E926" i="2"/>
  <c r="J926" i="2" s="1"/>
  <c r="V926" i="2" s="1"/>
  <c r="F926" i="2"/>
  <c r="D927" i="2"/>
  <c r="I927" i="2" s="1"/>
  <c r="U927" i="2" s="1"/>
  <c r="E927" i="2"/>
  <c r="F927" i="2"/>
  <c r="K927" i="2" s="1"/>
  <c r="W927" i="2" s="1"/>
  <c r="D928" i="2"/>
  <c r="E928" i="2"/>
  <c r="J928" i="2" s="1"/>
  <c r="V928" i="2" s="1"/>
  <c r="F928" i="2"/>
  <c r="D929" i="2"/>
  <c r="I929" i="2" s="1"/>
  <c r="U929" i="2" s="1"/>
  <c r="E929" i="2"/>
  <c r="F929" i="2"/>
  <c r="K929" i="2" s="1"/>
  <c r="W929" i="2" s="1"/>
  <c r="D930" i="2"/>
  <c r="E930" i="2"/>
  <c r="J930" i="2" s="1"/>
  <c r="V930" i="2" s="1"/>
  <c r="F930" i="2"/>
  <c r="D931" i="2"/>
  <c r="I931" i="2" s="1"/>
  <c r="U931" i="2" s="1"/>
  <c r="E931" i="2"/>
  <c r="F931" i="2"/>
  <c r="K931" i="2" s="1"/>
  <c r="W931" i="2" s="1"/>
  <c r="D932" i="2"/>
  <c r="E932" i="2"/>
  <c r="J932" i="2" s="1"/>
  <c r="V932" i="2" s="1"/>
  <c r="F932" i="2"/>
  <c r="D933" i="2"/>
  <c r="I933" i="2" s="1"/>
  <c r="U933" i="2" s="1"/>
  <c r="E933" i="2"/>
  <c r="F933" i="2"/>
  <c r="K933" i="2" s="1"/>
  <c r="W933" i="2" s="1"/>
  <c r="D934" i="2"/>
  <c r="E934" i="2"/>
  <c r="J934" i="2" s="1"/>
  <c r="V934" i="2" s="1"/>
  <c r="F934" i="2"/>
  <c r="D935" i="2"/>
  <c r="I935" i="2" s="1"/>
  <c r="U935" i="2" s="1"/>
  <c r="E935" i="2"/>
  <c r="F935" i="2"/>
  <c r="K935" i="2" s="1"/>
  <c r="W935" i="2" s="1"/>
  <c r="D936" i="2"/>
  <c r="E936" i="2"/>
  <c r="J936" i="2" s="1"/>
  <c r="V936" i="2" s="1"/>
  <c r="F936" i="2"/>
  <c r="D937" i="2"/>
  <c r="I937" i="2" s="1"/>
  <c r="U937" i="2" s="1"/>
  <c r="E937" i="2"/>
  <c r="F937" i="2"/>
  <c r="K937" i="2" s="1"/>
  <c r="W937" i="2" s="1"/>
  <c r="D938" i="2"/>
  <c r="E938" i="2"/>
  <c r="J938" i="2" s="1"/>
  <c r="V938" i="2" s="1"/>
  <c r="F938" i="2"/>
  <c r="D939" i="2"/>
  <c r="I939" i="2" s="1"/>
  <c r="U939" i="2" s="1"/>
  <c r="E939" i="2"/>
  <c r="F939" i="2"/>
  <c r="K939" i="2" s="1"/>
  <c r="W939" i="2" s="1"/>
  <c r="D940" i="2"/>
  <c r="E940" i="2"/>
  <c r="J940" i="2" s="1"/>
  <c r="V940" i="2" s="1"/>
  <c r="F940" i="2"/>
  <c r="D941" i="2"/>
  <c r="I941" i="2" s="1"/>
  <c r="U941" i="2" s="1"/>
  <c r="E941" i="2"/>
  <c r="F941" i="2"/>
  <c r="K941" i="2" s="1"/>
  <c r="W941" i="2" s="1"/>
  <c r="D942" i="2"/>
  <c r="E942" i="2"/>
  <c r="J942" i="2" s="1"/>
  <c r="V942" i="2" s="1"/>
  <c r="F942" i="2"/>
  <c r="D943" i="2"/>
  <c r="I943" i="2" s="1"/>
  <c r="U943" i="2" s="1"/>
  <c r="E943" i="2"/>
  <c r="F943" i="2"/>
  <c r="K943" i="2" s="1"/>
  <c r="W943" i="2" s="1"/>
  <c r="D944" i="2"/>
  <c r="E944" i="2"/>
  <c r="J944" i="2" s="1"/>
  <c r="V944" i="2" s="1"/>
  <c r="F944" i="2"/>
  <c r="D945" i="2"/>
  <c r="I945" i="2" s="1"/>
  <c r="U945" i="2" s="1"/>
  <c r="E945" i="2"/>
  <c r="F945" i="2"/>
  <c r="K945" i="2" s="1"/>
  <c r="W945" i="2" s="1"/>
  <c r="D946" i="2"/>
  <c r="E946" i="2"/>
  <c r="J946" i="2" s="1"/>
  <c r="V946" i="2" s="1"/>
  <c r="F946" i="2"/>
  <c r="D947" i="2"/>
  <c r="I947" i="2" s="1"/>
  <c r="U947" i="2" s="1"/>
  <c r="E947" i="2"/>
  <c r="F947" i="2"/>
  <c r="K947" i="2" s="1"/>
  <c r="W947" i="2" s="1"/>
  <c r="D948" i="2"/>
  <c r="E948" i="2"/>
  <c r="J948" i="2" s="1"/>
  <c r="V948" i="2" s="1"/>
  <c r="F948" i="2"/>
  <c r="D949" i="2"/>
  <c r="I949" i="2" s="1"/>
  <c r="U949" i="2" s="1"/>
  <c r="E949" i="2"/>
  <c r="F949" i="2"/>
  <c r="K949" i="2" s="1"/>
  <c r="W949" i="2" s="1"/>
  <c r="D950" i="2"/>
  <c r="E950" i="2"/>
  <c r="J950" i="2" s="1"/>
  <c r="V950" i="2" s="1"/>
  <c r="F950" i="2"/>
  <c r="D951" i="2"/>
  <c r="I951" i="2" s="1"/>
  <c r="U951" i="2" s="1"/>
  <c r="E951" i="2"/>
  <c r="F951" i="2"/>
  <c r="K951" i="2" s="1"/>
  <c r="W951" i="2" s="1"/>
  <c r="D952" i="2"/>
  <c r="E952" i="2"/>
  <c r="J952" i="2" s="1"/>
  <c r="V952" i="2" s="1"/>
  <c r="F952" i="2"/>
  <c r="D953" i="2"/>
  <c r="I953" i="2" s="1"/>
  <c r="U953" i="2" s="1"/>
  <c r="E953" i="2"/>
  <c r="F953" i="2"/>
  <c r="K953" i="2" s="1"/>
  <c r="W953" i="2" s="1"/>
  <c r="D954" i="2"/>
  <c r="E954" i="2"/>
  <c r="J954" i="2" s="1"/>
  <c r="V954" i="2" s="1"/>
  <c r="F954" i="2"/>
  <c r="D955" i="2"/>
  <c r="I955" i="2" s="1"/>
  <c r="U955" i="2" s="1"/>
  <c r="E955" i="2"/>
  <c r="F955" i="2"/>
  <c r="K955" i="2" s="1"/>
  <c r="W955" i="2" s="1"/>
  <c r="D956" i="2"/>
  <c r="E956" i="2"/>
  <c r="J956" i="2" s="1"/>
  <c r="V956" i="2" s="1"/>
  <c r="F956" i="2"/>
  <c r="D957" i="2"/>
  <c r="I957" i="2" s="1"/>
  <c r="U957" i="2" s="1"/>
  <c r="E957" i="2"/>
  <c r="F957" i="2"/>
  <c r="K957" i="2" s="1"/>
  <c r="W957" i="2" s="1"/>
  <c r="D958" i="2"/>
  <c r="E958" i="2"/>
  <c r="J958" i="2" s="1"/>
  <c r="V958" i="2" s="1"/>
  <c r="F958" i="2"/>
  <c r="D959" i="2"/>
  <c r="I959" i="2" s="1"/>
  <c r="U959" i="2" s="1"/>
  <c r="E959" i="2"/>
  <c r="F959" i="2"/>
  <c r="K959" i="2" s="1"/>
  <c r="W959" i="2" s="1"/>
  <c r="D960" i="2"/>
  <c r="E960" i="2"/>
  <c r="J960" i="2" s="1"/>
  <c r="V960" i="2" s="1"/>
  <c r="F960" i="2"/>
  <c r="D961" i="2"/>
  <c r="I961" i="2" s="1"/>
  <c r="U961" i="2" s="1"/>
  <c r="E961" i="2"/>
  <c r="F961" i="2"/>
  <c r="K961" i="2" s="1"/>
  <c r="W961" i="2" s="1"/>
  <c r="D962" i="2"/>
  <c r="E962" i="2"/>
  <c r="J962" i="2" s="1"/>
  <c r="V962" i="2" s="1"/>
  <c r="F962" i="2"/>
  <c r="D963" i="2"/>
  <c r="I963" i="2" s="1"/>
  <c r="U963" i="2" s="1"/>
  <c r="E963" i="2"/>
  <c r="F963" i="2"/>
  <c r="K963" i="2" s="1"/>
  <c r="W963" i="2" s="1"/>
  <c r="D964" i="2"/>
  <c r="E964" i="2"/>
  <c r="J964" i="2" s="1"/>
  <c r="V964" i="2" s="1"/>
  <c r="F964" i="2"/>
  <c r="D965" i="2"/>
  <c r="I965" i="2" s="1"/>
  <c r="U965" i="2" s="1"/>
  <c r="E965" i="2"/>
  <c r="F965" i="2"/>
  <c r="K965" i="2" s="1"/>
  <c r="W965" i="2" s="1"/>
  <c r="D966" i="2"/>
  <c r="E966" i="2"/>
  <c r="J966" i="2" s="1"/>
  <c r="V966" i="2" s="1"/>
  <c r="F966" i="2"/>
  <c r="D967" i="2"/>
  <c r="I967" i="2" s="1"/>
  <c r="U967" i="2" s="1"/>
  <c r="E967" i="2"/>
  <c r="F967" i="2"/>
  <c r="K967" i="2" s="1"/>
  <c r="W967" i="2" s="1"/>
  <c r="D968" i="2"/>
  <c r="E968" i="2"/>
  <c r="J968" i="2" s="1"/>
  <c r="V968" i="2" s="1"/>
  <c r="F968" i="2"/>
  <c r="D969" i="2"/>
  <c r="I969" i="2" s="1"/>
  <c r="U969" i="2" s="1"/>
  <c r="E969" i="2"/>
  <c r="F969" i="2"/>
  <c r="K969" i="2" s="1"/>
  <c r="W969" i="2" s="1"/>
  <c r="D970" i="2"/>
  <c r="E970" i="2"/>
  <c r="J970" i="2" s="1"/>
  <c r="V970" i="2" s="1"/>
  <c r="F970" i="2"/>
  <c r="D971" i="2"/>
  <c r="I971" i="2" s="1"/>
  <c r="U971" i="2" s="1"/>
  <c r="E971" i="2"/>
  <c r="F971" i="2"/>
  <c r="K971" i="2" s="1"/>
  <c r="W971" i="2" s="1"/>
  <c r="D972" i="2"/>
  <c r="E972" i="2"/>
  <c r="J972" i="2" s="1"/>
  <c r="V972" i="2" s="1"/>
  <c r="F972" i="2"/>
  <c r="D973" i="2"/>
  <c r="I973" i="2" s="1"/>
  <c r="U973" i="2" s="1"/>
  <c r="E973" i="2"/>
  <c r="F973" i="2"/>
  <c r="K973" i="2" s="1"/>
  <c r="W973" i="2" s="1"/>
  <c r="D974" i="2"/>
  <c r="E974" i="2"/>
  <c r="J974" i="2" s="1"/>
  <c r="V974" i="2" s="1"/>
  <c r="F974" i="2"/>
  <c r="D975" i="2"/>
  <c r="I975" i="2" s="1"/>
  <c r="U975" i="2" s="1"/>
  <c r="E975" i="2"/>
  <c r="F975" i="2"/>
  <c r="K975" i="2" s="1"/>
  <c r="W975" i="2" s="1"/>
  <c r="D976" i="2"/>
  <c r="E976" i="2"/>
  <c r="J976" i="2" s="1"/>
  <c r="V976" i="2" s="1"/>
  <c r="F976" i="2"/>
  <c r="D977" i="2"/>
  <c r="I977" i="2" s="1"/>
  <c r="U977" i="2" s="1"/>
  <c r="E977" i="2"/>
  <c r="F977" i="2"/>
  <c r="K977" i="2" s="1"/>
  <c r="W977" i="2" s="1"/>
  <c r="D978" i="2"/>
  <c r="E978" i="2"/>
  <c r="J978" i="2" s="1"/>
  <c r="V978" i="2" s="1"/>
  <c r="F978" i="2"/>
  <c r="D979" i="2"/>
  <c r="I979" i="2" s="1"/>
  <c r="U979" i="2" s="1"/>
  <c r="E979" i="2"/>
  <c r="F979" i="2"/>
  <c r="K979" i="2" s="1"/>
  <c r="W979" i="2" s="1"/>
  <c r="D980" i="2"/>
  <c r="E980" i="2"/>
  <c r="J980" i="2" s="1"/>
  <c r="V980" i="2" s="1"/>
  <c r="F980" i="2"/>
  <c r="D981" i="2"/>
  <c r="I981" i="2" s="1"/>
  <c r="U981" i="2" s="1"/>
  <c r="E981" i="2"/>
  <c r="F981" i="2"/>
  <c r="K981" i="2" s="1"/>
  <c r="W981" i="2" s="1"/>
  <c r="D982" i="2"/>
  <c r="E982" i="2"/>
  <c r="J982" i="2" s="1"/>
  <c r="V982" i="2" s="1"/>
  <c r="F982" i="2"/>
  <c r="D983" i="2"/>
  <c r="I983" i="2" s="1"/>
  <c r="U983" i="2" s="1"/>
  <c r="E983" i="2"/>
  <c r="F983" i="2"/>
  <c r="K983" i="2" s="1"/>
  <c r="W983" i="2" s="1"/>
  <c r="D984" i="2"/>
  <c r="E984" i="2"/>
  <c r="J984" i="2" s="1"/>
  <c r="V984" i="2" s="1"/>
  <c r="F984" i="2"/>
  <c r="D985" i="2"/>
  <c r="I985" i="2" s="1"/>
  <c r="U985" i="2" s="1"/>
  <c r="E985" i="2"/>
  <c r="F985" i="2"/>
  <c r="K985" i="2" s="1"/>
  <c r="W985" i="2" s="1"/>
  <c r="D986" i="2"/>
  <c r="E986" i="2"/>
  <c r="J986" i="2" s="1"/>
  <c r="V986" i="2" s="1"/>
  <c r="F986" i="2"/>
  <c r="D987" i="2"/>
  <c r="I987" i="2" s="1"/>
  <c r="U987" i="2" s="1"/>
  <c r="E987" i="2"/>
  <c r="F987" i="2"/>
  <c r="K987" i="2" s="1"/>
  <c r="W987" i="2" s="1"/>
  <c r="D988" i="2"/>
  <c r="E988" i="2"/>
  <c r="J988" i="2" s="1"/>
  <c r="V988" i="2" s="1"/>
  <c r="F988" i="2"/>
  <c r="D989" i="2"/>
  <c r="I989" i="2" s="1"/>
  <c r="U989" i="2" s="1"/>
  <c r="E989" i="2"/>
  <c r="F989" i="2"/>
  <c r="K989" i="2" s="1"/>
  <c r="W989" i="2" s="1"/>
  <c r="D990" i="2"/>
  <c r="E990" i="2"/>
  <c r="J990" i="2" s="1"/>
  <c r="V990" i="2" s="1"/>
  <c r="F990" i="2"/>
  <c r="D991" i="2"/>
  <c r="I991" i="2" s="1"/>
  <c r="U991" i="2" s="1"/>
  <c r="E991" i="2"/>
  <c r="F991" i="2"/>
  <c r="K991" i="2" s="1"/>
  <c r="W991" i="2" s="1"/>
  <c r="D992" i="2"/>
  <c r="E992" i="2"/>
  <c r="J992" i="2" s="1"/>
  <c r="V992" i="2" s="1"/>
  <c r="F992" i="2"/>
  <c r="D993" i="2"/>
  <c r="I993" i="2" s="1"/>
  <c r="U993" i="2" s="1"/>
  <c r="E993" i="2"/>
  <c r="F993" i="2"/>
  <c r="K993" i="2" s="1"/>
  <c r="W993" i="2" s="1"/>
  <c r="D994" i="2"/>
  <c r="E994" i="2"/>
  <c r="J994" i="2" s="1"/>
  <c r="V994" i="2" s="1"/>
  <c r="F994" i="2"/>
  <c r="D995" i="2"/>
  <c r="I995" i="2" s="1"/>
  <c r="U995" i="2" s="1"/>
  <c r="E995" i="2"/>
  <c r="F995" i="2"/>
  <c r="K995" i="2" s="1"/>
  <c r="W995" i="2" s="1"/>
  <c r="D996" i="2"/>
  <c r="E996" i="2"/>
  <c r="J996" i="2" s="1"/>
  <c r="V996" i="2" s="1"/>
  <c r="F996" i="2"/>
  <c r="D997" i="2"/>
  <c r="I997" i="2" s="1"/>
  <c r="U997" i="2" s="1"/>
  <c r="E997" i="2"/>
  <c r="F997" i="2"/>
  <c r="K997" i="2" s="1"/>
  <c r="W997" i="2" s="1"/>
  <c r="D998" i="2"/>
  <c r="E998" i="2"/>
  <c r="J998" i="2" s="1"/>
  <c r="V998" i="2" s="1"/>
  <c r="F998" i="2"/>
  <c r="D999" i="2"/>
  <c r="I999" i="2" s="1"/>
  <c r="U999" i="2" s="1"/>
  <c r="E999" i="2"/>
  <c r="F999" i="2"/>
  <c r="K999" i="2" s="1"/>
  <c r="W999" i="2" s="1"/>
  <c r="D1000" i="2"/>
  <c r="E1000" i="2"/>
  <c r="J1000" i="2" s="1"/>
  <c r="V1000" i="2" s="1"/>
  <c r="F1000" i="2"/>
  <c r="D1001" i="2"/>
  <c r="I1001" i="2" s="1"/>
  <c r="U1001" i="2" s="1"/>
  <c r="E1001" i="2"/>
  <c r="F1001" i="2"/>
  <c r="K1001" i="2" s="1"/>
  <c r="W1001" i="2" s="1"/>
  <c r="D1002" i="2"/>
  <c r="E1002" i="2"/>
  <c r="J1002" i="2" s="1"/>
  <c r="V1002" i="2" s="1"/>
  <c r="F1002" i="2"/>
  <c r="D1003" i="2"/>
  <c r="I1003" i="2" s="1"/>
  <c r="U1003" i="2" s="1"/>
  <c r="E1003" i="2"/>
  <c r="F1003" i="2"/>
  <c r="K1003" i="2" s="1"/>
  <c r="W1003" i="2" s="1"/>
  <c r="D1004" i="2"/>
  <c r="E1004" i="2"/>
  <c r="J1004" i="2" s="1"/>
  <c r="V1004" i="2" s="1"/>
  <c r="F1004" i="2"/>
  <c r="D1005" i="2"/>
  <c r="I1005" i="2" s="1"/>
  <c r="U1005" i="2" s="1"/>
  <c r="E1005" i="2"/>
  <c r="F1005" i="2"/>
  <c r="K1005" i="2" s="1"/>
  <c r="W1005" i="2" s="1"/>
  <c r="D1006" i="2"/>
  <c r="E1006" i="2"/>
  <c r="J1006" i="2" s="1"/>
  <c r="V1006" i="2" s="1"/>
  <c r="F1006" i="2"/>
  <c r="D1007" i="2"/>
  <c r="I1007" i="2" s="1"/>
  <c r="U1007" i="2" s="1"/>
  <c r="E1007" i="2"/>
  <c r="F1007" i="2"/>
  <c r="K1007" i="2" s="1"/>
  <c r="W1007" i="2" s="1"/>
  <c r="D1008" i="2"/>
  <c r="E1008" i="2"/>
  <c r="J1008" i="2" s="1"/>
  <c r="V1008" i="2" s="1"/>
  <c r="F1008" i="2"/>
  <c r="D1009" i="2"/>
  <c r="I1009" i="2" s="1"/>
  <c r="U1009" i="2" s="1"/>
  <c r="E1009" i="2"/>
  <c r="F1009" i="2"/>
  <c r="K1009" i="2" s="1"/>
  <c r="W1009" i="2" s="1"/>
  <c r="D1010" i="2"/>
  <c r="E1010" i="2"/>
  <c r="J1010" i="2" s="1"/>
  <c r="V1010" i="2" s="1"/>
  <c r="F1010" i="2"/>
  <c r="D1011" i="2"/>
  <c r="I1011" i="2" s="1"/>
  <c r="U1011" i="2" s="1"/>
  <c r="E1011" i="2"/>
  <c r="F1011" i="2"/>
  <c r="K1011" i="2" s="1"/>
  <c r="W1011" i="2" s="1"/>
  <c r="D1012" i="2"/>
  <c r="E1012" i="2"/>
  <c r="J1012" i="2" s="1"/>
  <c r="V1012" i="2" s="1"/>
  <c r="F1012" i="2"/>
  <c r="D1013" i="2"/>
  <c r="I1013" i="2" s="1"/>
  <c r="U1013" i="2" s="1"/>
  <c r="E1013" i="2"/>
  <c r="F1013" i="2"/>
  <c r="K1013" i="2" s="1"/>
  <c r="W1013" i="2" s="1"/>
  <c r="D1014" i="2"/>
  <c r="E1014" i="2"/>
  <c r="J1014" i="2" s="1"/>
  <c r="V1014" i="2" s="1"/>
  <c r="F1014" i="2"/>
  <c r="D1015" i="2"/>
  <c r="I1015" i="2" s="1"/>
  <c r="U1015" i="2" s="1"/>
  <c r="E1015" i="2"/>
  <c r="F1015" i="2"/>
  <c r="K1015" i="2" s="1"/>
  <c r="W1015" i="2" s="1"/>
  <c r="D1016" i="2"/>
  <c r="E1016" i="2"/>
  <c r="J1016" i="2" s="1"/>
  <c r="V1016" i="2" s="1"/>
  <c r="F1016" i="2"/>
  <c r="D1017" i="2"/>
  <c r="I1017" i="2" s="1"/>
  <c r="U1017" i="2" s="1"/>
  <c r="E1017" i="2"/>
  <c r="F1017" i="2"/>
  <c r="K1017" i="2" s="1"/>
  <c r="W1017" i="2" s="1"/>
  <c r="D1018" i="2"/>
  <c r="E1018" i="2"/>
  <c r="J1018" i="2" s="1"/>
  <c r="V1018" i="2" s="1"/>
  <c r="F1018" i="2"/>
  <c r="D1019" i="2"/>
  <c r="I1019" i="2" s="1"/>
  <c r="U1019" i="2" s="1"/>
  <c r="E1019" i="2"/>
  <c r="F1019" i="2"/>
  <c r="K1019" i="2" s="1"/>
  <c r="W1019" i="2" s="1"/>
  <c r="D1020" i="2"/>
  <c r="E1020" i="2"/>
  <c r="J1020" i="2" s="1"/>
  <c r="V1020" i="2" s="1"/>
  <c r="F1020" i="2"/>
  <c r="D1021" i="2"/>
  <c r="I1021" i="2" s="1"/>
  <c r="U1021" i="2" s="1"/>
  <c r="E1021" i="2"/>
  <c r="F1021" i="2"/>
  <c r="K1021" i="2" s="1"/>
  <c r="W1021" i="2" s="1"/>
  <c r="D1022" i="2"/>
  <c r="E1022" i="2"/>
  <c r="J1022" i="2" s="1"/>
  <c r="V1022" i="2" s="1"/>
  <c r="F1022" i="2"/>
  <c r="D1023" i="2"/>
  <c r="I1023" i="2" s="1"/>
  <c r="U1023" i="2" s="1"/>
  <c r="E1023" i="2"/>
  <c r="F1023" i="2"/>
  <c r="K1023" i="2" s="1"/>
  <c r="W1023" i="2" s="1"/>
  <c r="D1024" i="2"/>
  <c r="E1024" i="2"/>
  <c r="J1024" i="2" s="1"/>
  <c r="V1024" i="2" s="1"/>
  <c r="F1024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K826" i="1"/>
  <c r="L826" i="1"/>
  <c r="N826" i="1" s="1"/>
  <c r="M826" i="1"/>
  <c r="K827" i="1"/>
  <c r="L827" i="1"/>
  <c r="M827" i="1"/>
  <c r="N827" i="1"/>
  <c r="K828" i="1"/>
  <c r="L828" i="1"/>
  <c r="M828" i="1"/>
  <c r="N828" i="1"/>
  <c r="K829" i="1"/>
  <c r="L829" i="1"/>
  <c r="M829" i="1"/>
  <c r="N829" i="1"/>
  <c r="K830" i="1"/>
  <c r="L830" i="1"/>
  <c r="M830" i="1"/>
  <c r="N830" i="1"/>
  <c r="K831" i="1"/>
  <c r="L831" i="1"/>
  <c r="M831" i="1"/>
  <c r="N831" i="1"/>
  <c r="K832" i="1"/>
  <c r="L832" i="1"/>
  <c r="M832" i="1"/>
  <c r="N832" i="1"/>
  <c r="K833" i="1"/>
  <c r="L833" i="1"/>
  <c r="M833" i="1"/>
  <c r="N833" i="1"/>
  <c r="K834" i="1"/>
  <c r="L834" i="1"/>
  <c r="M834" i="1"/>
  <c r="N834" i="1"/>
  <c r="K835" i="1"/>
  <c r="L835" i="1"/>
  <c r="M835" i="1"/>
  <c r="N835" i="1"/>
  <c r="K836" i="1"/>
  <c r="L836" i="1"/>
  <c r="M836" i="1"/>
  <c r="N836" i="1"/>
  <c r="K837" i="1"/>
  <c r="L837" i="1"/>
  <c r="M837" i="1"/>
  <c r="N837" i="1"/>
  <c r="K838" i="1"/>
  <c r="L838" i="1"/>
  <c r="M838" i="1"/>
  <c r="N838" i="1"/>
  <c r="K839" i="1"/>
  <c r="L839" i="1"/>
  <c r="M839" i="1"/>
  <c r="N839" i="1"/>
  <c r="K840" i="1"/>
  <c r="L840" i="1"/>
  <c r="M840" i="1"/>
  <c r="N840" i="1"/>
  <c r="K841" i="1"/>
  <c r="L841" i="1"/>
  <c r="M841" i="1"/>
  <c r="N841" i="1"/>
  <c r="K842" i="1"/>
  <c r="L842" i="1"/>
  <c r="M842" i="1"/>
  <c r="N842" i="1"/>
  <c r="K843" i="1"/>
  <c r="L843" i="1"/>
  <c r="M843" i="1"/>
  <c r="N843" i="1"/>
  <c r="K844" i="1"/>
  <c r="L844" i="1"/>
  <c r="M844" i="1"/>
  <c r="N844" i="1"/>
  <c r="K845" i="1"/>
  <c r="L845" i="1"/>
  <c r="M845" i="1"/>
  <c r="N845" i="1"/>
  <c r="K846" i="1"/>
  <c r="L846" i="1"/>
  <c r="M846" i="1"/>
  <c r="N846" i="1"/>
  <c r="K847" i="1"/>
  <c r="L847" i="1"/>
  <c r="M847" i="1"/>
  <c r="N847" i="1"/>
  <c r="K848" i="1"/>
  <c r="L848" i="1"/>
  <c r="M848" i="1"/>
  <c r="N848" i="1"/>
  <c r="K849" i="1"/>
  <c r="L849" i="1"/>
  <c r="M849" i="1"/>
  <c r="N849" i="1"/>
  <c r="K850" i="1"/>
  <c r="L850" i="1"/>
  <c r="M850" i="1"/>
  <c r="N850" i="1"/>
  <c r="K851" i="1"/>
  <c r="L851" i="1"/>
  <c r="M851" i="1"/>
  <c r="N851" i="1"/>
  <c r="K852" i="1"/>
  <c r="L852" i="1"/>
  <c r="M852" i="1"/>
  <c r="N852" i="1"/>
  <c r="K853" i="1"/>
  <c r="L853" i="1"/>
  <c r="M853" i="1"/>
  <c r="N853" i="1"/>
  <c r="K854" i="1"/>
  <c r="L854" i="1"/>
  <c r="M854" i="1"/>
  <c r="N854" i="1"/>
  <c r="K855" i="1"/>
  <c r="L855" i="1"/>
  <c r="M855" i="1"/>
  <c r="N855" i="1"/>
  <c r="K856" i="1"/>
  <c r="L856" i="1"/>
  <c r="M856" i="1"/>
  <c r="N856" i="1"/>
  <c r="K857" i="1"/>
  <c r="L857" i="1"/>
  <c r="M857" i="1"/>
  <c r="N857" i="1"/>
  <c r="K858" i="1"/>
  <c r="L858" i="1"/>
  <c r="M858" i="1"/>
  <c r="N858" i="1"/>
  <c r="K859" i="1"/>
  <c r="L859" i="1"/>
  <c r="M859" i="1"/>
  <c r="N859" i="1"/>
  <c r="K860" i="1"/>
  <c r="L860" i="1"/>
  <c r="M860" i="1"/>
  <c r="N860" i="1"/>
  <c r="K861" i="1"/>
  <c r="L861" i="1"/>
  <c r="M861" i="1"/>
  <c r="N861" i="1"/>
  <c r="K862" i="1"/>
  <c r="L862" i="1"/>
  <c r="M862" i="1"/>
  <c r="N862" i="1"/>
  <c r="K863" i="1"/>
  <c r="L863" i="1"/>
  <c r="M863" i="1"/>
  <c r="N863" i="1"/>
  <c r="K864" i="1"/>
  <c r="L864" i="1"/>
  <c r="M864" i="1"/>
  <c r="N864" i="1"/>
  <c r="K865" i="1"/>
  <c r="L865" i="1"/>
  <c r="M865" i="1"/>
  <c r="N865" i="1"/>
  <c r="K866" i="1"/>
  <c r="L866" i="1"/>
  <c r="M866" i="1"/>
  <c r="N866" i="1"/>
  <c r="K867" i="1"/>
  <c r="L867" i="1"/>
  <c r="M867" i="1"/>
  <c r="N867" i="1"/>
  <c r="K868" i="1"/>
  <c r="L868" i="1"/>
  <c r="M868" i="1"/>
  <c r="N868" i="1"/>
  <c r="K869" i="1"/>
  <c r="L869" i="1"/>
  <c r="M869" i="1"/>
  <c r="N869" i="1"/>
  <c r="K870" i="1"/>
  <c r="L870" i="1"/>
  <c r="M870" i="1"/>
  <c r="N870" i="1"/>
  <c r="K871" i="1"/>
  <c r="L871" i="1"/>
  <c r="M871" i="1"/>
  <c r="N871" i="1"/>
  <c r="K872" i="1"/>
  <c r="L872" i="1"/>
  <c r="M872" i="1"/>
  <c r="N872" i="1"/>
  <c r="K873" i="1"/>
  <c r="L873" i="1"/>
  <c r="M873" i="1"/>
  <c r="N873" i="1"/>
  <c r="K874" i="1"/>
  <c r="L874" i="1"/>
  <c r="M874" i="1"/>
  <c r="N874" i="1"/>
  <c r="K875" i="1"/>
  <c r="L875" i="1"/>
  <c r="M875" i="1"/>
  <c r="N875" i="1"/>
  <c r="K876" i="1"/>
  <c r="L876" i="1"/>
  <c r="M876" i="1"/>
  <c r="N876" i="1"/>
  <c r="K877" i="1"/>
  <c r="L877" i="1"/>
  <c r="M877" i="1"/>
  <c r="N877" i="1"/>
  <c r="K878" i="1"/>
  <c r="L878" i="1"/>
  <c r="M878" i="1"/>
  <c r="N878" i="1"/>
  <c r="K879" i="1"/>
  <c r="L879" i="1"/>
  <c r="M879" i="1"/>
  <c r="N879" i="1"/>
  <c r="K880" i="1"/>
  <c r="L880" i="1"/>
  <c r="M880" i="1"/>
  <c r="N880" i="1"/>
  <c r="K881" i="1"/>
  <c r="L881" i="1"/>
  <c r="M881" i="1"/>
  <c r="N881" i="1"/>
  <c r="K882" i="1"/>
  <c r="L882" i="1"/>
  <c r="M882" i="1"/>
  <c r="N882" i="1"/>
  <c r="K883" i="1"/>
  <c r="L883" i="1"/>
  <c r="M883" i="1"/>
  <c r="N883" i="1"/>
  <c r="K884" i="1"/>
  <c r="L884" i="1"/>
  <c r="M884" i="1"/>
  <c r="N884" i="1"/>
  <c r="K885" i="1"/>
  <c r="L885" i="1"/>
  <c r="M885" i="1"/>
  <c r="N885" i="1"/>
  <c r="K886" i="1"/>
  <c r="L886" i="1"/>
  <c r="M886" i="1"/>
  <c r="N886" i="1"/>
  <c r="K887" i="1"/>
  <c r="L887" i="1"/>
  <c r="M887" i="1"/>
  <c r="N887" i="1"/>
  <c r="K888" i="1"/>
  <c r="L888" i="1"/>
  <c r="M888" i="1"/>
  <c r="N888" i="1"/>
  <c r="K889" i="1"/>
  <c r="L889" i="1"/>
  <c r="M889" i="1"/>
  <c r="N889" i="1"/>
  <c r="K890" i="1"/>
  <c r="L890" i="1"/>
  <c r="M890" i="1"/>
  <c r="N890" i="1"/>
  <c r="K891" i="1"/>
  <c r="L891" i="1"/>
  <c r="M891" i="1"/>
  <c r="N891" i="1"/>
  <c r="K892" i="1"/>
  <c r="L892" i="1"/>
  <c r="M892" i="1"/>
  <c r="N892" i="1"/>
  <c r="K893" i="1"/>
  <c r="L893" i="1"/>
  <c r="M893" i="1"/>
  <c r="N893" i="1"/>
  <c r="K894" i="1"/>
  <c r="L894" i="1"/>
  <c r="M894" i="1"/>
  <c r="N894" i="1"/>
  <c r="K895" i="1"/>
  <c r="L895" i="1"/>
  <c r="M895" i="1"/>
  <c r="N895" i="1"/>
  <c r="K896" i="1"/>
  <c r="L896" i="1"/>
  <c r="M896" i="1"/>
  <c r="N896" i="1"/>
  <c r="K897" i="1"/>
  <c r="L897" i="1"/>
  <c r="M897" i="1"/>
  <c r="N897" i="1"/>
  <c r="K898" i="1"/>
  <c r="L898" i="1"/>
  <c r="M898" i="1"/>
  <c r="N898" i="1"/>
  <c r="K899" i="1"/>
  <c r="L899" i="1"/>
  <c r="M899" i="1"/>
  <c r="N899" i="1"/>
  <c r="K900" i="1"/>
  <c r="L900" i="1"/>
  <c r="M900" i="1"/>
  <c r="N900" i="1"/>
  <c r="K901" i="1"/>
  <c r="L901" i="1"/>
  <c r="M901" i="1"/>
  <c r="N901" i="1"/>
  <c r="K902" i="1"/>
  <c r="L902" i="1"/>
  <c r="M902" i="1"/>
  <c r="N902" i="1"/>
  <c r="K903" i="1"/>
  <c r="L903" i="1"/>
  <c r="M903" i="1"/>
  <c r="N903" i="1"/>
  <c r="K904" i="1"/>
  <c r="L904" i="1"/>
  <c r="M904" i="1"/>
  <c r="N904" i="1"/>
  <c r="K905" i="1"/>
  <c r="L905" i="1"/>
  <c r="M905" i="1"/>
  <c r="N905" i="1"/>
  <c r="K906" i="1"/>
  <c r="L906" i="1"/>
  <c r="M906" i="1"/>
  <c r="N906" i="1"/>
  <c r="K907" i="1"/>
  <c r="L907" i="1"/>
  <c r="M907" i="1"/>
  <c r="N907" i="1"/>
  <c r="K908" i="1"/>
  <c r="L908" i="1"/>
  <c r="M908" i="1"/>
  <c r="N908" i="1"/>
  <c r="K909" i="1"/>
  <c r="L909" i="1"/>
  <c r="M909" i="1"/>
  <c r="N909" i="1"/>
  <c r="K910" i="1"/>
  <c r="L910" i="1"/>
  <c r="M910" i="1"/>
  <c r="N910" i="1"/>
  <c r="K911" i="1"/>
  <c r="L911" i="1"/>
  <c r="M911" i="1"/>
  <c r="N911" i="1"/>
  <c r="K912" i="1"/>
  <c r="L912" i="1"/>
  <c r="M912" i="1"/>
  <c r="N912" i="1"/>
  <c r="K913" i="1"/>
  <c r="L913" i="1"/>
  <c r="M913" i="1"/>
  <c r="N913" i="1"/>
  <c r="K914" i="1"/>
  <c r="L914" i="1"/>
  <c r="M914" i="1"/>
  <c r="N914" i="1"/>
  <c r="K915" i="1"/>
  <c r="L915" i="1"/>
  <c r="M915" i="1"/>
  <c r="N915" i="1"/>
  <c r="K916" i="1"/>
  <c r="L916" i="1"/>
  <c r="M916" i="1"/>
  <c r="N916" i="1"/>
  <c r="K917" i="1"/>
  <c r="L917" i="1"/>
  <c r="M917" i="1"/>
  <c r="N917" i="1"/>
  <c r="K918" i="1"/>
  <c r="L918" i="1"/>
  <c r="M918" i="1"/>
  <c r="N918" i="1"/>
  <c r="K919" i="1"/>
  <c r="L919" i="1"/>
  <c r="M919" i="1"/>
  <c r="N919" i="1"/>
  <c r="K920" i="1"/>
  <c r="L920" i="1"/>
  <c r="M920" i="1"/>
  <c r="N920" i="1"/>
  <c r="K921" i="1"/>
  <c r="L921" i="1"/>
  <c r="M921" i="1"/>
  <c r="N921" i="1"/>
  <c r="K922" i="1"/>
  <c r="L922" i="1"/>
  <c r="M922" i="1"/>
  <c r="N922" i="1"/>
  <c r="K923" i="1"/>
  <c r="L923" i="1"/>
  <c r="M923" i="1"/>
  <c r="N923" i="1"/>
  <c r="K924" i="1"/>
  <c r="L924" i="1"/>
  <c r="M924" i="1"/>
  <c r="N924" i="1"/>
  <c r="K925" i="1"/>
  <c r="L925" i="1"/>
  <c r="M925" i="1"/>
  <c r="N925" i="1"/>
  <c r="K926" i="1"/>
  <c r="L926" i="1"/>
  <c r="M926" i="1"/>
  <c r="N926" i="1"/>
  <c r="K927" i="1"/>
  <c r="L927" i="1"/>
  <c r="M927" i="1"/>
  <c r="N927" i="1"/>
  <c r="K928" i="1"/>
  <c r="L928" i="1"/>
  <c r="M928" i="1"/>
  <c r="N928" i="1"/>
  <c r="K929" i="1"/>
  <c r="L929" i="1"/>
  <c r="M929" i="1"/>
  <c r="N929" i="1"/>
  <c r="K930" i="1"/>
  <c r="L930" i="1"/>
  <c r="M930" i="1"/>
  <c r="N930" i="1"/>
  <c r="K931" i="1"/>
  <c r="L931" i="1"/>
  <c r="M931" i="1"/>
  <c r="N931" i="1"/>
  <c r="K932" i="1"/>
  <c r="L932" i="1"/>
  <c r="M932" i="1"/>
  <c r="N932" i="1"/>
  <c r="K933" i="1"/>
  <c r="L933" i="1"/>
  <c r="M933" i="1"/>
  <c r="N933" i="1"/>
  <c r="K934" i="1"/>
  <c r="L934" i="1"/>
  <c r="M934" i="1"/>
  <c r="N934" i="1"/>
  <c r="K935" i="1"/>
  <c r="L935" i="1"/>
  <c r="M935" i="1"/>
  <c r="N935" i="1"/>
  <c r="K936" i="1"/>
  <c r="L936" i="1"/>
  <c r="M936" i="1"/>
  <c r="N936" i="1"/>
  <c r="K937" i="1"/>
  <c r="L937" i="1"/>
  <c r="M937" i="1"/>
  <c r="N937" i="1"/>
  <c r="K938" i="1"/>
  <c r="L938" i="1"/>
  <c r="M938" i="1"/>
  <c r="N938" i="1"/>
  <c r="K939" i="1"/>
  <c r="L939" i="1"/>
  <c r="M939" i="1"/>
  <c r="N939" i="1"/>
  <c r="K940" i="1"/>
  <c r="L940" i="1"/>
  <c r="M940" i="1"/>
  <c r="N940" i="1"/>
  <c r="K941" i="1"/>
  <c r="L941" i="1"/>
  <c r="M941" i="1"/>
  <c r="N941" i="1"/>
  <c r="K942" i="1"/>
  <c r="L942" i="1"/>
  <c r="M942" i="1"/>
  <c r="N942" i="1"/>
  <c r="K943" i="1"/>
  <c r="L943" i="1"/>
  <c r="M943" i="1"/>
  <c r="N943" i="1"/>
  <c r="K944" i="1"/>
  <c r="L944" i="1"/>
  <c r="M944" i="1"/>
  <c r="N944" i="1"/>
  <c r="K945" i="1"/>
  <c r="L945" i="1"/>
  <c r="M945" i="1"/>
  <c r="N945" i="1"/>
  <c r="K946" i="1"/>
  <c r="L946" i="1"/>
  <c r="M946" i="1"/>
  <c r="N946" i="1"/>
  <c r="K947" i="1"/>
  <c r="L947" i="1"/>
  <c r="M947" i="1"/>
  <c r="N947" i="1"/>
  <c r="K948" i="1"/>
  <c r="L948" i="1"/>
  <c r="M948" i="1"/>
  <c r="N948" i="1"/>
  <c r="K949" i="1"/>
  <c r="L949" i="1"/>
  <c r="M949" i="1"/>
  <c r="N949" i="1"/>
  <c r="K950" i="1"/>
  <c r="L950" i="1"/>
  <c r="M950" i="1"/>
  <c r="N950" i="1"/>
  <c r="K951" i="1"/>
  <c r="L951" i="1"/>
  <c r="M951" i="1"/>
  <c r="N951" i="1"/>
  <c r="K952" i="1"/>
  <c r="L952" i="1"/>
  <c r="M952" i="1"/>
  <c r="N952" i="1"/>
  <c r="K953" i="1"/>
  <c r="L953" i="1"/>
  <c r="M953" i="1"/>
  <c r="N953" i="1"/>
  <c r="K954" i="1"/>
  <c r="L954" i="1"/>
  <c r="M954" i="1"/>
  <c r="N954" i="1"/>
  <c r="K955" i="1"/>
  <c r="L955" i="1"/>
  <c r="M955" i="1"/>
  <c r="N955" i="1"/>
  <c r="K956" i="1"/>
  <c r="L956" i="1"/>
  <c r="M956" i="1"/>
  <c r="N956" i="1"/>
  <c r="K957" i="1"/>
  <c r="L957" i="1"/>
  <c r="M957" i="1"/>
  <c r="N957" i="1"/>
  <c r="K958" i="1"/>
  <c r="L958" i="1"/>
  <c r="M958" i="1"/>
  <c r="N958" i="1"/>
  <c r="K959" i="1"/>
  <c r="L959" i="1"/>
  <c r="M959" i="1"/>
  <c r="N959" i="1"/>
  <c r="K960" i="1"/>
  <c r="L960" i="1"/>
  <c r="M960" i="1"/>
  <c r="N960" i="1"/>
  <c r="K961" i="1"/>
  <c r="L961" i="1"/>
  <c r="M961" i="1"/>
  <c r="N961" i="1"/>
  <c r="K962" i="1"/>
  <c r="L962" i="1"/>
  <c r="M962" i="1"/>
  <c r="N962" i="1"/>
  <c r="K963" i="1"/>
  <c r="L963" i="1"/>
  <c r="M963" i="1"/>
  <c r="N963" i="1"/>
  <c r="K964" i="1"/>
  <c r="L964" i="1"/>
  <c r="M964" i="1"/>
  <c r="N964" i="1"/>
  <c r="K965" i="1"/>
  <c r="L965" i="1"/>
  <c r="M965" i="1"/>
  <c r="N965" i="1"/>
  <c r="K966" i="1"/>
  <c r="L966" i="1"/>
  <c r="M966" i="1"/>
  <c r="N966" i="1"/>
  <c r="K967" i="1"/>
  <c r="L967" i="1"/>
  <c r="M967" i="1"/>
  <c r="N967" i="1"/>
  <c r="K968" i="1"/>
  <c r="L968" i="1"/>
  <c r="M968" i="1"/>
  <c r="N968" i="1"/>
  <c r="K969" i="1"/>
  <c r="L969" i="1"/>
  <c r="N969" i="1" s="1"/>
  <c r="M969" i="1"/>
  <c r="K970" i="1"/>
  <c r="L970" i="1"/>
  <c r="M970" i="1"/>
  <c r="N970" i="1"/>
  <c r="K971" i="1"/>
  <c r="L971" i="1"/>
  <c r="M971" i="1"/>
  <c r="N971" i="1"/>
  <c r="K972" i="1"/>
  <c r="L972" i="1"/>
  <c r="M972" i="1"/>
  <c r="N972" i="1"/>
  <c r="K973" i="1"/>
  <c r="L973" i="1"/>
  <c r="M973" i="1"/>
  <c r="N973" i="1"/>
  <c r="K974" i="1"/>
  <c r="L974" i="1"/>
  <c r="M974" i="1"/>
  <c r="N974" i="1"/>
  <c r="K975" i="1"/>
  <c r="L975" i="1"/>
  <c r="M975" i="1"/>
  <c r="N975" i="1"/>
  <c r="K976" i="1"/>
  <c r="L976" i="1"/>
  <c r="M976" i="1"/>
  <c r="N976" i="1"/>
  <c r="K977" i="1"/>
  <c r="L977" i="1"/>
  <c r="M977" i="1"/>
  <c r="N977" i="1"/>
  <c r="K978" i="1"/>
  <c r="L978" i="1"/>
  <c r="M978" i="1"/>
  <c r="N978" i="1"/>
  <c r="K979" i="1"/>
  <c r="L979" i="1"/>
  <c r="M979" i="1"/>
  <c r="N979" i="1"/>
  <c r="K980" i="1"/>
  <c r="L980" i="1"/>
  <c r="M980" i="1"/>
  <c r="N980" i="1"/>
  <c r="K981" i="1"/>
  <c r="L981" i="1"/>
  <c r="M981" i="1"/>
  <c r="N981" i="1"/>
  <c r="K982" i="1"/>
  <c r="L982" i="1"/>
  <c r="M982" i="1"/>
  <c r="N982" i="1"/>
  <c r="K983" i="1"/>
  <c r="L983" i="1"/>
  <c r="M983" i="1"/>
  <c r="N983" i="1"/>
  <c r="K984" i="1"/>
  <c r="L984" i="1"/>
  <c r="M984" i="1"/>
  <c r="N984" i="1"/>
  <c r="K985" i="1"/>
  <c r="L985" i="1"/>
  <c r="M985" i="1"/>
  <c r="N985" i="1"/>
  <c r="K986" i="1"/>
  <c r="L986" i="1"/>
  <c r="M986" i="1"/>
  <c r="N986" i="1"/>
  <c r="K987" i="1"/>
  <c r="L987" i="1"/>
  <c r="M987" i="1"/>
  <c r="N987" i="1"/>
  <c r="K988" i="1"/>
  <c r="L988" i="1"/>
  <c r="M988" i="1"/>
  <c r="N988" i="1"/>
  <c r="K989" i="1"/>
  <c r="L989" i="1"/>
  <c r="M989" i="1"/>
  <c r="N989" i="1"/>
  <c r="K990" i="1"/>
  <c r="L990" i="1"/>
  <c r="M990" i="1"/>
  <c r="N990" i="1"/>
  <c r="K991" i="1"/>
  <c r="L991" i="1"/>
  <c r="M991" i="1"/>
  <c r="N991" i="1"/>
  <c r="K992" i="1"/>
  <c r="L992" i="1"/>
  <c r="M992" i="1"/>
  <c r="N992" i="1"/>
  <c r="K993" i="1"/>
  <c r="L993" i="1"/>
  <c r="M993" i="1"/>
  <c r="N993" i="1"/>
  <c r="K994" i="1"/>
  <c r="L994" i="1"/>
  <c r="M994" i="1"/>
  <c r="N994" i="1"/>
  <c r="K995" i="1"/>
  <c r="L995" i="1"/>
  <c r="M995" i="1"/>
  <c r="N995" i="1"/>
  <c r="K996" i="1"/>
  <c r="L996" i="1"/>
  <c r="M996" i="1"/>
  <c r="N996" i="1"/>
  <c r="K997" i="1"/>
  <c r="L997" i="1"/>
  <c r="M997" i="1"/>
  <c r="N997" i="1"/>
  <c r="K998" i="1"/>
  <c r="L998" i="1"/>
  <c r="M998" i="1"/>
  <c r="N998" i="1"/>
  <c r="K999" i="1"/>
  <c r="L999" i="1"/>
  <c r="M999" i="1"/>
  <c r="N999" i="1"/>
  <c r="K1000" i="1"/>
  <c r="L1000" i="1"/>
  <c r="M1000" i="1"/>
  <c r="N1000" i="1"/>
  <c r="K1001" i="1"/>
  <c r="L1001" i="1"/>
  <c r="M1001" i="1"/>
  <c r="N1001" i="1"/>
  <c r="K1002" i="1"/>
  <c r="L1002" i="1"/>
  <c r="M1002" i="1"/>
  <c r="N1002" i="1"/>
  <c r="K1003" i="1"/>
  <c r="L1003" i="1"/>
  <c r="M1003" i="1"/>
  <c r="N1003" i="1"/>
  <c r="K1004" i="1"/>
  <c r="L1004" i="1"/>
  <c r="M1004" i="1"/>
  <c r="N1004" i="1"/>
  <c r="K1005" i="1"/>
  <c r="L1005" i="1"/>
  <c r="M1005" i="1"/>
  <c r="N1005" i="1"/>
  <c r="K1006" i="1"/>
  <c r="L1006" i="1"/>
  <c r="M1006" i="1"/>
  <c r="N1006" i="1"/>
  <c r="K1007" i="1"/>
  <c r="L1007" i="1"/>
  <c r="M1007" i="1"/>
  <c r="N1007" i="1"/>
  <c r="K1008" i="1"/>
  <c r="L1008" i="1"/>
  <c r="M1008" i="1"/>
  <c r="N1008" i="1"/>
  <c r="K1009" i="1"/>
  <c r="L1009" i="1"/>
  <c r="M1009" i="1"/>
  <c r="N1009" i="1"/>
  <c r="K1010" i="1"/>
  <c r="L1010" i="1"/>
  <c r="M1010" i="1"/>
  <c r="N1010" i="1"/>
  <c r="K1011" i="1"/>
  <c r="L1011" i="1"/>
  <c r="M1011" i="1"/>
  <c r="N1011" i="1"/>
  <c r="K1012" i="1"/>
  <c r="L1012" i="1"/>
  <c r="M1012" i="1"/>
  <c r="N1012" i="1"/>
  <c r="K1013" i="1"/>
  <c r="L1013" i="1"/>
  <c r="M1013" i="1"/>
  <c r="N1013" i="1"/>
  <c r="K1014" i="1"/>
  <c r="L1014" i="1"/>
  <c r="M1014" i="1"/>
  <c r="N1014" i="1"/>
  <c r="K1015" i="1"/>
  <c r="L1015" i="1"/>
  <c r="M1015" i="1"/>
  <c r="N1015" i="1"/>
  <c r="K1016" i="1"/>
  <c r="L1016" i="1"/>
  <c r="M1016" i="1"/>
  <c r="N1016" i="1"/>
  <c r="K1017" i="1"/>
  <c r="L1017" i="1"/>
  <c r="M1017" i="1"/>
  <c r="N1017" i="1"/>
  <c r="K1018" i="1"/>
  <c r="L1018" i="1"/>
  <c r="M1018" i="1"/>
  <c r="N1018" i="1"/>
  <c r="K1019" i="1"/>
  <c r="L1019" i="1"/>
  <c r="M1019" i="1"/>
  <c r="N1019" i="1"/>
  <c r="K1020" i="1"/>
  <c r="L1020" i="1"/>
  <c r="M1020" i="1"/>
  <c r="N1020" i="1"/>
  <c r="K1021" i="1"/>
  <c r="L1021" i="1"/>
  <c r="M1021" i="1"/>
  <c r="N1021" i="1"/>
  <c r="K1022" i="1"/>
  <c r="L1022" i="1"/>
  <c r="M1022" i="1"/>
  <c r="N1022" i="1"/>
  <c r="K1023" i="1"/>
  <c r="L1023" i="1"/>
  <c r="M1023" i="1"/>
  <c r="N1023" i="1"/>
  <c r="K1024" i="1"/>
  <c r="L1024" i="1"/>
  <c r="M1024" i="1"/>
  <c r="N1024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G826" i="1"/>
  <c r="O826" i="1" s="1"/>
  <c r="H826" i="1"/>
  <c r="P826" i="1" s="1"/>
  <c r="G827" i="1"/>
  <c r="O827" i="1" s="1"/>
  <c r="H827" i="1"/>
  <c r="P827" i="1" s="1"/>
  <c r="G828" i="1"/>
  <c r="O828" i="1" s="1"/>
  <c r="H828" i="1"/>
  <c r="P828" i="1" s="1"/>
  <c r="G829" i="1"/>
  <c r="O829" i="1" s="1"/>
  <c r="H829" i="1"/>
  <c r="P829" i="1" s="1"/>
  <c r="G830" i="1"/>
  <c r="O830" i="1" s="1"/>
  <c r="H830" i="1"/>
  <c r="P830" i="1" s="1"/>
  <c r="G831" i="1"/>
  <c r="O831" i="1" s="1"/>
  <c r="H831" i="1"/>
  <c r="P831" i="1" s="1"/>
  <c r="G832" i="1"/>
  <c r="O832" i="1" s="1"/>
  <c r="H832" i="1"/>
  <c r="P832" i="1" s="1"/>
  <c r="G833" i="1"/>
  <c r="O833" i="1" s="1"/>
  <c r="H833" i="1"/>
  <c r="P833" i="1" s="1"/>
  <c r="G834" i="1"/>
  <c r="O834" i="1" s="1"/>
  <c r="H834" i="1"/>
  <c r="P834" i="1" s="1"/>
  <c r="G835" i="1"/>
  <c r="O835" i="1" s="1"/>
  <c r="H835" i="1"/>
  <c r="P835" i="1" s="1"/>
  <c r="G836" i="1"/>
  <c r="O836" i="1" s="1"/>
  <c r="H836" i="1"/>
  <c r="P836" i="1" s="1"/>
  <c r="G837" i="1"/>
  <c r="O837" i="1" s="1"/>
  <c r="H837" i="1"/>
  <c r="P837" i="1" s="1"/>
  <c r="G838" i="1"/>
  <c r="O838" i="1" s="1"/>
  <c r="H838" i="1"/>
  <c r="P838" i="1" s="1"/>
  <c r="G839" i="1"/>
  <c r="O839" i="1" s="1"/>
  <c r="H839" i="1"/>
  <c r="P839" i="1" s="1"/>
  <c r="G840" i="1"/>
  <c r="O840" i="1" s="1"/>
  <c r="H840" i="1"/>
  <c r="P840" i="1" s="1"/>
  <c r="G841" i="1"/>
  <c r="O841" i="1" s="1"/>
  <c r="H841" i="1"/>
  <c r="P841" i="1" s="1"/>
  <c r="G842" i="1"/>
  <c r="O842" i="1" s="1"/>
  <c r="H842" i="1"/>
  <c r="P842" i="1" s="1"/>
  <c r="G843" i="1"/>
  <c r="O843" i="1" s="1"/>
  <c r="H843" i="1"/>
  <c r="P843" i="1" s="1"/>
  <c r="G844" i="1"/>
  <c r="O844" i="1" s="1"/>
  <c r="H844" i="1"/>
  <c r="P844" i="1" s="1"/>
  <c r="G845" i="1"/>
  <c r="O845" i="1" s="1"/>
  <c r="H845" i="1"/>
  <c r="P845" i="1" s="1"/>
  <c r="G846" i="1"/>
  <c r="O846" i="1" s="1"/>
  <c r="H846" i="1"/>
  <c r="P846" i="1" s="1"/>
  <c r="G847" i="1"/>
  <c r="O847" i="1" s="1"/>
  <c r="H847" i="1"/>
  <c r="P847" i="1" s="1"/>
  <c r="G848" i="1"/>
  <c r="O848" i="1" s="1"/>
  <c r="H848" i="1"/>
  <c r="P848" i="1" s="1"/>
  <c r="G849" i="1"/>
  <c r="O849" i="1" s="1"/>
  <c r="H849" i="1"/>
  <c r="P849" i="1" s="1"/>
  <c r="G850" i="1"/>
  <c r="O850" i="1" s="1"/>
  <c r="H850" i="1"/>
  <c r="P850" i="1" s="1"/>
  <c r="G851" i="1"/>
  <c r="O851" i="1" s="1"/>
  <c r="H851" i="1"/>
  <c r="P851" i="1" s="1"/>
  <c r="G852" i="1"/>
  <c r="O852" i="1" s="1"/>
  <c r="H852" i="1"/>
  <c r="P852" i="1" s="1"/>
  <c r="G853" i="1"/>
  <c r="O853" i="1" s="1"/>
  <c r="H853" i="1"/>
  <c r="P853" i="1" s="1"/>
  <c r="G854" i="1"/>
  <c r="O854" i="1" s="1"/>
  <c r="H854" i="1"/>
  <c r="P854" i="1" s="1"/>
  <c r="G855" i="1"/>
  <c r="O855" i="1" s="1"/>
  <c r="H855" i="1"/>
  <c r="P855" i="1" s="1"/>
  <c r="G856" i="1"/>
  <c r="O856" i="1" s="1"/>
  <c r="H856" i="1"/>
  <c r="P856" i="1" s="1"/>
  <c r="G857" i="1"/>
  <c r="O857" i="1" s="1"/>
  <c r="H857" i="1"/>
  <c r="P857" i="1" s="1"/>
  <c r="G858" i="1"/>
  <c r="O858" i="1" s="1"/>
  <c r="H858" i="1"/>
  <c r="P858" i="1" s="1"/>
  <c r="G859" i="1"/>
  <c r="O859" i="1" s="1"/>
  <c r="H859" i="1"/>
  <c r="P859" i="1" s="1"/>
  <c r="G860" i="1"/>
  <c r="O860" i="1" s="1"/>
  <c r="H860" i="1"/>
  <c r="P860" i="1" s="1"/>
  <c r="G861" i="1"/>
  <c r="O861" i="1" s="1"/>
  <c r="H861" i="1"/>
  <c r="P861" i="1" s="1"/>
  <c r="G862" i="1"/>
  <c r="O862" i="1" s="1"/>
  <c r="H862" i="1"/>
  <c r="P862" i="1" s="1"/>
  <c r="G863" i="1"/>
  <c r="O863" i="1" s="1"/>
  <c r="H863" i="1"/>
  <c r="P863" i="1" s="1"/>
  <c r="G864" i="1"/>
  <c r="O864" i="1" s="1"/>
  <c r="H864" i="1"/>
  <c r="P864" i="1" s="1"/>
  <c r="G865" i="1"/>
  <c r="O865" i="1" s="1"/>
  <c r="H865" i="1"/>
  <c r="P865" i="1" s="1"/>
  <c r="G866" i="1"/>
  <c r="O866" i="1" s="1"/>
  <c r="H866" i="1"/>
  <c r="P866" i="1" s="1"/>
  <c r="G867" i="1"/>
  <c r="O867" i="1" s="1"/>
  <c r="H867" i="1"/>
  <c r="P867" i="1" s="1"/>
  <c r="G868" i="1"/>
  <c r="O868" i="1" s="1"/>
  <c r="H868" i="1"/>
  <c r="P868" i="1" s="1"/>
  <c r="G869" i="1"/>
  <c r="O869" i="1" s="1"/>
  <c r="H869" i="1"/>
  <c r="P869" i="1" s="1"/>
  <c r="G870" i="1"/>
  <c r="O870" i="1" s="1"/>
  <c r="H870" i="1"/>
  <c r="P870" i="1" s="1"/>
  <c r="G871" i="1"/>
  <c r="O871" i="1" s="1"/>
  <c r="H871" i="1"/>
  <c r="P871" i="1" s="1"/>
  <c r="G872" i="1"/>
  <c r="O872" i="1" s="1"/>
  <c r="H872" i="1"/>
  <c r="P872" i="1" s="1"/>
  <c r="G873" i="1"/>
  <c r="O873" i="1" s="1"/>
  <c r="H873" i="1"/>
  <c r="P873" i="1" s="1"/>
  <c r="G874" i="1"/>
  <c r="O874" i="1" s="1"/>
  <c r="H874" i="1"/>
  <c r="P874" i="1" s="1"/>
  <c r="G875" i="1"/>
  <c r="O875" i="1" s="1"/>
  <c r="H875" i="1"/>
  <c r="P875" i="1" s="1"/>
  <c r="G876" i="1"/>
  <c r="O876" i="1" s="1"/>
  <c r="H876" i="1"/>
  <c r="P876" i="1" s="1"/>
  <c r="G877" i="1"/>
  <c r="O877" i="1" s="1"/>
  <c r="H877" i="1"/>
  <c r="P877" i="1" s="1"/>
  <c r="G878" i="1"/>
  <c r="O878" i="1" s="1"/>
  <c r="H878" i="1"/>
  <c r="P878" i="1" s="1"/>
  <c r="G879" i="1"/>
  <c r="O879" i="1" s="1"/>
  <c r="H879" i="1"/>
  <c r="P879" i="1" s="1"/>
  <c r="G880" i="1"/>
  <c r="O880" i="1" s="1"/>
  <c r="H880" i="1"/>
  <c r="P880" i="1" s="1"/>
  <c r="G881" i="1"/>
  <c r="O881" i="1" s="1"/>
  <c r="H881" i="1"/>
  <c r="P881" i="1" s="1"/>
  <c r="G882" i="1"/>
  <c r="O882" i="1" s="1"/>
  <c r="H882" i="1"/>
  <c r="P882" i="1" s="1"/>
  <c r="G883" i="1"/>
  <c r="O883" i="1" s="1"/>
  <c r="H883" i="1"/>
  <c r="P883" i="1" s="1"/>
  <c r="G884" i="1"/>
  <c r="O884" i="1" s="1"/>
  <c r="H884" i="1"/>
  <c r="P884" i="1" s="1"/>
  <c r="G885" i="1"/>
  <c r="O885" i="1" s="1"/>
  <c r="H885" i="1"/>
  <c r="P885" i="1" s="1"/>
  <c r="G886" i="1"/>
  <c r="O886" i="1" s="1"/>
  <c r="H886" i="1"/>
  <c r="P886" i="1" s="1"/>
  <c r="G887" i="1"/>
  <c r="O887" i="1" s="1"/>
  <c r="H887" i="1"/>
  <c r="P887" i="1" s="1"/>
  <c r="G888" i="1"/>
  <c r="O888" i="1" s="1"/>
  <c r="H888" i="1"/>
  <c r="P888" i="1" s="1"/>
  <c r="G889" i="1"/>
  <c r="O889" i="1" s="1"/>
  <c r="H889" i="1"/>
  <c r="P889" i="1" s="1"/>
  <c r="G890" i="1"/>
  <c r="O890" i="1" s="1"/>
  <c r="H890" i="1"/>
  <c r="P890" i="1" s="1"/>
  <c r="G891" i="1"/>
  <c r="O891" i="1" s="1"/>
  <c r="H891" i="1"/>
  <c r="P891" i="1" s="1"/>
  <c r="G892" i="1"/>
  <c r="O892" i="1" s="1"/>
  <c r="H892" i="1"/>
  <c r="P892" i="1" s="1"/>
  <c r="G893" i="1"/>
  <c r="O893" i="1" s="1"/>
  <c r="H893" i="1"/>
  <c r="P893" i="1" s="1"/>
  <c r="G894" i="1"/>
  <c r="O894" i="1" s="1"/>
  <c r="H894" i="1"/>
  <c r="P894" i="1" s="1"/>
  <c r="G895" i="1"/>
  <c r="O895" i="1" s="1"/>
  <c r="H895" i="1"/>
  <c r="P895" i="1" s="1"/>
  <c r="G896" i="1"/>
  <c r="O896" i="1" s="1"/>
  <c r="H896" i="1"/>
  <c r="P896" i="1" s="1"/>
  <c r="G897" i="1"/>
  <c r="O897" i="1" s="1"/>
  <c r="H897" i="1"/>
  <c r="P897" i="1" s="1"/>
  <c r="G898" i="1"/>
  <c r="O898" i="1" s="1"/>
  <c r="H898" i="1"/>
  <c r="P898" i="1" s="1"/>
  <c r="G899" i="1"/>
  <c r="O899" i="1" s="1"/>
  <c r="H899" i="1"/>
  <c r="P899" i="1" s="1"/>
  <c r="G900" i="1"/>
  <c r="O900" i="1" s="1"/>
  <c r="H900" i="1"/>
  <c r="P900" i="1" s="1"/>
  <c r="G901" i="1"/>
  <c r="O901" i="1" s="1"/>
  <c r="H901" i="1"/>
  <c r="P901" i="1" s="1"/>
  <c r="G902" i="1"/>
  <c r="O902" i="1" s="1"/>
  <c r="H902" i="1"/>
  <c r="P902" i="1" s="1"/>
  <c r="G903" i="1"/>
  <c r="O903" i="1" s="1"/>
  <c r="H903" i="1"/>
  <c r="P903" i="1" s="1"/>
  <c r="G904" i="1"/>
  <c r="O904" i="1" s="1"/>
  <c r="H904" i="1"/>
  <c r="P904" i="1" s="1"/>
  <c r="G905" i="1"/>
  <c r="O905" i="1" s="1"/>
  <c r="H905" i="1"/>
  <c r="P905" i="1" s="1"/>
  <c r="G906" i="1"/>
  <c r="O906" i="1" s="1"/>
  <c r="H906" i="1"/>
  <c r="P906" i="1" s="1"/>
  <c r="G907" i="1"/>
  <c r="O907" i="1" s="1"/>
  <c r="H907" i="1"/>
  <c r="P907" i="1" s="1"/>
  <c r="G908" i="1"/>
  <c r="O908" i="1" s="1"/>
  <c r="H908" i="1"/>
  <c r="P908" i="1" s="1"/>
  <c r="G909" i="1"/>
  <c r="O909" i="1" s="1"/>
  <c r="H909" i="1"/>
  <c r="P909" i="1" s="1"/>
  <c r="G910" i="1"/>
  <c r="O910" i="1" s="1"/>
  <c r="H910" i="1"/>
  <c r="P910" i="1" s="1"/>
  <c r="G911" i="1"/>
  <c r="O911" i="1" s="1"/>
  <c r="H911" i="1"/>
  <c r="P911" i="1" s="1"/>
  <c r="G912" i="1"/>
  <c r="O912" i="1" s="1"/>
  <c r="H912" i="1"/>
  <c r="P912" i="1" s="1"/>
  <c r="G913" i="1"/>
  <c r="O913" i="1" s="1"/>
  <c r="H913" i="1"/>
  <c r="P913" i="1" s="1"/>
  <c r="G914" i="1"/>
  <c r="O914" i="1" s="1"/>
  <c r="H914" i="1"/>
  <c r="P914" i="1" s="1"/>
  <c r="G915" i="1"/>
  <c r="O915" i="1" s="1"/>
  <c r="H915" i="1"/>
  <c r="P915" i="1" s="1"/>
  <c r="G916" i="1"/>
  <c r="O916" i="1" s="1"/>
  <c r="H916" i="1"/>
  <c r="P916" i="1" s="1"/>
  <c r="G917" i="1"/>
  <c r="O917" i="1" s="1"/>
  <c r="H917" i="1"/>
  <c r="P917" i="1" s="1"/>
  <c r="G918" i="1"/>
  <c r="O918" i="1" s="1"/>
  <c r="H918" i="1"/>
  <c r="P918" i="1" s="1"/>
  <c r="G919" i="1"/>
  <c r="O919" i="1" s="1"/>
  <c r="H919" i="1"/>
  <c r="P919" i="1" s="1"/>
  <c r="G920" i="1"/>
  <c r="O920" i="1" s="1"/>
  <c r="H920" i="1"/>
  <c r="P920" i="1" s="1"/>
  <c r="G921" i="1"/>
  <c r="O921" i="1" s="1"/>
  <c r="H921" i="1"/>
  <c r="P921" i="1" s="1"/>
  <c r="G922" i="1"/>
  <c r="O922" i="1" s="1"/>
  <c r="H922" i="1"/>
  <c r="P922" i="1" s="1"/>
  <c r="G923" i="1"/>
  <c r="O923" i="1" s="1"/>
  <c r="H923" i="1"/>
  <c r="P923" i="1" s="1"/>
  <c r="G924" i="1"/>
  <c r="O924" i="1" s="1"/>
  <c r="H924" i="1"/>
  <c r="P924" i="1" s="1"/>
  <c r="G925" i="1"/>
  <c r="O925" i="1" s="1"/>
  <c r="H925" i="1"/>
  <c r="P925" i="1" s="1"/>
  <c r="G926" i="1"/>
  <c r="O926" i="1" s="1"/>
  <c r="H926" i="1"/>
  <c r="P926" i="1" s="1"/>
  <c r="G927" i="1"/>
  <c r="O927" i="1" s="1"/>
  <c r="H927" i="1"/>
  <c r="P927" i="1" s="1"/>
  <c r="G928" i="1"/>
  <c r="O928" i="1" s="1"/>
  <c r="H928" i="1"/>
  <c r="P928" i="1" s="1"/>
  <c r="G929" i="1"/>
  <c r="O929" i="1" s="1"/>
  <c r="H929" i="1"/>
  <c r="P929" i="1" s="1"/>
  <c r="G930" i="1"/>
  <c r="O930" i="1" s="1"/>
  <c r="H930" i="1"/>
  <c r="P930" i="1" s="1"/>
  <c r="G931" i="1"/>
  <c r="O931" i="1" s="1"/>
  <c r="H931" i="1"/>
  <c r="P931" i="1" s="1"/>
  <c r="G932" i="1"/>
  <c r="O932" i="1" s="1"/>
  <c r="H932" i="1"/>
  <c r="P932" i="1" s="1"/>
  <c r="G933" i="1"/>
  <c r="O933" i="1" s="1"/>
  <c r="H933" i="1"/>
  <c r="P933" i="1" s="1"/>
  <c r="G934" i="1"/>
  <c r="O934" i="1" s="1"/>
  <c r="H934" i="1"/>
  <c r="P934" i="1" s="1"/>
  <c r="G935" i="1"/>
  <c r="O935" i="1" s="1"/>
  <c r="H935" i="1"/>
  <c r="P935" i="1" s="1"/>
  <c r="G936" i="1"/>
  <c r="O936" i="1" s="1"/>
  <c r="H936" i="1"/>
  <c r="P936" i="1" s="1"/>
  <c r="G937" i="1"/>
  <c r="O937" i="1" s="1"/>
  <c r="H937" i="1"/>
  <c r="P937" i="1" s="1"/>
  <c r="G938" i="1"/>
  <c r="O938" i="1" s="1"/>
  <c r="H938" i="1"/>
  <c r="P938" i="1" s="1"/>
  <c r="G939" i="1"/>
  <c r="O939" i="1" s="1"/>
  <c r="H939" i="1"/>
  <c r="P939" i="1" s="1"/>
  <c r="G940" i="1"/>
  <c r="O940" i="1" s="1"/>
  <c r="H940" i="1"/>
  <c r="P940" i="1" s="1"/>
  <c r="G941" i="1"/>
  <c r="O941" i="1" s="1"/>
  <c r="H941" i="1"/>
  <c r="P941" i="1" s="1"/>
  <c r="G942" i="1"/>
  <c r="O942" i="1" s="1"/>
  <c r="H942" i="1"/>
  <c r="P942" i="1" s="1"/>
  <c r="G943" i="1"/>
  <c r="O943" i="1" s="1"/>
  <c r="H943" i="1"/>
  <c r="P943" i="1" s="1"/>
  <c r="G944" i="1"/>
  <c r="O944" i="1" s="1"/>
  <c r="H944" i="1"/>
  <c r="P944" i="1" s="1"/>
  <c r="G945" i="1"/>
  <c r="O945" i="1" s="1"/>
  <c r="H945" i="1"/>
  <c r="P945" i="1" s="1"/>
  <c r="G946" i="1"/>
  <c r="O946" i="1" s="1"/>
  <c r="H946" i="1"/>
  <c r="P946" i="1" s="1"/>
  <c r="G947" i="1"/>
  <c r="O947" i="1" s="1"/>
  <c r="H947" i="1"/>
  <c r="P947" i="1" s="1"/>
  <c r="G948" i="1"/>
  <c r="O948" i="1" s="1"/>
  <c r="H948" i="1"/>
  <c r="P948" i="1" s="1"/>
  <c r="G949" i="1"/>
  <c r="O949" i="1" s="1"/>
  <c r="H949" i="1"/>
  <c r="P949" i="1" s="1"/>
  <c r="G950" i="1"/>
  <c r="O950" i="1" s="1"/>
  <c r="H950" i="1"/>
  <c r="P950" i="1" s="1"/>
  <c r="G951" i="1"/>
  <c r="O951" i="1" s="1"/>
  <c r="H951" i="1"/>
  <c r="P951" i="1" s="1"/>
  <c r="G952" i="1"/>
  <c r="O952" i="1" s="1"/>
  <c r="H952" i="1"/>
  <c r="P952" i="1" s="1"/>
  <c r="G953" i="1"/>
  <c r="O953" i="1" s="1"/>
  <c r="H953" i="1"/>
  <c r="P953" i="1" s="1"/>
  <c r="G954" i="1"/>
  <c r="O954" i="1" s="1"/>
  <c r="H954" i="1"/>
  <c r="P954" i="1" s="1"/>
  <c r="G955" i="1"/>
  <c r="O955" i="1" s="1"/>
  <c r="H955" i="1"/>
  <c r="P955" i="1" s="1"/>
  <c r="G956" i="1"/>
  <c r="O956" i="1" s="1"/>
  <c r="H956" i="1"/>
  <c r="P956" i="1" s="1"/>
  <c r="G957" i="1"/>
  <c r="O957" i="1" s="1"/>
  <c r="H957" i="1"/>
  <c r="P957" i="1" s="1"/>
  <c r="G958" i="1"/>
  <c r="O958" i="1" s="1"/>
  <c r="H958" i="1"/>
  <c r="P958" i="1" s="1"/>
  <c r="G959" i="1"/>
  <c r="O959" i="1" s="1"/>
  <c r="H959" i="1"/>
  <c r="P959" i="1" s="1"/>
  <c r="G960" i="1"/>
  <c r="O960" i="1" s="1"/>
  <c r="H960" i="1"/>
  <c r="P960" i="1" s="1"/>
  <c r="G961" i="1"/>
  <c r="O961" i="1" s="1"/>
  <c r="H961" i="1"/>
  <c r="P961" i="1" s="1"/>
  <c r="G962" i="1"/>
  <c r="O962" i="1" s="1"/>
  <c r="H962" i="1"/>
  <c r="P962" i="1" s="1"/>
  <c r="G963" i="1"/>
  <c r="O963" i="1" s="1"/>
  <c r="H963" i="1"/>
  <c r="P963" i="1" s="1"/>
  <c r="G964" i="1"/>
  <c r="O964" i="1" s="1"/>
  <c r="H964" i="1"/>
  <c r="P964" i="1" s="1"/>
  <c r="G965" i="1"/>
  <c r="O965" i="1" s="1"/>
  <c r="H965" i="1"/>
  <c r="P965" i="1" s="1"/>
  <c r="G966" i="1"/>
  <c r="O966" i="1" s="1"/>
  <c r="H966" i="1"/>
  <c r="P966" i="1" s="1"/>
  <c r="G967" i="1"/>
  <c r="O967" i="1" s="1"/>
  <c r="H967" i="1"/>
  <c r="P967" i="1" s="1"/>
  <c r="G968" i="1"/>
  <c r="O968" i="1" s="1"/>
  <c r="H968" i="1"/>
  <c r="P968" i="1" s="1"/>
  <c r="G969" i="1"/>
  <c r="O969" i="1" s="1"/>
  <c r="H969" i="1"/>
  <c r="P969" i="1" s="1"/>
  <c r="G970" i="1"/>
  <c r="O970" i="1" s="1"/>
  <c r="H970" i="1"/>
  <c r="P970" i="1" s="1"/>
  <c r="G971" i="1"/>
  <c r="O971" i="1" s="1"/>
  <c r="H971" i="1"/>
  <c r="P971" i="1" s="1"/>
  <c r="G972" i="1"/>
  <c r="O972" i="1" s="1"/>
  <c r="H972" i="1"/>
  <c r="P972" i="1" s="1"/>
  <c r="G973" i="1"/>
  <c r="O973" i="1" s="1"/>
  <c r="H973" i="1"/>
  <c r="P973" i="1" s="1"/>
  <c r="G974" i="1"/>
  <c r="O974" i="1" s="1"/>
  <c r="H974" i="1"/>
  <c r="P974" i="1" s="1"/>
  <c r="G975" i="1"/>
  <c r="O975" i="1" s="1"/>
  <c r="H975" i="1"/>
  <c r="P975" i="1" s="1"/>
  <c r="G976" i="1"/>
  <c r="O976" i="1" s="1"/>
  <c r="H976" i="1"/>
  <c r="P976" i="1" s="1"/>
  <c r="G977" i="1"/>
  <c r="O977" i="1" s="1"/>
  <c r="H977" i="1"/>
  <c r="P977" i="1" s="1"/>
  <c r="G978" i="1"/>
  <c r="O978" i="1" s="1"/>
  <c r="H978" i="1"/>
  <c r="P978" i="1" s="1"/>
  <c r="G979" i="1"/>
  <c r="O979" i="1" s="1"/>
  <c r="H979" i="1"/>
  <c r="P979" i="1" s="1"/>
  <c r="G980" i="1"/>
  <c r="O980" i="1" s="1"/>
  <c r="H980" i="1"/>
  <c r="P980" i="1" s="1"/>
  <c r="G981" i="1"/>
  <c r="O981" i="1" s="1"/>
  <c r="H981" i="1"/>
  <c r="P981" i="1" s="1"/>
  <c r="G982" i="1"/>
  <c r="O982" i="1" s="1"/>
  <c r="H982" i="1"/>
  <c r="P982" i="1" s="1"/>
  <c r="G983" i="1"/>
  <c r="O983" i="1" s="1"/>
  <c r="H983" i="1"/>
  <c r="P983" i="1" s="1"/>
  <c r="G984" i="1"/>
  <c r="O984" i="1" s="1"/>
  <c r="H984" i="1"/>
  <c r="P984" i="1" s="1"/>
  <c r="G985" i="1"/>
  <c r="O985" i="1" s="1"/>
  <c r="H985" i="1"/>
  <c r="P985" i="1" s="1"/>
  <c r="G986" i="1"/>
  <c r="O986" i="1" s="1"/>
  <c r="H986" i="1"/>
  <c r="P986" i="1" s="1"/>
  <c r="G987" i="1"/>
  <c r="O987" i="1" s="1"/>
  <c r="H987" i="1"/>
  <c r="P987" i="1" s="1"/>
  <c r="G988" i="1"/>
  <c r="O988" i="1" s="1"/>
  <c r="H988" i="1"/>
  <c r="P988" i="1" s="1"/>
  <c r="G989" i="1"/>
  <c r="O989" i="1" s="1"/>
  <c r="H989" i="1"/>
  <c r="P989" i="1" s="1"/>
  <c r="G990" i="1"/>
  <c r="O990" i="1" s="1"/>
  <c r="H990" i="1"/>
  <c r="P990" i="1" s="1"/>
  <c r="G991" i="1"/>
  <c r="O991" i="1" s="1"/>
  <c r="H991" i="1"/>
  <c r="P991" i="1" s="1"/>
  <c r="G992" i="1"/>
  <c r="O992" i="1" s="1"/>
  <c r="H992" i="1"/>
  <c r="P992" i="1" s="1"/>
  <c r="G993" i="1"/>
  <c r="O993" i="1" s="1"/>
  <c r="H993" i="1"/>
  <c r="P993" i="1" s="1"/>
  <c r="G994" i="1"/>
  <c r="O994" i="1" s="1"/>
  <c r="H994" i="1"/>
  <c r="P994" i="1" s="1"/>
  <c r="G995" i="1"/>
  <c r="O995" i="1" s="1"/>
  <c r="H995" i="1"/>
  <c r="P995" i="1" s="1"/>
  <c r="G996" i="1"/>
  <c r="O996" i="1" s="1"/>
  <c r="H996" i="1"/>
  <c r="P996" i="1" s="1"/>
  <c r="G997" i="1"/>
  <c r="O997" i="1" s="1"/>
  <c r="H997" i="1"/>
  <c r="P997" i="1" s="1"/>
  <c r="G998" i="1"/>
  <c r="O998" i="1" s="1"/>
  <c r="H998" i="1"/>
  <c r="P998" i="1" s="1"/>
  <c r="G999" i="1"/>
  <c r="O999" i="1" s="1"/>
  <c r="H999" i="1"/>
  <c r="P999" i="1" s="1"/>
  <c r="G1000" i="1"/>
  <c r="O1000" i="1" s="1"/>
  <c r="H1000" i="1"/>
  <c r="P1000" i="1" s="1"/>
  <c r="G1001" i="1"/>
  <c r="O1001" i="1" s="1"/>
  <c r="H1001" i="1"/>
  <c r="P1001" i="1" s="1"/>
  <c r="G1002" i="1"/>
  <c r="O1002" i="1" s="1"/>
  <c r="H1002" i="1"/>
  <c r="P1002" i="1" s="1"/>
  <c r="G1003" i="1"/>
  <c r="O1003" i="1" s="1"/>
  <c r="H1003" i="1"/>
  <c r="P1003" i="1" s="1"/>
  <c r="G1004" i="1"/>
  <c r="O1004" i="1" s="1"/>
  <c r="H1004" i="1"/>
  <c r="P1004" i="1" s="1"/>
  <c r="G1005" i="1"/>
  <c r="O1005" i="1" s="1"/>
  <c r="H1005" i="1"/>
  <c r="P1005" i="1" s="1"/>
  <c r="G1006" i="1"/>
  <c r="O1006" i="1" s="1"/>
  <c r="H1006" i="1"/>
  <c r="P1006" i="1" s="1"/>
  <c r="G1007" i="1"/>
  <c r="O1007" i="1" s="1"/>
  <c r="H1007" i="1"/>
  <c r="P1007" i="1" s="1"/>
  <c r="G1008" i="1"/>
  <c r="O1008" i="1" s="1"/>
  <c r="H1008" i="1"/>
  <c r="P1008" i="1" s="1"/>
  <c r="G1009" i="1"/>
  <c r="O1009" i="1" s="1"/>
  <c r="H1009" i="1"/>
  <c r="P1009" i="1" s="1"/>
  <c r="G1010" i="1"/>
  <c r="O1010" i="1" s="1"/>
  <c r="H1010" i="1"/>
  <c r="P1010" i="1" s="1"/>
  <c r="G1011" i="1"/>
  <c r="O1011" i="1" s="1"/>
  <c r="H1011" i="1"/>
  <c r="P1011" i="1" s="1"/>
  <c r="G1012" i="1"/>
  <c r="O1012" i="1" s="1"/>
  <c r="H1012" i="1"/>
  <c r="P1012" i="1" s="1"/>
  <c r="G1013" i="1"/>
  <c r="O1013" i="1" s="1"/>
  <c r="H1013" i="1"/>
  <c r="P1013" i="1" s="1"/>
  <c r="G1014" i="1"/>
  <c r="O1014" i="1" s="1"/>
  <c r="H1014" i="1"/>
  <c r="P1014" i="1" s="1"/>
  <c r="G1015" i="1"/>
  <c r="O1015" i="1" s="1"/>
  <c r="H1015" i="1"/>
  <c r="P1015" i="1" s="1"/>
  <c r="G1016" i="1"/>
  <c r="O1016" i="1" s="1"/>
  <c r="H1016" i="1"/>
  <c r="P1016" i="1" s="1"/>
  <c r="G1017" i="1"/>
  <c r="O1017" i="1" s="1"/>
  <c r="H1017" i="1"/>
  <c r="P1017" i="1" s="1"/>
  <c r="G1018" i="1"/>
  <c r="O1018" i="1" s="1"/>
  <c r="H1018" i="1"/>
  <c r="P1018" i="1" s="1"/>
  <c r="G1019" i="1"/>
  <c r="O1019" i="1" s="1"/>
  <c r="H1019" i="1"/>
  <c r="P1019" i="1" s="1"/>
  <c r="G1020" i="1"/>
  <c r="O1020" i="1" s="1"/>
  <c r="H1020" i="1"/>
  <c r="P1020" i="1" s="1"/>
  <c r="G1021" i="1"/>
  <c r="O1021" i="1" s="1"/>
  <c r="H1021" i="1"/>
  <c r="P1021" i="1" s="1"/>
  <c r="G1022" i="1"/>
  <c r="O1022" i="1" s="1"/>
  <c r="H1022" i="1"/>
  <c r="P1022" i="1" s="1"/>
  <c r="G1023" i="1"/>
  <c r="O1023" i="1" s="1"/>
  <c r="H1023" i="1"/>
  <c r="P1023" i="1" s="1"/>
  <c r="G1024" i="1"/>
  <c r="O1024" i="1" s="1"/>
  <c r="H1024" i="1"/>
  <c r="P1024" i="1" s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D627" i="2" l="1"/>
  <c r="E627" i="2"/>
  <c r="J627" i="2" s="1"/>
  <c r="V627" i="2" s="1"/>
  <c r="F627" i="2"/>
  <c r="D628" i="2"/>
  <c r="I628" i="2" s="1"/>
  <c r="U628" i="2" s="1"/>
  <c r="E628" i="2"/>
  <c r="F628" i="2"/>
  <c r="K628" i="2" s="1"/>
  <c r="W628" i="2" s="1"/>
  <c r="D629" i="2"/>
  <c r="E629" i="2"/>
  <c r="J629" i="2" s="1"/>
  <c r="V629" i="2" s="1"/>
  <c r="F629" i="2"/>
  <c r="D630" i="2"/>
  <c r="I630" i="2" s="1"/>
  <c r="U630" i="2" s="1"/>
  <c r="E630" i="2"/>
  <c r="F630" i="2"/>
  <c r="K630" i="2" s="1"/>
  <c r="W630" i="2" s="1"/>
  <c r="D631" i="2"/>
  <c r="E631" i="2"/>
  <c r="J631" i="2" s="1"/>
  <c r="V631" i="2" s="1"/>
  <c r="F631" i="2"/>
  <c r="D632" i="2"/>
  <c r="I632" i="2" s="1"/>
  <c r="U632" i="2" s="1"/>
  <c r="E632" i="2"/>
  <c r="F632" i="2"/>
  <c r="K632" i="2" s="1"/>
  <c r="W632" i="2" s="1"/>
  <c r="D633" i="2"/>
  <c r="E633" i="2"/>
  <c r="J633" i="2" s="1"/>
  <c r="V633" i="2" s="1"/>
  <c r="F633" i="2"/>
  <c r="D634" i="2"/>
  <c r="I634" i="2" s="1"/>
  <c r="U634" i="2" s="1"/>
  <c r="E634" i="2"/>
  <c r="F634" i="2"/>
  <c r="K634" i="2" s="1"/>
  <c r="W634" i="2" s="1"/>
  <c r="D635" i="2"/>
  <c r="E635" i="2"/>
  <c r="J635" i="2" s="1"/>
  <c r="V635" i="2" s="1"/>
  <c r="F635" i="2"/>
  <c r="D636" i="2"/>
  <c r="I636" i="2" s="1"/>
  <c r="U636" i="2" s="1"/>
  <c r="E636" i="2"/>
  <c r="F636" i="2"/>
  <c r="K636" i="2" s="1"/>
  <c r="W636" i="2" s="1"/>
  <c r="D637" i="2"/>
  <c r="E637" i="2"/>
  <c r="J637" i="2" s="1"/>
  <c r="V637" i="2" s="1"/>
  <c r="F637" i="2"/>
  <c r="D638" i="2"/>
  <c r="I638" i="2" s="1"/>
  <c r="U638" i="2" s="1"/>
  <c r="E638" i="2"/>
  <c r="F638" i="2"/>
  <c r="K638" i="2" s="1"/>
  <c r="W638" i="2" s="1"/>
  <c r="D639" i="2"/>
  <c r="E639" i="2"/>
  <c r="J639" i="2" s="1"/>
  <c r="V639" i="2" s="1"/>
  <c r="F639" i="2"/>
  <c r="D640" i="2"/>
  <c r="I640" i="2" s="1"/>
  <c r="U640" i="2" s="1"/>
  <c r="E640" i="2"/>
  <c r="F640" i="2"/>
  <c r="K640" i="2" s="1"/>
  <c r="W640" i="2" s="1"/>
  <c r="D641" i="2"/>
  <c r="E641" i="2"/>
  <c r="J641" i="2" s="1"/>
  <c r="V641" i="2" s="1"/>
  <c r="F641" i="2"/>
  <c r="D642" i="2"/>
  <c r="I642" i="2" s="1"/>
  <c r="U642" i="2" s="1"/>
  <c r="E642" i="2"/>
  <c r="F642" i="2"/>
  <c r="K642" i="2" s="1"/>
  <c r="W642" i="2" s="1"/>
  <c r="D643" i="2"/>
  <c r="E643" i="2"/>
  <c r="J643" i="2" s="1"/>
  <c r="V643" i="2" s="1"/>
  <c r="F643" i="2"/>
  <c r="D644" i="2"/>
  <c r="I644" i="2" s="1"/>
  <c r="U644" i="2" s="1"/>
  <c r="E644" i="2"/>
  <c r="F644" i="2"/>
  <c r="K644" i="2" s="1"/>
  <c r="W644" i="2" s="1"/>
  <c r="D645" i="2"/>
  <c r="E645" i="2"/>
  <c r="J645" i="2" s="1"/>
  <c r="V645" i="2" s="1"/>
  <c r="F645" i="2"/>
  <c r="D646" i="2"/>
  <c r="I646" i="2" s="1"/>
  <c r="U646" i="2" s="1"/>
  <c r="E646" i="2"/>
  <c r="F646" i="2"/>
  <c r="K646" i="2" s="1"/>
  <c r="W646" i="2" s="1"/>
  <c r="D647" i="2"/>
  <c r="E647" i="2"/>
  <c r="J647" i="2" s="1"/>
  <c r="V647" i="2" s="1"/>
  <c r="F647" i="2"/>
  <c r="D648" i="2"/>
  <c r="I648" i="2" s="1"/>
  <c r="U648" i="2" s="1"/>
  <c r="E648" i="2"/>
  <c r="F648" i="2"/>
  <c r="K648" i="2" s="1"/>
  <c r="W648" i="2" s="1"/>
  <c r="D649" i="2"/>
  <c r="E649" i="2"/>
  <c r="J649" i="2" s="1"/>
  <c r="V649" i="2" s="1"/>
  <c r="F649" i="2"/>
  <c r="D650" i="2"/>
  <c r="I650" i="2" s="1"/>
  <c r="U650" i="2" s="1"/>
  <c r="E650" i="2"/>
  <c r="F650" i="2"/>
  <c r="K650" i="2" s="1"/>
  <c r="W650" i="2" s="1"/>
  <c r="D651" i="2"/>
  <c r="E651" i="2"/>
  <c r="J651" i="2" s="1"/>
  <c r="V651" i="2" s="1"/>
  <c r="F651" i="2"/>
  <c r="D652" i="2"/>
  <c r="I652" i="2" s="1"/>
  <c r="U652" i="2" s="1"/>
  <c r="E652" i="2"/>
  <c r="F652" i="2"/>
  <c r="K652" i="2" s="1"/>
  <c r="W652" i="2" s="1"/>
  <c r="D653" i="2"/>
  <c r="E653" i="2"/>
  <c r="J653" i="2" s="1"/>
  <c r="V653" i="2" s="1"/>
  <c r="F653" i="2"/>
  <c r="D654" i="2"/>
  <c r="I654" i="2" s="1"/>
  <c r="E654" i="2"/>
  <c r="F654" i="2"/>
  <c r="K654" i="2" s="1"/>
  <c r="D655" i="2"/>
  <c r="E655" i="2"/>
  <c r="J655" i="2" s="1"/>
  <c r="V655" i="2" s="1"/>
  <c r="F655" i="2"/>
  <c r="D656" i="2"/>
  <c r="I656" i="2" s="1"/>
  <c r="U656" i="2" s="1"/>
  <c r="E656" i="2"/>
  <c r="F656" i="2"/>
  <c r="K656" i="2" s="1"/>
  <c r="W656" i="2" s="1"/>
  <c r="D657" i="2"/>
  <c r="E657" i="2"/>
  <c r="J657" i="2" s="1"/>
  <c r="V657" i="2" s="1"/>
  <c r="F657" i="2"/>
  <c r="D658" i="2"/>
  <c r="I658" i="2" s="1"/>
  <c r="U658" i="2" s="1"/>
  <c r="E658" i="2"/>
  <c r="F658" i="2"/>
  <c r="K658" i="2" s="1"/>
  <c r="W658" i="2" s="1"/>
  <c r="D659" i="2"/>
  <c r="E659" i="2"/>
  <c r="J659" i="2" s="1"/>
  <c r="V659" i="2" s="1"/>
  <c r="F659" i="2"/>
  <c r="D660" i="2"/>
  <c r="I660" i="2" s="1"/>
  <c r="U660" i="2" s="1"/>
  <c r="E660" i="2"/>
  <c r="F660" i="2"/>
  <c r="K660" i="2" s="1"/>
  <c r="W660" i="2" s="1"/>
  <c r="D661" i="2"/>
  <c r="E661" i="2"/>
  <c r="J661" i="2" s="1"/>
  <c r="V661" i="2" s="1"/>
  <c r="F661" i="2"/>
  <c r="D662" i="2"/>
  <c r="I662" i="2" s="1"/>
  <c r="E662" i="2"/>
  <c r="F662" i="2"/>
  <c r="K662" i="2" s="1"/>
  <c r="D663" i="2"/>
  <c r="E663" i="2"/>
  <c r="J663" i="2" s="1"/>
  <c r="V663" i="2" s="1"/>
  <c r="F663" i="2"/>
  <c r="D664" i="2"/>
  <c r="I664" i="2" s="1"/>
  <c r="U664" i="2" s="1"/>
  <c r="E664" i="2"/>
  <c r="F664" i="2"/>
  <c r="K664" i="2" s="1"/>
  <c r="W664" i="2" s="1"/>
  <c r="D665" i="2"/>
  <c r="E665" i="2"/>
  <c r="J665" i="2" s="1"/>
  <c r="V665" i="2" s="1"/>
  <c r="F665" i="2"/>
  <c r="D666" i="2"/>
  <c r="I666" i="2" s="1"/>
  <c r="U666" i="2" s="1"/>
  <c r="E666" i="2"/>
  <c r="F666" i="2"/>
  <c r="K666" i="2" s="1"/>
  <c r="W666" i="2" s="1"/>
  <c r="D667" i="2"/>
  <c r="E667" i="2"/>
  <c r="J667" i="2" s="1"/>
  <c r="V667" i="2" s="1"/>
  <c r="F667" i="2"/>
  <c r="D668" i="2"/>
  <c r="I668" i="2" s="1"/>
  <c r="U668" i="2" s="1"/>
  <c r="E668" i="2"/>
  <c r="F668" i="2"/>
  <c r="K668" i="2" s="1"/>
  <c r="W668" i="2" s="1"/>
  <c r="D669" i="2"/>
  <c r="E669" i="2"/>
  <c r="J669" i="2" s="1"/>
  <c r="V669" i="2" s="1"/>
  <c r="F669" i="2"/>
  <c r="D670" i="2"/>
  <c r="I670" i="2" s="1"/>
  <c r="E670" i="2"/>
  <c r="F670" i="2"/>
  <c r="K670" i="2" s="1"/>
  <c r="D671" i="2"/>
  <c r="E671" i="2"/>
  <c r="J671" i="2" s="1"/>
  <c r="V671" i="2" s="1"/>
  <c r="F671" i="2"/>
  <c r="D672" i="2"/>
  <c r="I672" i="2" s="1"/>
  <c r="U672" i="2" s="1"/>
  <c r="E672" i="2"/>
  <c r="F672" i="2"/>
  <c r="K672" i="2" s="1"/>
  <c r="W672" i="2" s="1"/>
  <c r="D673" i="2"/>
  <c r="E673" i="2"/>
  <c r="J673" i="2" s="1"/>
  <c r="V673" i="2" s="1"/>
  <c r="F673" i="2"/>
  <c r="D674" i="2"/>
  <c r="I674" i="2" s="1"/>
  <c r="U674" i="2" s="1"/>
  <c r="E674" i="2"/>
  <c r="F674" i="2"/>
  <c r="K674" i="2" s="1"/>
  <c r="W674" i="2" s="1"/>
  <c r="D675" i="2"/>
  <c r="E675" i="2"/>
  <c r="J675" i="2" s="1"/>
  <c r="V675" i="2" s="1"/>
  <c r="F675" i="2"/>
  <c r="D676" i="2"/>
  <c r="I676" i="2" s="1"/>
  <c r="U676" i="2" s="1"/>
  <c r="E676" i="2"/>
  <c r="F676" i="2"/>
  <c r="K676" i="2" s="1"/>
  <c r="W676" i="2" s="1"/>
  <c r="D677" i="2"/>
  <c r="E677" i="2"/>
  <c r="J677" i="2" s="1"/>
  <c r="V677" i="2" s="1"/>
  <c r="F677" i="2"/>
  <c r="D678" i="2"/>
  <c r="I678" i="2" s="1"/>
  <c r="U678" i="2" s="1"/>
  <c r="E678" i="2"/>
  <c r="F678" i="2"/>
  <c r="K678" i="2" s="1"/>
  <c r="W678" i="2" s="1"/>
  <c r="D679" i="2"/>
  <c r="E679" i="2"/>
  <c r="J679" i="2" s="1"/>
  <c r="V679" i="2" s="1"/>
  <c r="F679" i="2"/>
  <c r="D680" i="2"/>
  <c r="I680" i="2" s="1"/>
  <c r="U680" i="2" s="1"/>
  <c r="E680" i="2"/>
  <c r="F680" i="2"/>
  <c r="K680" i="2" s="1"/>
  <c r="D681" i="2"/>
  <c r="E681" i="2"/>
  <c r="J681" i="2" s="1"/>
  <c r="F681" i="2"/>
  <c r="D682" i="2"/>
  <c r="I682" i="2" s="1"/>
  <c r="U682" i="2" s="1"/>
  <c r="E682" i="2"/>
  <c r="F682" i="2"/>
  <c r="K682" i="2" s="1"/>
  <c r="W682" i="2" s="1"/>
  <c r="D683" i="2"/>
  <c r="E683" i="2"/>
  <c r="J683" i="2" s="1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I802" i="2" s="1"/>
  <c r="U802" i="2" s="1"/>
  <c r="E802" i="2"/>
  <c r="F802" i="2"/>
  <c r="K802" i="2" s="1"/>
  <c r="W802" i="2" s="1"/>
  <c r="D803" i="2"/>
  <c r="E803" i="2"/>
  <c r="J803" i="2" s="1"/>
  <c r="V803" i="2" s="1"/>
  <c r="F803" i="2"/>
  <c r="D804" i="2"/>
  <c r="I804" i="2" s="1"/>
  <c r="U804" i="2" s="1"/>
  <c r="E804" i="2"/>
  <c r="F804" i="2"/>
  <c r="K804" i="2" s="1"/>
  <c r="W804" i="2" s="1"/>
  <c r="D805" i="2"/>
  <c r="E805" i="2"/>
  <c r="J805" i="2" s="1"/>
  <c r="V805" i="2" s="1"/>
  <c r="F805" i="2"/>
  <c r="D806" i="2"/>
  <c r="I806" i="2" s="1"/>
  <c r="U806" i="2" s="1"/>
  <c r="E806" i="2"/>
  <c r="F806" i="2"/>
  <c r="K806" i="2" s="1"/>
  <c r="W806" i="2" s="1"/>
  <c r="D807" i="2"/>
  <c r="E807" i="2"/>
  <c r="J807" i="2" s="1"/>
  <c r="V807" i="2" s="1"/>
  <c r="F807" i="2"/>
  <c r="D808" i="2"/>
  <c r="I808" i="2" s="1"/>
  <c r="U808" i="2" s="1"/>
  <c r="E808" i="2"/>
  <c r="F808" i="2"/>
  <c r="K808" i="2" s="1"/>
  <c r="W808" i="2" s="1"/>
  <c r="D809" i="2"/>
  <c r="E809" i="2"/>
  <c r="J809" i="2" s="1"/>
  <c r="V809" i="2" s="1"/>
  <c r="F809" i="2"/>
  <c r="D810" i="2"/>
  <c r="I810" i="2" s="1"/>
  <c r="U810" i="2" s="1"/>
  <c r="E810" i="2"/>
  <c r="F810" i="2"/>
  <c r="K810" i="2" s="1"/>
  <c r="W810" i="2" s="1"/>
  <c r="D811" i="2"/>
  <c r="E811" i="2"/>
  <c r="J811" i="2" s="1"/>
  <c r="V811" i="2" s="1"/>
  <c r="F811" i="2"/>
  <c r="D812" i="2"/>
  <c r="I812" i="2" s="1"/>
  <c r="U812" i="2" s="1"/>
  <c r="E812" i="2"/>
  <c r="F812" i="2"/>
  <c r="K812" i="2" s="1"/>
  <c r="W812" i="2" s="1"/>
  <c r="D813" i="2"/>
  <c r="E813" i="2"/>
  <c r="J813" i="2" s="1"/>
  <c r="V813" i="2" s="1"/>
  <c r="F813" i="2"/>
  <c r="D814" i="2"/>
  <c r="I814" i="2" s="1"/>
  <c r="U814" i="2" s="1"/>
  <c r="E814" i="2"/>
  <c r="F814" i="2"/>
  <c r="K814" i="2" s="1"/>
  <c r="W814" i="2" s="1"/>
  <c r="D815" i="2"/>
  <c r="E815" i="2"/>
  <c r="J815" i="2" s="1"/>
  <c r="V815" i="2" s="1"/>
  <c r="F815" i="2"/>
  <c r="D816" i="2"/>
  <c r="I816" i="2" s="1"/>
  <c r="U816" i="2" s="1"/>
  <c r="E816" i="2"/>
  <c r="F816" i="2"/>
  <c r="K816" i="2" s="1"/>
  <c r="W816" i="2" s="1"/>
  <c r="D817" i="2"/>
  <c r="E817" i="2"/>
  <c r="J817" i="2" s="1"/>
  <c r="V817" i="2" s="1"/>
  <c r="F817" i="2"/>
  <c r="D818" i="2"/>
  <c r="I818" i="2" s="1"/>
  <c r="U818" i="2" s="1"/>
  <c r="E818" i="2"/>
  <c r="F818" i="2"/>
  <c r="K818" i="2" s="1"/>
  <c r="W818" i="2" s="1"/>
  <c r="D819" i="2"/>
  <c r="E819" i="2"/>
  <c r="J819" i="2" s="1"/>
  <c r="V819" i="2" s="1"/>
  <c r="F819" i="2"/>
  <c r="D820" i="2"/>
  <c r="I820" i="2" s="1"/>
  <c r="U820" i="2" s="1"/>
  <c r="E820" i="2"/>
  <c r="F820" i="2"/>
  <c r="K820" i="2" s="1"/>
  <c r="W820" i="2" s="1"/>
  <c r="D821" i="2"/>
  <c r="E821" i="2"/>
  <c r="J821" i="2" s="1"/>
  <c r="V821" i="2" s="1"/>
  <c r="F821" i="2"/>
  <c r="D822" i="2"/>
  <c r="I822" i="2" s="1"/>
  <c r="U822" i="2" s="1"/>
  <c r="E822" i="2"/>
  <c r="F822" i="2"/>
  <c r="K822" i="2" s="1"/>
  <c r="W822" i="2" s="1"/>
  <c r="D823" i="2"/>
  <c r="E823" i="2"/>
  <c r="J823" i="2" s="1"/>
  <c r="V823" i="2" s="1"/>
  <c r="F823" i="2"/>
  <c r="D824" i="2"/>
  <c r="I824" i="2" s="1"/>
  <c r="U824" i="2" s="1"/>
  <c r="E824" i="2"/>
  <c r="F824" i="2"/>
  <c r="K824" i="2" s="1"/>
  <c r="W824" i="2" s="1"/>
  <c r="D825" i="2"/>
  <c r="E825" i="2"/>
  <c r="J825" i="2" s="1"/>
  <c r="V825" i="2" s="1"/>
  <c r="F825" i="2"/>
  <c r="I627" i="2"/>
  <c r="U627" i="2" s="1"/>
  <c r="K627" i="2"/>
  <c r="J628" i="2"/>
  <c r="V628" i="2" s="1"/>
  <c r="I629" i="2"/>
  <c r="K629" i="2"/>
  <c r="W629" i="2" s="1"/>
  <c r="J630" i="2"/>
  <c r="I631" i="2"/>
  <c r="U631" i="2" s="1"/>
  <c r="K631" i="2"/>
  <c r="J632" i="2"/>
  <c r="V632" i="2" s="1"/>
  <c r="I633" i="2"/>
  <c r="K633" i="2"/>
  <c r="W633" i="2" s="1"/>
  <c r="J634" i="2"/>
  <c r="I635" i="2"/>
  <c r="U635" i="2" s="1"/>
  <c r="K635" i="2"/>
  <c r="J636" i="2"/>
  <c r="V636" i="2" s="1"/>
  <c r="I637" i="2"/>
  <c r="K637" i="2"/>
  <c r="W637" i="2" s="1"/>
  <c r="J638" i="2"/>
  <c r="I639" i="2"/>
  <c r="U639" i="2" s="1"/>
  <c r="K639" i="2"/>
  <c r="J640" i="2"/>
  <c r="V640" i="2" s="1"/>
  <c r="I641" i="2"/>
  <c r="K641" i="2"/>
  <c r="W641" i="2" s="1"/>
  <c r="J642" i="2"/>
  <c r="I643" i="2"/>
  <c r="U643" i="2" s="1"/>
  <c r="K643" i="2"/>
  <c r="J644" i="2"/>
  <c r="V644" i="2" s="1"/>
  <c r="I645" i="2"/>
  <c r="K645" i="2"/>
  <c r="W645" i="2" s="1"/>
  <c r="J646" i="2"/>
  <c r="I647" i="2"/>
  <c r="U647" i="2" s="1"/>
  <c r="K647" i="2"/>
  <c r="J648" i="2"/>
  <c r="V648" i="2" s="1"/>
  <c r="I649" i="2"/>
  <c r="K649" i="2"/>
  <c r="W649" i="2" s="1"/>
  <c r="J650" i="2"/>
  <c r="I651" i="2"/>
  <c r="U651" i="2" s="1"/>
  <c r="K651" i="2"/>
  <c r="J652" i="2"/>
  <c r="V652" i="2" s="1"/>
  <c r="I653" i="2"/>
  <c r="K653" i="2"/>
  <c r="W653" i="2" s="1"/>
  <c r="J654" i="2"/>
  <c r="I655" i="2"/>
  <c r="K655" i="2"/>
  <c r="J656" i="2"/>
  <c r="I657" i="2"/>
  <c r="K657" i="2"/>
  <c r="W657" i="2" s="1"/>
  <c r="J658" i="2"/>
  <c r="I659" i="2"/>
  <c r="U659" i="2" s="1"/>
  <c r="K659" i="2"/>
  <c r="J660" i="2"/>
  <c r="V660" i="2" s="1"/>
  <c r="I661" i="2"/>
  <c r="K661" i="2"/>
  <c r="W661" i="2" s="1"/>
  <c r="J662" i="2"/>
  <c r="I663" i="2"/>
  <c r="K663" i="2"/>
  <c r="J664" i="2"/>
  <c r="I665" i="2"/>
  <c r="K665" i="2"/>
  <c r="W665" i="2" s="1"/>
  <c r="J666" i="2"/>
  <c r="I667" i="2"/>
  <c r="U667" i="2" s="1"/>
  <c r="K667" i="2"/>
  <c r="J668" i="2"/>
  <c r="V668" i="2" s="1"/>
  <c r="I669" i="2"/>
  <c r="K669" i="2"/>
  <c r="W669" i="2" s="1"/>
  <c r="J670" i="2"/>
  <c r="I671" i="2"/>
  <c r="K671" i="2"/>
  <c r="J672" i="2"/>
  <c r="I673" i="2"/>
  <c r="K673" i="2"/>
  <c r="J674" i="2"/>
  <c r="I675" i="2"/>
  <c r="K675" i="2"/>
  <c r="J676" i="2"/>
  <c r="I677" i="2"/>
  <c r="K677" i="2"/>
  <c r="J678" i="2"/>
  <c r="I679" i="2"/>
  <c r="U679" i="2" s="1"/>
  <c r="K679" i="2"/>
  <c r="J680" i="2"/>
  <c r="V680" i="2" s="1"/>
  <c r="I681" i="2"/>
  <c r="K681" i="2"/>
  <c r="W681" i="2" s="1"/>
  <c r="J682" i="2"/>
  <c r="I683" i="2"/>
  <c r="U683" i="2" s="1"/>
  <c r="K683" i="2"/>
  <c r="I684" i="2"/>
  <c r="J684" i="2"/>
  <c r="K684" i="2"/>
  <c r="I685" i="2"/>
  <c r="J685" i="2"/>
  <c r="K685" i="2"/>
  <c r="I686" i="2"/>
  <c r="J686" i="2"/>
  <c r="K686" i="2"/>
  <c r="I687" i="2"/>
  <c r="J687" i="2"/>
  <c r="K687" i="2"/>
  <c r="I688" i="2"/>
  <c r="J688" i="2"/>
  <c r="K688" i="2"/>
  <c r="I689" i="2"/>
  <c r="J689" i="2"/>
  <c r="K689" i="2"/>
  <c r="I690" i="2"/>
  <c r="J690" i="2"/>
  <c r="K690" i="2"/>
  <c r="I691" i="2"/>
  <c r="J691" i="2"/>
  <c r="K691" i="2"/>
  <c r="I692" i="2"/>
  <c r="J692" i="2"/>
  <c r="K692" i="2"/>
  <c r="I693" i="2"/>
  <c r="J693" i="2"/>
  <c r="K693" i="2"/>
  <c r="I694" i="2"/>
  <c r="J694" i="2"/>
  <c r="K694" i="2"/>
  <c r="I695" i="2"/>
  <c r="J695" i="2"/>
  <c r="K695" i="2"/>
  <c r="I696" i="2"/>
  <c r="J696" i="2"/>
  <c r="K696" i="2"/>
  <c r="I697" i="2"/>
  <c r="J697" i="2"/>
  <c r="K697" i="2"/>
  <c r="I698" i="2"/>
  <c r="U698" i="2" s="1"/>
  <c r="J698" i="2"/>
  <c r="K698" i="2"/>
  <c r="W698" i="2" s="1"/>
  <c r="I699" i="2"/>
  <c r="J699" i="2"/>
  <c r="V699" i="2" s="1"/>
  <c r="K699" i="2"/>
  <c r="I700" i="2"/>
  <c r="U700" i="2" s="1"/>
  <c r="J700" i="2"/>
  <c r="K700" i="2"/>
  <c r="W700" i="2" s="1"/>
  <c r="I701" i="2"/>
  <c r="J701" i="2"/>
  <c r="V701" i="2" s="1"/>
  <c r="K701" i="2"/>
  <c r="I702" i="2"/>
  <c r="U702" i="2" s="1"/>
  <c r="J702" i="2"/>
  <c r="K702" i="2"/>
  <c r="W702" i="2" s="1"/>
  <c r="I703" i="2"/>
  <c r="J703" i="2"/>
  <c r="V703" i="2" s="1"/>
  <c r="K703" i="2"/>
  <c r="I704" i="2"/>
  <c r="U704" i="2" s="1"/>
  <c r="J704" i="2"/>
  <c r="K704" i="2"/>
  <c r="W704" i="2" s="1"/>
  <c r="I705" i="2"/>
  <c r="J705" i="2"/>
  <c r="V705" i="2" s="1"/>
  <c r="K705" i="2"/>
  <c r="I706" i="2"/>
  <c r="U706" i="2" s="1"/>
  <c r="J706" i="2"/>
  <c r="K706" i="2"/>
  <c r="W706" i="2" s="1"/>
  <c r="I707" i="2"/>
  <c r="J707" i="2"/>
  <c r="V707" i="2" s="1"/>
  <c r="K707" i="2"/>
  <c r="I708" i="2"/>
  <c r="U708" i="2" s="1"/>
  <c r="J708" i="2"/>
  <c r="K708" i="2"/>
  <c r="W708" i="2" s="1"/>
  <c r="I709" i="2"/>
  <c r="J709" i="2"/>
  <c r="V709" i="2" s="1"/>
  <c r="K709" i="2"/>
  <c r="I710" i="2"/>
  <c r="U710" i="2" s="1"/>
  <c r="J710" i="2"/>
  <c r="K710" i="2"/>
  <c r="W710" i="2" s="1"/>
  <c r="I711" i="2"/>
  <c r="J711" i="2"/>
  <c r="V711" i="2" s="1"/>
  <c r="K711" i="2"/>
  <c r="I712" i="2"/>
  <c r="U712" i="2" s="1"/>
  <c r="J712" i="2"/>
  <c r="K712" i="2"/>
  <c r="W712" i="2" s="1"/>
  <c r="I713" i="2"/>
  <c r="J713" i="2"/>
  <c r="V713" i="2" s="1"/>
  <c r="K713" i="2"/>
  <c r="I714" i="2"/>
  <c r="U714" i="2" s="1"/>
  <c r="J714" i="2"/>
  <c r="K714" i="2"/>
  <c r="W714" i="2" s="1"/>
  <c r="I715" i="2"/>
  <c r="J715" i="2"/>
  <c r="V715" i="2" s="1"/>
  <c r="K715" i="2"/>
  <c r="I716" i="2"/>
  <c r="U716" i="2" s="1"/>
  <c r="J716" i="2"/>
  <c r="K716" i="2"/>
  <c r="W716" i="2" s="1"/>
  <c r="I717" i="2"/>
  <c r="J717" i="2"/>
  <c r="V717" i="2" s="1"/>
  <c r="K717" i="2"/>
  <c r="I718" i="2"/>
  <c r="U718" i="2" s="1"/>
  <c r="J718" i="2"/>
  <c r="K718" i="2"/>
  <c r="W718" i="2" s="1"/>
  <c r="I719" i="2"/>
  <c r="J719" i="2"/>
  <c r="V719" i="2" s="1"/>
  <c r="K719" i="2"/>
  <c r="I720" i="2"/>
  <c r="U720" i="2" s="1"/>
  <c r="J720" i="2"/>
  <c r="K720" i="2"/>
  <c r="W720" i="2" s="1"/>
  <c r="I721" i="2"/>
  <c r="J721" i="2"/>
  <c r="V721" i="2" s="1"/>
  <c r="K721" i="2"/>
  <c r="I722" i="2"/>
  <c r="U722" i="2" s="1"/>
  <c r="J722" i="2"/>
  <c r="K722" i="2"/>
  <c r="W722" i="2" s="1"/>
  <c r="I723" i="2"/>
  <c r="J723" i="2"/>
  <c r="V723" i="2" s="1"/>
  <c r="K723" i="2"/>
  <c r="I724" i="2"/>
  <c r="U724" i="2" s="1"/>
  <c r="J724" i="2"/>
  <c r="K724" i="2"/>
  <c r="W724" i="2" s="1"/>
  <c r="I725" i="2"/>
  <c r="J725" i="2"/>
  <c r="V725" i="2" s="1"/>
  <c r="K725" i="2"/>
  <c r="I726" i="2"/>
  <c r="U726" i="2" s="1"/>
  <c r="J726" i="2"/>
  <c r="K726" i="2"/>
  <c r="W726" i="2" s="1"/>
  <c r="I727" i="2"/>
  <c r="J727" i="2"/>
  <c r="V727" i="2" s="1"/>
  <c r="K727" i="2"/>
  <c r="I728" i="2"/>
  <c r="U728" i="2" s="1"/>
  <c r="J728" i="2"/>
  <c r="K728" i="2"/>
  <c r="W728" i="2" s="1"/>
  <c r="I729" i="2"/>
  <c r="J729" i="2"/>
  <c r="V729" i="2" s="1"/>
  <c r="K729" i="2"/>
  <c r="I730" i="2"/>
  <c r="U730" i="2" s="1"/>
  <c r="J730" i="2"/>
  <c r="K730" i="2"/>
  <c r="W730" i="2" s="1"/>
  <c r="I731" i="2"/>
  <c r="J731" i="2"/>
  <c r="V731" i="2" s="1"/>
  <c r="K731" i="2"/>
  <c r="I732" i="2"/>
  <c r="U732" i="2" s="1"/>
  <c r="J732" i="2"/>
  <c r="K732" i="2"/>
  <c r="W732" i="2" s="1"/>
  <c r="I733" i="2"/>
  <c r="J733" i="2"/>
  <c r="V733" i="2" s="1"/>
  <c r="K733" i="2"/>
  <c r="I734" i="2"/>
  <c r="U734" i="2" s="1"/>
  <c r="J734" i="2"/>
  <c r="K734" i="2"/>
  <c r="W734" i="2" s="1"/>
  <c r="I735" i="2"/>
  <c r="J735" i="2"/>
  <c r="V735" i="2" s="1"/>
  <c r="K735" i="2"/>
  <c r="I736" i="2"/>
  <c r="U736" i="2" s="1"/>
  <c r="J736" i="2"/>
  <c r="K736" i="2"/>
  <c r="W736" i="2" s="1"/>
  <c r="I737" i="2"/>
  <c r="J737" i="2"/>
  <c r="V737" i="2" s="1"/>
  <c r="K737" i="2"/>
  <c r="I738" i="2"/>
  <c r="U738" i="2" s="1"/>
  <c r="J738" i="2"/>
  <c r="K738" i="2"/>
  <c r="W738" i="2" s="1"/>
  <c r="I739" i="2"/>
  <c r="J739" i="2"/>
  <c r="V739" i="2" s="1"/>
  <c r="K739" i="2"/>
  <c r="I740" i="2"/>
  <c r="U740" i="2" s="1"/>
  <c r="J740" i="2"/>
  <c r="K740" i="2"/>
  <c r="W740" i="2" s="1"/>
  <c r="I741" i="2"/>
  <c r="J741" i="2"/>
  <c r="V741" i="2" s="1"/>
  <c r="K741" i="2"/>
  <c r="I742" i="2"/>
  <c r="U742" i="2" s="1"/>
  <c r="J742" i="2"/>
  <c r="K742" i="2"/>
  <c r="W742" i="2" s="1"/>
  <c r="I743" i="2"/>
  <c r="J743" i="2"/>
  <c r="V743" i="2" s="1"/>
  <c r="K743" i="2"/>
  <c r="I744" i="2"/>
  <c r="U744" i="2" s="1"/>
  <c r="J744" i="2"/>
  <c r="K744" i="2"/>
  <c r="W744" i="2" s="1"/>
  <c r="I745" i="2"/>
  <c r="J745" i="2"/>
  <c r="V745" i="2" s="1"/>
  <c r="K745" i="2"/>
  <c r="I746" i="2"/>
  <c r="U746" i="2" s="1"/>
  <c r="J746" i="2"/>
  <c r="K746" i="2"/>
  <c r="W746" i="2" s="1"/>
  <c r="I747" i="2"/>
  <c r="J747" i="2"/>
  <c r="V747" i="2" s="1"/>
  <c r="K747" i="2"/>
  <c r="I748" i="2"/>
  <c r="J748" i="2"/>
  <c r="K748" i="2"/>
  <c r="I749" i="2"/>
  <c r="J749" i="2"/>
  <c r="K749" i="2"/>
  <c r="I750" i="2"/>
  <c r="U750" i="2" s="1"/>
  <c r="J750" i="2"/>
  <c r="K750" i="2"/>
  <c r="W750" i="2" s="1"/>
  <c r="I751" i="2"/>
  <c r="J751" i="2"/>
  <c r="V751" i="2" s="1"/>
  <c r="K751" i="2"/>
  <c r="I752" i="2"/>
  <c r="U752" i="2" s="1"/>
  <c r="J752" i="2"/>
  <c r="K752" i="2"/>
  <c r="W752" i="2" s="1"/>
  <c r="I753" i="2"/>
  <c r="J753" i="2"/>
  <c r="V753" i="2" s="1"/>
  <c r="K753" i="2"/>
  <c r="I754" i="2"/>
  <c r="U754" i="2" s="1"/>
  <c r="J754" i="2"/>
  <c r="K754" i="2"/>
  <c r="W754" i="2" s="1"/>
  <c r="I755" i="2"/>
  <c r="J755" i="2"/>
  <c r="V755" i="2" s="1"/>
  <c r="K755" i="2"/>
  <c r="I756" i="2"/>
  <c r="U756" i="2" s="1"/>
  <c r="J756" i="2"/>
  <c r="K756" i="2"/>
  <c r="W756" i="2" s="1"/>
  <c r="I757" i="2"/>
  <c r="J757" i="2"/>
  <c r="V757" i="2" s="1"/>
  <c r="K757" i="2"/>
  <c r="I758" i="2"/>
  <c r="U758" i="2" s="1"/>
  <c r="J758" i="2"/>
  <c r="K758" i="2"/>
  <c r="W758" i="2" s="1"/>
  <c r="I759" i="2"/>
  <c r="J759" i="2"/>
  <c r="V759" i="2" s="1"/>
  <c r="K759" i="2"/>
  <c r="I760" i="2"/>
  <c r="U760" i="2" s="1"/>
  <c r="J760" i="2"/>
  <c r="K760" i="2"/>
  <c r="W760" i="2" s="1"/>
  <c r="I761" i="2"/>
  <c r="J761" i="2"/>
  <c r="V761" i="2" s="1"/>
  <c r="K761" i="2"/>
  <c r="I762" i="2"/>
  <c r="U762" i="2" s="1"/>
  <c r="J762" i="2"/>
  <c r="K762" i="2"/>
  <c r="W762" i="2" s="1"/>
  <c r="I763" i="2"/>
  <c r="J763" i="2"/>
  <c r="V763" i="2" s="1"/>
  <c r="K763" i="2"/>
  <c r="I764" i="2"/>
  <c r="J764" i="2"/>
  <c r="K764" i="2"/>
  <c r="I765" i="2"/>
  <c r="J765" i="2"/>
  <c r="K765" i="2"/>
  <c r="I766" i="2"/>
  <c r="U766" i="2" s="1"/>
  <c r="J766" i="2"/>
  <c r="K766" i="2"/>
  <c r="W766" i="2" s="1"/>
  <c r="I767" i="2"/>
  <c r="J767" i="2"/>
  <c r="V767" i="2" s="1"/>
  <c r="K767" i="2"/>
  <c r="I768" i="2"/>
  <c r="U768" i="2" s="1"/>
  <c r="J768" i="2"/>
  <c r="K768" i="2"/>
  <c r="W768" i="2" s="1"/>
  <c r="I769" i="2"/>
  <c r="J769" i="2"/>
  <c r="V769" i="2" s="1"/>
  <c r="K769" i="2"/>
  <c r="I770" i="2"/>
  <c r="U770" i="2" s="1"/>
  <c r="J770" i="2"/>
  <c r="K770" i="2"/>
  <c r="W770" i="2" s="1"/>
  <c r="I771" i="2"/>
  <c r="J771" i="2"/>
  <c r="V771" i="2" s="1"/>
  <c r="K771" i="2"/>
  <c r="I772" i="2"/>
  <c r="U772" i="2" s="1"/>
  <c r="J772" i="2"/>
  <c r="K772" i="2"/>
  <c r="W772" i="2" s="1"/>
  <c r="I773" i="2"/>
  <c r="J773" i="2"/>
  <c r="V773" i="2" s="1"/>
  <c r="K773" i="2"/>
  <c r="I774" i="2"/>
  <c r="U774" i="2" s="1"/>
  <c r="J774" i="2"/>
  <c r="K774" i="2"/>
  <c r="W774" i="2" s="1"/>
  <c r="I775" i="2"/>
  <c r="J775" i="2"/>
  <c r="V775" i="2" s="1"/>
  <c r="K775" i="2"/>
  <c r="I776" i="2"/>
  <c r="U776" i="2" s="1"/>
  <c r="J776" i="2"/>
  <c r="K776" i="2"/>
  <c r="W776" i="2" s="1"/>
  <c r="I777" i="2"/>
  <c r="J777" i="2"/>
  <c r="V777" i="2" s="1"/>
  <c r="K777" i="2"/>
  <c r="I778" i="2"/>
  <c r="U778" i="2" s="1"/>
  <c r="J778" i="2"/>
  <c r="K778" i="2"/>
  <c r="W778" i="2" s="1"/>
  <c r="I779" i="2"/>
  <c r="J779" i="2"/>
  <c r="V779" i="2" s="1"/>
  <c r="K779" i="2"/>
  <c r="I780" i="2"/>
  <c r="J780" i="2"/>
  <c r="K780" i="2"/>
  <c r="I781" i="2"/>
  <c r="J781" i="2"/>
  <c r="K781" i="2"/>
  <c r="I782" i="2"/>
  <c r="U782" i="2" s="1"/>
  <c r="J782" i="2"/>
  <c r="K782" i="2"/>
  <c r="W782" i="2" s="1"/>
  <c r="I783" i="2"/>
  <c r="J783" i="2"/>
  <c r="V783" i="2" s="1"/>
  <c r="K783" i="2"/>
  <c r="I784" i="2"/>
  <c r="U784" i="2" s="1"/>
  <c r="J784" i="2"/>
  <c r="K784" i="2"/>
  <c r="W784" i="2" s="1"/>
  <c r="I785" i="2"/>
  <c r="J785" i="2"/>
  <c r="V785" i="2" s="1"/>
  <c r="K785" i="2"/>
  <c r="I786" i="2"/>
  <c r="U786" i="2" s="1"/>
  <c r="J786" i="2"/>
  <c r="K786" i="2"/>
  <c r="W786" i="2" s="1"/>
  <c r="I787" i="2"/>
  <c r="J787" i="2"/>
  <c r="V787" i="2" s="1"/>
  <c r="K787" i="2"/>
  <c r="I788" i="2"/>
  <c r="U788" i="2" s="1"/>
  <c r="J788" i="2"/>
  <c r="K788" i="2"/>
  <c r="W788" i="2" s="1"/>
  <c r="I789" i="2"/>
  <c r="J789" i="2"/>
  <c r="V789" i="2" s="1"/>
  <c r="K789" i="2"/>
  <c r="I790" i="2"/>
  <c r="U790" i="2" s="1"/>
  <c r="J790" i="2"/>
  <c r="K790" i="2"/>
  <c r="W790" i="2" s="1"/>
  <c r="I791" i="2"/>
  <c r="J791" i="2"/>
  <c r="V791" i="2" s="1"/>
  <c r="K791" i="2"/>
  <c r="I792" i="2"/>
  <c r="U792" i="2" s="1"/>
  <c r="J792" i="2"/>
  <c r="K792" i="2"/>
  <c r="W792" i="2" s="1"/>
  <c r="I793" i="2"/>
  <c r="J793" i="2"/>
  <c r="V793" i="2" s="1"/>
  <c r="K793" i="2"/>
  <c r="I794" i="2"/>
  <c r="U794" i="2" s="1"/>
  <c r="J794" i="2"/>
  <c r="K794" i="2"/>
  <c r="W794" i="2" s="1"/>
  <c r="I795" i="2"/>
  <c r="J795" i="2"/>
  <c r="V795" i="2" s="1"/>
  <c r="K795" i="2"/>
  <c r="I796" i="2"/>
  <c r="J796" i="2"/>
  <c r="K796" i="2"/>
  <c r="I797" i="2"/>
  <c r="J797" i="2"/>
  <c r="V797" i="2" s="1"/>
  <c r="K797" i="2"/>
  <c r="I798" i="2"/>
  <c r="U798" i="2" s="1"/>
  <c r="J798" i="2"/>
  <c r="K798" i="2"/>
  <c r="W798" i="2" s="1"/>
  <c r="I799" i="2"/>
  <c r="J799" i="2"/>
  <c r="V799" i="2" s="1"/>
  <c r="K799" i="2"/>
  <c r="I800" i="2"/>
  <c r="U800" i="2" s="1"/>
  <c r="J800" i="2"/>
  <c r="K800" i="2"/>
  <c r="W800" i="2" s="1"/>
  <c r="I801" i="2"/>
  <c r="J801" i="2"/>
  <c r="V801" i="2" s="1"/>
  <c r="K801" i="2"/>
  <c r="J802" i="2"/>
  <c r="V802" i="2" s="1"/>
  <c r="I803" i="2"/>
  <c r="U803" i="2" s="1"/>
  <c r="K803" i="2"/>
  <c r="W803" i="2" s="1"/>
  <c r="J804" i="2"/>
  <c r="V804" i="2" s="1"/>
  <c r="I805" i="2"/>
  <c r="K805" i="2"/>
  <c r="W805" i="2" s="1"/>
  <c r="J806" i="2"/>
  <c r="I807" i="2"/>
  <c r="K807" i="2"/>
  <c r="J808" i="2"/>
  <c r="I809" i="2"/>
  <c r="K809" i="2"/>
  <c r="J810" i="2"/>
  <c r="I811" i="2"/>
  <c r="K811" i="2"/>
  <c r="J812" i="2"/>
  <c r="I813" i="2"/>
  <c r="K813" i="2"/>
  <c r="J814" i="2"/>
  <c r="I815" i="2"/>
  <c r="K815" i="2"/>
  <c r="J816" i="2"/>
  <c r="I817" i="2"/>
  <c r="K817" i="2"/>
  <c r="J818" i="2"/>
  <c r="I819" i="2"/>
  <c r="K819" i="2"/>
  <c r="J820" i="2"/>
  <c r="I821" i="2"/>
  <c r="U821" i="2" s="1"/>
  <c r="K821" i="2"/>
  <c r="J822" i="2"/>
  <c r="V822" i="2" s="1"/>
  <c r="I823" i="2"/>
  <c r="K823" i="2"/>
  <c r="W823" i="2" s="1"/>
  <c r="J824" i="2"/>
  <c r="I825" i="2"/>
  <c r="K825" i="2"/>
  <c r="O627" i="2"/>
  <c r="P627" i="2"/>
  <c r="Q627" i="2"/>
  <c r="R627" i="2"/>
  <c r="S627" i="2"/>
  <c r="T627" i="2"/>
  <c r="W627" i="2"/>
  <c r="O628" i="2"/>
  <c r="P628" i="2"/>
  <c r="Q628" i="2"/>
  <c r="R628" i="2"/>
  <c r="S628" i="2"/>
  <c r="T628" i="2"/>
  <c r="O629" i="2"/>
  <c r="P629" i="2"/>
  <c r="Q629" i="2"/>
  <c r="R629" i="2"/>
  <c r="S629" i="2"/>
  <c r="T629" i="2"/>
  <c r="U629" i="2"/>
  <c r="O630" i="2"/>
  <c r="P630" i="2"/>
  <c r="Q630" i="2"/>
  <c r="R630" i="2"/>
  <c r="S630" i="2"/>
  <c r="T630" i="2"/>
  <c r="V630" i="2"/>
  <c r="O631" i="2"/>
  <c r="P631" i="2"/>
  <c r="Q631" i="2"/>
  <c r="R631" i="2"/>
  <c r="S631" i="2"/>
  <c r="T631" i="2"/>
  <c r="W631" i="2"/>
  <c r="O632" i="2"/>
  <c r="P632" i="2"/>
  <c r="Q632" i="2"/>
  <c r="R632" i="2"/>
  <c r="S632" i="2"/>
  <c r="T632" i="2"/>
  <c r="O633" i="2"/>
  <c r="P633" i="2"/>
  <c r="Q633" i="2"/>
  <c r="R633" i="2"/>
  <c r="S633" i="2"/>
  <c r="T633" i="2"/>
  <c r="U633" i="2"/>
  <c r="O634" i="2"/>
  <c r="P634" i="2"/>
  <c r="Q634" i="2"/>
  <c r="R634" i="2"/>
  <c r="S634" i="2"/>
  <c r="T634" i="2"/>
  <c r="V634" i="2"/>
  <c r="O635" i="2"/>
  <c r="P635" i="2"/>
  <c r="Q635" i="2"/>
  <c r="R635" i="2"/>
  <c r="S635" i="2"/>
  <c r="T635" i="2"/>
  <c r="W635" i="2"/>
  <c r="O636" i="2"/>
  <c r="P636" i="2"/>
  <c r="Q636" i="2"/>
  <c r="R636" i="2"/>
  <c r="S636" i="2"/>
  <c r="T636" i="2"/>
  <c r="O637" i="2"/>
  <c r="P637" i="2"/>
  <c r="Q637" i="2"/>
  <c r="R637" i="2"/>
  <c r="S637" i="2"/>
  <c r="T637" i="2"/>
  <c r="U637" i="2"/>
  <c r="O638" i="2"/>
  <c r="P638" i="2"/>
  <c r="Q638" i="2"/>
  <c r="R638" i="2"/>
  <c r="S638" i="2"/>
  <c r="T638" i="2"/>
  <c r="V638" i="2"/>
  <c r="O639" i="2"/>
  <c r="P639" i="2"/>
  <c r="Q639" i="2"/>
  <c r="R639" i="2"/>
  <c r="S639" i="2"/>
  <c r="T639" i="2"/>
  <c r="W639" i="2"/>
  <c r="O640" i="2"/>
  <c r="P640" i="2"/>
  <c r="Q640" i="2"/>
  <c r="R640" i="2"/>
  <c r="S640" i="2"/>
  <c r="T640" i="2"/>
  <c r="O641" i="2"/>
  <c r="P641" i="2"/>
  <c r="Q641" i="2"/>
  <c r="R641" i="2"/>
  <c r="S641" i="2"/>
  <c r="T641" i="2"/>
  <c r="U641" i="2"/>
  <c r="O642" i="2"/>
  <c r="P642" i="2"/>
  <c r="Q642" i="2"/>
  <c r="R642" i="2"/>
  <c r="S642" i="2"/>
  <c r="T642" i="2"/>
  <c r="V642" i="2"/>
  <c r="O643" i="2"/>
  <c r="P643" i="2"/>
  <c r="Q643" i="2"/>
  <c r="R643" i="2"/>
  <c r="S643" i="2"/>
  <c r="T643" i="2"/>
  <c r="W643" i="2"/>
  <c r="O644" i="2"/>
  <c r="P644" i="2"/>
  <c r="Q644" i="2"/>
  <c r="R644" i="2"/>
  <c r="S644" i="2"/>
  <c r="T644" i="2"/>
  <c r="O645" i="2"/>
  <c r="P645" i="2"/>
  <c r="Q645" i="2"/>
  <c r="R645" i="2"/>
  <c r="S645" i="2"/>
  <c r="T645" i="2"/>
  <c r="U645" i="2"/>
  <c r="O646" i="2"/>
  <c r="P646" i="2"/>
  <c r="Q646" i="2"/>
  <c r="R646" i="2"/>
  <c r="S646" i="2"/>
  <c r="T646" i="2"/>
  <c r="V646" i="2"/>
  <c r="O647" i="2"/>
  <c r="P647" i="2"/>
  <c r="Q647" i="2"/>
  <c r="R647" i="2"/>
  <c r="S647" i="2"/>
  <c r="T647" i="2"/>
  <c r="W647" i="2"/>
  <c r="O648" i="2"/>
  <c r="P648" i="2"/>
  <c r="Q648" i="2"/>
  <c r="R648" i="2"/>
  <c r="S648" i="2"/>
  <c r="T648" i="2"/>
  <c r="O649" i="2"/>
  <c r="P649" i="2"/>
  <c r="Q649" i="2"/>
  <c r="R649" i="2"/>
  <c r="S649" i="2"/>
  <c r="T649" i="2"/>
  <c r="U649" i="2"/>
  <c r="O650" i="2"/>
  <c r="P650" i="2"/>
  <c r="Q650" i="2"/>
  <c r="R650" i="2"/>
  <c r="S650" i="2"/>
  <c r="T650" i="2"/>
  <c r="V650" i="2"/>
  <c r="O651" i="2"/>
  <c r="P651" i="2"/>
  <c r="Q651" i="2"/>
  <c r="R651" i="2"/>
  <c r="S651" i="2"/>
  <c r="T651" i="2"/>
  <c r="W651" i="2"/>
  <c r="O652" i="2"/>
  <c r="P652" i="2"/>
  <c r="Q652" i="2"/>
  <c r="R652" i="2"/>
  <c r="S652" i="2"/>
  <c r="T652" i="2"/>
  <c r="O653" i="2"/>
  <c r="R653" i="2" s="1"/>
  <c r="P653" i="2"/>
  <c r="Q653" i="2"/>
  <c r="S653" i="2"/>
  <c r="T653" i="2"/>
  <c r="U653" i="2"/>
  <c r="O654" i="2"/>
  <c r="R654" i="2" s="1"/>
  <c r="P654" i="2"/>
  <c r="Q654" i="2"/>
  <c r="T654" i="2" s="1"/>
  <c r="S654" i="2"/>
  <c r="U654" i="2"/>
  <c r="V654" i="2"/>
  <c r="W654" i="2"/>
  <c r="O655" i="2"/>
  <c r="P655" i="2"/>
  <c r="S655" i="2" s="1"/>
  <c r="Q655" i="2"/>
  <c r="R655" i="2"/>
  <c r="T655" i="2"/>
  <c r="U655" i="2"/>
  <c r="W655" i="2"/>
  <c r="O656" i="2"/>
  <c r="R656" i="2" s="1"/>
  <c r="P656" i="2"/>
  <c r="Q656" i="2"/>
  <c r="T656" i="2" s="1"/>
  <c r="S656" i="2"/>
  <c r="V656" i="2"/>
  <c r="O657" i="2"/>
  <c r="P657" i="2"/>
  <c r="S657" i="2" s="1"/>
  <c r="Q657" i="2"/>
  <c r="R657" i="2"/>
  <c r="T657" i="2"/>
  <c r="U657" i="2"/>
  <c r="O658" i="2"/>
  <c r="R658" i="2" s="1"/>
  <c r="P658" i="2"/>
  <c r="Q658" i="2"/>
  <c r="T658" i="2" s="1"/>
  <c r="S658" i="2"/>
  <c r="V658" i="2"/>
  <c r="O659" i="2"/>
  <c r="P659" i="2"/>
  <c r="S659" i="2" s="1"/>
  <c r="Q659" i="2"/>
  <c r="R659" i="2"/>
  <c r="T659" i="2"/>
  <c r="W659" i="2"/>
  <c r="O660" i="2"/>
  <c r="R660" i="2" s="1"/>
  <c r="P660" i="2"/>
  <c r="Q660" i="2"/>
  <c r="T660" i="2" s="1"/>
  <c r="S660" i="2"/>
  <c r="O661" i="2"/>
  <c r="P661" i="2"/>
  <c r="S661" i="2" s="1"/>
  <c r="Q661" i="2"/>
  <c r="R661" i="2"/>
  <c r="T661" i="2"/>
  <c r="U661" i="2"/>
  <c r="O662" i="2"/>
  <c r="R662" i="2" s="1"/>
  <c r="P662" i="2"/>
  <c r="Q662" i="2"/>
  <c r="T662" i="2" s="1"/>
  <c r="S662" i="2"/>
  <c r="U662" i="2"/>
  <c r="V662" i="2"/>
  <c r="W662" i="2"/>
  <c r="O663" i="2"/>
  <c r="P663" i="2"/>
  <c r="S663" i="2" s="1"/>
  <c r="Q663" i="2"/>
  <c r="R663" i="2"/>
  <c r="T663" i="2"/>
  <c r="U663" i="2"/>
  <c r="W663" i="2"/>
  <c r="O664" i="2"/>
  <c r="R664" i="2" s="1"/>
  <c r="P664" i="2"/>
  <c r="Q664" i="2"/>
  <c r="T664" i="2" s="1"/>
  <c r="S664" i="2"/>
  <c r="V664" i="2"/>
  <c r="O665" i="2"/>
  <c r="P665" i="2"/>
  <c r="S665" i="2" s="1"/>
  <c r="Q665" i="2"/>
  <c r="R665" i="2"/>
  <c r="T665" i="2"/>
  <c r="U665" i="2"/>
  <c r="O666" i="2"/>
  <c r="R666" i="2" s="1"/>
  <c r="P666" i="2"/>
  <c r="Q666" i="2"/>
  <c r="T666" i="2" s="1"/>
  <c r="S666" i="2"/>
  <c r="V666" i="2"/>
  <c r="O667" i="2"/>
  <c r="P667" i="2"/>
  <c r="S667" i="2" s="1"/>
  <c r="Q667" i="2"/>
  <c r="R667" i="2"/>
  <c r="T667" i="2"/>
  <c r="W667" i="2"/>
  <c r="O668" i="2"/>
  <c r="R668" i="2" s="1"/>
  <c r="P668" i="2"/>
  <c r="Q668" i="2"/>
  <c r="T668" i="2" s="1"/>
  <c r="S668" i="2"/>
  <c r="O669" i="2"/>
  <c r="P669" i="2"/>
  <c r="S669" i="2" s="1"/>
  <c r="Q669" i="2"/>
  <c r="R669" i="2"/>
  <c r="T669" i="2"/>
  <c r="U669" i="2"/>
  <c r="O670" i="2"/>
  <c r="R670" i="2" s="1"/>
  <c r="P670" i="2"/>
  <c r="Q670" i="2"/>
  <c r="T670" i="2" s="1"/>
  <c r="S670" i="2"/>
  <c r="U670" i="2"/>
  <c r="V670" i="2"/>
  <c r="W670" i="2"/>
  <c r="O671" i="2"/>
  <c r="P671" i="2"/>
  <c r="S671" i="2" s="1"/>
  <c r="Q671" i="2"/>
  <c r="R671" i="2"/>
  <c r="T671" i="2"/>
  <c r="U671" i="2"/>
  <c r="W671" i="2"/>
  <c r="O672" i="2"/>
  <c r="R672" i="2" s="1"/>
  <c r="P672" i="2"/>
  <c r="Q672" i="2"/>
  <c r="T672" i="2" s="1"/>
  <c r="S672" i="2"/>
  <c r="V672" i="2"/>
  <c r="O673" i="2"/>
  <c r="P673" i="2"/>
  <c r="Q673" i="2"/>
  <c r="R673" i="2"/>
  <c r="S673" i="2"/>
  <c r="T673" i="2"/>
  <c r="U673" i="2"/>
  <c r="W673" i="2"/>
  <c r="O674" i="2"/>
  <c r="P674" i="2"/>
  <c r="Q674" i="2"/>
  <c r="R674" i="2"/>
  <c r="S674" i="2"/>
  <c r="T674" i="2"/>
  <c r="V674" i="2"/>
  <c r="O675" i="2"/>
  <c r="P675" i="2"/>
  <c r="Q675" i="2"/>
  <c r="R675" i="2"/>
  <c r="S675" i="2"/>
  <c r="T675" i="2"/>
  <c r="U675" i="2"/>
  <c r="W675" i="2"/>
  <c r="O676" i="2"/>
  <c r="P676" i="2"/>
  <c r="Q676" i="2"/>
  <c r="R676" i="2"/>
  <c r="S676" i="2"/>
  <c r="T676" i="2"/>
  <c r="V676" i="2"/>
  <c r="O677" i="2"/>
  <c r="P677" i="2"/>
  <c r="Q677" i="2"/>
  <c r="R677" i="2"/>
  <c r="S677" i="2"/>
  <c r="T677" i="2"/>
  <c r="U677" i="2"/>
  <c r="W677" i="2"/>
  <c r="O678" i="2"/>
  <c r="P678" i="2"/>
  <c r="Q678" i="2"/>
  <c r="R678" i="2"/>
  <c r="S678" i="2"/>
  <c r="T678" i="2"/>
  <c r="V678" i="2"/>
  <c r="O679" i="2"/>
  <c r="P679" i="2"/>
  <c r="S679" i="2" s="1"/>
  <c r="Q679" i="2"/>
  <c r="R679" i="2"/>
  <c r="T679" i="2"/>
  <c r="W679" i="2"/>
  <c r="O680" i="2"/>
  <c r="P680" i="2"/>
  <c r="Q680" i="2"/>
  <c r="R680" i="2"/>
  <c r="S680" i="2"/>
  <c r="T680" i="2"/>
  <c r="W680" i="2"/>
  <c r="O681" i="2"/>
  <c r="P681" i="2"/>
  <c r="Q681" i="2"/>
  <c r="R681" i="2"/>
  <c r="S681" i="2"/>
  <c r="T681" i="2"/>
  <c r="U681" i="2"/>
  <c r="V681" i="2"/>
  <c r="O682" i="2"/>
  <c r="P682" i="2"/>
  <c r="Q682" i="2"/>
  <c r="R682" i="2"/>
  <c r="S682" i="2"/>
  <c r="T682" i="2"/>
  <c r="V682" i="2"/>
  <c r="O683" i="2"/>
  <c r="P683" i="2"/>
  <c r="Q683" i="2"/>
  <c r="R683" i="2"/>
  <c r="S683" i="2"/>
  <c r="T683" i="2"/>
  <c r="V683" i="2"/>
  <c r="W683" i="2"/>
  <c r="O684" i="2"/>
  <c r="P684" i="2"/>
  <c r="Q684" i="2"/>
  <c r="R684" i="2"/>
  <c r="S684" i="2"/>
  <c r="T684" i="2"/>
  <c r="U684" i="2"/>
  <c r="V684" i="2"/>
  <c r="W684" i="2"/>
  <c r="O685" i="2"/>
  <c r="P685" i="2"/>
  <c r="Q685" i="2"/>
  <c r="R685" i="2"/>
  <c r="S685" i="2"/>
  <c r="T685" i="2"/>
  <c r="U685" i="2"/>
  <c r="V685" i="2"/>
  <c r="W685" i="2"/>
  <c r="O686" i="2"/>
  <c r="P686" i="2"/>
  <c r="Q686" i="2"/>
  <c r="R686" i="2"/>
  <c r="S686" i="2"/>
  <c r="T686" i="2"/>
  <c r="U686" i="2"/>
  <c r="V686" i="2"/>
  <c r="W686" i="2"/>
  <c r="O687" i="2"/>
  <c r="P687" i="2"/>
  <c r="Q687" i="2"/>
  <c r="R687" i="2"/>
  <c r="S687" i="2"/>
  <c r="T687" i="2"/>
  <c r="U687" i="2"/>
  <c r="V687" i="2"/>
  <c r="W687" i="2"/>
  <c r="O688" i="2"/>
  <c r="P688" i="2"/>
  <c r="Q688" i="2"/>
  <c r="R688" i="2"/>
  <c r="S688" i="2"/>
  <c r="T688" i="2"/>
  <c r="U688" i="2"/>
  <c r="V688" i="2"/>
  <c r="W688" i="2"/>
  <c r="O689" i="2"/>
  <c r="P689" i="2"/>
  <c r="Q689" i="2"/>
  <c r="R689" i="2"/>
  <c r="S689" i="2"/>
  <c r="T689" i="2"/>
  <c r="U689" i="2"/>
  <c r="V689" i="2"/>
  <c r="W689" i="2"/>
  <c r="O690" i="2"/>
  <c r="P690" i="2"/>
  <c r="Q690" i="2"/>
  <c r="R690" i="2"/>
  <c r="S690" i="2"/>
  <c r="T690" i="2"/>
  <c r="U690" i="2"/>
  <c r="V690" i="2"/>
  <c r="W690" i="2"/>
  <c r="O691" i="2"/>
  <c r="P691" i="2"/>
  <c r="Q691" i="2"/>
  <c r="R691" i="2"/>
  <c r="S691" i="2"/>
  <c r="T691" i="2"/>
  <c r="U691" i="2"/>
  <c r="V691" i="2"/>
  <c r="W691" i="2"/>
  <c r="O692" i="2"/>
  <c r="P692" i="2"/>
  <c r="Q692" i="2"/>
  <c r="R692" i="2"/>
  <c r="S692" i="2"/>
  <c r="T692" i="2"/>
  <c r="U692" i="2"/>
  <c r="V692" i="2"/>
  <c r="W692" i="2"/>
  <c r="O693" i="2"/>
  <c r="P693" i="2"/>
  <c r="Q693" i="2"/>
  <c r="R693" i="2"/>
  <c r="S693" i="2"/>
  <c r="T693" i="2"/>
  <c r="U693" i="2"/>
  <c r="V693" i="2"/>
  <c r="W693" i="2"/>
  <c r="O694" i="2"/>
  <c r="P694" i="2"/>
  <c r="Q694" i="2"/>
  <c r="R694" i="2"/>
  <c r="S694" i="2"/>
  <c r="T694" i="2"/>
  <c r="U694" i="2"/>
  <c r="V694" i="2"/>
  <c r="W694" i="2"/>
  <c r="O695" i="2"/>
  <c r="P695" i="2"/>
  <c r="Q695" i="2"/>
  <c r="R695" i="2"/>
  <c r="S695" i="2"/>
  <c r="T695" i="2"/>
  <c r="U695" i="2"/>
  <c r="V695" i="2"/>
  <c r="W695" i="2"/>
  <c r="O696" i="2"/>
  <c r="P696" i="2"/>
  <c r="Q696" i="2"/>
  <c r="R696" i="2"/>
  <c r="S696" i="2"/>
  <c r="T696" i="2"/>
  <c r="U696" i="2"/>
  <c r="V696" i="2"/>
  <c r="W696" i="2"/>
  <c r="O697" i="2"/>
  <c r="P697" i="2"/>
  <c r="Q697" i="2"/>
  <c r="R697" i="2"/>
  <c r="S697" i="2"/>
  <c r="T697" i="2"/>
  <c r="U697" i="2"/>
  <c r="V697" i="2"/>
  <c r="W697" i="2"/>
  <c r="O698" i="2"/>
  <c r="P698" i="2"/>
  <c r="S698" i="2" s="1"/>
  <c r="Q698" i="2"/>
  <c r="R698" i="2"/>
  <c r="T698" i="2"/>
  <c r="V698" i="2"/>
  <c r="O699" i="2"/>
  <c r="P699" i="2"/>
  <c r="Q699" i="2"/>
  <c r="R699" i="2"/>
  <c r="S699" i="2"/>
  <c r="T699" i="2"/>
  <c r="U699" i="2"/>
  <c r="W699" i="2"/>
  <c r="O700" i="2"/>
  <c r="P700" i="2"/>
  <c r="Q700" i="2"/>
  <c r="R700" i="2"/>
  <c r="S700" i="2"/>
  <c r="T700" i="2"/>
  <c r="V700" i="2"/>
  <c r="O701" i="2"/>
  <c r="P701" i="2"/>
  <c r="Q701" i="2"/>
  <c r="R701" i="2"/>
  <c r="S701" i="2"/>
  <c r="T701" i="2"/>
  <c r="U701" i="2"/>
  <c r="W701" i="2"/>
  <c r="O702" i="2"/>
  <c r="P702" i="2"/>
  <c r="Q702" i="2"/>
  <c r="R702" i="2"/>
  <c r="S702" i="2"/>
  <c r="T702" i="2"/>
  <c r="V702" i="2"/>
  <c r="O703" i="2"/>
  <c r="P703" i="2"/>
  <c r="Q703" i="2"/>
  <c r="R703" i="2"/>
  <c r="S703" i="2"/>
  <c r="T703" i="2"/>
  <c r="U703" i="2"/>
  <c r="W703" i="2"/>
  <c r="O704" i="2"/>
  <c r="P704" i="2"/>
  <c r="Q704" i="2"/>
  <c r="R704" i="2"/>
  <c r="S704" i="2"/>
  <c r="T704" i="2"/>
  <c r="V704" i="2"/>
  <c r="O705" i="2"/>
  <c r="P705" i="2"/>
  <c r="Q705" i="2"/>
  <c r="R705" i="2"/>
  <c r="S705" i="2"/>
  <c r="T705" i="2"/>
  <c r="U705" i="2"/>
  <c r="W705" i="2"/>
  <c r="O706" i="2"/>
  <c r="P706" i="2"/>
  <c r="Q706" i="2"/>
  <c r="R706" i="2"/>
  <c r="S706" i="2"/>
  <c r="T706" i="2"/>
  <c r="V706" i="2"/>
  <c r="O707" i="2"/>
  <c r="P707" i="2"/>
  <c r="Q707" i="2"/>
  <c r="R707" i="2"/>
  <c r="S707" i="2"/>
  <c r="T707" i="2"/>
  <c r="U707" i="2"/>
  <c r="W707" i="2"/>
  <c r="O708" i="2"/>
  <c r="P708" i="2"/>
  <c r="Q708" i="2"/>
  <c r="R708" i="2"/>
  <c r="S708" i="2"/>
  <c r="T708" i="2"/>
  <c r="V708" i="2"/>
  <c r="O709" i="2"/>
  <c r="P709" i="2"/>
  <c r="S709" i="2" s="1"/>
  <c r="Q709" i="2"/>
  <c r="R709" i="2"/>
  <c r="T709" i="2"/>
  <c r="U709" i="2"/>
  <c r="W709" i="2"/>
  <c r="O710" i="2"/>
  <c r="R710" i="2" s="1"/>
  <c r="P710" i="2"/>
  <c r="Q710" i="2"/>
  <c r="T710" i="2" s="1"/>
  <c r="S710" i="2"/>
  <c r="V710" i="2"/>
  <c r="O711" i="2"/>
  <c r="P711" i="2"/>
  <c r="S711" i="2" s="1"/>
  <c r="Q711" i="2"/>
  <c r="R711" i="2"/>
  <c r="T711" i="2"/>
  <c r="U711" i="2"/>
  <c r="W711" i="2"/>
  <c r="O712" i="2"/>
  <c r="P712" i="2"/>
  <c r="Q712" i="2"/>
  <c r="R712" i="2"/>
  <c r="S712" i="2"/>
  <c r="T712" i="2"/>
  <c r="V712" i="2"/>
  <c r="O713" i="2"/>
  <c r="P713" i="2"/>
  <c r="Q713" i="2"/>
  <c r="R713" i="2"/>
  <c r="S713" i="2"/>
  <c r="T713" i="2"/>
  <c r="U713" i="2"/>
  <c r="W713" i="2"/>
  <c r="O714" i="2"/>
  <c r="P714" i="2"/>
  <c r="Q714" i="2"/>
  <c r="R714" i="2"/>
  <c r="S714" i="2"/>
  <c r="T714" i="2"/>
  <c r="V714" i="2"/>
  <c r="O715" i="2"/>
  <c r="P715" i="2"/>
  <c r="Q715" i="2"/>
  <c r="R715" i="2"/>
  <c r="S715" i="2"/>
  <c r="T715" i="2"/>
  <c r="U715" i="2"/>
  <c r="W715" i="2"/>
  <c r="O716" i="2"/>
  <c r="P716" i="2"/>
  <c r="Q716" i="2"/>
  <c r="R716" i="2"/>
  <c r="S716" i="2"/>
  <c r="T716" i="2"/>
  <c r="V716" i="2"/>
  <c r="O717" i="2"/>
  <c r="P717" i="2"/>
  <c r="Q717" i="2"/>
  <c r="R717" i="2"/>
  <c r="S717" i="2"/>
  <c r="T717" i="2"/>
  <c r="U717" i="2"/>
  <c r="W717" i="2"/>
  <c r="O718" i="2"/>
  <c r="P718" i="2"/>
  <c r="Q718" i="2"/>
  <c r="R718" i="2"/>
  <c r="S718" i="2"/>
  <c r="T718" i="2"/>
  <c r="V718" i="2"/>
  <c r="O719" i="2"/>
  <c r="P719" i="2"/>
  <c r="Q719" i="2"/>
  <c r="R719" i="2"/>
  <c r="S719" i="2"/>
  <c r="T719" i="2"/>
  <c r="U719" i="2"/>
  <c r="W719" i="2"/>
  <c r="O720" i="2"/>
  <c r="P720" i="2"/>
  <c r="Q720" i="2"/>
  <c r="R720" i="2"/>
  <c r="S720" i="2"/>
  <c r="T720" i="2"/>
  <c r="V720" i="2"/>
  <c r="O721" i="2"/>
  <c r="P721" i="2"/>
  <c r="Q721" i="2"/>
  <c r="R721" i="2"/>
  <c r="S721" i="2"/>
  <c r="T721" i="2"/>
  <c r="U721" i="2"/>
  <c r="W721" i="2"/>
  <c r="O722" i="2"/>
  <c r="P722" i="2"/>
  <c r="Q722" i="2"/>
  <c r="R722" i="2"/>
  <c r="S722" i="2"/>
  <c r="T722" i="2"/>
  <c r="V722" i="2"/>
  <c r="O723" i="2"/>
  <c r="P723" i="2"/>
  <c r="Q723" i="2"/>
  <c r="R723" i="2"/>
  <c r="S723" i="2"/>
  <c r="T723" i="2"/>
  <c r="U723" i="2"/>
  <c r="W723" i="2"/>
  <c r="O724" i="2"/>
  <c r="P724" i="2"/>
  <c r="Q724" i="2"/>
  <c r="R724" i="2"/>
  <c r="S724" i="2"/>
  <c r="T724" i="2"/>
  <c r="V724" i="2"/>
  <c r="O725" i="2"/>
  <c r="P725" i="2"/>
  <c r="Q725" i="2"/>
  <c r="R725" i="2"/>
  <c r="S725" i="2"/>
  <c r="T725" i="2"/>
  <c r="U725" i="2"/>
  <c r="W725" i="2"/>
  <c r="O726" i="2"/>
  <c r="P726" i="2"/>
  <c r="Q726" i="2"/>
  <c r="R726" i="2"/>
  <c r="S726" i="2"/>
  <c r="T726" i="2"/>
  <c r="V726" i="2"/>
  <c r="O727" i="2"/>
  <c r="P727" i="2"/>
  <c r="Q727" i="2"/>
  <c r="R727" i="2"/>
  <c r="S727" i="2"/>
  <c r="T727" i="2"/>
  <c r="U727" i="2"/>
  <c r="W727" i="2"/>
  <c r="O728" i="2"/>
  <c r="P728" i="2"/>
  <c r="Q728" i="2"/>
  <c r="R728" i="2"/>
  <c r="S728" i="2"/>
  <c r="T728" i="2"/>
  <c r="V728" i="2"/>
  <c r="O729" i="2"/>
  <c r="P729" i="2"/>
  <c r="Q729" i="2"/>
  <c r="R729" i="2"/>
  <c r="S729" i="2"/>
  <c r="T729" i="2"/>
  <c r="U729" i="2"/>
  <c r="W729" i="2"/>
  <c r="O730" i="2"/>
  <c r="P730" i="2"/>
  <c r="Q730" i="2"/>
  <c r="R730" i="2"/>
  <c r="S730" i="2"/>
  <c r="T730" i="2"/>
  <c r="V730" i="2"/>
  <c r="O731" i="2"/>
  <c r="P731" i="2"/>
  <c r="Q731" i="2"/>
  <c r="R731" i="2"/>
  <c r="S731" i="2"/>
  <c r="T731" i="2"/>
  <c r="U731" i="2"/>
  <c r="W731" i="2"/>
  <c r="O732" i="2"/>
  <c r="R732" i="2" s="1"/>
  <c r="P732" i="2"/>
  <c r="Q732" i="2"/>
  <c r="T732" i="2" s="1"/>
  <c r="S732" i="2"/>
  <c r="V732" i="2"/>
  <c r="O733" i="2"/>
  <c r="P733" i="2"/>
  <c r="S733" i="2" s="1"/>
  <c r="Q733" i="2"/>
  <c r="R733" i="2"/>
  <c r="T733" i="2"/>
  <c r="U733" i="2"/>
  <c r="W733" i="2"/>
  <c r="O734" i="2"/>
  <c r="P734" i="2"/>
  <c r="Q734" i="2"/>
  <c r="R734" i="2"/>
  <c r="S734" i="2"/>
  <c r="T734" i="2"/>
  <c r="V734" i="2"/>
  <c r="O735" i="2"/>
  <c r="P735" i="2"/>
  <c r="Q735" i="2"/>
  <c r="R735" i="2"/>
  <c r="S735" i="2"/>
  <c r="T735" i="2"/>
  <c r="U735" i="2"/>
  <c r="W735" i="2"/>
  <c r="O736" i="2"/>
  <c r="P736" i="2"/>
  <c r="Q736" i="2"/>
  <c r="R736" i="2"/>
  <c r="S736" i="2"/>
  <c r="T736" i="2"/>
  <c r="V736" i="2"/>
  <c r="O737" i="2"/>
  <c r="P737" i="2"/>
  <c r="Q737" i="2"/>
  <c r="R737" i="2"/>
  <c r="S737" i="2"/>
  <c r="T737" i="2"/>
  <c r="U737" i="2"/>
  <c r="W737" i="2"/>
  <c r="O738" i="2"/>
  <c r="P738" i="2"/>
  <c r="Q738" i="2"/>
  <c r="R738" i="2"/>
  <c r="S738" i="2"/>
  <c r="T738" i="2"/>
  <c r="V738" i="2"/>
  <c r="O739" i="2"/>
  <c r="P739" i="2"/>
  <c r="Q739" i="2"/>
  <c r="R739" i="2"/>
  <c r="S739" i="2"/>
  <c r="T739" i="2"/>
  <c r="U739" i="2"/>
  <c r="W739" i="2"/>
  <c r="O740" i="2"/>
  <c r="P740" i="2"/>
  <c r="Q740" i="2"/>
  <c r="R740" i="2"/>
  <c r="S740" i="2"/>
  <c r="T740" i="2"/>
  <c r="V740" i="2"/>
  <c r="O741" i="2"/>
  <c r="P741" i="2"/>
  <c r="Q741" i="2"/>
  <c r="R741" i="2"/>
  <c r="S741" i="2"/>
  <c r="T741" i="2"/>
  <c r="U741" i="2"/>
  <c r="W741" i="2"/>
  <c r="O742" i="2"/>
  <c r="P742" i="2"/>
  <c r="S742" i="2" s="1"/>
  <c r="Q742" i="2"/>
  <c r="R742" i="2"/>
  <c r="T742" i="2"/>
  <c r="V742" i="2"/>
  <c r="O743" i="2"/>
  <c r="R743" i="2" s="1"/>
  <c r="P743" i="2"/>
  <c r="Q743" i="2"/>
  <c r="T743" i="2" s="1"/>
  <c r="S743" i="2"/>
  <c r="U743" i="2"/>
  <c r="W743" i="2"/>
  <c r="O744" i="2"/>
  <c r="P744" i="2"/>
  <c r="S744" i="2" s="1"/>
  <c r="Q744" i="2"/>
  <c r="R744" i="2"/>
  <c r="T744" i="2"/>
  <c r="V744" i="2"/>
  <c r="O745" i="2"/>
  <c r="R745" i="2" s="1"/>
  <c r="P745" i="2"/>
  <c r="Q745" i="2"/>
  <c r="T745" i="2" s="1"/>
  <c r="S745" i="2"/>
  <c r="U745" i="2"/>
  <c r="W745" i="2"/>
  <c r="O746" i="2"/>
  <c r="P746" i="2"/>
  <c r="S746" i="2" s="1"/>
  <c r="Q746" i="2"/>
  <c r="R746" i="2"/>
  <c r="T746" i="2"/>
  <c r="V746" i="2"/>
  <c r="O747" i="2"/>
  <c r="R747" i="2" s="1"/>
  <c r="P747" i="2"/>
  <c r="Q747" i="2"/>
  <c r="T747" i="2" s="1"/>
  <c r="S747" i="2"/>
  <c r="U747" i="2"/>
  <c r="W747" i="2"/>
  <c r="O748" i="2"/>
  <c r="P748" i="2"/>
  <c r="S748" i="2" s="1"/>
  <c r="Q748" i="2"/>
  <c r="R748" i="2"/>
  <c r="T748" i="2"/>
  <c r="U748" i="2"/>
  <c r="V748" i="2"/>
  <c r="W748" i="2"/>
  <c r="O749" i="2"/>
  <c r="R749" i="2" s="1"/>
  <c r="P749" i="2"/>
  <c r="Q749" i="2"/>
  <c r="T749" i="2" s="1"/>
  <c r="S749" i="2"/>
  <c r="U749" i="2"/>
  <c r="V749" i="2"/>
  <c r="W749" i="2"/>
  <c r="O750" i="2"/>
  <c r="P750" i="2"/>
  <c r="S750" i="2" s="1"/>
  <c r="Q750" i="2"/>
  <c r="R750" i="2"/>
  <c r="T750" i="2"/>
  <c r="V750" i="2"/>
  <c r="O751" i="2"/>
  <c r="R751" i="2" s="1"/>
  <c r="P751" i="2"/>
  <c r="Q751" i="2"/>
  <c r="T751" i="2" s="1"/>
  <c r="S751" i="2"/>
  <c r="U751" i="2"/>
  <c r="W751" i="2"/>
  <c r="O752" i="2"/>
  <c r="P752" i="2"/>
  <c r="S752" i="2" s="1"/>
  <c r="Q752" i="2"/>
  <c r="R752" i="2"/>
  <c r="T752" i="2"/>
  <c r="V752" i="2"/>
  <c r="O753" i="2"/>
  <c r="R753" i="2" s="1"/>
  <c r="P753" i="2"/>
  <c r="Q753" i="2"/>
  <c r="T753" i="2" s="1"/>
  <c r="S753" i="2"/>
  <c r="U753" i="2"/>
  <c r="W753" i="2"/>
  <c r="O754" i="2"/>
  <c r="P754" i="2"/>
  <c r="S754" i="2" s="1"/>
  <c r="Q754" i="2"/>
  <c r="R754" i="2"/>
  <c r="T754" i="2"/>
  <c r="V754" i="2"/>
  <c r="O755" i="2"/>
  <c r="R755" i="2" s="1"/>
  <c r="P755" i="2"/>
  <c r="Q755" i="2"/>
  <c r="T755" i="2" s="1"/>
  <c r="S755" i="2"/>
  <c r="U755" i="2"/>
  <c r="W755" i="2"/>
  <c r="O756" i="2"/>
  <c r="P756" i="2"/>
  <c r="S756" i="2" s="1"/>
  <c r="Q756" i="2"/>
  <c r="R756" i="2"/>
  <c r="T756" i="2"/>
  <c r="V756" i="2"/>
  <c r="O757" i="2"/>
  <c r="R757" i="2" s="1"/>
  <c r="P757" i="2"/>
  <c r="Q757" i="2"/>
  <c r="T757" i="2" s="1"/>
  <c r="S757" i="2"/>
  <c r="U757" i="2"/>
  <c r="W757" i="2"/>
  <c r="O758" i="2"/>
  <c r="P758" i="2"/>
  <c r="S758" i="2" s="1"/>
  <c r="Q758" i="2"/>
  <c r="R758" i="2"/>
  <c r="T758" i="2"/>
  <c r="V758" i="2"/>
  <c r="O759" i="2"/>
  <c r="R759" i="2" s="1"/>
  <c r="P759" i="2"/>
  <c r="Q759" i="2"/>
  <c r="T759" i="2" s="1"/>
  <c r="S759" i="2"/>
  <c r="U759" i="2"/>
  <c r="W759" i="2"/>
  <c r="O760" i="2"/>
  <c r="P760" i="2"/>
  <c r="S760" i="2" s="1"/>
  <c r="Q760" i="2"/>
  <c r="R760" i="2"/>
  <c r="T760" i="2"/>
  <c r="V760" i="2"/>
  <c r="O761" i="2"/>
  <c r="R761" i="2" s="1"/>
  <c r="P761" i="2"/>
  <c r="Q761" i="2"/>
  <c r="T761" i="2" s="1"/>
  <c r="S761" i="2"/>
  <c r="U761" i="2"/>
  <c r="W761" i="2"/>
  <c r="O762" i="2"/>
  <c r="P762" i="2"/>
  <c r="S762" i="2" s="1"/>
  <c r="Q762" i="2"/>
  <c r="R762" i="2"/>
  <c r="T762" i="2"/>
  <c r="V762" i="2"/>
  <c r="O763" i="2"/>
  <c r="R763" i="2" s="1"/>
  <c r="P763" i="2"/>
  <c r="Q763" i="2"/>
  <c r="T763" i="2" s="1"/>
  <c r="S763" i="2"/>
  <c r="U763" i="2"/>
  <c r="W763" i="2"/>
  <c r="O764" i="2"/>
  <c r="P764" i="2"/>
  <c r="S764" i="2" s="1"/>
  <c r="Q764" i="2"/>
  <c r="R764" i="2"/>
  <c r="T764" i="2"/>
  <c r="U764" i="2"/>
  <c r="V764" i="2"/>
  <c r="W764" i="2"/>
  <c r="O765" i="2"/>
  <c r="R765" i="2" s="1"/>
  <c r="P765" i="2"/>
  <c r="Q765" i="2"/>
  <c r="T765" i="2" s="1"/>
  <c r="S765" i="2"/>
  <c r="U765" i="2"/>
  <c r="V765" i="2"/>
  <c r="W765" i="2"/>
  <c r="O766" i="2"/>
  <c r="P766" i="2"/>
  <c r="S766" i="2" s="1"/>
  <c r="Q766" i="2"/>
  <c r="R766" i="2"/>
  <c r="T766" i="2"/>
  <c r="V766" i="2"/>
  <c r="O767" i="2"/>
  <c r="R767" i="2" s="1"/>
  <c r="P767" i="2"/>
  <c r="Q767" i="2"/>
  <c r="T767" i="2" s="1"/>
  <c r="S767" i="2"/>
  <c r="U767" i="2"/>
  <c r="W767" i="2"/>
  <c r="O768" i="2"/>
  <c r="P768" i="2"/>
  <c r="S768" i="2" s="1"/>
  <c r="Q768" i="2"/>
  <c r="R768" i="2"/>
  <c r="T768" i="2"/>
  <c r="V768" i="2"/>
  <c r="O769" i="2"/>
  <c r="R769" i="2" s="1"/>
  <c r="P769" i="2"/>
  <c r="Q769" i="2"/>
  <c r="T769" i="2" s="1"/>
  <c r="S769" i="2"/>
  <c r="U769" i="2"/>
  <c r="W769" i="2"/>
  <c r="O770" i="2"/>
  <c r="P770" i="2"/>
  <c r="S770" i="2" s="1"/>
  <c r="Q770" i="2"/>
  <c r="R770" i="2"/>
  <c r="T770" i="2"/>
  <c r="V770" i="2"/>
  <c r="O771" i="2"/>
  <c r="R771" i="2" s="1"/>
  <c r="P771" i="2"/>
  <c r="Q771" i="2"/>
  <c r="T771" i="2" s="1"/>
  <c r="S771" i="2"/>
  <c r="U771" i="2"/>
  <c r="W771" i="2"/>
  <c r="O772" i="2"/>
  <c r="P772" i="2"/>
  <c r="S772" i="2" s="1"/>
  <c r="Q772" i="2"/>
  <c r="R772" i="2"/>
  <c r="T772" i="2"/>
  <c r="V772" i="2"/>
  <c r="O773" i="2"/>
  <c r="R773" i="2" s="1"/>
  <c r="P773" i="2"/>
  <c r="Q773" i="2"/>
  <c r="T773" i="2" s="1"/>
  <c r="S773" i="2"/>
  <c r="U773" i="2"/>
  <c r="W773" i="2"/>
  <c r="O774" i="2"/>
  <c r="P774" i="2"/>
  <c r="S774" i="2" s="1"/>
  <c r="Q774" i="2"/>
  <c r="R774" i="2"/>
  <c r="T774" i="2"/>
  <c r="V774" i="2"/>
  <c r="O775" i="2"/>
  <c r="R775" i="2" s="1"/>
  <c r="P775" i="2"/>
  <c r="Q775" i="2"/>
  <c r="T775" i="2" s="1"/>
  <c r="S775" i="2"/>
  <c r="U775" i="2"/>
  <c r="W775" i="2"/>
  <c r="O776" i="2"/>
  <c r="P776" i="2"/>
  <c r="S776" i="2" s="1"/>
  <c r="Q776" i="2"/>
  <c r="R776" i="2"/>
  <c r="T776" i="2"/>
  <c r="V776" i="2"/>
  <c r="O777" i="2"/>
  <c r="R777" i="2" s="1"/>
  <c r="P777" i="2"/>
  <c r="Q777" i="2"/>
  <c r="T777" i="2" s="1"/>
  <c r="S777" i="2"/>
  <c r="U777" i="2"/>
  <c r="W777" i="2"/>
  <c r="O778" i="2"/>
  <c r="P778" i="2"/>
  <c r="S778" i="2" s="1"/>
  <c r="Q778" i="2"/>
  <c r="R778" i="2"/>
  <c r="T778" i="2"/>
  <c r="V778" i="2"/>
  <c r="O779" i="2"/>
  <c r="R779" i="2" s="1"/>
  <c r="P779" i="2"/>
  <c r="Q779" i="2"/>
  <c r="T779" i="2" s="1"/>
  <c r="S779" i="2"/>
  <c r="U779" i="2"/>
  <c r="W779" i="2"/>
  <c r="O780" i="2"/>
  <c r="P780" i="2"/>
  <c r="S780" i="2" s="1"/>
  <c r="Q780" i="2"/>
  <c r="R780" i="2"/>
  <c r="T780" i="2"/>
  <c r="U780" i="2"/>
  <c r="V780" i="2"/>
  <c r="W780" i="2"/>
  <c r="O781" i="2"/>
  <c r="R781" i="2" s="1"/>
  <c r="P781" i="2"/>
  <c r="Q781" i="2"/>
  <c r="T781" i="2" s="1"/>
  <c r="S781" i="2"/>
  <c r="U781" i="2"/>
  <c r="V781" i="2"/>
  <c r="W781" i="2"/>
  <c r="O782" i="2"/>
  <c r="P782" i="2"/>
  <c r="S782" i="2" s="1"/>
  <c r="Q782" i="2"/>
  <c r="R782" i="2"/>
  <c r="T782" i="2"/>
  <c r="V782" i="2"/>
  <c r="O783" i="2"/>
  <c r="R783" i="2" s="1"/>
  <c r="P783" i="2"/>
  <c r="Q783" i="2"/>
  <c r="T783" i="2" s="1"/>
  <c r="S783" i="2"/>
  <c r="U783" i="2"/>
  <c r="W783" i="2"/>
  <c r="O784" i="2"/>
  <c r="P784" i="2"/>
  <c r="S784" i="2" s="1"/>
  <c r="Q784" i="2"/>
  <c r="R784" i="2"/>
  <c r="T784" i="2"/>
  <c r="V784" i="2"/>
  <c r="O785" i="2"/>
  <c r="R785" i="2" s="1"/>
  <c r="P785" i="2"/>
  <c r="Q785" i="2"/>
  <c r="T785" i="2" s="1"/>
  <c r="S785" i="2"/>
  <c r="U785" i="2"/>
  <c r="W785" i="2"/>
  <c r="O786" i="2"/>
  <c r="P786" i="2"/>
  <c r="S786" i="2" s="1"/>
  <c r="Q786" i="2"/>
  <c r="R786" i="2"/>
  <c r="T786" i="2"/>
  <c r="V786" i="2"/>
  <c r="O787" i="2"/>
  <c r="R787" i="2" s="1"/>
  <c r="P787" i="2"/>
  <c r="Q787" i="2"/>
  <c r="T787" i="2" s="1"/>
  <c r="S787" i="2"/>
  <c r="U787" i="2"/>
  <c r="W787" i="2"/>
  <c r="O788" i="2"/>
  <c r="P788" i="2"/>
  <c r="S788" i="2" s="1"/>
  <c r="Q788" i="2"/>
  <c r="R788" i="2"/>
  <c r="T788" i="2"/>
  <c r="V788" i="2"/>
  <c r="O789" i="2"/>
  <c r="R789" i="2" s="1"/>
  <c r="P789" i="2"/>
  <c r="Q789" i="2"/>
  <c r="T789" i="2" s="1"/>
  <c r="S789" i="2"/>
  <c r="U789" i="2"/>
  <c r="W789" i="2"/>
  <c r="O790" i="2"/>
  <c r="P790" i="2"/>
  <c r="S790" i="2" s="1"/>
  <c r="Q790" i="2"/>
  <c r="R790" i="2"/>
  <c r="T790" i="2"/>
  <c r="V790" i="2"/>
  <c r="O791" i="2"/>
  <c r="R791" i="2" s="1"/>
  <c r="P791" i="2"/>
  <c r="Q791" i="2"/>
  <c r="T791" i="2" s="1"/>
  <c r="S791" i="2"/>
  <c r="U791" i="2"/>
  <c r="W791" i="2"/>
  <c r="O792" i="2"/>
  <c r="P792" i="2"/>
  <c r="S792" i="2" s="1"/>
  <c r="Q792" i="2"/>
  <c r="R792" i="2"/>
  <c r="T792" i="2"/>
  <c r="V792" i="2"/>
  <c r="O793" i="2"/>
  <c r="R793" i="2" s="1"/>
  <c r="P793" i="2"/>
  <c r="Q793" i="2"/>
  <c r="T793" i="2" s="1"/>
  <c r="S793" i="2"/>
  <c r="U793" i="2"/>
  <c r="W793" i="2"/>
  <c r="O794" i="2"/>
  <c r="P794" i="2"/>
  <c r="S794" i="2" s="1"/>
  <c r="Q794" i="2"/>
  <c r="R794" i="2"/>
  <c r="T794" i="2"/>
  <c r="V794" i="2"/>
  <c r="O795" i="2"/>
  <c r="R795" i="2" s="1"/>
  <c r="P795" i="2"/>
  <c r="Q795" i="2"/>
  <c r="T795" i="2" s="1"/>
  <c r="S795" i="2"/>
  <c r="U795" i="2"/>
  <c r="W795" i="2"/>
  <c r="O796" i="2"/>
  <c r="P796" i="2"/>
  <c r="S796" i="2" s="1"/>
  <c r="Q796" i="2"/>
  <c r="R796" i="2"/>
  <c r="T796" i="2"/>
  <c r="U796" i="2"/>
  <c r="V796" i="2"/>
  <c r="W796" i="2"/>
  <c r="O797" i="2"/>
  <c r="R797" i="2" s="1"/>
  <c r="P797" i="2"/>
  <c r="Q797" i="2"/>
  <c r="S797" i="2"/>
  <c r="T797" i="2"/>
  <c r="U797" i="2"/>
  <c r="W797" i="2"/>
  <c r="O798" i="2"/>
  <c r="P798" i="2"/>
  <c r="S798" i="2" s="1"/>
  <c r="Q798" i="2"/>
  <c r="R798" i="2"/>
  <c r="T798" i="2"/>
  <c r="V798" i="2"/>
  <c r="O799" i="2"/>
  <c r="R799" i="2" s="1"/>
  <c r="P799" i="2"/>
  <c r="Q799" i="2"/>
  <c r="T799" i="2" s="1"/>
  <c r="S799" i="2"/>
  <c r="U799" i="2"/>
  <c r="W799" i="2"/>
  <c r="O800" i="2"/>
  <c r="P800" i="2"/>
  <c r="S800" i="2" s="1"/>
  <c r="Q800" i="2"/>
  <c r="R800" i="2"/>
  <c r="T800" i="2"/>
  <c r="V800" i="2"/>
  <c r="O801" i="2"/>
  <c r="R801" i="2" s="1"/>
  <c r="P801" i="2"/>
  <c r="Q801" i="2"/>
  <c r="T801" i="2" s="1"/>
  <c r="S801" i="2"/>
  <c r="U801" i="2"/>
  <c r="W801" i="2"/>
  <c r="O802" i="2"/>
  <c r="P802" i="2"/>
  <c r="S802" i="2" s="1"/>
  <c r="Q802" i="2"/>
  <c r="R802" i="2"/>
  <c r="T802" i="2"/>
  <c r="O803" i="2"/>
  <c r="R803" i="2" s="1"/>
  <c r="P803" i="2"/>
  <c r="Q803" i="2"/>
  <c r="T803" i="2" s="1"/>
  <c r="S803" i="2"/>
  <c r="O804" i="2"/>
  <c r="P804" i="2"/>
  <c r="S804" i="2" s="1"/>
  <c r="Q804" i="2"/>
  <c r="R804" i="2"/>
  <c r="T804" i="2"/>
  <c r="O805" i="2"/>
  <c r="R805" i="2" s="1"/>
  <c r="P805" i="2"/>
  <c r="Q805" i="2"/>
  <c r="T805" i="2" s="1"/>
  <c r="S805" i="2"/>
  <c r="U805" i="2"/>
  <c r="O806" i="2"/>
  <c r="P806" i="2"/>
  <c r="S806" i="2" s="1"/>
  <c r="Q806" i="2"/>
  <c r="R806" i="2"/>
  <c r="T806" i="2"/>
  <c r="V806" i="2"/>
  <c r="O807" i="2"/>
  <c r="R807" i="2" s="1"/>
  <c r="P807" i="2"/>
  <c r="Q807" i="2"/>
  <c r="T807" i="2" s="1"/>
  <c r="S807" i="2"/>
  <c r="U807" i="2"/>
  <c r="W807" i="2"/>
  <c r="O808" i="2"/>
  <c r="P808" i="2"/>
  <c r="Q808" i="2"/>
  <c r="R808" i="2"/>
  <c r="S808" i="2"/>
  <c r="T808" i="2"/>
  <c r="V808" i="2"/>
  <c r="O809" i="2"/>
  <c r="P809" i="2"/>
  <c r="Q809" i="2"/>
  <c r="R809" i="2"/>
  <c r="S809" i="2"/>
  <c r="T809" i="2"/>
  <c r="U809" i="2"/>
  <c r="W809" i="2"/>
  <c r="O810" i="2"/>
  <c r="P810" i="2"/>
  <c r="Q810" i="2"/>
  <c r="R810" i="2"/>
  <c r="S810" i="2"/>
  <c r="T810" i="2"/>
  <c r="V810" i="2"/>
  <c r="O811" i="2"/>
  <c r="P811" i="2"/>
  <c r="Q811" i="2"/>
  <c r="R811" i="2"/>
  <c r="S811" i="2"/>
  <c r="T811" i="2"/>
  <c r="U811" i="2"/>
  <c r="W811" i="2"/>
  <c r="O812" i="2"/>
  <c r="P812" i="2"/>
  <c r="Q812" i="2"/>
  <c r="R812" i="2"/>
  <c r="S812" i="2"/>
  <c r="T812" i="2"/>
  <c r="V812" i="2"/>
  <c r="O813" i="2"/>
  <c r="P813" i="2"/>
  <c r="Q813" i="2"/>
  <c r="R813" i="2"/>
  <c r="S813" i="2"/>
  <c r="T813" i="2"/>
  <c r="U813" i="2"/>
  <c r="W813" i="2"/>
  <c r="O814" i="2"/>
  <c r="P814" i="2"/>
  <c r="Q814" i="2"/>
  <c r="R814" i="2"/>
  <c r="S814" i="2"/>
  <c r="T814" i="2"/>
  <c r="V814" i="2"/>
  <c r="O815" i="2"/>
  <c r="P815" i="2"/>
  <c r="Q815" i="2"/>
  <c r="R815" i="2"/>
  <c r="S815" i="2"/>
  <c r="T815" i="2"/>
  <c r="U815" i="2"/>
  <c r="W815" i="2"/>
  <c r="O816" i="2"/>
  <c r="P816" i="2"/>
  <c r="Q816" i="2"/>
  <c r="R816" i="2"/>
  <c r="S816" i="2"/>
  <c r="T816" i="2"/>
  <c r="V816" i="2"/>
  <c r="O817" i="2"/>
  <c r="P817" i="2"/>
  <c r="Q817" i="2"/>
  <c r="R817" i="2"/>
  <c r="S817" i="2"/>
  <c r="T817" i="2"/>
  <c r="U817" i="2"/>
  <c r="W817" i="2"/>
  <c r="O818" i="2"/>
  <c r="P818" i="2"/>
  <c r="Q818" i="2"/>
  <c r="R818" i="2"/>
  <c r="S818" i="2"/>
  <c r="T818" i="2"/>
  <c r="V818" i="2"/>
  <c r="O819" i="2"/>
  <c r="P819" i="2"/>
  <c r="Q819" i="2"/>
  <c r="R819" i="2"/>
  <c r="S819" i="2"/>
  <c r="T819" i="2"/>
  <c r="U819" i="2"/>
  <c r="W819" i="2"/>
  <c r="O820" i="2"/>
  <c r="P820" i="2"/>
  <c r="S820" i="2" s="1"/>
  <c r="Q820" i="2"/>
  <c r="R820" i="2"/>
  <c r="T820" i="2"/>
  <c r="V820" i="2"/>
  <c r="O821" i="2"/>
  <c r="P821" i="2"/>
  <c r="Q821" i="2"/>
  <c r="R821" i="2"/>
  <c r="S821" i="2"/>
  <c r="T821" i="2"/>
  <c r="W821" i="2"/>
  <c r="O822" i="2"/>
  <c r="P822" i="2"/>
  <c r="Q822" i="2"/>
  <c r="R822" i="2"/>
  <c r="S822" i="2"/>
  <c r="T822" i="2"/>
  <c r="O823" i="2"/>
  <c r="P823" i="2"/>
  <c r="Q823" i="2"/>
  <c r="R823" i="2"/>
  <c r="S823" i="2"/>
  <c r="T823" i="2"/>
  <c r="U823" i="2"/>
  <c r="O824" i="2"/>
  <c r="P824" i="2"/>
  <c r="S824" i="2" s="1"/>
  <c r="Q824" i="2"/>
  <c r="R824" i="2"/>
  <c r="T824" i="2"/>
  <c r="V824" i="2"/>
  <c r="O825" i="2"/>
  <c r="P825" i="2"/>
  <c r="Q825" i="2"/>
  <c r="R825" i="2"/>
  <c r="S825" i="2"/>
  <c r="T825" i="2"/>
  <c r="U825" i="2"/>
  <c r="W825" i="2"/>
  <c r="C627" i="1" l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P741" i="1" s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C437" i="1" l="1"/>
  <c r="D437" i="1"/>
  <c r="H437" i="1" s="1"/>
  <c r="P437" i="1" s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G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P569" i="1" s="1"/>
  <c r="G570" i="1"/>
  <c r="H570" i="1"/>
  <c r="P570" i="1" s="1"/>
  <c r="G571" i="1"/>
  <c r="H571" i="1"/>
  <c r="P571" i="1" s="1"/>
  <c r="G572" i="1"/>
  <c r="H572" i="1"/>
  <c r="P572" i="1" s="1"/>
  <c r="G573" i="1"/>
  <c r="H573" i="1"/>
  <c r="P573" i="1" s="1"/>
  <c r="G574" i="1"/>
  <c r="H574" i="1"/>
  <c r="P574" i="1" s="1"/>
  <c r="G575" i="1"/>
  <c r="H575" i="1"/>
  <c r="P575" i="1" s="1"/>
  <c r="G576" i="1"/>
  <c r="H576" i="1"/>
  <c r="P576" i="1" s="1"/>
  <c r="G577" i="1"/>
  <c r="H577" i="1"/>
  <c r="P577" i="1" s="1"/>
  <c r="G578" i="1"/>
  <c r="H578" i="1"/>
  <c r="P578" i="1" s="1"/>
  <c r="G579" i="1"/>
  <c r="H579" i="1"/>
  <c r="P579" i="1" s="1"/>
  <c r="G580" i="1"/>
  <c r="H580" i="1"/>
  <c r="P580" i="1" s="1"/>
  <c r="G581" i="1"/>
  <c r="H581" i="1"/>
  <c r="P581" i="1" s="1"/>
  <c r="G582" i="1"/>
  <c r="H582" i="1"/>
  <c r="P582" i="1" s="1"/>
  <c r="G583" i="1"/>
  <c r="H583" i="1"/>
  <c r="P583" i="1" s="1"/>
  <c r="G584" i="1"/>
  <c r="H584" i="1"/>
  <c r="P584" i="1" s="1"/>
  <c r="G585" i="1"/>
  <c r="H585" i="1"/>
  <c r="P585" i="1" s="1"/>
  <c r="G586" i="1"/>
  <c r="H586" i="1"/>
  <c r="P586" i="1" s="1"/>
  <c r="G587" i="1"/>
  <c r="H587" i="1"/>
  <c r="P587" i="1" s="1"/>
  <c r="G588" i="1"/>
  <c r="H588" i="1"/>
  <c r="P588" i="1" s="1"/>
  <c r="G589" i="1"/>
  <c r="H589" i="1"/>
  <c r="P589" i="1" s="1"/>
  <c r="G590" i="1"/>
  <c r="H590" i="1"/>
  <c r="P590" i="1" s="1"/>
  <c r="G591" i="1"/>
  <c r="H591" i="1"/>
  <c r="P591" i="1" s="1"/>
  <c r="G592" i="1"/>
  <c r="H592" i="1"/>
  <c r="P592" i="1" s="1"/>
  <c r="G593" i="1"/>
  <c r="H593" i="1"/>
  <c r="P593" i="1" s="1"/>
  <c r="G594" i="1"/>
  <c r="H594" i="1"/>
  <c r="P594" i="1" s="1"/>
  <c r="G595" i="1"/>
  <c r="H595" i="1"/>
  <c r="P595" i="1" s="1"/>
  <c r="G596" i="1"/>
  <c r="H596" i="1"/>
  <c r="P596" i="1" s="1"/>
  <c r="G597" i="1"/>
  <c r="H597" i="1"/>
  <c r="P597" i="1" s="1"/>
  <c r="G598" i="1"/>
  <c r="H598" i="1"/>
  <c r="P598" i="1" s="1"/>
  <c r="G599" i="1"/>
  <c r="H599" i="1"/>
  <c r="P599" i="1" s="1"/>
  <c r="G600" i="1"/>
  <c r="H600" i="1"/>
  <c r="P600" i="1" s="1"/>
  <c r="G601" i="1"/>
  <c r="H601" i="1"/>
  <c r="P601" i="1" s="1"/>
  <c r="G602" i="1"/>
  <c r="H602" i="1"/>
  <c r="P602" i="1" s="1"/>
  <c r="G603" i="1"/>
  <c r="H603" i="1"/>
  <c r="P603" i="1" s="1"/>
  <c r="G604" i="1"/>
  <c r="H604" i="1"/>
  <c r="P604" i="1" s="1"/>
  <c r="G605" i="1"/>
  <c r="H605" i="1"/>
  <c r="P605" i="1" s="1"/>
  <c r="G606" i="1"/>
  <c r="H606" i="1"/>
  <c r="P606" i="1" s="1"/>
  <c r="G607" i="1"/>
  <c r="H607" i="1"/>
  <c r="P607" i="1" s="1"/>
  <c r="G608" i="1"/>
  <c r="H608" i="1"/>
  <c r="P608" i="1" s="1"/>
  <c r="G609" i="1"/>
  <c r="H609" i="1"/>
  <c r="P609" i="1" s="1"/>
  <c r="G610" i="1"/>
  <c r="H610" i="1"/>
  <c r="P610" i="1" s="1"/>
  <c r="G611" i="1"/>
  <c r="H611" i="1"/>
  <c r="P611" i="1" s="1"/>
  <c r="G612" i="1"/>
  <c r="H612" i="1"/>
  <c r="P612" i="1" s="1"/>
  <c r="G613" i="1"/>
  <c r="H613" i="1"/>
  <c r="P613" i="1" s="1"/>
  <c r="G614" i="1"/>
  <c r="H614" i="1"/>
  <c r="P614" i="1" s="1"/>
  <c r="G615" i="1"/>
  <c r="H615" i="1"/>
  <c r="P615" i="1" s="1"/>
  <c r="G616" i="1"/>
  <c r="H616" i="1"/>
  <c r="P616" i="1" s="1"/>
  <c r="G617" i="1"/>
  <c r="H617" i="1"/>
  <c r="P617" i="1" s="1"/>
  <c r="G618" i="1"/>
  <c r="H618" i="1"/>
  <c r="P618" i="1" s="1"/>
  <c r="G619" i="1"/>
  <c r="H619" i="1"/>
  <c r="P619" i="1" s="1"/>
  <c r="G620" i="1"/>
  <c r="H620" i="1"/>
  <c r="P620" i="1" s="1"/>
  <c r="G621" i="1"/>
  <c r="H621" i="1"/>
  <c r="P621" i="1" s="1"/>
  <c r="G622" i="1"/>
  <c r="H622" i="1"/>
  <c r="P622" i="1" s="1"/>
  <c r="G623" i="1"/>
  <c r="H623" i="1"/>
  <c r="P623" i="1" s="1"/>
  <c r="G624" i="1"/>
  <c r="H624" i="1"/>
  <c r="P624" i="1" s="1"/>
  <c r="G625" i="1"/>
  <c r="H625" i="1"/>
  <c r="P625" i="1" s="1"/>
  <c r="G626" i="1"/>
  <c r="H626" i="1"/>
  <c r="P626" i="1" s="1"/>
  <c r="K437" i="1"/>
  <c r="L437" i="1"/>
  <c r="M437" i="1"/>
  <c r="N437" i="1"/>
  <c r="O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K570" i="1"/>
  <c r="L570" i="1"/>
  <c r="M570" i="1"/>
  <c r="N570" i="1"/>
  <c r="O570" i="1"/>
  <c r="K571" i="1"/>
  <c r="L571" i="1"/>
  <c r="M571" i="1"/>
  <c r="N571" i="1"/>
  <c r="O571" i="1"/>
  <c r="K572" i="1"/>
  <c r="L572" i="1"/>
  <c r="M572" i="1"/>
  <c r="N572" i="1"/>
  <c r="O572" i="1"/>
  <c r="K573" i="1"/>
  <c r="L573" i="1"/>
  <c r="M573" i="1"/>
  <c r="N573" i="1"/>
  <c r="O573" i="1"/>
  <c r="K574" i="1"/>
  <c r="L574" i="1"/>
  <c r="M574" i="1"/>
  <c r="N574" i="1"/>
  <c r="O574" i="1"/>
  <c r="K575" i="1"/>
  <c r="L575" i="1"/>
  <c r="M575" i="1"/>
  <c r="N575" i="1"/>
  <c r="O575" i="1"/>
  <c r="K576" i="1"/>
  <c r="L576" i="1"/>
  <c r="M576" i="1"/>
  <c r="N576" i="1"/>
  <c r="O576" i="1"/>
  <c r="K577" i="1"/>
  <c r="L577" i="1"/>
  <c r="M577" i="1"/>
  <c r="N577" i="1"/>
  <c r="O577" i="1"/>
  <c r="K578" i="1"/>
  <c r="L578" i="1"/>
  <c r="M578" i="1"/>
  <c r="N578" i="1"/>
  <c r="O578" i="1"/>
  <c r="K579" i="1"/>
  <c r="L579" i="1"/>
  <c r="M579" i="1"/>
  <c r="N579" i="1"/>
  <c r="O579" i="1"/>
  <c r="K580" i="1"/>
  <c r="L580" i="1"/>
  <c r="M580" i="1"/>
  <c r="N580" i="1"/>
  <c r="O580" i="1"/>
  <c r="K581" i="1"/>
  <c r="L581" i="1"/>
  <c r="M581" i="1"/>
  <c r="N581" i="1"/>
  <c r="O581" i="1"/>
  <c r="K582" i="1"/>
  <c r="L582" i="1"/>
  <c r="M582" i="1"/>
  <c r="N582" i="1"/>
  <c r="O582" i="1"/>
  <c r="K583" i="1"/>
  <c r="L583" i="1"/>
  <c r="M583" i="1"/>
  <c r="N583" i="1"/>
  <c r="O583" i="1"/>
  <c r="K584" i="1"/>
  <c r="L584" i="1"/>
  <c r="M584" i="1"/>
  <c r="N584" i="1"/>
  <c r="O584" i="1"/>
  <c r="K585" i="1"/>
  <c r="L585" i="1"/>
  <c r="M585" i="1"/>
  <c r="N585" i="1"/>
  <c r="O585" i="1"/>
  <c r="K586" i="1"/>
  <c r="L586" i="1"/>
  <c r="M586" i="1"/>
  <c r="N586" i="1"/>
  <c r="O586" i="1"/>
  <c r="K587" i="1"/>
  <c r="L587" i="1"/>
  <c r="M587" i="1"/>
  <c r="N587" i="1"/>
  <c r="O587" i="1"/>
  <c r="K588" i="1"/>
  <c r="L588" i="1"/>
  <c r="M588" i="1"/>
  <c r="N588" i="1"/>
  <c r="O588" i="1"/>
  <c r="K589" i="1"/>
  <c r="L589" i="1"/>
  <c r="M589" i="1"/>
  <c r="N589" i="1"/>
  <c r="O589" i="1"/>
  <c r="K590" i="1"/>
  <c r="L590" i="1"/>
  <c r="M590" i="1"/>
  <c r="N590" i="1"/>
  <c r="O590" i="1"/>
  <c r="K591" i="1"/>
  <c r="L591" i="1"/>
  <c r="M591" i="1"/>
  <c r="N591" i="1"/>
  <c r="O591" i="1"/>
  <c r="K592" i="1"/>
  <c r="L592" i="1"/>
  <c r="M592" i="1"/>
  <c r="N592" i="1"/>
  <c r="O592" i="1"/>
  <c r="K593" i="1"/>
  <c r="L593" i="1"/>
  <c r="M593" i="1"/>
  <c r="N593" i="1"/>
  <c r="O593" i="1"/>
  <c r="K594" i="1"/>
  <c r="L594" i="1"/>
  <c r="M594" i="1"/>
  <c r="N594" i="1"/>
  <c r="O594" i="1"/>
  <c r="K595" i="1"/>
  <c r="L595" i="1"/>
  <c r="M595" i="1"/>
  <c r="N595" i="1"/>
  <c r="O595" i="1"/>
  <c r="K596" i="1"/>
  <c r="L596" i="1"/>
  <c r="M596" i="1"/>
  <c r="N596" i="1"/>
  <c r="O596" i="1"/>
  <c r="K597" i="1"/>
  <c r="L597" i="1"/>
  <c r="M597" i="1"/>
  <c r="N597" i="1"/>
  <c r="O597" i="1"/>
  <c r="K598" i="1"/>
  <c r="L598" i="1"/>
  <c r="M598" i="1"/>
  <c r="N598" i="1"/>
  <c r="O598" i="1"/>
  <c r="K599" i="1"/>
  <c r="L599" i="1"/>
  <c r="M599" i="1"/>
  <c r="N599" i="1"/>
  <c r="O599" i="1"/>
  <c r="K600" i="1"/>
  <c r="L600" i="1"/>
  <c r="M600" i="1"/>
  <c r="N600" i="1"/>
  <c r="O600" i="1"/>
  <c r="K601" i="1"/>
  <c r="L601" i="1"/>
  <c r="M601" i="1"/>
  <c r="N601" i="1"/>
  <c r="O601" i="1"/>
  <c r="K602" i="1"/>
  <c r="L602" i="1"/>
  <c r="M602" i="1"/>
  <c r="N602" i="1"/>
  <c r="O602" i="1"/>
  <c r="K603" i="1"/>
  <c r="L603" i="1"/>
  <c r="M603" i="1"/>
  <c r="N603" i="1"/>
  <c r="O603" i="1"/>
  <c r="K604" i="1"/>
  <c r="L604" i="1"/>
  <c r="M604" i="1"/>
  <c r="N604" i="1"/>
  <c r="O604" i="1"/>
  <c r="K605" i="1"/>
  <c r="L605" i="1"/>
  <c r="M605" i="1"/>
  <c r="N605" i="1"/>
  <c r="O605" i="1"/>
  <c r="K606" i="1"/>
  <c r="L606" i="1"/>
  <c r="M606" i="1"/>
  <c r="N606" i="1"/>
  <c r="O606" i="1"/>
  <c r="K607" i="1"/>
  <c r="L607" i="1"/>
  <c r="M607" i="1"/>
  <c r="N607" i="1"/>
  <c r="O607" i="1"/>
  <c r="K608" i="1"/>
  <c r="L608" i="1"/>
  <c r="M608" i="1"/>
  <c r="N608" i="1"/>
  <c r="O608" i="1"/>
  <c r="K609" i="1"/>
  <c r="L609" i="1"/>
  <c r="M609" i="1"/>
  <c r="N609" i="1"/>
  <c r="O609" i="1"/>
  <c r="K610" i="1"/>
  <c r="L610" i="1"/>
  <c r="M610" i="1"/>
  <c r="N610" i="1"/>
  <c r="O610" i="1"/>
  <c r="K611" i="1"/>
  <c r="L611" i="1"/>
  <c r="M611" i="1"/>
  <c r="N611" i="1"/>
  <c r="O611" i="1"/>
  <c r="K612" i="1"/>
  <c r="L612" i="1"/>
  <c r="M612" i="1"/>
  <c r="N612" i="1"/>
  <c r="O612" i="1"/>
  <c r="K613" i="1"/>
  <c r="L613" i="1"/>
  <c r="M613" i="1"/>
  <c r="N613" i="1"/>
  <c r="O613" i="1"/>
  <c r="K614" i="1"/>
  <c r="L614" i="1"/>
  <c r="M614" i="1"/>
  <c r="N614" i="1"/>
  <c r="O614" i="1"/>
  <c r="K615" i="1"/>
  <c r="L615" i="1"/>
  <c r="M615" i="1"/>
  <c r="N615" i="1"/>
  <c r="O615" i="1"/>
  <c r="K616" i="1"/>
  <c r="L616" i="1"/>
  <c r="M616" i="1"/>
  <c r="N616" i="1"/>
  <c r="O616" i="1"/>
  <c r="K617" i="1"/>
  <c r="L617" i="1"/>
  <c r="M617" i="1"/>
  <c r="N617" i="1"/>
  <c r="O617" i="1"/>
  <c r="K618" i="1"/>
  <c r="L618" i="1"/>
  <c r="M618" i="1"/>
  <c r="N618" i="1"/>
  <c r="O618" i="1"/>
  <c r="K619" i="1"/>
  <c r="L619" i="1"/>
  <c r="M619" i="1"/>
  <c r="N619" i="1"/>
  <c r="O619" i="1"/>
  <c r="K620" i="1"/>
  <c r="L620" i="1"/>
  <c r="M620" i="1"/>
  <c r="N620" i="1"/>
  <c r="O620" i="1"/>
  <c r="K621" i="1"/>
  <c r="L621" i="1"/>
  <c r="M621" i="1"/>
  <c r="N621" i="1"/>
  <c r="O621" i="1"/>
  <c r="K622" i="1"/>
  <c r="L622" i="1"/>
  <c r="M622" i="1"/>
  <c r="N622" i="1"/>
  <c r="O622" i="1"/>
  <c r="K623" i="1"/>
  <c r="L623" i="1"/>
  <c r="M623" i="1"/>
  <c r="N623" i="1"/>
  <c r="O623" i="1"/>
  <c r="K624" i="1"/>
  <c r="L624" i="1"/>
  <c r="M624" i="1"/>
  <c r="N624" i="1"/>
  <c r="O624" i="1"/>
  <c r="K625" i="1"/>
  <c r="L625" i="1"/>
  <c r="M625" i="1"/>
  <c r="N625" i="1"/>
  <c r="O625" i="1"/>
  <c r="K626" i="1"/>
  <c r="L626" i="1"/>
  <c r="M626" i="1"/>
  <c r="N626" i="1"/>
  <c r="O62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I437" i="2"/>
  <c r="J437" i="2"/>
  <c r="V437" i="2" s="1"/>
  <c r="K437" i="2"/>
  <c r="I438" i="2"/>
  <c r="U438" i="2" s="1"/>
  <c r="J438" i="2"/>
  <c r="K438" i="2"/>
  <c r="W438" i="2" s="1"/>
  <c r="I439" i="2"/>
  <c r="J439" i="2"/>
  <c r="V439" i="2" s="1"/>
  <c r="K439" i="2"/>
  <c r="I440" i="2"/>
  <c r="U440" i="2" s="1"/>
  <c r="J440" i="2"/>
  <c r="K440" i="2"/>
  <c r="W440" i="2" s="1"/>
  <c r="I441" i="2"/>
  <c r="J441" i="2"/>
  <c r="V441" i="2" s="1"/>
  <c r="K441" i="2"/>
  <c r="I442" i="2"/>
  <c r="U442" i="2" s="1"/>
  <c r="J442" i="2"/>
  <c r="K442" i="2"/>
  <c r="W442" i="2" s="1"/>
  <c r="I443" i="2"/>
  <c r="J443" i="2"/>
  <c r="V443" i="2" s="1"/>
  <c r="K443" i="2"/>
  <c r="I444" i="2"/>
  <c r="U444" i="2" s="1"/>
  <c r="J444" i="2"/>
  <c r="K444" i="2"/>
  <c r="W444" i="2" s="1"/>
  <c r="I445" i="2"/>
  <c r="J445" i="2"/>
  <c r="V445" i="2" s="1"/>
  <c r="K445" i="2"/>
  <c r="I446" i="2"/>
  <c r="U446" i="2" s="1"/>
  <c r="J446" i="2"/>
  <c r="K446" i="2"/>
  <c r="W446" i="2" s="1"/>
  <c r="I447" i="2"/>
  <c r="J447" i="2"/>
  <c r="V447" i="2" s="1"/>
  <c r="K447" i="2"/>
  <c r="I448" i="2"/>
  <c r="U448" i="2" s="1"/>
  <c r="J448" i="2"/>
  <c r="K448" i="2"/>
  <c r="W448" i="2" s="1"/>
  <c r="I449" i="2"/>
  <c r="J449" i="2"/>
  <c r="V449" i="2" s="1"/>
  <c r="K449" i="2"/>
  <c r="I450" i="2"/>
  <c r="U450" i="2" s="1"/>
  <c r="J450" i="2"/>
  <c r="K450" i="2"/>
  <c r="W450" i="2" s="1"/>
  <c r="I451" i="2"/>
  <c r="J451" i="2"/>
  <c r="K451" i="2"/>
  <c r="I452" i="2"/>
  <c r="J452" i="2"/>
  <c r="K452" i="2"/>
  <c r="I453" i="2"/>
  <c r="J453" i="2"/>
  <c r="V453" i="2" s="1"/>
  <c r="K453" i="2"/>
  <c r="I454" i="2"/>
  <c r="U454" i="2" s="1"/>
  <c r="J454" i="2"/>
  <c r="K454" i="2"/>
  <c r="W454" i="2" s="1"/>
  <c r="I455" i="2"/>
  <c r="J455" i="2"/>
  <c r="V455" i="2" s="1"/>
  <c r="K455" i="2"/>
  <c r="I456" i="2"/>
  <c r="U456" i="2" s="1"/>
  <c r="J456" i="2"/>
  <c r="K456" i="2"/>
  <c r="W456" i="2" s="1"/>
  <c r="I457" i="2"/>
  <c r="J457" i="2"/>
  <c r="V457" i="2" s="1"/>
  <c r="K457" i="2"/>
  <c r="I458" i="2"/>
  <c r="U458" i="2" s="1"/>
  <c r="J458" i="2"/>
  <c r="K458" i="2"/>
  <c r="W458" i="2" s="1"/>
  <c r="I459" i="2"/>
  <c r="J459" i="2"/>
  <c r="V459" i="2" s="1"/>
  <c r="K459" i="2"/>
  <c r="I460" i="2"/>
  <c r="U460" i="2" s="1"/>
  <c r="J460" i="2"/>
  <c r="K460" i="2"/>
  <c r="W460" i="2" s="1"/>
  <c r="I461" i="2"/>
  <c r="J461" i="2"/>
  <c r="V461" i="2" s="1"/>
  <c r="K461" i="2"/>
  <c r="I462" i="2"/>
  <c r="U462" i="2" s="1"/>
  <c r="J462" i="2"/>
  <c r="K462" i="2"/>
  <c r="W462" i="2" s="1"/>
  <c r="I463" i="2"/>
  <c r="J463" i="2"/>
  <c r="V463" i="2" s="1"/>
  <c r="K463" i="2"/>
  <c r="I464" i="2"/>
  <c r="U464" i="2" s="1"/>
  <c r="J464" i="2"/>
  <c r="K464" i="2"/>
  <c r="W464" i="2" s="1"/>
  <c r="I465" i="2"/>
  <c r="J465" i="2"/>
  <c r="V465" i="2" s="1"/>
  <c r="K465" i="2"/>
  <c r="I466" i="2"/>
  <c r="U466" i="2" s="1"/>
  <c r="J466" i="2"/>
  <c r="K466" i="2"/>
  <c r="W466" i="2" s="1"/>
  <c r="I467" i="2"/>
  <c r="J467" i="2"/>
  <c r="K467" i="2"/>
  <c r="I468" i="2"/>
  <c r="J468" i="2"/>
  <c r="K468" i="2"/>
  <c r="I469" i="2"/>
  <c r="J469" i="2"/>
  <c r="V469" i="2" s="1"/>
  <c r="K469" i="2"/>
  <c r="I470" i="2"/>
  <c r="U470" i="2" s="1"/>
  <c r="J470" i="2"/>
  <c r="K470" i="2"/>
  <c r="W470" i="2" s="1"/>
  <c r="I471" i="2"/>
  <c r="J471" i="2"/>
  <c r="V471" i="2" s="1"/>
  <c r="K471" i="2"/>
  <c r="I472" i="2"/>
  <c r="U472" i="2" s="1"/>
  <c r="J472" i="2"/>
  <c r="K472" i="2"/>
  <c r="W472" i="2" s="1"/>
  <c r="I473" i="2"/>
  <c r="J473" i="2"/>
  <c r="V473" i="2" s="1"/>
  <c r="K473" i="2"/>
  <c r="I474" i="2"/>
  <c r="U474" i="2" s="1"/>
  <c r="J474" i="2"/>
  <c r="K474" i="2"/>
  <c r="W474" i="2" s="1"/>
  <c r="I475" i="2"/>
  <c r="J475" i="2"/>
  <c r="V475" i="2" s="1"/>
  <c r="K475" i="2"/>
  <c r="I476" i="2"/>
  <c r="U476" i="2" s="1"/>
  <c r="J476" i="2"/>
  <c r="K476" i="2"/>
  <c r="W476" i="2" s="1"/>
  <c r="I477" i="2"/>
  <c r="J477" i="2"/>
  <c r="V477" i="2" s="1"/>
  <c r="K477" i="2"/>
  <c r="I478" i="2"/>
  <c r="U478" i="2" s="1"/>
  <c r="J478" i="2"/>
  <c r="K478" i="2"/>
  <c r="W478" i="2" s="1"/>
  <c r="I479" i="2"/>
  <c r="J479" i="2"/>
  <c r="V479" i="2" s="1"/>
  <c r="K479" i="2"/>
  <c r="I480" i="2"/>
  <c r="U480" i="2" s="1"/>
  <c r="J480" i="2"/>
  <c r="K480" i="2"/>
  <c r="W480" i="2" s="1"/>
  <c r="I481" i="2"/>
  <c r="J481" i="2"/>
  <c r="V481" i="2" s="1"/>
  <c r="K481" i="2"/>
  <c r="I482" i="2"/>
  <c r="U482" i="2" s="1"/>
  <c r="J482" i="2"/>
  <c r="K482" i="2"/>
  <c r="W482" i="2" s="1"/>
  <c r="I483" i="2"/>
  <c r="J483" i="2"/>
  <c r="K483" i="2"/>
  <c r="I484" i="2"/>
  <c r="J484" i="2"/>
  <c r="K484" i="2"/>
  <c r="I485" i="2"/>
  <c r="J485" i="2"/>
  <c r="V485" i="2" s="1"/>
  <c r="K485" i="2"/>
  <c r="I486" i="2"/>
  <c r="U486" i="2" s="1"/>
  <c r="J486" i="2"/>
  <c r="K486" i="2"/>
  <c r="W486" i="2" s="1"/>
  <c r="I487" i="2"/>
  <c r="J487" i="2"/>
  <c r="V487" i="2" s="1"/>
  <c r="K487" i="2"/>
  <c r="I488" i="2"/>
  <c r="U488" i="2" s="1"/>
  <c r="J488" i="2"/>
  <c r="K488" i="2"/>
  <c r="W488" i="2" s="1"/>
  <c r="I489" i="2"/>
  <c r="J489" i="2"/>
  <c r="V489" i="2" s="1"/>
  <c r="K489" i="2"/>
  <c r="I490" i="2"/>
  <c r="U490" i="2" s="1"/>
  <c r="J490" i="2"/>
  <c r="K490" i="2"/>
  <c r="W490" i="2" s="1"/>
  <c r="I491" i="2"/>
  <c r="J491" i="2"/>
  <c r="V491" i="2" s="1"/>
  <c r="K491" i="2"/>
  <c r="I492" i="2"/>
  <c r="U492" i="2" s="1"/>
  <c r="J492" i="2"/>
  <c r="K492" i="2"/>
  <c r="W492" i="2" s="1"/>
  <c r="I493" i="2"/>
  <c r="J493" i="2"/>
  <c r="V493" i="2" s="1"/>
  <c r="K493" i="2"/>
  <c r="I494" i="2"/>
  <c r="U494" i="2" s="1"/>
  <c r="J494" i="2"/>
  <c r="K494" i="2"/>
  <c r="W494" i="2" s="1"/>
  <c r="I495" i="2"/>
  <c r="J495" i="2"/>
  <c r="V495" i="2" s="1"/>
  <c r="K495" i="2"/>
  <c r="I496" i="2"/>
  <c r="U496" i="2" s="1"/>
  <c r="J496" i="2"/>
  <c r="K496" i="2"/>
  <c r="W496" i="2" s="1"/>
  <c r="I497" i="2"/>
  <c r="J497" i="2"/>
  <c r="V497" i="2" s="1"/>
  <c r="K497" i="2"/>
  <c r="I498" i="2"/>
  <c r="J498" i="2"/>
  <c r="K498" i="2"/>
  <c r="I499" i="2"/>
  <c r="J499" i="2"/>
  <c r="K499" i="2"/>
  <c r="I500" i="2"/>
  <c r="U500" i="2" s="1"/>
  <c r="J500" i="2"/>
  <c r="K500" i="2"/>
  <c r="W500" i="2" s="1"/>
  <c r="I501" i="2"/>
  <c r="J501" i="2"/>
  <c r="V501" i="2" s="1"/>
  <c r="K501" i="2"/>
  <c r="I502" i="2"/>
  <c r="U502" i="2" s="1"/>
  <c r="J502" i="2"/>
  <c r="K502" i="2"/>
  <c r="W502" i="2" s="1"/>
  <c r="I503" i="2"/>
  <c r="J503" i="2"/>
  <c r="V503" i="2" s="1"/>
  <c r="K503" i="2"/>
  <c r="I504" i="2"/>
  <c r="U504" i="2" s="1"/>
  <c r="J504" i="2"/>
  <c r="K504" i="2"/>
  <c r="W504" i="2" s="1"/>
  <c r="I505" i="2"/>
  <c r="J505" i="2"/>
  <c r="V505" i="2" s="1"/>
  <c r="K505" i="2"/>
  <c r="I506" i="2"/>
  <c r="U506" i="2" s="1"/>
  <c r="J506" i="2"/>
  <c r="K506" i="2"/>
  <c r="W506" i="2" s="1"/>
  <c r="I507" i="2"/>
  <c r="J507" i="2"/>
  <c r="V507" i="2" s="1"/>
  <c r="K507" i="2"/>
  <c r="I508" i="2"/>
  <c r="U508" i="2" s="1"/>
  <c r="J508" i="2"/>
  <c r="K508" i="2"/>
  <c r="W508" i="2" s="1"/>
  <c r="I509" i="2"/>
  <c r="J509" i="2"/>
  <c r="V509" i="2" s="1"/>
  <c r="K509" i="2"/>
  <c r="I510" i="2"/>
  <c r="U510" i="2" s="1"/>
  <c r="J510" i="2"/>
  <c r="K510" i="2"/>
  <c r="W510" i="2" s="1"/>
  <c r="I511" i="2"/>
  <c r="J511" i="2"/>
  <c r="V511" i="2" s="1"/>
  <c r="K511" i="2"/>
  <c r="I512" i="2"/>
  <c r="U512" i="2" s="1"/>
  <c r="J512" i="2"/>
  <c r="K512" i="2"/>
  <c r="W512" i="2" s="1"/>
  <c r="I513" i="2"/>
  <c r="J513" i="2"/>
  <c r="V513" i="2" s="1"/>
  <c r="K513" i="2"/>
  <c r="I514" i="2"/>
  <c r="J514" i="2"/>
  <c r="K514" i="2"/>
  <c r="I515" i="2"/>
  <c r="J515" i="2"/>
  <c r="K515" i="2"/>
  <c r="I516" i="2"/>
  <c r="U516" i="2" s="1"/>
  <c r="J516" i="2"/>
  <c r="K516" i="2"/>
  <c r="W516" i="2" s="1"/>
  <c r="I517" i="2"/>
  <c r="J517" i="2"/>
  <c r="V517" i="2" s="1"/>
  <c r="K517" i="2"/>
  <c r="I518" i="2"/>
  <c r="U518" i="2" s="1"/>
  <c r="J518" i="2"/>
  <c r="K518" i="2"/>
  <c r="W518" i="2" s="1"/>
  <c r="I519" i="2"/>
  <c r="J519" i="2"/>
  <c r="V519" i="2" s="1"/>
  <c r="K519" i="2"/>
  <c r="I520" i="2"/>
  <c r="U520" i="2" s="1"/>
  <c r="J520" i="2"/>
  <c r="K520" i="2"/>
  <c r="W520" i="2" s="1"/>
  <c r="I521" i="2"/>
  <c r="J521" i="2"/>
  <c r="V521" i="2" s="1"/>
  <c r="K521" i="2"/>
  <c r="I522" i="2"/>
  <c r="U522" i="2" s="1"/>
  <c r="J522" i="2"/>
  <c r="K522" i="2"/>
  <c r="W522" i="2" s="1"/>
  <c r="I523" i="2"/>
  <c r="J523" i="2"/>
  <c r="V523" i="2" s="1"/>
  <c r="K523" i="2"/>
  <c r="I524" i="2"/>
  <c r="U524" i="2" s="1"/>
  <c r="J524" i="2"/>
  <c r="K524" i="2"/>
  <c r="W524" i="2" s="1"/>
  <c r="I525" i="2"/>
  <c r="J525" i="2"/>
  <c r="V525" i="2" s="1"/>
  <c r="K525" i="2"/>
  <c r="I526" i="2"/>
  <c r="U526" i="2" s="1"/>
  <c r="J526" i="2"/>
  <c r="K526" i="2"/>
  <c r="W526" i="2" s="1"/>
  <c r="I527" i="2"/>
  <c r="J527" i="2"/>
  <c r="V527" i="2" s="1"/>
  <c r="K527" i="2"/>
  <c r="I528" i="2"/>
  <c r="U528" i="2" s="1"/>
  <c r="J528" i="2"/>
  <c r="K528" i="2"/>
  <c r="W528" i="2" s="1"/>
  <c r="I529" i="2"/>
  <c r="J529" i="2"/>
  <c r="V529" i="2" s="1"/>
  <c r="K529" i="2"/>
  <c r="I530" i="2"/>
  <c r="J530" i="2"/>
  <c r="K530" i="2"/>
  <c r="I531" i="2"/>
  <c r="J531" i="2"/>
  <c r="K531" i="2"/>
  <c r="I532" i="2"/>
  <c r="U532" i="2" s="1"/>
  <c r="J532" i="2"/>
  <c r="K532" i="2"/>
  <c r="W532" i="2" s="1"/>
  <c r="I533" i="2"/>
  <c r="J533" i="2"/>
  <c r="V533" i="2" s="1"/>
  <c r="K533" i="2"/>
  <c r="I534" i="2"/>
  <c r="U534" i="2" s="1"/>
  <c r="J534" i="2"/>
  <c r="K534" i="2"/>
  <c r="W534" i="2" s="1"/>
  <c r="I535" i="2"/>
  <c r="J535" i="2"/>
  <c r="V535" i="2" s="1"/>
  <c r="K535" i="2"/>
  <c r="I536" i="2"/>
  <c r="U536" i="2" s="1"/>
  <c r="J536" i="2"/>
  <c r="K536" i="2"/>
  <c r="W536" i="2" s="1"/>
  <c r="I537" i="2"/>
  <c r="J537" i="2"/>
  <c r="V537" i="2" s="1"/>
  <c r="K537" i="2"/>
  <c r="I538" i="2"/>
  <c r="U538" i="2" s="1"/>
  <c r="J538" i="2"/>
  <c r="K538" i="2"/>
  <c r="W538" i="2" s="1"/>
  <c r="I539" i="2"/>
  <c r="J539" i="2"/>
  <c r="V539" i="2" s="1"/>
  <c r="K539" i="2"/>
  <c r="I540" i="2"/>
  <c r="U540" i="2" s="1"/>
  <c r="J540" i="2"/>
  <c r="K540" i="2"/>
  <c r="W540" i="2" s="1"/>
  <c r="I541" i="2"/>
  <c r="J541" i="2"/>
  <c r="V541" i="2" s="1"/>
  <c r="K541" i="2"/>
  <c r="I542" i="2"/>
  <c r="U542" i="2" s="1"/>
  <c r="J542" i="2"/>
  <c r="K542" i="2"/>
  <c r="W542" i="2" s="1"/>
  <c r="I543" i="2"/>
  <c r="J543" i="2"/>
  <c r="V543" i="2" s="1"/>
  <c r="K543" i="2"/>
  <c r="I544" i="2"/>
  <c r="U544" i="2" s="1"/>
  <c r="J544" i="2"/>
  <c r="K544" i="2"/>
  <c r="W544" i="2" s="1"/>
  <c r="I545" i="2"/>
  <c r="J545" i="2"/>
  <c r="V545" i="2" s="1"/>
  <c r="K545" i="2"/>
  <c r="I546" i="2"/>
  <c r="J546" i="2"/>
  <c r="K546" i="2"/>
  <c r="I547" i="2"/>
  <c r="J547" i="2"/>
  <c r="K547" i="2"/>
  <c r="I548" i="2"/>
  <c r="U548" i="2" s="1"/>
  <c r="J548" i="2"/>
  <c r="K548" i="2"/>
  <c r="W548" i="2" s="1"/>
  <c r="I549" i="2"/>
  <c r="J549" i="2"/>
  <c r="V549" i="2" s="1"/>
  <c r="K549" i="2"/>
  <c r="I550" i="2"/>
  <c r="U550" i="2" s="1"/>
  <c r="J550" i="2"/>
  <c r="K550" i="2"/>
  <c r="W550" i="2" s="1"/>
  <c r="I551" i="2"/>
  <c r="J551" i="2"/>
  <c r="V551" i="2" s="1"/>
  <c r="K551" i="2"/>
  <c r="I552" i="2"/>
  <c r="U552" i="2" s="1"/>
  <c r="J552" i="2"/>
  <c r="K552" i="2"/>
  <c r="W552" i="2" s="1"/>
  <c r="I553" i="2"/>
  <c r="J553" i="2"/>
  <c r="V553" i="2" s="1"/>
  <c r="K553" i="2"/>
  <c r="I554" i="2"/>
  <c r="U554" i="2" s="1"/>
  <c r="J554" i="2"/>
  <c r="K554" i="2"/>
  <c r="W554" i="2" s="1"/>
  <c r="I555" i="2"/>
  <c r="J555" i="2"/>
  <c r="V555" i="2" s="1"/>
  <c r="K555" i="2"/>
  <c r="I556" i="2"/>
  <c r="J556" i="2"/>
  <c r="K556" i="2"/>
  <c r="I557" i="2"/>
  <c r="J557" i="2"/>
  <c r="K557" i="2"/>
  <c r="I558" i="2"/>
  <c r="U558" i="2" s="1"/>
  <c r="J558" i="2"/>
  <c r="K558" i="2"/>
  <c r="W558" i="2" s="1"/>
  <c r="I559" i="2"/>
  <c r="J559" i="2"/>
  <c r="V559" i="2" s="1"/>
  <c r="K559" i="2"/>
  <c r="I560" i="2"/>
  <c r="U560" i="2" s="1"/>
  <c r="J560" i="2"/>
  <c r="K560" i="2"/>
  <c r="W560" i="2" s="1"/>
  <c r="I561" i="2"/>
  <c r="J561" i="2"/>
  <c r="V561" i="2" s="1"/>
  <c r="K561" i="2"/>
  <c r="I562" i="2"/>
  <c r="U562" i="2" s="1"/>
  <c r="J562" i="2"/>
  <c r="K562" i="2"/>
  <c r="W562" i="2" s="1"/>
  <c r="I563" i="2"/>
  <c r="J563" i="2"/>
  <c r="V563" i="2" s="1"/>
  <c r="K563" i="2"/>
  <c r="I564" i="2"/>
  <c r="J564" i="2"/>
  <c r="K564" i="2"/>
  <c r="I565" i="2"/>
  <c r="J565" i="2"/>
  <c r="K565" i="2"/>
  <c r="I566" i="2"/>
  <c r="U566" i="2" s="1"/>
  <c r="J566" i="2"/>
  <c r="K566" i="2"/>
  <c r="W566" i="2" s="1"/>
  <c r="I567" i="2"/>
  <c r="J567" i="2"/>
  <c r="V567" i="2" s="1"/>
  <c r="K567" i="2"/>
  <c r="I568" i="2"/>
  <c r="U568" i="2" s="1"/>
  <c r="J568" i="2"/>
  <c r="K568" i="2"/>
  <c r="W568" i="2" s="1"/>
  <c r="I569" i="2"/>
  <c r="J569" i="2"/>
  <c r="V569" i="2" s="1"/>
  <c r="K569" i="2"/>
  <c r="I570" i="2"/>
  <c r="U570" i="2" s="1"/>
  <c r="J570" i="2"/>
  <c r="K570" i="2"/>
  <c r="W570" i="2" s="1"/>
  <c r="I571" i="2"/>
  <c r="J571" i="2"/>
  <c r="V571" i="2" s="1"/>
  <c r="K571" i="2"/>
  <c r="I572" i="2"/>
  <c r="J572" i="2"/>
  <c r="K572" i="2"/>
  <c r="I573" i="2"/>
  <c r="J573" i="2"/>
  <c r="K573" i="2"/>
  <c r="I574" i="2"/>
  <c r="U574" i="2" s="1"/>
  <c r="J574" i="2"/>
  <c r="K574" i="2"/>
  <c r="W574" i="2" s="1"/>
  <c r="I575" i="2"/>
  <c r="J575" i="2"/>
  <c r="V575" i="2" s="1"/>
  <c r="K575" i="2"/>
  <c r="I576" i="2"/>
  <c r="U576" i="2" s="1"/>
  <c r="J576" i="2"/>
  <c r="K576" i="2"/>
  <c r="W576" i="2" s="1"/>
  <c r="I577" i="2"/>
  <c r="J577" i="2"/>
  <c r="V577" i="2" s="1"/>
  <c r="K577" i="2"/>
  <c r="I578" i="2"/>
  <c r="U578" i="2" s="1"/>
  <c r="J578" i="2"/>
  <c r="K578" i="2"/>
  <c r="W578" i="2" s="1"/>
  <c r="I579" i="2"/>
  <c r="J579" i="2"/>
  <c r="V579" i="2" s="1"/>
  <c r="K579" i="2"/>
  <c r="I580" i="2"/>
  <c r="J580" i="2"/>
  <c r="K580" i="2"/>
  <c r="I581" i="2"/>
  <c r="J581" i="2"/>
  <c r="K581" i="2"/>
  <c r="I582" i="2"/>
  <c r="U582" i="2" s="1"/>
  <c r="J582" i="2"/>
  <c r="K582" i="2"/>
  <c r="W582" i="2" s="1"/>
  <c r="I583" i="2"/>
  <c r="J583" i="2"/>
  <c r="V583" i="2" s="1"/>
  <c r="K583" i="2"/>
  <c r="I584" i="2"/>
  <c r="U584" i="2" s="1"/>
  <c r="J584" i="2"/>
  <c r="K584" i="2"/>
  <c r="W584" i="2" s="1"/>
  <c r="I585" i="2"/>
  <c r="J585" i="2"/>
  <c r="V585" i="2" s="1"/>
  <c r="K585" i="2"/>
  <c r="I586" i="2"/>
  <c r="U586" i="2" s="1"/>
  <c r="J586" i="2"/>
  <c r="K586" i="2"/>
  <c r="W586" i="2" s="1"/>
  <c r="I587" i="2"/>
  <c r="J587" i="2"/>
  <c r="V587" i="2" s="1"/>
  <c r="K587" i="2"/>
  <c r="I588" i="2"/>
  <c r="J588" i="2"/>
  <c r="K588" i="2"/>
  <c r="I589" i="2"/>
  <c r="J589" i="2"/>
  <c r="K589" i="2"/>
  <c r="I590" i="2"/>
  <c r="U590" i="2" s="1"/>
  <c r="J590" i="2"/>
  <c r="K590" i="2"/>
  <c r="W590" i="2" s="1"/>
  <c r="I591" i="2"/>
  <c r="J591" i="2"/>
  <c r="V591" i="2" s="1"/>
  <c r="K591" i="2"/>
  <c r="I592" i="2"/>
  <c r="U592" i="2" s="1"/>
  <c r="J592" i="2"/>
  <c r="K592" i="2"/>
  <c r="W592" i="2" s="1"/>
  <c r="I593" i="2"/>
  <c r="J593" i="2"/>
  <c r="V593" i="2" s="1"/>
  <c r="K593" i="2"/>
  <c r="I594" i="2"/>
  <c r="U594" i="2" s="1"/>
  <c r="J594" i="2"/>
  <c r="K594" i="2"/>
  <c r="W594" i="2" s="1"/>
  <c r="I595" i="2"/>
  <c r="J595" i="2"/>
  <c r="V595" i="2" s="1"/>
  <c r="K595" i="2"/>
  <c r="I596" i="2"/>
  <c r="J596" i="2"/>
  <c r="K596" i="2"/>
  <c r="I597" i="2"/>
  <c r="J597" i="2"/>
  <c r="K597" i="2"/>
  <c r="I598" i="2"/>
  <c r="U598" i="2" s="1"/>
  <c r="J598" i="2"/>
  <c r="K598" i="2"/>
  <c r="W598" i="2" s="1"/>
  <c r="I599" i="2"/>
  <c r="J599" i="2"/>
  <c r="V599" i="2" s="1"/>
  <c r="K599" i="2"/>
  <c r="I600" i="2"/>
  <c r="U600" i="2" s="1"/>
  <c r="J600" i="2"/>
  <c r="K600" i="2"/>
  <c r="W600" i="2" s="1"/>
  <c r="I601" i="2"/>
  <c r="J601" i="2"/>
  <c r="V601" i="2" s="1"/>
  <c r="K601" i="2"/>
  <c r="I602" i="2"/>
  <c r="U602" i="2" s="1"/>
  <c r="J602" i="2"/>
  <c r="K602" i="2"/>
  <c r="W602" i="2" s="1"/>
  <c r="I603" i="2"/>
  <c r="J603" i="2"/>
  <c r="V603" i="2" s="1"/>
  <c r="K603" i="2"/>
  <c r="I604" i="2"/>
  <c r="J604" i="2"/>
  <c r="K604" i="2"/>
  <c r="I605" i="2"/>
  <c r="J605" i="2"/>
  <c r="K605" i="2"/>
  <c r="I606" i="2"/>
  <c r="U606" i="2" s="1"/>
  <c r="J606" i="2"/>
  <c r="K606" i="2"/>
  <c r="W606" i="2" s="1"/>
  <c r="I607" i="2"/>
  <c r="J607" i="2"/>
  <c r="K607" i="2"/>
  <c r="I608" i="2"/>
  <c r="U608" i="2" s="1"/>
  <c r="J608" i="2"/>
  <c r="K608" i="2"/>
  <c r="W608" i="2" s="1"/>
  <c r="I609" i="2"/>
  <c r="J609" i="2"/>
  <c r="V609" i="2" s="1"/>
  <c r="K609" i="2"/>
  <c r="I610" i="2"/>
  <c r="U610" i="2" s="1"/>
  <c r="J610" i="2"/>
  <c r="K610" i="2"/>
  <c r="W610" i="2" s="1"/>
  <c r="I611" i="2"/>
  <c r="J611" i="2"/>
  <c r="V611" i="2" s="1"/>
  <c r="K611" i="2"/>
  <c r="I612" i="2"/>
  <c r="U612" i="2" s="1"/>
  <c r="J612" i="2"/>
  <c r="K612" i="2"/>
  <c r="W612" i="2" s="1"/>
  <c r="I613" i="2"/>
  <c r="J613" i="2"/>
  <c r="V613" i="2" s="1"/>
  <c r="K613" i="2"/>
  <c r="I614" i="2"/>
  <c r="J614" i="2"/>
  <c r="K614" i="2"/>
  <c r="I615" i="2"/>
  <c r="J615" i="2"/>
  <c r="K615" i="2"/>
  <c r="I616" i="2"/>
  <c r="U616" i="2" s="1"/>
  <c r="J616" i="2"/>
  <c r="K616" i="2"/>
  <c r="W616" i="2" s="1"/>
  <c r="I617" i="2"/>
  <c r="J617" i="2"/>
  <c r="V617" i="2" s="1"/>
  <c r="K617" i="2"/>
  <c r="I618" i="2"/>
  <c r="U618" i="2" s="1"/>
  <c r="J618" i="2"/>
  <c r="K618" i="2"/>
  <c r="W618" i="2" s="1"/>
  <c r="I619" i="2"/>
  <c r="J619" i="2"/>
  <c r="V619" i="2" s="1"/>
  <c r="K619" i="2"/>
  <c r="I620" i="2"/>
  <c r="U620" i="2" s="1"/>
  <c r="J620" i="2"/>
  <c r="K620" i="2"/>
  <c r="W620" i="2" s="1"/>
  <c r="I621" i="2"/>
  <c r="J621" i="2"/>
  <c r="V621" i="2" s="1"/>
  <c r="K621" i="2"/>
  <c r="I622" i="2"/>
  <c r="J622" i="2"/>
  <c r="K622" i="2"/>
  <c r="I623" i="2"/>
  <c r="J623" i="2"/>
  <c r="K623" i="2"/>
  <c r="I624" i="2"/>
  <c r="U624" i="2" s="1"/>
  <c r="J624" i="2"/>
  <c r="K624" i="2"/>
  <c r="W624" i="2" s="1"/>
  <c r="I625" i="2"/>
  <c r="J625" i="2"/>
  <c r="V625" i="2" s="1"/>
  <c r="K625" i="2"/>
  <c r="I626" i="2"/>
  <c r="U626" i="2" s="1"/>
  <c r="J626" i="2"/>
  <c r="K626" i="2"/>
  <c r="W626" i="2" s="1"/>
  <c r="O437" i="2"/>
  <c r="P437" i="2"/>
  <c r="S437" i="2" s="1"/>
  <c r="Q437" i="2"/>
  <c r="R437" i="2"/>
  <c r="T437" i="2"/>
  <c r="U437" i="2"/>
  <c r="W437" i="2"/>
  <c r="O438" i="2"/>
  <c r="R438" i="2" s="1"/>
  <c r="P438" i="2"/>
  <c r="Q438" i="2"/>
  <c r="T438" i="2" s="1"/>
  <c r="S438" i="2"/>
  <c r="V438" i="2"/>
  <c r="O439" i="2"/>
  <c r="P439" i="2"/>
  <c r="S439" i="2" s="1"/>
  <c r="Q439" i="2"/>
  <c r="R439" i="2"/>
  <c r="T439" i="2"/>
  <c r="U439" i="2"/>
  <c r="W439" i="2"/>
  <c r="O440" i="2"/>
  <c r="R440" i="2" s="1"/>
  <c r="P440" i="2"/>
  <c r="Q440" i="2"/>
  <c r="T440" i="2" s="1"/>
  <c r="S440" i="2"/>
  <c r="V440" i="2"/>
  <c r="O441" i="2"/>
  <c r="P441" i="2"/>
  <c r="S441" i="2" s="1"/>
  <c r="Q441" i="2"/>
  <c r="R441" i="2"/>
  <c r="T441" i="2"/>
  <c r="U441" i="2"/>
  <c r="W441" i="2"/>
  <c r="O442" i="2"/>
  <c r="R442" i="2" s="1"/>
  <c r="P442" i="2"/>
  <c r="Q442" i="2"/>
  <c r="T442" i="2" s="1"/>
  <c r="S442" i="2"/>
  <c r="V442" i="2"/>
  <c r="O443" i="2"/>
  <c r="P443" i="2"/>
  <c r="S443" i="2" s="1"/>
  <c r="Q443" i="2"/>
  <c r="R443" i="2"/>
  <c r="T443" i="2"/>
  <c r="U443" i="2"/>
  <c r="W443" i="2"/>
  <c r="O444" i="2"/>
  <c r="R444" i="2" s="1"/>
  <c r="P444" i="2"/>
  <c r="Q444" i="2"/>
  <c r="T444" i="2" s="1"/>
  <c r="S444" i="2"/>
  <c r="V444" i="2"/>
  <c r="O445" i="2"/>
  <c r="P445" i="2"/>
  <c r="S445" i="2" s="1"/>
  <c r="Q445" i="2"/>
  <c r="R445" i="2"/>
  <c r="T445" i="2"/>
  <c r="U445" i="2"/>
  <c r="W445" i="2"/>
  <c r="O446" i="2"/>
  <c r="R446" i="2" s="1"/>
  <c r="P446" i="2"/>
  <c r="Q446" i="2"/>
  <c r="T446" i="2" s="1"/>
  <c r="S446" i="2"/>
  <c r="V446" i="2"/>
  <c r="O447" i="2"/>
  <c r="P447" i="2"/>
  <c r="S447" i="2" s="1"/>
  <c r="Q447" i="2"/>
  <c r="R447" i="2"/>
  <c r="T447" i="2"/>
  <c r="U447" i="2"/>
  <c r="W447" i="2"/>
  <c r="O448" i="2"/>
  <c r="R448" i="2" s="1"/>
  <c r="P448" i="2"/>
  <c r="Q448" i="2"/>
  <c r="T448" i="2" s="1"/>
  <c r="S448" i="2"/>
  <c r="V448" i="2"/>
  <c r="O449" i="2"/>
  <c r="P449" i="2"/>
  <c r="S449" i="2" s="1"/>
  <c r="Q449" i="2"/>
  <c r="R449" i="2"/>
  <c r="T449" i="2"/>
  <c r="U449" i="2"/>
  <c r="W449" i="2"/>
  <c r="O450" i="2"/>
  <c r="R450" i="2" s="1"/>
  <c r="P450" i="2"/>
  <c r="Q450" i="2"/>
  <c r="T450" i="2" s="1"/>
  <c r="S450" i="2"/>
  <c r="V450" i="2"/>
  <c r="O451" i="2"/>
  <c r="P451" i="2"/>
  <c r="S451" i="2" s="1"/>
  <c r="Q451" i="2"/>
  <c r="R451" i="2"/>
  <c r="T451" i="2"/>
  <c r="U451" i="2"/>
  <c r="V451" i="2"/>
  <c r="W451" i="2"/>
  <c r="O452" i="2"/>
  <c r="R452" i="2" s="1"/>
  <c r="P452" i="2"/>
  <c r="Q452" i="2"/>
  <c r="T452" i="2" s="1"/>
  <c r="S452" i="2"/>
  <c r="U452" i="2"/>
  <c r="V452" i="2"/>
  <c r="W452" i="2"/>
  <c r="O453" i="2"/>
  <c r="P453" i="2"/>
  <c r="S453" i="2" s="1"/>
  <c r="Q453" i="2"/>
  <c r="R453" i="2"/>
  <c r="T453" i="2"/>
  <c r="U453" i="2"/>
  <c r="W453" i="2"/>
  <c r="O454" i="2"/>
  <c r="R454" i="2" s="1"/>
  <c r="P454" i="2"/>
  <c r="Q454" i="2"/>
  <c r="T454" i="2" s="1"/>
  <c r="S454" i="2"/>
  <c r="V454" i="2"/>
  <c r="O455" i="2"/>
  <c r="P455" i="2"/>
  <c r="S455" i="2" s="1"/>
  <c r="Q455" i="2"/>
  <c r="R455" i="2"/>
  <c r="T455" i="2"/>
  <c r="U455" i="2"/>
  <c r="W455" i="2"/>
  <c r="O456" i="2"/>
  <c r="R456" i="2" s="1"/>
  <c r="P456" i="2"/>
  <c r="Q456" i="2"/>
  <c r="T456" i="2" s="1"/>
  <c r="S456" i="2"/>
  <c r="V456" i="2"/>
  <c r="O457" i="2"/>
  <c r="P457" i="2"/>
  <c r="S457" i="2" s="1"/>
  <c r="Q457" i="2"/>
  <c r="R457" i="2"/>
  <c r="T457" i="2"/>
  <c r="U457" i="2"/>
  <c r="W457" i="2"/>
  <c r="O458" i="2"/>
  <c r="R458" i="2" s="1"/>
  <c r="P458" i="2"/>
  <c r="Q458" i="2"/>
  <c r="T458" i="2" s="1"/>
  <c r="S458" i="2"/>
  <c r="V458" i="2"/>
  <c r="O459" i="2"/>
  <c r="P459" i="2"/>
  <c r="S459" i="2" s="1"/>
  <c r="Q459" i="2"/>
  <c r="R459" i="2"/>
  <c r="T459" i="2"/>
  <c r="U459" i="2"/>
  <c r="W459" i="2"/>
  <c r="O460" i="2"/>
  <c r="R460" i="2" s="1"/>
  <c r="P460" i="2"/>
  <c r="Q460" i="2"/>
  <c r="T460" i="2" s="1"/>
  <c r="S460" i="2"/>
  <c r="V460" i="2"/>
  <c r="O461" i="2"/>
  <c r="P461" i="2"/>
  <c r="S461" i="2" s="1"/>
  <c r="Q461" i="2"/>
  <c r="R461" i="2"/>
  <c r="T461" i="2"/>
  <c r="U461" i="2"/>
  <c r="W461" i="2"/>
  <c r="O462" i="2"/>
  <c r="R462" i="2" s="1"/>
  <c r="P462" i="2"/>
  <c r="Q462" i="2"/>
  <c r="T462" i="2" s="1"/>
  <c r="S462" i="2"/>
  <c r="V462" i="2"/>
  <c r="O463" i="2"/>
  <c r="P463" i="2"/>
  <c r="S463" i="2" s="1"/>
  <c r="Q463" i="2"/>
  <c r="R463" i="2"/>
  <c r="T463" i="2"/>
  <c r="U463" i="2"/>
  <c r="W463" i="2"/>
  <c r="O464" i="2"/>
  <c r="R464" i="2" s="1"/>
  <c r="P464" i="2"/>
  <c r="Q464" i="2"/>
  <c r="T464" i="2" s="1"/>
  <c r="S464" i="2"/>
  <c r="V464" i="2"/>
  <c r="O465" i="2"/>
  <c r="P465" i="2"/>
  <c r="S465" i="2" s="1"/>
  <c r="Q465" i="2"/>
  <c r="R465" i="2"/>
  <c r="T465" i="2"/>
  <c r="U465" i="2"/>
  <c r="W465" i="2"/>
  <c r="O466" i="2"/>
  <c r="R466" i="2" s="1"/>
  <c r="P466" i="2"/>
  <c r="Q466" i="2"/>
  <c r="T466" i="2" s="1"/>
  <c r="S466" i="2"/>
  <c r="V466" i="2"/>
  <c r="O467" i="2"/>
  <c r="P467" i="2"/>
  <c r="S467" i="2" s="1"/>
  <c r="Q467" i="2"/>
  <c r="R467" i="2"/>
  <c r="T467" i="2"/>
  <c r="U467" i="2"/>
  <c r="V467" i="2"/>
  <c r="W467" i="2"/>
  <c r="O468" i="2"/>
  <c r="R468" i="2" s="1"/>
  <c r="P468" i="2"/>
  <c r="Q468" i="2"/>
  <c r="T468" i="2" s="1"/>
  <c r="S468" i="2"/>
  <c r="U468" i="2"/>
  <c r="V468" i="2"/>
  <c r="W468" i="2"/>
  <c r="O469" i="2"/>
  <c r="P469" i="2"/>
  <c r="S469" i="2" s="1"/>
  <c r="Q469" i="2"/>
  <c r="R469" i="2"/>
  <c r="T469" i="2"/>
  <c r="U469" i="2"/>
  <c r="W469" i="2"/>
  <c r="O470" i="2"/>
  <c r="R470" i="2" s="1"/>
  <c r="P470" i="2"/>
  <c r="Q470" i="2"/>
  <c r="T470" i="2" s="1"/>
  <c r="S470" i="2"/>
  <c r="V470" i="2"/>
  <c r="O471" i="2"/>
  <c r="P471" i="2"/>
  <c r="S471" i="2" s="1"/>
  <c r="Q471" i="2"/>
  <c r="R471" i="2"/>
  <c r="T471" i="2"/>
  <c r="U471" i="2"/>
  <c r="W471" i="2"/>
  <c r="O472" i="2"/>
  <c r="R472" i="2" s="1"/>
  <c r="P472" i="2"/>
  <c r="Q472" i="2"/>
  <c r="T472" i="2" s="1"/>
  <c r="S472" i="2"/>
  <c r="V472" i="2"/>
  <c r="O473" i="2"/>
  <c r="P473" i="2"/>
  <c r="S473" i="2" s="1"/>
  <c r="Q473" i="2"/>
  <c r="R473" i="2"/>
  <c r="T473" i="2"/>
  <c r="U473" i="2"/>
  <c r="W473" i="2"/>
  <c r="O474" i="2"/>
  <c r="R474" i="2" s="1"/>
  <c r="P474" i="2"/>
  <c r="Q474" i="2"/>
  <c r="T474" i="2" s="1"/>
  <c r="S474" i="2"/>
  <c r="V474" i="2"/>
  <c r="O475" i="2"/>
  <c r="P475" i="2"/>
  <c r="S475" i="2" s="1"/>
  <c r="Q475" i="2"/>
  <c r="R475" i="2"/>
  <c r="T475" i="2"/>
  <c r="U475" i="2"/>
  <c r="W475" i="2"/>
  <c r="O476" i="2"/>
  <c r="R476" i="2" s="1"/>
  <c r="P476" i="2"/>
  <c r="Q476" i="2"/>
  <c r="T476" i="2" s="1"/>
  <c r="S476" i="2"/>
  <c r="V476" i="2"/>
  <c r="O477" i="2"/>
  <c r="P477" i="2"/>
  <c r="S477" i="2" s="1"/>
  <c r="Q477" i="2"/>
  <c r="R477" i="2"/>
  <c r="T477" i="2"/>
  <c r="U477" i="2"/>
  <c r="W477" i="2"/>
  <c r="O478" i="2"/>
  <c r="R478" i="2" s="1"/>
  <c r="P478" i="2"/>
  <c r="Q478" i="2"/>
  <c r="T478" i="2" s="1"/>
  <c r="S478" i="2"/>
  <c r="V478" i="2"/>
  <c r="O479" i="2"/>
  <c r="P479" i="2"/>
  <c r="S479" i="2" s="1"/>
  <c r="Q479" i="2"/>
  <c r="R479" i="2"/>
  <c r="T479" i="2"/>
  <c r="U479" i="2"/>
  <c r="W479" i="2"/>
  <c r="O480" i="2"/>
  <c r="R480" i="2" s="1"/>
  <c r="P480" i="2"/>
  <c r="Q480" i="2"/>
  <c r="T480" i="2" s="1"/>
  <c r="S480" i="2"/>
  <c r="V480" i="2"/>
  <c r="O481" i="2"/>
  <c r="P481" i="2"/>
  <c r="S481" i="2" s="1"/>
  <c r="Q481" i="2"/>
  <c r="R481" i="2"/>
  <c r="T481" i="2"/>
  <c r="U481" i="2"/>
  <c r="W481" i="2"/>
  <c r="O482" i="2"/>
  <c r="R482" i="2" s="1"/>
  <c r="P482" i="2"/>
  <c r="Q482" i="2"/>
  <c r="T482" i="2" s="1"/>
  <c r="S482" i="2"/>
  <c r="V482" i="2"/>
  <c r="O483" i="2"/>
  <c r="P483" i="2"/>
  <c r="S483" i="2" s="1"/>
  <c r="Q483" i="2"/>
  <c r="R483" i="2"/>
  <c r="T483" i="2"/>
  <c r="U483" i="2"/>
  <c r="V483" i="2"/>
  <c r="W483" i="2"/>
  <c r="O484" i="2"/>
  <c r="R484" i="2" s="1"/>
  <c r="P484" i="2"/>
  <c r="Q484" i="2"/>
  <c r="T484" i="2" s="1"/>
  <c r="S484" i="2"/>
  <c r="U484" i="2"/>
  <c r="V484" i="2"/>
  <c r="W484" i="2"/>
  <c r="O485" i="2"/>
  <c r="P485" i="2"/>
  <c r="S485" i="2" s="1"/>
  <c r="Q485" i="2"/>
  <c r="R485" i="2"/>
  <c r="T485" i="2"/>
  <c r="U485" i="2"/>
  <c r="W485" i="2"/>
  <c r="O486" i="2"/>
  <c r="R486" i="2" s="1"/>
  <c r="P486" i="2"/>
  <c r="Q486" i="2"/>
  <c r="T486" i="2" s="1"/>
  <c r="S486" i="2"/>
  <c r="V486" i="2"/>
  <c r="O487" i="2"/>
  <c r="P487" i="2"/>
  <c r="S487" i="2" s="1"/>
  <c r="Q487" i="2"/>
  <c r="R487" i="2"/>
  <c r="T487" i="2"/>
  <c r="U487" i="2"/>
  <c r="W487" i="2"/>
  <c r="O488" i="2"/>
  <c r="R488" i="2" s="1"/>
  <c r="P488" i="2"/>
  <c r="Q488" i="2"/>
  <c r="T488" i="2" s="1"/>
  <c r="S488" i="2"/>
  <c r="V488" i="2"/>
  <c r="O489" i="2"/>
  <c r="P489" i="2"/>
  <c r="S489" i="2" s="1"/>
  <c r="Q489" i="2"/>
  <c r="R489" i="2"/>
  <c r="T489" i="2"/>
  <c r="U489" i="2"/>
  <c r="W489" i="2"/>
  <c r="O490" i="2"/>
  <c r="R490" i="2" s="1"/>
  <c r="P490" i="2"/>
  <c r="Q490" i="2"/>
  <c r="T490" i="2" s="1"/>
  <c r="S490" i="2"/>
  <c r="V490" i="2"/>
  <c r="O491" i="2"/>
  <c r="P491" i="2"/>
  <c r="S491" i="2" s="1"/>
  <c r="Q491" i="2"/>
  <c r="R491" i="2"/>
  <c r="T491" i="2"/>
  <c r="U491" i="2"/>
  <c r="W491" i="2"/>
  <c r="O492" i="2"/>
  <c r="R492" i="2" s="1"/>
  <c r="P492" i="2"/>
  <c r="Q492" i="2"/>
  <c r="T492" i="2" s="1"/>
  <c r="S492" i="2"/>
  <c r="V492" i="2"/>
  <c r="O493" i="2"/>
  <c r="P493" i="2"/>
  <c r="S493" i="2" s="1"/>
  <c r="Q493" i="2"/>
  <c r="R493" i="2"/>
  <c r="T493" i="2"/>
  <c r="U493" i="2"/>
  <c r="W493" i="2"/>
  <c r="O494" i="2"/>
  <c r="P494" i="2"/>
  <c r="S494" i="2" s="1"/>
  <c r="Q494" i="2"/>
  <c r="R494" i="2"/>
  <c r="T494" i="2"/>
  <c r="V494" i="2"/>
  <c r="O495" i="2"/>
  <c r="R495" i="2" s="1"/>
  <c r="P495" i="2"/>
  <c r="Q495" i="2"/>
  <c r="T495" i="2" s="1"/>
  <c r="S495" i="2"/>
  <c r="U495" i="2"/>
  <c r="W495" i="2"/>
  <c r="O496" i="2"/>
  <c r="P496" i="2"/>
  <c r="S496" i="2" s="1"/>
  <c r="Q496" i="2"/>
  <c r="R496" i="2"/>
  <c r="T496" i="2"/>
  <c r="V496" i="2"/>
  <c r="O497" i="2"/>
  <c r="R497" i="2" s="1"/>
  <c r="P497" i="2"/>
  <c r="Q497" i="2"/>
  <c r="T497" i="2" s="1"/>
  <c r="S497" i="2"/>
  <c r="U497" i="2"/>
  <c r="W497" i="2"/>
  <c r="O498" i="2"/>
  <c r="P498" i="2"/>
  <c r="S498" i="2" s="1"/>
  <c r="Q498" i="2"/>
  <c r="R498" i="2"/>
  <c r="T498" i="2"/>
  <c r="U498" i="2"/>
  <c r="V498" i="2"/>
  <c r="W498" i="2"/>
  <c r="O499" i="2"/>
  <c r="R499" i="2" s="1"/>
  <c r="P499" i="2"/>
  <c r="Q499" i="2"/>
  <c r="T499" i="2" s="1"/>
  <c r="S499" i="2"/>
  <c r="U499" i="2"/>
  <c r="V499" i="2"/>
  <c r="W499" i="2"/>
  <c r="O500" i="2"/>
  <c r="P500" i="2"/>
  <c r="S500" i="2" s="1"/>
  <c r="Q500" i="2"/>
  <c r="R500" i="2"/>
  <c r="T500" i="2"/>
  <c r="V500" i="2"/>
  <c r="O501" i="2"/>
  <c r="R501" i="2" s="1"/>
  <c r="P501" i="2"/>
  <c r="Q501" i="2"/>
  <c r="T501" i="2" s="1"/>
  <c r="S501" i="2"/>
  <c r="U501" i="2"/>
  <c r="W501" i="2"/>
  <c r="O502" i="2"/>
  <c r="P502" i="2"/>
  <c r="S502" i="2" s="1"/>
  <c r="Q502" i="2"/>
  <c r="R502" i="2"/>
  <c r="T502" i="2"/>
  <c r="V502" i="2"/>
  <c r="O503" i="2"/>
  <c r="R503" i="2" s="1"/>
  <c r="P503" i="2"/>
  <c r="Q503" i="2"/>
  <c r="T503" i="2" s="1"/>
  <c r="S503" i="2"/>
  <c r="U503" i="2"/>
  <c r="W503" i="2"/>
  <c r="O504" i="2"/>
  <c r="P504" i="2"/>
  <c r="S504" i="2" s="1"/>
  <c r="Q504" i="2"/>
  <c r="R504" i="2"/>
  <c r="T504" i="2"/>
  <c r="V504" i="2"/>
  <c r="O505" i="2"/>
  <c r="R505" i="2" s="1"/>
  <c r="P505" i="2"/>
  <c r="Q505" i="2"/>
  <c r="T505" i="2" s="1"/>
  <c r="S505" i="2"/>
  <c r="U505" i="2"/>
  <c r="W505" i="2"/>
  <c r="O506" i="2"/>
  <c r="P506" i="2"/>
  <c r="S506" i="2" s="1"/>
  <c r="Q506" i="2"/>
  <c r="R506" i="2"/>
  <c r="T506" i="2"/>
  <c r="V506" i="2"/>
  <c r="O507" i="2"/>
  <c r="R507" i="2" s="1"/>
  <c r="P507" i="2"/>
  <c r="Q507" i="2"/>
  <c r="T507" i="2" s="1"/>
  <c r="S507" i="2"/>
  <c r="U507" i="2"/>
  <c r="W507" i="2"/>
  <c r="O508" i="2"/>
  <c r="P508" i="2"/>
  <c r="S508" i="2" s="1"/>
  <c r="Q508" i="2"/>
  <c r="R508" i="2"/>
  <c r="T508" i="2"/>
  <c r="V508" i="2"/>
  <c r="O509" i="2"/>
  <c r="R509" i="2" s="1"/>
  <c r="P509" i="2"/>
  <c r="Q509" i="2"/>
  <c r="T509" i="2" s="1"/>
  <c r="S509" i="2"/>
  <c r="U509" i="2"/>
  <c r="W509" i="2"/>
  <c r="O510" i="2"/>
  <c r="P510" i="2"/>
  <c r="S510" i="2" s="1"/>
  <c r="Q510" i="2"/>
  <c r="R510" i="2"/>
  <c r="T510" i="2"/>
  <c r="V510" i="2"/>
  <c r="O511" i="2"/>
  <c r="R511" i="2" s="1"/>
  <c r="P511" i="2"/>
  <c r="Q511" i="2"/>
  <c r="T511" i="2" s="1"/>
  <c r="S511" i="2"/>
  <c r="U511" i="2"/>
  <c r="W511" i="2"/>
  <c r="O512" i="2"/>
  <c r="P512" i="2"/>
  <c r="S512" i="2" s="1"/>
  <c r="Q512" i="2"/>
  <c r="R512" i="2"/>
  <c r="T512" i="2"/>
  <c r="V512" i="2"/>
  <c r="O513" i="2"/>
  <c r="R513" i="2" s="1"/>
  <c r="P513" i="2"/>
  <c r="Q513" i="2"/>
  <c r="T513" i="2" s="1"/>
  <c r="S513" i="2"/>
  <c r="U513" i="2"/>
  <c r="W513" i="2"/>
  <c r="O514" i="2"/>
  <c r="P514" i="2"/>
  <c r="S514" i="2" s="1"/>
  <c r="Q514" i="2"/>
  <c r="R514" i="2"/>
  <c r="T514" i="2"/>
  <c r="U514" i="2"/>
  <c r="V514" i="2"/>
  <c r="W514" i="2"/>
  <c r="O515" i="2"/>
  <c r="R515" i="2" s="1"/>
  <c r="P515" i="2"/>
  <c r="Q515" i="2"/>
  <c r="T515" i="2" s="1"/>
  <c r="S515" i="2"/>
  <c r="U515" i="2"/>
  <c r="V515" i="2"/>
  <c r="W515" i="2"/>
  <c r="O516" i="2"/>
  <c r="P516" i="2"/>
  <c r="S516" i="2" s="1"/>
  <c r="Q516" i="2"/>
  <c r="R516" i="2"/>
  <c r="T516" i="2"/>
  <c r="V516" i="2"/>
  <c r="O517" i="2"/>
  <c r="R517" i="2" s="1"/>
  <c r="P517" i="2"/>
  <c r="Q517" i="2"/>
  <c r="T517" i="2" s="1"/>
  <c r="S517" i="2"/>
  <c r="U517" i="2"/>
  <c r="W517" i="2"/>
  <c r="O518" i="2"/>
  <c r="P518" i="2"/>
  <c r="S518" i="2" s="1"/>
  <c r="Q518" i="2"/>
  <c r="R518" i="2"/>
  <c r="T518" i="2"/>
  <c r="V518" i="2"/>
  <c r="O519" i="2"/>
  <c r="R519" i="2" s="1"/>
  <c r="P519" i="2"/>
  <c r="Q519" i="2"/>
  <c r="T519" i="2" s="1"/>
  <c r="S519" i="2"/>
  <c r="U519" i="2"/>
  <c r="W519" i="2"/>
  <c r="O520" i="2"/>
  <c r="P520" i="2"/>
  <c r="S520" i="2" s="1"/>
  <c r="Q520" i="2"/>
  <c r="R520" i="2"/>
  <c r="T520" i="2"/>
  <c r="V520" i="2"/>
  <c r="O521" i="2"/>
  <c r="R521" i="2" s="1"/>
  <c r="P521" i="2"/>
  <c r="Q521" i="2"/>
  <c r="T521" i="2" s="1"/>
  <c r="S521" i="2"/>
  <c r="U521" i="2"/>
  <c r="W521" i="2"/>
  <c r="O522" i="2"/>
  <c r="P522" i="2"/>
  <c r="S522" i="2" s="1"/>
  <c r="Q522" i="2"/>
  <c r="R522" i="2"/>
  <c r="T522" i="2"/>
  <c r="V522" i="2"/>
  <c r="O523" i="2"/>
  <c r="R523" i="2" s="1"/>
  <c r="P523" i="2"/>
  <c r="Q523" i="2"/>
  <c r="T523" i="2" s="1"/>
  <c r="S523" i="2"/>
  <c r="U523" i="2"/>
  <c r="W523" i="2"/>
  <c r="O524" i="2"/>
  <c r="P524" i="2"/>
  <c r="S524" i="2" s="1"/>
  <c r="Q524" i="2"/>
  <c r="R524" i="2"/>
  <c r="T524" i="2"/>
  <c r="V524" i="2"/>
  <c r="O525" i="2"/>
  <c r="R525" i="2" s="1"/>
  <c r="P525" i="2"/>
  <c r="Q525" i="2"/>
  <c r="T525" i="2" s="1"/>
  <c r="S525" i="2"/>
  <c r="U525" i="2"/>
  <c r="W525" i="2"/>
  <c r="O526" i="2"/>
  <c r="P526" i="2"/>
  <c r="S526" i="2" s="1"/>
  <c r="Q526" i="2"/>
  <c r="R526" i="2"/>
  <c r="T526" i="2"/>
  <c r="V526" i="2"/>
  <c r="O527" i="2"/>
  <c r="R527" i="2" s="1"/>
  <c r="P527" i="2"/>
  <c r="Q527" i="2"/>
  <c r="T527" i="2" s="1"/>
  <c r="S527" i="2"/>
  <c r="U527" i="2"/>
  <c r="W527" i="2"/>
  <c r="O528" i="2"/>
  <c r="P528" i="2"/>
  <c r="S528" i="2" s="1"/>
  <c r="Q528" i="2"/>
  <c r="R528" i="2"/>
  <c r="T528" i="2"/>
  <c r="V528" i="2"/>
  <c r="O529" i="2"/>
  <c r="R529" i="2" s="1"/>
  <c r="P529" i="2"/>
  <c r="Q529" i="2"/>
  <c r="T529" i="2" s="1"/>
  <c r="S529" i="2"/>
  <c r="U529" i="2"/>
  <c r="W529" i="2"/>
  <c r="O530" i="2"/>
  <c r="P530" i="2"/>
  <c r="S530" i="2" s="1"/>
  <c r="Q530" i="2"/>
  <c r="R530" i="2"/>
  <c r="T530" i="2"/>
  <c r="U530" i="2"/>
  <c r="V530" i="2"/>
  <c r="W530" i="2"/>
  <c r="O531" i="2"/>
  <c r="R531" i="2" s="1"/>
  <c r="P531" i="2"/>
  <c r="Q531" i="2"/>
  <c r="T531" i="2" s="1"/>
  <c r="S531" i="2"/>
  <c r="U531" i="2"/>
  <c r="V531" i="2"/>
  <c r="W531" i="2"/>
  <c r="O532" i="2"/>
  <c r="P532" i="2"/>
  <c r="S532" i="2" s="1"/>
  <c r="Q532" i="2"/>
  <c r="R532" i="2"/>
  <c r="T532" i="2"/>
  <c r="V532" i="2"/>
  <c r="O533" i="2"/>
  <c r="R533" i="2" s="1"/>
  <c r="P533" i="2"/>
  <c r="Q533" i="2"/>
  <c r="T533" i="2" s="1"/>
  <c r="S533" i="2"/>
  <c r="U533" i="2"/>
  <c r="W533" i="2"/>
  <c r="O534" i="2"/>
  <c r="P534" i="2"/>
  <c r="S534" i="2" s="1"/>
  <c r="Q534" i="2"/>
  <c r="R534" i="2"/>
  <c r="T534" i="2"/>
  <c r="V534" i="2"/>
  <c r="O535" i="2"/>
  <c r="R535" i="2" s="1"/>
  <c r="P535" i="2"/>
  <c r="Q535" i="2"/>
  <c r="T535" i="2" s="1"/>
  <c r="S535" i="2"/>
  <c r="U535" i="2"/>
  <c r="W535" i="2"/>
  <c r="O536" i="2"/>
  <c r="P536" i="2"/>
  <c r="S536" i="2" s="1"/>
  <c r="Q536" i="2"/>
  <c r="R536" i="2"/>
  <c r="T536" i="2"/>
  <c r="V536" i="2"/>
  <c r="O537" i="2"/>
  <c r="R537" i="2" s="1"/>
  <c r="P537" i="2"/>
  <c r="Q537" i="2"/>
  <c r="T537" i="2" s="1"/>
  <c r="S537" i="2"/>
  <c r="U537" i="2"/>
  <c r="W537" i="2"/>
  <c r="O538" i="2"/>
  <c r="P538" i="2"/>
  <c r="S538" i="2" s="1"/>
  <c r="Q538" i="2"/>
  <c r="R538" i="2"/>
  <c r="T538" i="2"/>
  <c r="V538" i="2"/>
  <c r="O539" i="2"/>
  <c r="R539" i="2" s="1"/>
  <c r="P539" i="2"/>
  <c r="Q539" i="2"/>
  <c r="T539" i="2" s="1"/>
  <c r="S539" i="2"/>
  <c r="U539" i="2"/>
  <c r="W539" i="2"/>
  <c r="O540" i="2"/>
  <c r="P540" i="2"/>
  <c r="S540" i="2" s="1"/>
  <c r="Q540" i="2"/>
  <c r="R540" i="2"/>
  <c r="T540" i="2"/>
  <c r="V540" i="2"/>
  <c r="O541" i="2"/>
  <c r="R541" i="2" s="1"/>
  <c r="P541" i="2"/>
  <c r="Q541" i="2"/>
  <c r="T541" i="2" s="1"/>
  <c r="S541" i="2"/>
  <c r="U541" i="2"/>
  <c r="W541" i="2"/>
  <c r="O542" i="2"/>
  <c r="P542" i="2"/>
  <c r="S542" i="2" s="1"/>
  <c r="Q542" i="2"/>
  <c r="R542" i="2"/>
  <c r="T542" i="2"/>
  <c r="V542" i="2"/>
  <c r="O543" i="2"/>
  <c r="R543" i="2" s="1"/>
  <c r="P543" i="2"/>
  <c r="Q543" i="2"/>
  <c r="T543" i="2" s="1"/>
  <c r="S543" i="2"/>
  <c r="U543" i="2"/>
  <c r="W543" i="2"/>
  <c r="O544" i="2"/>
  <c r="P544" i="2"/>
  <c r="S544" i="2" s="1"/>
  <c r="Q544" i="2"/>
  <c r="R544" i="2"/>
  <c r="T544" i="2"/>
  <c r="V544" i="2"/>
  <c r="O545" i="2"/>
  <c r="R545" i="2" s="1"/>
  <c r="P545" i="2"/>
  <c r="Q545" i="2"/>
  <c r="T545" i="2" s="1"/>
  <c r="S545" i="2"/>
  <c r="U545" i="2"/>
  <c r="W545" i="2"/>
  <c r="O546" i="2"/>
  <c r="P546" i="2"/>
  <c r="S546" i="2" s="1"/>
  <c r="Q546" i="2"/>
  <c r="R546" i="2"/>
  <c r="T546" i="2"/>
  <c r="U546" i="2"/>
  <c r="V546" i="2"/>
  <c r="W546" i="2"/>
  <c r="O547" i="2"/>
  <c r="R547" i="2" s="1"/>
  <c r="P547" i="2"/>
  <c r="Q547" i="2"/>
  <c r="T547" i="2" s="1"/>
  <c r="S547" i="2"/>
  <c r="U547" i="2"/>
  <c r="V547" i="2"/>
  <c r="W547" i="2"/>
  <c r="O548" i="2"/>
  <c r="P548" i="2"/>
  <c r="S548" i="2" s="1"/>
  <c r="Q548" i="2"/>
  <c r="R548" i="2"/>
  <c r="T548" i="2"/>
  <c r="V548" i="2"/>
  <c r="O549" i="2"/>
  <c r="R549" i="2" s="1"/>
  <c r="P549" i="2"/>
  <c r="Q549" i="2"/>
  <c r="T549" i="2" s="1"/>
  <c r="S549" i="2"/>
  <c r="U549" i="2"/>
  <c r="W549" i="2"/>
  <c r="O550" i="2"/>
  <c r="P550" i="2"/>
  <c r="S550" i="2" s="1"/>
  <c r="Q550" i="2"/>
  <c r="R550" i="2"/>
  <c r="T550" i="2"/>
  <c r="V550" i="2"/>
  <c r="O551" i="2"/>
  <c r="R551" i="2" s="1"/>
  <c r="P551" i="2"/>
  <c r="Q551" i="2"/>
  <c r="T551" i="2" s="1"/>
  <c r="S551" i="2"/>
  <c r="U551" i="2"/>
  <c r="W551" i="2"/>
  <c r="O552" i="2"/>
  <c r="P552" i="2"/>
  <c r="S552" i="2" s="1"/>
  <c r="Q552" i="2"/>
  <c r="R552" i="2"/>
  <c r="T552" i="2"/>
  <c r="V552" i="2"/>
  <c r="O553" i="2"/>
  <c r="R553" i="2" s="1"/>
  <c r="P553" i="2"/>
  <c r="Q553" i="2"/>
  <c r="T553" i="2" s="1"/>
  <c r="S553" i="2"/>
  <c r="U553" i="2"/>
  <c r="W553" i="2"/>
  <c r="O554" i="2"/>
  <c r="P554" i="2"/>
  <c r="S554" i="2" s="1"/>
  <c r="Q554" i="2"/>
  <c r="R554" i="2"/>
  <c r="T554" i="2"/>
  <c r="V554" i="2"/>
  <c r="O555" i="2"/>
  <c r="R555" i="2" s="1"/>
  <c r="P555" i="2"/>
  <c r="Q555" i="2"/>
  <c r="T555" i="2" s="1"/>
  <c r="S555" i="2"/>
  <c r="U555" i="2"/>
  <c r="W555" i="2"/>
  <c r="O556" i="2"/>
  <c r="P556" i="2"/>
  <c r="S556" i="2" s="1"/>
  <c r="Q556" i="2"/>
  <c r="R556" i="2"/>
  <c r="T556" i="2"/>
  <c r="U556" i="2"/>
  <c r="V556" i="2"/>
  <c r="W556" i="2"/>
  <c r="O557" i="2"/>
  <c r="R557" i="2" s="1"/>
  <c r="P557" i="2"/>
  <c r="Q557" i="2"/>
  <c r="T557" i="2" s="1"/>
  <c r="S557" i="2"/>
  <c r="U557" i="2"/>
  <c r="V557" i="2"/>
  <c r="W557" i="2"/>
  <c r="O558" i="2"/>
  <c r="P558" i="2"/>
  <c r="S558" i="2" s="1"/>
  <c r="Q558" i="2"/>
  <c r="R558" i="2"/>
  <c r="T558" i="2"/>
  <c r="V558" i="2"/>
  <c r="O559" i="2"/>
  <c r="R559" i="2" s="1"/>
  <c r="P559" i="2"/>
  <c r="Q559" i="2"/>
  <c r="T559" i="2" s="1"/>
  <c r="S559" i="2"/>
  <c r="U559" i="2"/>
  <c r="W559" i="2"/>
  <c r="O560" i="2"/>
  <c r="P560" i="2"/>
  <c r="S560" i="2" s="1"/>
  <c r="Q560" i="2"/>
  <c r="R560" i="2"/>
  <c r="T560" i="2"/>
  <c r="V560" i="2"/>
  <c r="O561" i="2"/>
  <c r="R561" i="2" s="1"/>
  <c r="P561" i="2"/>
  <c r="Q561" i="2"/>
  <c r="T561" i="2" s="1"/>
  <c r="S561" i="2"/>
  <c r="U561" i="2"/>
  <c r="W561" i="2"/>
  <c r="O562" i="2"/>
  <c r="P562" i="2"/>
  <c r="S562" i="2" s="1"/>
  <c r="Q562" i="2"/>
  <c r="R562" i="2"/>
  <c r="T562" i="2"/>
  <c r="V562" i="2"/>
  <c r="O563" i="2"/>
  <c r="R563" i="2" s="1"/>
  <c r="P563" i="2"/>
  <c r="Q563" i="2"/>
  <c r="T563" i="2" s="1"/>
  <c r="S563" i="2"/>
  <c r="U563" i="2"/>
  <c r="W563" i="2"/>
  <c r="O564" i="2"/>
  <c r="P564" i="2"/>
  <c r="S564" i="2" s="1"/>
  <c r="Q564" i="2"/>
  <c r="R564" i="2"/>
  <c r="T564" i="2"/>
  <c r="U564" i="2"/>
  <c r="V564" i="2"/>
  <c r="W564" i="2"/>
  <c r="O565" i="2"/>
  <c r="R565" i="2" s="1"/>
  <c r="P565" i="2"/>
  <c r="Q565" i="2"/>
  <c r="T565" i="2" s="1"/>
  <c r="S565" i="2"/>
  <c r="U565" i="2"/>
  <c r="V565" i="2"/>
  <c r="W565" i="2"/>
  <c r="O566" i="2"/>
  <c r="P566" i="2"/>
  <c r="S566" i="2" s="1"/>
  <c r="Q566" i="2"/>
  <c r="R566" i="2"/>
  <c r="T566" i="2"/>
  <c r="V566" i="2"/>
  <c r="O567" i="2"/>
  <c r="R567" i="2" s="1"/>
  <c r="P567" i="2"/>
  <c r="Q567" i="2"/>
  <c r="T567" i="2" s="1"/>
  <c r="S567" i="2"/>
  <c r="U567" i="2"/>
  <c r="W567" i="2"/>
  <c r="O568" i="2"/>
  <c r="P568" i="2"/>
  <c r="S568" i="2" s="1"/>
  <c r="Q568" i="2"/>
  <c r="R568" i="2"/>
  <c r="T568" i="2"/>
  <c r="V568" i="2"/>
  <c r="O569" i="2"/>
  <c r="R569" i="2" s="1"/>
  <c r="P569" i="2"/>
  <c r="Q569" i="2"/>
  <c r="T569" i="2" s="1"/>
  <c r="S569" i="2"/>
  <c r="U569" i="2"/>
  <c r="W569" i="2"/>
  <c r="O570" i="2"/>
  <c r="P570" i="2"/>
  <c r="S570" i="2" s="1"/>
  <c r="Q570" i="2"/>
  <c r="R570" i="2"/>
  <c r="T570" i="2"/>
  <c r="V570" i="2"/>
  <c r="O571" i="2"/>
  <c r="R571" i="2" s="1"/>
  <c r="P571" i="2"/>
  <c r="Q571" i="2"/>
  <c r="T571" i="2" s="1"/>
  <c r="S571" i="2"/>
  <c r="U571" i="2"/>
  <c r="W571" i="2"/>
  <c r="O572" i="2"/>
  <c r="P572" i="2"/>
  <c r="S572" i="2" s="1"/>
  <c r="Q572" i="2"/>
  <c r="R572" i="2"/>
  <c r="T572" i="2"/>
  <c r="U572" i="2"/>
  <c r="V572" i="2"/>
  <c r="W572" i="2"/>
  <c r="O573" i="2"/>
  <c r="R573" i="2" s="1"/>
  <c r="P573" i="2"/>
  <c r="Q573" i="2"/>
  <c r="T573" i="2" s="1"/>
  <c r="S573" i="2"/>
  <c r="U573" i="2"/>
  <c r="V573" i="2"/>
  <c r="W573" i="2"/>
  <c r="O574" i="2"/>
  <c r="P574" i="2"/>
  <c r="S574" i="2" s="1"/>
  <c r="Q574" i="2"/>
  <c r="R574" i="2"/>
  <c r="T574" i="2"/>
  <c r="V574" i="2"/>
  <c r="O575" i="2"/>
  <c r="R575" i="2" s="1"/>
  <c r="P575" i="2"/>
  <c r="Q575" i="2"/>
  <c r="T575" i="2" s="1"/>
  <c r="S575" i="2"/>
  <c r="U575" i="2"/>
  <c r="W575" i="2"/>
  <c r="O576" i="2"/>
  <c r="P576" i="2"/>
  <c r="S576" i="2" s="1"/>
  <c r="Q576" i="2"/>
  <c r="R576" i="2"/>
  <c r="T576" i="2"/>
  <c r="V576" i="2"/>
  <c r="O577" i="2"/>
  <c r="R577" i="2" s="1"/>
  <c r="P577" i="2"/>
  <c r="Q577" i="2"/>
  <c r="T577" i="2" s="1"/>
  <c r="S577" i="2"/>
  <c r="U577" i="2"/>
  <c r="W577" i="2"/>
  <c r="O578" i="2"/>
  <c r="P578" i="2"/>
  <c r="S578" i="2" s="1"/>
  <c r="Q578" i="2"/>
  <c r="R578" i="2"/>
  <c r="T578" i="2"/>
  <c r="V578" i="2"/>
  <c r="O579" i="2"/>
  <c r="R579" i="2" s="1"/>
  <c r="P579" i="2"/>
  <c r="Q579" i="2"/>
  <c r="T579" i="2" s="1"/>
  <c r="S579" i="2"/>
  <c r="U579" i="2"/>
  <c r="W579" i="2"/>
  <c r="O580" i="2"/>
  <c r="P580" i="2"/>
  <c r="S580" i="2" s="1"/>
  <c r="Q580" i="2"/>
  <c r="R580" i="2"/>
  <c r="T580" i="2"/>
  <c r="U580" i="2"/>
  <c r="V580" i="2"/>
  <c r="W580" i="2"/>
  <c r="O581" i="2"/>
  <c r="R581" i="2" s="1"/>
  <c r="P581" i="2"/>
  <c r="Q581" i="2"/>
  <c r="T581" i="2" s="1"/>
  <c r="S581" i="2"/>
  <c r="U581" i="2"/>
  <c r="V581" i="2"/>
  <c r="W581" i="2"/>
  <c r="O582" i="2"/>
  <c r="P582" i="2"/>
  <c r="S582" i="2" s="1"/>
  <c r="Q582" i="2"/>
  <c r="R582" i="2"/>
  <c r="T582" i="2"/>
  <c r="V582" i="2"/>
  <c r="O583" i="2"/>
  <c r="R583" i="2" s="1"/>
  <c r="P583" i="2"/>
  <c r="Q583" i="2"/>
  <c r="T583" i="2" s="1"/>
  <c r="S583" i="2"/>
  <c r="U583" i="2"/>
  <c r="W583" i="2"/>
  <c r="O584" i="2"/>
  <c r="P584" i="2"/>
  <c r="S584" i="2" s="1"/>
  <c r="Q584" i="2"/>
  <c r="R584" i="2"/>
  <c r="T584" i="2"/>
  <c r="V584" i="2"/>
  <c r="O585" i="2"/>
  <c r="R585" i="2" s="1"/>
  <c r="P585" i="2"/>
  <c r="Q585" i="2"/>
  <c r="T585" i="2" s="1"/>
  <c r="S585" i="2"/>
  <c r="U585" i="2"/>
  <c r="W585" i="2"/>
  <c r="O586" i="2"/>
  <c r="P586" i="2"/>
  <c r="S586" i="2" s="1"/>
  <c r="Q586" i="2"/>
  <c r="R586" i="2"/>
  <c r="T586" i="2"/>
  <c r="V586" i="2"/>
  <c r="O587" i="2"/>
  <c r="R587" i="2" s="1"/>
  <c r="P587" i="2"/>
  <c r="Q587" i="2"/>
  <c r="T587" i="2" s="1"/>
  <c r="S587" i="2"/>
  <c r="U587" i="2"/>
  <c r="W587" i="2"/>
  <c r="O588" i="2"/>
  <c r="P588" i="2"/>
  <c r="S588" i="2" s="1"/>
  <c r="Q588" i="2"/>
  <c r="R588" i="2"/>
  <c r="T588" i="2"/>
  <c r="U588" i="2"/>
  <c r="V588" i="2"/>
  <c r="W588" i="2"/>
  <c r="O589" i="2"/>
  <c r="R589" i="2" s="1"/>
  <c r="P589" i="2"/>
  <c r="Q589" i="2"/>
  <c r="T589" i="2" s="1"/>
  <c r="S589" i="2"/>
  <c r="U589" i="2"/>
  <c r="V589" i="2"/>
  <c r="W589" i="2"/>
  <c r="O590" i="2"/>
  <c r="P590" i="2"/>
  <c r="S590" i="2" s="1"/>
  <c r="Q590" i="2"/>
  <c r="R590" i="2"/>
  <c r="T590" i="2"/>
  <c r="V590" i="2"/>
  <c r="O591" i="2"/>
  <c r="R591" i="2" s="1"/>
  <c r="P591" i="2"/>
  <c r="Q591" i="2"/>
  <c r="T591" i="2" s="1"/>
  <c r="S591" i="2"/>
  <c r="U591" i="2"/>
  <c r="W591" i="2"/>
  <c r="O592" i="2"/>
  <c r="P592" i="2"/>
  <c r="S592" i="2" s="1"/>
  <c r="Q592" i="2"/>
  <c r="R592" i="2"/>
  <c r="T592" i="2"/>
  <c r="V592" i="2"/>
  <c r="O593" i="2"/>
  <c r="R593" i="2" s="1"/>
  <c r="P593" i="2"/>
  <c r="Q593" i="2"/>
  <c r="T593" i="2" s="1"/>
  <c r="S593" i="2"/>
  <c r="U593" i="2"/>
  <c r="W593" i="2"/>
  <c r="O594" i="2"/>
  <c r="P594" i="2"/>
  <c r="S594" i="2" s="1"/>
  <c r="Q594" i="2"/>
  <c r="R594" i="2"/>
  <c r="T594" i="2"/>
  <c r="V594" i="2"/>
  <c r="O595" i="2"/>
  <c r="R595" i="2" s="1"/>
  <c r="P595" i="2"/>
  <c r="Q595" i="2"/>
  <c r="T595" i="2" s="1"/>
  <c r="S595" i="2"/>
  <c r="U595" i="2"/>
  <c r="W595" i="2"/>
  <c r="O596" i="2"/>
  <c r="P596" i="2"/>
  <c r="S596" i="2" s="1"/>
  <c r="Q596" i="2"/>
  <c r="R596" i="2"/>
  <c r="T596" i="2"/>
  <c r="U596" i="2"/>
  <c r="V596" i="2"/>
  <c r="W596" i="2"/>
  <c r="O597" i="2"/>
  <c r="R597" i="2" s="1"/>
  <c r="P597" i="2"/>
  <c r="Q597" i="2"/>
  <c r="T597" i="2" s="1"/>
  <c r="S597" i="2"/>
  <c r="U597" i="2"/>
  <c r="V597" i="2"/>
  <c r="W597" i="2"/>
  <c r="O598" i="2"/>
  <c r="P598" i="2"/>
  <c r="S598" i="2" s="1"/>
  <c r="Q598" i="2"/>
  <c r="R598" i="2"/>
  <c r="T598" i="2"/>
  <c r="V598" i="2"/>
  <c r="O599" i="2"/>
  <c r="R599" i="2" s="1"/>
  <c r="P599" i="2"/>
  <c r="Q599" i="2"/>
  <c r="T599" i="2" s="1"/>
  <c r="S599" i="2"/>
  <c r="U599" i="2"/>
  <c r="W599" i="2"/>
  <c r="O600" i="2"/>
  <c r="P600" i="2"/>
  <c r="S600" i="2" s="1"/>
  <c r="Q600" i="2"/>
  <c r="R600" i="2"/>
  <c r="T600" i="2"/>
  <c r="V600" i="2"/>
  <c r="O601" i="2"/>
  <c r="R601" i="2" s="1"/>
  <c r="P601" i="2"/>
  <c r="Q601" i="2"/>
  <c r="T601" i="2" s="1"/>
  <c r="S601" i="2"/>
  <c r="U601" i="2"/>
  <c r="W601" i="2"/>
  <c r="O602" i="2"/>
  <c r="P602" i="2"/>
  <c r="S602" i="2" s="1"/>
  <c r="Q602" i="2"/>
  <c r="R602" i="2"/>
  <c r="T602" i="2"/>
  <c r="V602" i="2"/>
  <c r="O603" i="2"/>
  <c r="R603" i="2" s="1"/>
  <c r="P603" i="2"/>
  <c r="Q603" i="2"/>
  <c r="T603" i="2" s="1"/>
  <c r="S603" i="2"/>
  <c r="U603" i="2"/>
  <c r="W603" i="2"/>
  <c r="O604" i="2"/>
  <c r="P604" i="2"/>
  <c r="S604" i="2" s="1"/>
  <c r="Q604" i="2"/>
  <c r="R604" i="2"/>
  <c r="T604" i="2"/>
  <c r="U604" i="2"/>
  <c r="V604" i="2"/>
  <c r="W604" i="2"/>
  <c r="O605" i="2"/>
  <c r="R605" i="2" s="1"/>
  <c r="P605" i="2"/>
  <c r="Q605" i="2"/>
  <c r="T605" i="2" s="1"/>
  <c r="S605" i="2"/>
  <c r="U605" i="2"/>
  <c r="V605" i="2"/>
  <c r="W605" i="2"/>
  <c r="O606" i="2"/>
  <c r="P606" i="2"/>
  <c r="S606" i="2" s="1"/>
  <c r="Q606" i="2"/>
  <c r="R606" i="2"/>
  <c r="T606" i="2"/>
  <c r="V606" i="2"/>
  <c r="O607" i="2"/>
  <c r="R607" i="2" s="1"/>
  <c r="P607" i="2"/>
  <c r="Q607" i="2"/>
  <c r="S607" i="2"/>
  <c r="T607" i="2"/>
  <c r="U607" i="2"/>
  <c r="V607" i="2"/>
  <c r="W607" i="2"/>
  <c r="O608" i="2"/>
  <c r="P608" i="2"/>
  <c r="S608" i="2" s="1"/>
  <c r="Q608" i="2"/>
  <c r="R608" i="2"/>
  <c r="T608" i="2"/>
  <c r="V608" i="2"/>
  <c r="O609" i="2"/>
  <c r="R609" i="2" s="1"/>
  <c r="P609" i="2"/>
  <c r="Q609" i="2"/>
  <c r="T609" i="2" s="1"/>
  <c r="S609" i="2"/>
  <c r="U609" i="2"/>
  <c r="W609" i="2"/>
  <c r="O610" i="2"/>
  <c r="P610" i="2"/>
  <c r="S610" i="2" s="1"/>
  <c r="Q610" i="2"/>
  <c r="R610" i="2"/>
  <c r="T610" i="2"/>
  <c r="V610" i="2"/>
  <c r="O611" i="2"/>
  <c r="R611" i="2" s="1"/>
  <c r="P611" i="2"/>
  <c r="Q611" i="2"/>
  <c r="T611" i="2" s="1"/>
  <c r="S611" i="2"/>
  <c r="U611" i="2"/>
  <c r="W611" i="2"/>
  <c r="O612" i="2"/>
  <c r="P612" i="2"/>
  <c r="S612" i="2" s="1"/>
  <c r="Q612" i="2"/>
  <c r="R612" i="2"/>
  <c r="T612" i="2"/>
  <c r="V612" i="2"/>
  <c r="O613" i="2"/>
  <c r="R613" i="2" s="1"/>
  <c r="P613" i="2"/>
  <c r="Q613" i="2"/>
  <c r="T613" i="2" s="1"/>
  <c r="S613" i="2"/>
  <c r="U613" i="2"/>
  <c r="W613" i="2"/>
  <c r="O614" i="2"/>
  <c r="P614" i="2"/>
  <c r="S614" i="2" s="1"/>
  <c r="Q614" i="2"/>
  <c r="R614" i="2"/>
  <c r="T614" i="2"/>
  <c r="U614" i="2"/>
  <c r="V614" i="2"/>
  <c r="W614" i="2"/>
  <c r="O615" i="2"/>
  <c r="R615" i="2" s="1"/>
  <c r="P615" i="2"/>
  <c r="Q615" i="2"/>
  <c r="T615" i="2" s="1"/>
  <c r="S615" i="2"/>
  <c r="U615" i="2"/>
  <c r="V615" i="2"/>
  <c r="W615" i="2"/>
  <c r="O616" i="2"/>
  <c r="P616" i="2"/>
  <c r="S616" i="2" s="1"/>
  <c r="Q616" i="2"/>
  <c r="R616" i="2"/>
  <c r="T616" i="2"/>
  <c r="V616" i="2"/>
  <c r="O617" i="2"/>
  <c r="R617" i="2" s="1"/>
  <c r="P617" i="2"/>
  <c r="Q617" i="2"/>
  <c r="T617" i="2" s="1"/>
  <c r="S617" i="2"/>
  <c r="U617" i="2"/>
  <c r="W617" i="2"/>
  <c r="O618" i="2"/>
  <c r="P618" i="2"/>
  <c r="S618" i="2" s="1"/>
  <c r="Q618" i="2"/>
  <c r="R618" i="2"/>
  <c r="T618" i="2"/>
  <c r="V618" i="2"/>
  <c r="O619" i="2"/>
  <c r="R619" i="2" s="1"/>
  <c r="P619" i="2"/>
  <c r="Q619" i="2"/>
  <c r="T619" i="2" s="1"/>
  <c r="S619" i="2"/>
  <c r="U619" i="2"/>
  <c r="W619" i="2"/>
  <c r="O620" i="2"/>
  <c r="P620" i="2"/>
  <c r="S620" i="2" s="1"/>
  <c r="Q620" i="2"/>
  <c r="R620" i="2"/>
  <c r="T620" i="2"/>
  <c r="V620" i="2"/>
  <c r="O621" i="2"/>
  <c r="R621" i="2" s="1"/>
  <c r="P621" i="2"/>
  <c r="Q621" i="2"/>
  <c r="T621" i="2" s="1"/>
  <c r="S621" i="2"/>
  <c r="U621" i="2"/>
  <c r="W621" i="2"/>
  <c r="O622" i="2"/>
  <c r="P622" i="2"/>
  <c r="S622" i="2" s="1"/>
  <c r="Q622" i="2"/>
  <c r="R622" i="2"/>
  <c r="T622" i="2"/>
  <c r="U622" i="2"/>
  <c r="V622" i="2"/>
  <c r="W622" i="2"/>
  <c r="O623" i="2"/>
  <c r="R623" i="2" s="1"/>
  <c r="P623" i="2"/>
  <c r="Q623" i="2"/>
  <c r="T623" i="2" s="1"/>
  <c r="S623" i="2"/>
  <c r="U623" i="2"/>
  <c r="V623" i="2"/>
  <c r="W623" i="2"/>
  <c r="O624" i="2"/>
  <c r="P624" i="2"/>
  <c r="S624" i="2" s="1"/>
  <c r="Q624" i="2"/>
  <c r="R624" i="2"/>
  <c r="T624" i="2"/>
  <c r="V624" i="2"/>
  <c r="O625" i="2"/>
  <c r="R625" i="2" s="1"/>
  <c r="P625" i="2"/>
  <c r="Q625" i="2"/>
  <c r="T625" i="2" s="1"/>
  <c r="S625" i="2"/>
  <c r="U625" i="2"/>
  <c r="W625" i="2"/>
  <c r="O626" i="2"/>
  <c r="P626" i="2"/>
  <c r="S626" i="2" s="1"/>
  <c r="Q626" i="2"/>
  <c r="R626" i="2"/>
  <c r="T626" i="2"/>
  <c r="V62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C253" i="1" l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G253" i="1"/>
  <c r="O253" i="1" s="1"/>
  <c r="H253" i="1"/>
  <c r="G254" i="1"/>
  <c r="O254" i="1" s="1"/>
  <c r="H254" i="1"/>
  <c r="P254" i="1" s="1"/>
  <c r="G255" i="1"/>
  <c r="O255" i="1" s="1"/>
  <c r="H255" i="1"/>
  <c r="G256" i="1"/>
  <c r="O256" i="1" s="1"/>
  <c r="H256" i="1"/>
  <c r="P256" i="1" s="1"/>
  <c r="G257" i="1"/>
  <c r="O257" i="1" s="1"/>
  <c r="H257" i="1"/>
  <c r="G258" i="1"/>
  <c r="O258" i="1" s="1"/>
  <c r="H258" i="1"/>
  <c r="P258" i="1" s="1"/>
  <c r="G259" i="1"/>
  <c r="O259" i="1" s="1"/>
  <c r="H259" i="1"/>
  <c r="G260" i="1"/>
  <c r="O260" i="1" s="1"/>
  <c r="H260" i="1"/>
  <c r="P260" i="1" s="1"/>
  <c r="G261" i="1"/>
  <c r="O261" i="1" s="1"/>
  <c r="H261" i="1"/>
  <c r="G262" i="1"/>
  <c r="O262" i="1" s="1"/>
  <c r="H262" i="1"/>
  <c r="P262" i="1" s="1"/>
  <c r="G263" i="1"/>
  <c r="O263" i="1" s="1"/>
  <c r="H263" i="1"/>
  <c r="G264" i="1"/>
  <c r="O264" i="1" s="1"/>
  <c r="H264" i="1"/>
  <c r="P264" i="1" s="1"/>
  <c r="G265" i="1"/>
  <c r="O265" i="1" s="1"/>
  <c r="H265" i="1"/>
  <c r="G266" i="1"/>
  <c r="O266" i="1" s="1"/>
  <c r="H266" i="1"/>
  <c r="P266" i="1" s="1"/>
  <c r="G267" i="1"/>
  <c r="O267" i="1" s="1"/>
  <c r="H267" i="1"/>
  <c r="G268" i="1"/>
  <c r="O268" i="1" s="1"/>
  <c r="H268" i="1"/>
  <c r="P268" i="1" s="1"/>
  <c r="G269" i="1"/>
  <c r="O269" i="1" s="1"/>
  <c r="H269" i="1"/>
  <c r="G270" i="1"/>
  <c r="O270" i="1" s="1"/>
  <c r="H270" i="1"/>
  <c r="P270" i="1" s="1"/>
  <c r="G271" i="1"/>
  <c r="O271" i="1" s="1"/>
  <c r="H271" i="1"/>
  <c r="G272" i="1"/>
  <c r="O272" i="1" s="1"/>
  <c r="H272" i="1"/>
  <c r="P272" i="1" s="1"/>
  <c r="G273" i="1"/>
  <c r="O273" i="1" s="1"/>
  <c r="H273" i="1"/>
  <c r="G274" i="1"/>
  <c r="O274" i="1" s="1"/>
  <c r="H274" i="1"/>
  <c r="P274" i="1" s="1"/>
  <c r="G275" i="1"/>
  <c r="O275" i="1" s="1"/>
  <c r="H275" i="1"/>
  <c r="G276" i="1"/>
  <c r="O276" i="1" s="1"/>
  <c r="H276" i="1"/>
  <c r="P276" i="1" s="1"/>
  <c r="G277" i="1"/>
  <c r="O277" i="1" s="1"/>
  <c r="H277" i="1"/>
  <c r="G278" i="1"/>
  <c r="O278" i="1" s="1"/>
  <c r="H278" i="1"/>
  <c r="P278" i="1" s="1"/>
  <c r="G279" i="1"/>
  <c r="O279" i="1" s="1"/>
  <c r="H279" i="1"/>
  <c r="G280" i="1"/>
  <c r="O280" i="1" s="1"/>
  <c r="H280" i="1"/>
  <c r="P280" i="1" s="1"/>
  <c r="G281" i="1"/>
  <c r="O281" i="1" s="1"/>
  <c r="H281" i="1"/>
  <c r="G282" i="1"/>
  <c r="O282" i="1" s="1"/>
  <c r="H282" i="1"/>
  <c r="P282" i="1" s="1"/>
  <c r="G283" i="1"/>
  <c r="O283" i="1" s="1"/>
  <c r="H283" i="1"/>
  <c r="G284" i="1"/>
  <c r="O284" i="1" s="1"/>
  <c r="H284" i="1"/>
  <c r="P284" i="1" s="1"/>
  <c r="G285" i="1"/>
  <c r="O285" i="1" s="1"/>
  <c r="H285" i="1"/>
  <c r="G286" i="1"/>
  <c r="O286" i="1" s="1"/>
  <c r="H286" i="1"/>
  <c r="P286" i="1" s="1"/>
  <c r="G287" i="1"/>
  <c r="O287" i="1" s="1"/>
  <c r="H287" i="1"/>
  <c r="G288" i="1"/>
  <c r="O288" i="1" s="1"/>
  <c r="H288" i="1"/>
  <c r="P288" i="1" s="1"/>
  <c r="G289" i="1"/>
  <c r="O289" i="1" s="1"/>
  <c r="H289" i="1"/>
  <c r="G290" i="1"/>
  <c r="O290" i="1" s="1"/>
  <c r="H290" i="1"/>
  <c r="P290" i="1" s="1"/>
  <c r="G291" i="1"/>
  <c r="O291" i="1" s="1"/>
  <c r="H291" i="1"/>
  <c r="G292" i="1"/>
  <c r="O292" i="1" s="1"/>
  <c r="H292" i="1"/>
  <c r="P292" i="1" s="1"/>
  <c r="G293" i="1"/>
  <c r="O293" i="1" s="1"/>
  <c r="H293" i="1"/>
  <c r="G294" i="1"/>
  <c r="O294" i="1" s="1"/>
  <c r="H294" i="1"/>
  <c r="P294" i="1" s="1"/>
  <c r="G295" i="1"/>
  <c r="O295" i="1" s="1"/>
  <c r="H295" i="1"/>
  <c r="G296" i="1"/>
  <c r="O296" i="1" s="1"/>
  <c r="H296" i="1"/>
  <c r="P296" i="1" s="1"/>
  <c r="G297" i="1"/>
  <c r="O297" i="1" s="1"/>
  <c r="H297" i="1"/>
  <c r="G298" i="1"/>
  <c r="O298" i="1" s="1"/>
  <c r="H298" i="1"/>
  <c r="P298" i="1" s="1"/>
  <c r="G299" i="1"/>
  <c r="O299" i="1" s="1"/>
  <c r="H299" i="1"/>
  <c r="G300" i="1"/>
  <c r="O300" i="1" s="1"/>
  <c r="H300" i="1"/>
  <c r="P300" i="1" s="1"/>
  <c r="G301" i="1"/>
  <c r="O301" i="1" s="1"/>
  <c r="H301" i="1"/>
  <c r="G302" i="1"/>
  <c r="O302" i="1" s="1"/>
  <c r="H302" i="1"/>
  <c r="P302" i="1" s="1"/>
  <c r="G303" i="1"/>
  <c r="O303" i="1" s="1"/>
  <c r="H303" i="1"/>
  <c r="G304" i="1"/>
  <c r="O304" i="1" s="1"/>
  <c r="H304" i="1"/>
  <c r="P304" i="1" s="1"/>
  <c r="G305" i="1"/>
  <c r="O305" i="1" s="1"/>
  <c r="H305" i="1"/>
  <c r="G306" i="1"/>
  <c r="O306" i="1" s="1"/>
  <c r="H306" i="1"/>
  <c r="P306" i="1" s="1"/>
  <c r="G307" i="1"/>
  <c r="O307" i="1" s="1"/>
  <c r="H307" i="1"/>
  <c r="G308" i="1"/>
  <c r="O308" i="1" s="1"/>
  <c r="H308" i="1"/>
  <c r="P308" i="1" s="1"/>
  <c r="G309" i="1"/>
  <c r="O309" i="1" s="1"/>
  <c r="H309" i="1"/>
  <c r="G310" i="1"/>
  <c r="O310" i="1" s="1"/>
  <c r="H310" i="1"/>
  <c r="P310" i="1" s="1"/>
  <c r="G311" i="1"/>
  <c r="O311" i="1" s="1"/>
  <c r="H311" i="1"/>
  <c r="G312" i="1"/>
  <c r="O312" i="1" s="1"/>
  <c r="H312" i="1"/>
  <c r="P312" i="1" s="1"/>
  <c r="G313" i="1"/>
  <c r="O313" i="1" s="1"/>
  <c r="H313" i="1"/>
  <c r="G314" i="1"/>
  <c r="O314" i="1" s="1"/>
  <c r="H314" i="1"/>
  <c r="P314" i="1" s="1"/>
  <c r="G315" i="1"/>
  <c r="O315" i="1" s="1"/>
  <c r="H315" i="1"/>
  <c r="G316" i="1"/>
  <c r="O316" i="1" s="1"/>
  <c r="H316" i="1"/>
  <c r="P316" i="1" s="1"/>
  <c r="G317" i="1"/>
  <c r="O317" i="1" s="1"/>
  <c r="H317" i="1"/>
  <c r="G318" i="1"/>
  <c r="O318" i="1" s="1"/>
  <c r="H318" i="1"/>
  <c r="P318" i="1" s="1"/>
  <c r="G319" i="1"/>
  <c r="O319" i="1" s="1"/>
  <c r="H319" i="1"/>
  <c r="G320" i="1"/>
  <c r="O320" i="1" s="1"/>
  <c r="H320" i="1"/>
  <c r="P320" i="1" s="1"/>
  <c r="G321" i="1"/>
  <c r="O321" i="1" s="1"/>
  <c r="H321" i="1"/>
  <c r="G322" i="1"/>
  <c r="O322" i="1" s="1"/>
  <c r="H322" i="1"/>
  <c r="P322" i="1" s="1"/>
  <c r="G323" i="1"/>
  <c r="O323" i="1" s="1"/>
  <c r="H323" i="1"/>
  <c r="G324" i="1"/>
  <c r="O324" i="1" s="1"/>
  <c r="H324" i="1"/>
  <c r="P324" i="1" s="1"/>
  <c r="G325" i="1"/>
  <c r="O325" i="1" s="1"/>
  <c r="H325" i="1"/>
  <c r="G326" i="1"/>
  <c r="O326" i="1" s="1"/>
  <c r="H326" i="1"/>
  <c r="P326" i="1" s="1"/>
  <c r="G327" i="1"/>
  <c r="O327" i="1" s="1"/>
  <c r="H327" i="1"/>
  <c r="G328" i="1"/>
  <c r="O328" i="1" s="1"/>
  <c r="H328" i="1"/>
  <c r="P328" i="1" s="1"/>
  <c r="G329" i="1"/>
  <c r="O329" i="1" s="1"/>
  <c r="H329" i="1"/>
  <c r="G330" i="1"/>
  <c r="O330" i="1" s="1"/>
  <c r="H330" i="1"/>
  <c r="P330" i="1" s="1"/>
  <c r="G331" i="1"/>
  <c r="O331" i="1" s="1"/>
  <c r="H331" i="1"/>
  <c r="G332" i="1"/>
  <c r="O332" i="1" s="1"/>
  <c r="H332" i="1"/>
  <c r="P332" i="1" s="1"/>
  <c r="G333" i="1"/>
  <c r="O333" i="1" s="1"/>
  <c r="H333" i="1"/>
  <c r="G334" i="1"/>
  <c r="O334" i="1" s="1"/>
  <c r="H334" i="1"/>
  <c r="P334" i="1" s="1"/>
  <c r="G335" i="1"/>
  <c r="O335" i="1" s="1"/>
  <c r="H335" i="1"/>
  <c r="G336" i="1"/>
  <c r="O336" i="1" s="1"/>
  <c r="H336" i="1"/>
  <c r="P336" i="1" s="1"/>
  <c r="G337" i="1"/>
  <c r="O337" i="1" s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O411" i="1" s="1"/>
  <c r="H411" i="1"/>
  <c r="G412" i="1"/>
  <c r="O412" i="1" s="1"/>
  <c r="H412" i="1"/>
  <c r="P412" i="1" s="1"/>
  <c r="G413" i="1"/>
  <c r="O413" i="1" s="1"/>
  <c r="H413" i="1"/>
  <c r="G414" i="1"/>
  <c r="O414" i="1" s="1"/>
  <c r="H414" i="1"/>
  <c r="P414" i="1" s="1"/>
  <c r="G415" i="1"/>
  <c r="O415" i="1" s="1"/>
  <c r="H415" i="1"/>
  <c r="G416" i="1"/>
  <c r="O416" i="1" s="1"/>
  <c r="H416" i="1"/>
  <c r="P416" i="1" s="1"/>
  <c r="G417" i="1"/>
  <c r="O417" i="1" s="1"/>
  <c r="H417" i="1"/>
  <c r="G418" i="1"/>
  <c r="O418" i="1" s="1"/>
  <c r="H418" i="1"/>
  <c r="P418" i="1" s="1"/>
  <c r="G419" i="1"/>
  <c r="O419" i="1" s="1"/>
  <c r="H419" i="1"/>
  <c r="G420" i="1"/>
  <c r="O420" i="1" s="1"/>
  <c r="H420" i="1"/>
  <c r="P420" i="1" s="1"/>
  <c r="G421" i="1"/>
  <c r="O421" i="1" s="1"/>
  <c r="H421" i="1"/>
  <c r="G422" i="1"/>
  <c r="O422" i="1" s="1"/>
  <c r="H422" i="1"/>
  <c r="P422" i="1" s="1"/>
  <c r="G423" i="1"/>
  <c r="O423" i="1" s="1"/>
  <c r="H423" i="1"/>
  <c r="G424" i="1"/>
  <c r="O424" i="1" s="1"/>
  <c r="H424" i="1"/>
  <c r="P424" i="1" s="1"/>
  <c r="G425" i="1"/>
  <c r="O425" i="1" s="1"/>
  <c r="H425" i="1"/>
  <c r="G426" i="1"/>
  <c r="O426" i="1" s="1"/>
  <c r="H426" i="1"/>
  <c r="P426" i="1" s="1"/>
  <c r="G427" i="1"/>
  <c r="O427" i="1" s="1"/>
  <c r="H427" i="1"/>
  <c r="G428" i="1"/>
  <c r="O428" i="1" s="1"/>
  <c r="H428" i="1"/>
  <c r="P428" i="1" s="1"/>
  <c r="G429" i="1"/>
  <c r="O429" i="1" s="1"/>
  <c r="H429" i="1"/>
  <c r="G430" i="1"/>
  <c r="O430" i="1" s="1"/>
  <c r="H430" i="1"/>
  <c r="P430" i="1" s="1"/>
  <c r="G431" i="1"/>
  <c r="O431" i="1" s="1"/>
  <c r="H431" i="1"/>
  <c r="G432" i="1"/>
  <c r="O432" i="1" s="1"/>
  <c r="H432" i="1"/>
  <c r="P432" i="1" s="1"/>
  <c r="G433" i="1"/>
  <c r="O433" i="1" s="1"/>
  <c r="H433" i="1"/>
  <c r="G434" i="1"/>
  <c r="O434" i="1" s="1"/>
  <c r="H434" i="1"/>
  <c r="P434" i="1" s="1"/>
  <c r="G435" i="1"/>
  <c r="O435" i="1" s="1"/>
  <c r="H435" i="1"/>
  <c r="G436" i="1"/>
  <c r="O436" i="1" s="1"/>
  <c r="H436" i="1"/>
  <c r="P436" i="1" s="1"/>
  <c r="K253" i="1"/>
  <c r="L253" i="1"/>
  <c r="N253" i="1" s="1"/>
  <c r="M253" i="1"/>
  <c r="P253" i="1"/>
  <c r="K254" i="1"/>
  <c r="L254" i="1"/>
  <c r="M254" i="1"/>
  <c r="N254" i="1"/>
  <c r="K255" i="1"/>
  <c r="L255" i="1"/>
  <c r="M255" i="1"/>
  <c r="N255" i="1"/>
  <c r="P255" i="1"/>
  <c r="K256" i="1"/>
  <c r="L256" i="1"/>
  <c r="M256" i="1"/>
  <c r="N256" i="1"/>
  <c r="K257" i="1"/>
  <c r="L257" i="1"/>
  <c r="M257" i="1"/>
  <c r="N257" i="1"/>
  <c r="P257" i="1"/>
  <c r="K258" i="1"/>
  <c r="L258" i="1"/>
  <c r="M258" i="1"/>
  <c r="N258" i="1"/>
  <c r="K259" i="1"/>
  <c r="L259" i="1"/>
  <c r="M259" i="1"/>
  <c r="N259" i="1"/>
  <c r="P259" i="1"/>
  <c r="K260" i="1"/>
  <c r="L260" i="1"/>
  <c r="M260" i="1"/>
  <c r="N260" i="1"/>
  <c r="K261" i="1"/>
  <c r="L261" i="1"/>
  <c r="M261" i="1"/>
  <c r="N261" i="1"/>
  <c r="P261" i="1"/>
  <c r="K262" i="1"/>
  <c r="L262" i="1"/>
  <c r="M262" i="1"/>
  <c r="N262" i="1"/>
  <c r="K263" i="1"/>
  <c r="L263" i="1"/>
  <c r="M263" i="1"/>
  <c r="N263" i="1"/>
  <c r="P263" i="1"/>
  <c r="K264" i="1"/>
  <c r="L264" i="1"/>
  <c r="M264" i="1"/>
  <c r="N264" i="1"/>
  <c r="K265" i="1"/>
  <c r="L265" i="1"/>
  <c r="M265" i="1"/>
  <c r="N265" i="1"/>
  <c r="P265" i="1"/>
  <c r="K266" i="1"/>
  <c r="L266" i="1"/>
  <c r="M266" i="1"/>
  <c r="N266" i="1"/>
  <c r="K267" i="1"/>
  <c r="L267" i="1"/>
  <c r="M267" i="1"/>
  <c r="N267" i="1"/>
  <c r="P267" i="1"/>
  <c r="K268" i="1"/>
  <c r="L268" i="1"/>
  <c r="M268" i="1"/>
  <c r="N268" i="1"/>
  <c r="K269" i="1"/>
  <c r="L269" i="1"/>
  <c r="M269" i="1"/>
  <c r="N269" i="1"/>
  <c r="P269" i="1"/>
  <c r="K270" i="1"/>
  <c r="L270" i="1"/>
  <c r="M270" i="1"/>
  <c r="N270" i="1"/>
  <c r="K271" i="1"/>
  <c r="L271" i="1"/>
  <c r="M271" i="1"/>
  <c r="N271" i="1"/>
  <c r="P271" i="1"/>
  <c r="K272" i="1"/>
  <c r="L272" i="1"/>
  <c r="M272" i="1"/>
  <c r="N272" i="1"/>
  <c r="K273" i="1"/>
  <c r="L273" i="1"/>
  <c r="M273" i="1"/>
  <c r="N273" i="1"/>
  <c r="P273" i="1"/>
  <c r="K274" i="1"/>
  <c r="L274" i="1"/>
  <c r="M274" i="1"/>
  <c r="N274" i="1"/>
  <c r="K275" i="1"/>
  <c r="L275" i="1"/>
  <c r="M275" i="1"/>
  <c r="N275" i="1"/>
  <c r="P275" i="1"/>
  <c r="K276" i="1"/>
  <c r="L276" i="1"/>
  <c r="M276" i="1"/>
  <c r="N276" i="1"/>
  <c r="K277" i="1"/>
  <c r="L277" i="1"/>
  <c r="M277" i="1"/>
  <c r="N277" i="1"/>
  <c r="P277" i="1"/>
  <c r="K278" i="1"/>
  <c r="L278" i="1"/>
  <c r="M278" i="1"/>
  <c r="N278" i="1"/>
  <c r="K279" i="1"/>
  <c r="L279" i="1"/>
  <c r="M279" i="1"/>
  <c r="N279" i="1"/>
  <c r="P279" i="1"/>
  <c r="K280" i="1"/>
  <c r="L280" i="1"/>
  <c r="M280" i="1"/>
  <c r="N280" i="1"/>
  <c r="K281" i="1"/>
  <c r="L281" i="1"/>
  <c r="M281" i="1"/>
  <c r="N281" i="1"/>
  <c r="P281" i="1"/>
  <c r="K282" i="1"/>
  <c r="L282" i="1"/>
  <c r="M282" i="1"/>
  <c r="N282" i="1"/>
  <c r="K283" i="1"/>
  <c r="L283" i="1"/>
  <c r="M283" i="1"/>
  <c r="N283" i="1"/>
  <c r="P283" i="1"/>
  <c r="K284" i="1"/>
  <c r="L284" i="1"/>
  <c r="M284" i="1"/>
  <c r="N284" i="1"/>
  <c r="K285" i="1"/>
  <c r="L285" i="1"/>
  <c r="M285" i="1"/>
  <c r="N285" i="1"/>
  <c r="P285" i="1"/>
  <c r="K286" i="1"/>
  <c r="L286" i="1"/>
  <c r="M286" i="1"/>
  <c r="N286" i="1"/>
  <c r="K287" i="1"/>
  <c r="L287" i="1"/>
  <c r="M287" i="1"/>
  <c r="N287" i="1"/>
  <c r="P287" i="1"/>
  <c r="K288" i="1"/>
  <c r="L288" i="1"/>
  <c r="M288" i="1"/>
  <c r="N288" i="1"/>
  <c r="K289" i="1"/>
  <c r="L289" i="1"/>
  <c r="M289" i="1"/>
  <c r="N289" i="1"/>
  <c r="P289" i="1"/>
  <c r="K290" i="1"/>
  <c r="L290" i="1"/>
  <c r="M290" i="1"/>
  <c r="N290" i="1"/>
  <c r="K291" i="1"/>
  <c r="L291" i="1"/>
  <c r="M291" i="1"/>
  <c r="N291" i="1"/>
  <c r="P291" i="1"/>
  <c r="K292" i="1"/>
  <c r="L292" i="1"/>
  <c r="M292" i="1"/>
  <c r="N292" i="1"/>
  <c r="K293" i="1"/>
  <c r="L293" i="1"/>
  <c r="M293" i="1"/>
  <c r="N293" i="1"/>
  <c r="P293" i="1"/>
  <c r="K294" i="1"/>
  <c r="L294" i="1"/>
  <c r="M294" i="1"/>
  <c r="N294" i="1"/>
  <c r="K295" i="1"/>
  <c r="L295" i="1"/>
  <c r="M295" i="1"/>
  <c r="N295" i="1"/>
  <c r="P295" i="1"/>
  <c r="K296" i="1"/>
  <c r="L296" i="1"/>
  <c r="M296" i="1"/>
  <c r="N296" i="1"/>
  <c r="K297" i="1"/>
  <c r="L297" i="1"/>
  <c r="M297" i="1"/>
  <c r="N297" i="1"/>
  <c r="P297" i="1"/>
  <c r="K298" i="1"/>
  <c r="L298" i="1"/>
  <c r="M298" i="1"/>
  <c r="N298" i="1"/>
  <c r="K299" i="1"/>
  <c r="L299" i="1"/>
  <c r="M299" i="1"/>
  <c r="N299" i="1"/>
  <c r="P299" i="1"/>
  <c r="K300" i="1"/>
  <c r="L300" i="1"/>
  <c r="M300" i="1"/>
  <c r="N300" i="1"/>
  <c r="K301" i="1"/>
  <c r="L301" i="1"/>
  <c r="M301" i="1"/>
  <c r="N301" i="1"/>
  <c r="P301" i="1"/>
  <c r="K302" i="1"/>
  <c r="L302" i="1"/>
  <c r="M302" i="1"/>
  <c r="N302" i="1"/>
  <c r="K303" i="1"/>
  <c r="L303" i="1"/>
  <c r="M303" i="1"/>
  <c r="N303" i="1"/>
  <c r="P303" i="1"/>
  <c r="K304" i="1"/>
  <c r="L304" i="1"/>
  <c r="M304" i="1"/>
  <c r="N304" i="1"/>
  <c r="K305" i="1"/>
  <c r="L305" i="1"/>
  <c r="M305" i="1"/>
  <c r="N305" i="1"/>
  <c r="P305" i="1"/>
  <c r="K306" i="1"/>
  <c r="L306" i="1"/>
  <c r="M306" i="1"/>
  <c r="N306" i="1"/>
  <c r="K307" i="1"/>
  <c r="L307" i="1"/>
  <c r="M307" i="1"/>
  <c r="N307" i="1"/>
  <c r="P307" i="1"/>
  <c r="K308" i="1"/>
  <c r="L308" i="1"/>
  <c r="M308" i="1"/>
  <c r="N308" i="1"/>
  <c r="K309" i="1"/>
  <c r="L309" i="1"/>
  <c r="M309" i="1"/>
  <c r="N309" i="1"/>
  <c r="P309" i="1"/>
  <c r="K310" i="1"/>
  <c r="L310" i="1"/>
  <c r="M310" i="1"/>
  <c r="N310" i="1"/>
  <c r="K311" i="1"/>
  <c r="L311" i="1"/>
  <c r="M311" i="1"/>
  <c r="N311" i="1"/>
  <c r="P311" i="1"/>
  <c r="K312" i="1"/>
  <c r="L312" i="1"/>
  <c r="M312" i="1"/>
  <c r="N312" i="1"/>
  <c r="K313" i="1"/>
  <c r="L313" i="1"/>
  <c r="M313" i="1"/>
  <c r="N313" i="1"/>
  <c r="P313" i="1"/>
  <c r="K314" i="1"/>
  <c r="L314" i="1"/>
  <c r="M314" i="1"/>
  <c r="N314" i="1"/>
  <c r="K315" i="1"/>
  <c r="L315" i="1"/>
  <c r="M315" i="1"/>
  <c r="N315" i="1"/>
  <c r="P315" i="1"/>
  <c r="K316" i="1"/>
  <c r="L316" i="1"/>
  <c r="M316" i="1"/>
  <c r="N316" i="1"/>
  <c r="K317" i="1"/>
  <c r="L317" i="1"/>
  <c r="M317" i="1"/>
  <c r="N317" i="1"/>
  <c r="P317" i="1"/>
  <c r="K318" i="1"/>
  <c r="L318" i="1"/>
  <c r="M318" i="1"/>
  <c r="N318" i="1"/>
  <c r="K319" i="1"/>
  <c r="L319" i="1"/>
  <c r="M319" i="1"/>
  <c r="N319" i="1"/>
  <c r="P319" i="1"/>
  <c r="K320" i="1"/>
  <c r="L320" i="1"/>
  <c r="M320" i="1"/>
  <c r="N320" i="1"/>
  <c r="K321" i="1"/>
  <c r="L321" i="1"/>
  <c r="M321" i="1"/>
  <c r="N321" i="1"/>
  <c r="P321" i="1"/>
  <c r="K322" i="1"/>
  <c r="L322" i="1"/>
  <c r="M322" i="1"/>
  <c r="N322" i="1"/>
  <c r="K323" i="1"/>
  <c r="L323" i="1"/>
  <c r="M323" i="1"/>
  <c r="N323" i="1"/>
  <c r="P323" i="1"/>
  <c r="K324" i="1"/>
  <c r="L324" i="1"/>
  <c r="M324" i="1"/>
  <c r="N324" i="1"/>
  <c r="K325" i="1"/>
  <c r="L325" i="1"/>
  <c r="M325" i="1"/>
  <c r="N325" i="1"/>
  <c r="P325" i="1"/>
  <c r="K326" i="1"/>
  <c r="L326" i="1"/>
  <c r="M326" i="1"/>
  <c r="N326" i="1"/>
  <c r="K327" i="1"/>
  <c r="L327" i="1"/>
  <c r="M327" i="1"/>
  <c r="N327" i="1"/>
  <c r="P327" i="1"/>
  <c r="K328" i="1"/>
  <c r="L328" i="1"/>
  <c r="M328" i="1"/>
  <c r="N328" i="1"/>
  <c r="K329" i="1"/>
  <c r="L329" i="1"/>
  <c r="M329" i="1"/>
  <c r="N329" i="1"/>
  <c r="P329" i="1"/>
  <c r="K330" i="1"/>
  <c r="L330" i="1"/>
  <c r="M330" i="1"/>
  <c r="N330" i="1"/>
  <c r="K331" i="1"/>
  <c r="L331" i="1"/>
  <c r="M331" i="1"/>
  <c r="N331" i="1"/>
  <c r="P331" i="1"/>
  <c r="K332" i="1"/>
  <c r="L332" i="1"/>
  <c r="M332" i="1"/>
  <c r="N332" i="1"/>
  <c r="K333" i="1"/>
  <c r="L333" i="1"/>
  <c r="M333" i="1"/>
  <c r="N333" i="1"/>
  <c r="P333" i="1"/>
  <c r="K334" i="1"/>
  <c r="L334" i="1"/>
  <c r="M334" i="1"/>
  <c r="N334" i="1"/>
  <c r="K335" i="1"/>
  <c r="L335" i="1"/>
  <c r="M335" i="1"/>
  <c r="N335" i="1"/>
  <c r="P335" i="1"/>
  <c r="K336" i="1"/>
  <c r="L336" i="1"/>
  <c r="M336" i="1"/>
  <c r="N336" i="1"/>
  <c r="K337" i="1"/>
  <c r="L337" i="1"/>
  <c r="M337" i="1"/>
  <c r="N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N411" i="1" s="1"/>
  <c r="M411" i="1"/>
  <c r="P411" i="1"/>
  <c r="K412" i="1"/>
  <c r="L412" i="1"/>
  <c r="M412" i="1"/>
  <c r="N412" i="1"/>
  <c r="K413" i="1"/>
  <c r="L413" i="1"/>
  <c r="M413" i="1"/>
  <c r="N413" i="1"/>
  <c r="P413" i="1"/>
  <c r="K414" i="1"/>
  <c r="L414" i="1"/>
  <c r="M414" i="1"/>
  <c r="N414" i="1"/>
  <c r="K415" i="1"/>
  <c r="L415" i="1"/>
  <c r="M415" i="1"/>
  <c r="N415" i="1"/>
  <c r="P415" i="1"/>
  <c r="K416" i="1"/>
  <c r="L416" i="1"/>
  <c r="M416" i="1"/>
  <c r="N416" i="1"/>
  <c r="K417" i="1"/>
  <c r="L417" i="1"/>
  <c r="M417" i="1"/>
  <c r="N417" i="1"/>
  <c r="P417" i="1"/>
  <c r="K418" i="1"/>
  <c r="L418" i="1"/>
  <c r="M418" i="1"/>
  <c r="N418" i="1"/>
  <c r="K419" i="1"/>
  <c r="L419" i="1"/>
  <c r="M419" i="1"/>
  <c r="N419" i="1"/>
  <c r="P419" i="1"/>
  <c r="K420" i="1"/>
  <c r="L420" i="1"/>
  <c r="M420" i="1"/>
  <c r="N420" i="1"/>
  <c r="K421" i="1"/>
  <c r="L421" i="1"/>
  <c r="M421" i="1"/>
  <c r="N421" i="1"/>
  <c r="P421" i="1"/>
  <c r="K422" i="1"/>
  <c r="L422" i="1"/>
  <c r="M422" i="1"/>
  <c r="N422" i="1"/>
  <c r="K423" i="1"/>
  <c r="L423" i="1"/>
  <c r="M423" i="1"/>
  <c r="N423" i="1"/>
  <c r="P423" i="1"/>
  <c r="K424" i="1"/>
  <c r="L424" i="1"/>
  <c r="M424" i="1"/>
  <c r="N424" i="1"/>
  <c r="K425" i="1"/>
  <c r="L425" i="1"/>
  <c r="M425" i="1"/>
  <c r="N425" i="1"/>
  <c r="P425" i="1"/>
  <c r="K426" i="1"/>
  <c r="L426" i="1"/>
  <c r="M426" i="1"/>
  <c r="N426" i="1"/>
  <c r="K427" i="1"/>
  <c r="L427" i="1"/>
  <c r="M427" i="1"/>
  <c r="N427" i="1"/>
  <c r="P427" i="1"/>
  <c r="K428" i="1"/>
  <c r="L428" i="1"/>
  <c r="M428" i="1"/>
  <c r="N428" i="1"/>
  <c r="K429" i="1"/>
  <c r="L429" i="1"/>
  <c r="M429" i="1"/>
  <c r="N429" i="1"/>
  <c r="P429" i="1"/>
  <c r="K430" i="1"/>
  <c r="L430" i="1"/>
  <c r="M430" i="1"/>
  <c r="N430" i="1"/>
  <c r="K431" i="1"/>
  <c r="L431" i="1"/>
  <c r="M431" i="1"/>
  <c r="N431" i="1"/>
  <c r="P431" i="1"/>
  <c r="K432" i="1"/>
  <c r="L432" i="1"/>
  <c r="M432" i="1"/>
  <c r="N432" i="1"/>
  <c r="K433" i="1"/>
  <c r="L433" i="1"/>
  <c r="M433" i="1"/>
  <c r="N433" i="1"/>
  <c r="P433" i="1"/>
  <c r="K434" i="1"/>
  <c r="L434" i="1"/>
  <c r="M434" i="1"/>
  <c r="N434" i="1"/>
  <c r="K435" i="1"/>
  <c r="L435" i="1"/>
  <c r="M435" i="1"/>
  <c r="N435" i="1"/>
  <c r="P435" i="1"/>
  <c r="K436" i="1"/>
  <c r="L436" i="1"/>
  <c r="M436" i="1"/>
  <c r="N436" i="1"/>
  <c r="O253" i="2"/>
  <c r="P253" i="2"/>
  <c r="S253" i="2" s="1"/>
  <c r="Q253" i="2"/>
  <c r="R253" i="2"/>
  <c r="T253" i="2"/>
  <c r="U253" i="2"/>
  <c r="W253" i="2"/>
  <c r="O254" i="2"/>
  <c r="R254" i="2" s="1"/>
  <c r="P254" i="2"/>
  <c r="Q254" i="2"/>
  <c r="T254" i="2" s="1"/>
  <c r="S254" i="2"/>
  <c r="V254" i="2"/>
  <c r="O255" i="2"/>
  <c r="P255" i="2"/>
  <c r="S255" i="2" s="1"/>
  <c r="Q255" i="2"/>
  <c r="R255" i="2"/>
  <c r="T255" i="2"/>
  <c r="O256" i="2"/>
  <c r="R256" i="2" s="1"/>
  <c r="P256" i="2"/>
  <c r="Q256" i="2"/>
  <c r="T256" i="2" s="1"/>
  <c r="S256" i="2"/>
  <c r="O257" i="2"/>
  <c r="P257" i="2"/>
  <c r="S257" i="2" s="1"/>
  <c r="Q257" i="2"/>
  <c r="R257" i="2"/>
  <c r="T257" i="2"/>
  <c r="U257" i="2"/>
  <c r="W257" i="2"/>
  <c r="O258" i="2"/>
  <c r="R258" i="2" s="1"/>
  <c r="P258" i="2"/>
  <c r="Q258" i="2"/>
  <c r="T258" i="2" s="1"/>
  <c r="S258" i="2"/>
  <c r="V258" i="2"/>
  <c r="O259" i="2"/>
  <c r="P259" i="2"/>
  <c r="S259" i="2" s="1"/>
  <c r="Q259" i="2"/>
  <c r="R259" i="2"/>
  <c r="T259" i="2"/>
  <c r="O260" i="2"/>
  <c r="R260" i="2" s="1"/>
  <c r="P260" i="2"/>
  <c r="Q260" i="2"/>
  <c r="T260" i="2" s="1"/>
  <c r="S260" i="2"/>
  <c r="O261" i="2"/>
  <c r="P261" i="2"/>
  <c r="S261" i="2" s="1"/>
  <c r="Q261" i="2"/>
  <c r="R261" i="2"/>
  <c r="T261" i="2"/>
  <c r="U261" i="2"/>
  <c r="W261" i="2"/>
  <c r="O262" i="2"/>
  <c r="R262" i="2" s="1"/>
  <c r="P262" i="2"/>
  <c r="Q262" i="2"/>
  <c r="T262" i="2" s="1"/>
  <c r="S262" i="2"/>
  <c r="V262" i="2"/>
  <c r="O263" i="2"/>
  <c r="P263" i="2"/>
  <c r="S263" i="2" s="1"/>
  <c r="Q263" i="2"/>
  <c r="R263" i="2"/>
  <c r="T263" i="2"/>
  <c r="O264" i="2"/>
  <c r="R264" i="2" s="1"/>
  <c r="P264" i="2"/>
  <c r="Q264" i="2"/>
  <c r="T264" i="2" s="1"/>
  <c r="S264" i="2"/>
  <c r="O265" i="2"/>
  <c r="P265" i="2"/>
  <c r="S265" i="2" s="1"/>
  <c r="Q265" i="2"/>
  <c r="R265" i="2"/>
  <c r="T265" i="2"/>
  <c r="U265" i="2"/>
  <c r="W265" i="2"/>
  <c r="O266" i="2"/>
  <c r="R266" i="2" s="1"/>
  <c r="P266" i="2"/>
  <c r="Q266" i="2"/>
  <c r="T266" i="2" s="1"/>
  <c r="S266" i="2"/>
  <c r="V266" i="2"/>
  <c r="O267" i="2"/>
  <c r="P267" i="2"/>
  <c r="S267" i="2" s="1"/>
  <c r="Q267" i="2"/>
  <c r="R267" i="2"/>
  <c r="T267" i="2"/>
  <c r="O268" i="2"/>
  <c r="R268" i="2" s="1"/>
  <c r="P268" i="2"/>
  <c r="Q268" i="2"/>
  <c r="T268" i="2" s="1"/>
  <c r="S268" i="2"/>
  <c r="O269" i="2"/>
  <c r="P269" i="2"/>
  <c r="S269" i="2" s="1"/>
  <c r="Q269" i="2"/>
  <c r="R269" i="2"/>
  <c r="T269" i="2"/>
  <c r="U269" i="2"/>
  <c r="W269" i="2"/>
  <c r="O270" i="2"/>
  <c r="R270" i="2" s="1"/>
  <c r="P270" i="2"/>
  <c r="Q270" i="2"/>
  <c r="T270" i="2" s="1"/>
  <c r="S270" i="2"/>
  <c r="V270" i="2"/>
  <c r="O271" i="2"/>
  <c r="P271" i="2"/>
  <c r="S271" i="2" s="1"/>
  <c r="Q271" i="2"/>
  <c r="R271" i="2"/>
  <c r="T271" i="2"/>
  <c r="O272" i="2"/>
  <c r="R272" i="2" s="1"/>
  <c r="P272" i="2"/>
  <c r="Q272" i="2"/>
  <c r="T272" i="2" s="1"/>
  <c r="S272" i="2"/>
  <c r="O273" i="2"/>
  <c r="P273" i="2"/>
  <c r="S273" i="2" s="1"/>
  <c r="Q273" i="2"/>
  <c r="R273" i="2"/>
  <c r="T273" i="2"/>
  <c r="U273" i="2"/>
  <c r="W273" i="2"/>
  <c r="O274" i="2"/>
  <c r="R274" i="2" s="1"/>
  <c r="P274" i="2"/>
  <c r="Q274" i="2"/>
  <c r="T274" i="2" s="1"/>
  <c r="S274" i="2"/>
  <c r="V274" i="2"/>
  <c r="O275" i="2"/>
  <c r="P275" i="2"/>
  <c r="S275" i="2" s="1"/>
  <c r="Q275" i="2"/>
  <c r="R275" i="2"/>
  <c r="T275" i="2"/>
  <c r="O276" i="2"/>
  <c r="R276" i="2" s="1"/>
  <c r="P276" i="2"/>
  <c r="Q276" i="2"/>
  <c r="T276" i="2" s="1"/>
  <c r="S276" i="2"/>
  <c r="O277" i="2"/>
  <c r="P277" i="2"/>
  <c r="S277" i="2" s="1"/>
  <c r="Q277" i="2"/>
  <c r="R277" i="2"/>
  <c r="T277" i="2"/>
  <c r="U277" i="2"/>
  <c r="W277" i="2"/>
  <c r="O278" i="2"/>
  <c r="R278" i="2" s="1"/>
  <c r="P278" i="2"/>
  <c r="Q278" i="2"/>
  <c r="T278" i="2" s="1"/>
  <c r="S278" i="2"/>
  <c r="V278" i="2"/>
  <c r="O279" i="2"/>
  <c r="P279" i="2"/>
  <c r="S279" i="2" s="1"/>
  <c r="Q279" i="2"/>
  <c r="R279" i="2"/>
  <c r="T279" i="2"/>
  <c r="O280" i="2"/>
  <c r="R280" i="2" s="1"/>
  <c r="P280" i="2"/>
  <c r="Q280" i="2"/>
  <c r="T280" i="2" s="1"/>
  <c r="S280" i="2"/>
  <c r="O281" i="2"/>
  <c r="P281" i="2"/>
  <c r="S281" i="2" s="1"/>
  <c r="Q281" i="2"/>
  <c r="R281" i="2"/>
  <c r="T281" i="2"/>
  <c r="U281" i="2"/>
  <c r="W281" i="2"/>
  <c r="O282" i="2"/>
  <c r="R282" i="2" s="1"/>
  <c r="P282" i="2"/>
  <c r="Q282" i="2"/>
  <c r="T282" i="2" s="1"/>
  <c r="S282" i="2"/>
  <c r="V282" i="2"/>
  <c r="O283" i="2"/>
  <c r="P283" i="2"/>
  <c r="S283" i="2" s="1"/>
  <c r="Q283" i="2"/>
  <c r="R283" i="2"/>
  <c r="T283" i="2"/>
  <c r="O284" i="2"/>
  <c r="R284" i="2" s="1"/>
  <c r="P284" i="2"/>
  <c r="Q284" i="2"/>
  <c r="T284" i="2" s="1"/>
  <c r="S284" i="2"/>
  <c r="O285" i="2"/>
  <c r="P285" i="2"/>
  <c r="S285" i="2" s="1"/>
  <c r="Q285" i="2"/>
  <c r="R285" i="2"/>
  <c r="T285" i="2"/>
  <c r="U285" i="2"/>
  <c r="W285" i="2"/>
  <c r="O286" i="2"/>
  <c r="R286" i="2" s="1"/>
  <c r="P286" i="2"/>
  <c r="Q286" i="2"/>
  <c r="T286" i="2" s="1"/>
  <c r="S286" i="2"/>
  <c r="V286" i="2"/>
  <c r="O287" i="2"/>
  <c r="P287" i="2"/>
  <c r="S287" i="2" s="1"/>
  <c r="Q287" i="2"/>
  <c r="R287" i="2"/>
  <c r="T287" i="2"/>
  <c r="O288" i="2"/>
  <c r="R288" i="2" s="1"/>
  <c r="P288" i="2"/>
  <c r="Q288" i="2"/>
  <c r="T288" i="2" s="1"/>
  <c r="S288" i="2"/>
  <c r="O289" i="2"/>
  <c r="P289" i="2"/>
  <c r="S289" i="2" s="1"/>
  <c r="Q289" i="2"/>
  <c r="R289" i="2"/>
  <c r="T289" i="2"/>
  <c r="U289" i="2"/>
  <c r="W289" i="2"/>
  <c r="O290" i="2"/>
  <c r="R290" i="2" s="1"/>
  <c r="P290" i="2"/>
  <c r="Q290" i="2"/>
  <c r="T290" i="2" s="1"/>
  <c r="S290" i="2"/>
  <c r="V290" i="2"/>
  <c r="O291" i="2"/>
  <c r="P291" i="2"/>
  <c r="S291" i="2" s="1"/>
  <c r="Q291" i="2"/>
  <c r="R291" i="2"/>
  <c r="T291" i="2"/>
  <c r="O292" i="2"/>
  <c r="R292" i="2" s="1"/>
  <c r="P292" i="2"/>
  <c r="Q292" i="2"/>
  <c r="T292" i="2" s="1"/>
  <c r="S292" i="2"/>
  <c r="O293" i="2"/>
  <c r="P293" i="2"/>
  <c r="S293" i="2" s="1"/>
  <c r="Q293" i="2"/>
  <c r="R293" i="2"/>
  <c r="T293" i="2"/>
  <c r="U293" i="2"/>
  <c r="W293" i="2"/>
  <c r="O294" i="2"/>
  <c r="R294" i="2" s="1"/>
  <c r="P294" i="2"/>
  <c r="Q294" i="2"/>
  <c r="T294" i="2" s="1"/>
  <c r="S294" i="2"/>
  <c r="V294" i="2"/>
  <c r="O295" i="2"/>
  <c r="P295" i="2"/>
  <c r="S295" i="2" s="1"/>
  <c r="Q295" i="2"/>
  <c r="R295" i="2"/>
  <c r="T295" i="2"/>
  <c r="O296" i="2"/>
  <c r="R296" i="2" s="1"/>
  <c r="P296" i="2"/>
  <c r="Q296" i="2"/>
  <c r="T296" i="2" s="1"/>
  <c r="S296" i="2"/>
  <c r="O297" i="2"/>
  <c r="P297" i="2"/>
  <c r="S297" i="2" s="1"/>
  <c r="Q297" i="2"/>
  <c r="R297" i="2"/>
  <c r="T297" i="2"/>
  <c r="U297" i="2"/>
  <c r="W297" i="2"/>
  <c r="O298" i="2"/>
  <c r="R298" i="2" s="1"/>
  <c r="P298" i="2"/>
  <c r="Q298" i="2"/>
  <c r="T298" i="2" s="1"/>
  <c r="S298" i="2"/>
  <c r="V298" i="2"/>
  <c r="O299" i="2"/>
  <c r="P299" i="2"/>
  <c r="S299" i="2" s="1"/>
  <c r="Q299" i="2"/>
  <c r="R299" i="2"/>
  <c r="T299" i="2"/>
  <c r="O300" i="2"/>
  <c r="R300" i="2" s="1"/>
  <c r="P300" i="2"/>
  <c r="Q300" i="2"/>
  <c r="T300" i="2" s="1"/>
  <c r="S300" i="2"/>
  <c r="O301" i="2"/>
  <c r="P301" i="2"/>
  <c r="S301" i="2" s="1"/>
  <c r="Q301" i="2"/>
  <c r="R301" i="2"/>
  <c r="T301" i="2"/>
  <c r="U301" i="2"/>
  <c r="W301" i="2"/>
  <c r="O302" i="2"/>
  <c r="R302" i="2" s="1"/>
  <c r="P302" i="2"/>
  <c r="Q302" i="2"/>
  <c r="T302" i="2" s="1"/>
  <c r="S302" i="2"/>
  <c r="V302" i="2"/>
  <c r="O303" i="2"/>
  <c r="P303" i="2"/>
  <c r="S303" i="2" s="1"/>
  <c r="Q303" i="2"/>
  <c r="R303" i="2"/>
  <c r="T303" i="2"/>
  <c r="O304" i="2"/>
  <c r="R304" i="2" s="1"/>
  <c r="P304" i="2"/>
  <c r="Q304" i="2"/>
  <c r="T304" i="2" s="1"/>
  <c r="S304" i="2"/>
  <c r="O305" i="2"/>
  <c r="P305" i="2"/>
  <c r="S305" i="2" s="1"/>
  <c r="Q305" i="2"/>
  <c r="R305" i="2"/>
  <c r="T305" i="2"/>
  <c r="U305" i="2"/>
  <c r="W305" i="2"/>
  <c r="O306" i="2"/>
  <c r="R306" i="2" s="1"/>
  <c r="P306" i="2"/>
  <c r="Q306" i="2"/>
  <c r="T306" i="2" s="1"/>
  <c r="S306" i="2"/>
  <c r="V306" i="2"/>
  <c r="O307" i="2"/>
  <c r="P307" i="2"/>
  <c r="S307" i="2" s="1"/>
  <c r="Q307" i="2"/>
  <c r="R307" i="2"/>
  <c r="T307" i="2"/>
  <c r="O308" i="2"/>
  <c r="R308" i="2" s="1"/>
  <c r="P308" i="2"/>
  <c r="Q308" i="2"/>
  <c r="T308" i="2" s="1"/>
  <c r="S308" i="2"/>
  <c r="O309" i="2"/>
  <c r="P309" i="2"/>
  <c r="S309" i="2" s="1"/>
  <c r="Q309" i="2"/>
  <c r="R309" i="2"/>
  <c r="T309" i="2"/>
  <c r="U309" i="2"/>
  <c r="W309" i="2"/>
  <c r="O310" i="2"/>
  <c r="P310" i="2"/>
  <c r="S310" i="2" s="1"/>
  <c r="Q310" i="2"/>
  <c r="R310" i="2"/>
  <c r="T310" i="2"/>
  <c r="O311" i="2"/>
  <c r="R311" i="2" s="1"/>
  <c r="P311" i="2"/>
  <c r="Q311" i="2"/>
  <c r="T311" i="2" s="1"/>
  <c r="S311" i="2"/>
  <c r="O312" i="2"/>
  <c r="P312" i="2"/>
  <c r="S312" i="2" s="1"/>
  <c r="Q312" i="2"/>
  <c r="R312" i="2"/>
  <c r="T312" i="2"/>
  <c r="V312" i="2"/>
  <c r="O313" i="2"/>
  <c r="R313" i="2" s="1"/>
  <c r="P313" i="2"/>
  <c r="Q313" i="2"/>
  <c r="T313" i="2" s="1"/>
  <c r="S313" i="2"/>
  <c r="U313" i="2"/>
  <c r="W313" i="2"/>
  <c r="O314" i="2"/>
  <c r="P314" i="2"/>
  <c r="S314" i="2" s="1"/>
  <c r="Q314" i="2"/>
  <c r="R314" i="2"/>
  <c r="T314" i="2"/>
  <c r="O315" i="2"/>
  <c r="R315" i="2" s="1"/>
  <c r="P315" i="2"/>
  <c r="Q315" i="2"/>
  <c r="T315" i="2" s="1"/>
  <c r="S315" i="2"/>
  <c r="O316" i="2"/>
  <c r="P316" i="2"/>
  <c r="S316" i="2" s="1"/>
  <c r="Q316" i="2"/>
  <c r="R316" i="2"/>
  <c r="T316" i="2"/>
  <c r="V316" i="2"/>
  <c r="O317" i="2"/>
  <c r="R317" i="2" s="1"/>
  <c r="P317" i="2"/>
  <c r="Q317" i="2"/>
  <c r="T317" i="2" s="1"/>
  <c r="S317" i="2"/>
  <c r="U317" i="2"/>
  <c r="W317" i="2"/>
  <c r="O318" i="2"/>
  <c r="P318" i="2"/>
  <c r="S318" i="2" s="1"/>
  <c r="Q318" i="2"/>
  <c r="R318" i="2"/>
  <c r="T318" i="2"/>
  <c r="O319" i="2"/>
  <c r="R319" i="2" s="1"/>
  <c r="P319" i="2"/>
  <c r="Q319" i="2"/>
  <c r="T319" i="2" s="1"/>
  <c r="S319" i="2"/>
  <c r="O320" i="2"/>
  <c r="P320" i="2"/>
  <c r="S320" i="2" s="1"/>
  <c r="Q320" i="2"/>
  <c r="R320" i="2"/>
  <c r="T320" i="2"/>
  <c r="V320" i="2"/>
  <c r="O321" i="2"/>
  <c r="R321" i="2" s="1"/>
  <c r="P321" i="2"/>
  <c r="Q321" i="2"/>
  <c r="T321" i="2" s="1"/>
  <c r="S321" i="2"/>
  <c r="U321" i="2"/>
  <c r="W321" i="2"/>
  <c r="O322" i="2"/>
  <c r="P322" i="2"/>
  <c r="S322" i="2" s="1"/>
  <c r="Q322" i="2"/>
  <c r="R322" i="2"/>
  <c r="T322" i="2"/>
  <c r="O323" i="2"/>
  <c r="R323" i="2" s="1"/>
  <c r="P323" i="2"/>
  <c r="Q323" i="2"/>
  <c r="T323" i="2" s="1"/>
  <c r="S323" i="2"/>
  <c r="O324" i="2"/>
  <c r="P324" i="2"/>
  <c r="S324" i="2" s="1"/>
  <c r="Q324" i="2"/>
  <c r="R324" i="2"/>
  <c r="T324" i="2"/>
  <c r="V324" i="2"/>
  <c r="O325" i="2"/>
  <c r="R325" i="2" s="1"/>
  <c r="P325" i="2"/>
  <c r="Q325" i="2"/>
  <c r="T325" i="2" s="1"/>
  <c r="S325" i="2"/>
  <c r="U325" i="2"/>
  <c r="W325" i="2"/>
  <c r="O326" i="2"/>
  <c r="P326" i="2"/>
  <c r="S326" i="2" s="1"/>
  <c r="Q326" i="2"/>
  <c r="R326" i="2"/>
  <c r="T326" i="2"/>
  <c r="O327" i="2"/>
  <c r="R327" i="2" s="1"/>
  <c r="P327" i="2"/>
  <c r="Q327" i="2"/>
  <c r="T327" i="2" s="1"/>
  <c r="S327" i="2"/>
  <c r="O328" i="2"/>
  <c r="P328" i="2"/>
  <c r="S328" i="2" s="1"/>
  <c r="Q328" i="2"/>
  <c r="R328" i="2"/>
  <c r="T328" i="2"/>
  <c r="V328" i="2"/>
  <c r="O329" i="2"/>
  <c r="R329" i="2" s="1"/>
  <c r="P329" i="2"/>
  <c r="Q329" i="2"/>
  <c r="T329" i="2" s="1"/>
  <c r="S329" i="2"/>
  <c r="U329" i="2"/>
  <c r="W329" i="2"/>
  <c r="O330" i="2"/>
  <c r="P330" i="2"/>
  <c r="S330" i="2" s="1"/>
  <c r="Q330" i="2"/>
  <c r="R330" i="2"/>
  <c r="T330" i="2"/>
  <c r="O331" i="2"/>
  <c r="R331" i="2" s="1"/>
  <c r="P331" i="2"/>
  <c r="Q331" i="2"/>
  <c r="T331" i="2" s="1"/>
  <c r="S331" i="2"/>
  <c r="O332" i="2"/>
  <c r="P332" i="2"/>
  <c r="S332" i="2" s="1"/>
  <c r="Q332" i="2"/>
  <c r="R332" i="2"/>
  <c r="T332" i="2"/>
  <c r="V332" i="2"/>
  <c r="O333" i="2"/>
  <c r="R333" i="2" s="1"/>
  <c r="P333" i="2"/>
  <c r="Q333" i="2"/>
  <c r="T333" i="2" s="1"/>
  <c r="S333" i="2"/>
  <c r="U333" i="2"/>
  <c r="W333" i="2"/>
  <c r="O334" i="2"/>
  <c r="P334" i="2"/>
  <c r="S334" i="2" s="1"/>
  <c r="Q334" i="2"/>
  <c r="R334" i="2"/>
  <c r="T334" i="2"/>
  <c r="O335" i="2"/>
  <c r="R335" i="2" s="1"/>
  <c r="P335" i="2"/>
  <c r="Q335" i="2"/>
  <c r="T335" i="2" s="1"/>
  <c r="S335" i="2"/>
  <c r="O336" i="2"/>
  <c r="P336" i="2"/>
  <c r="S336" i="2" s="1"/>
  <c r="Q336" i="2"/>
  <c r="R336" i="2"/>
  <c r="T336" i="2"/>
  <c r="V336" i="2"/>
  <c r="O337" i="2"/>
  <c r="R337" i="2" s="1"/>
  <c r="P337" i="2"/>
  <c r="Q337" i="2"/>
  <c r="T337" i="2" s="1"/>
  <c r="S337" i="2"/>
  <c r="U337" i="2"/>
  <c r="W337" i="2"/>
  <c r="O338" i="2"/>
  <c r="P338" i="2"/>
  <c r="S338" i="2" s="1"/>
  <c r="Q338" i="2"/>
  <c r="R338" i="2"/>
  <c r="T338" i="2"/>
  <c r="O339" i="2"/>
  <c r="R339" i="2" s="1"/>
  <c r="P339" i="2"/>
  <c r="Q339" i="2"/>
  <c r="T339" i="2" s="1"/>
  <c r="S339" i="2"/>
  <c r="O340" i="2"/>
  <c r="P340" i="2"/>
  <c r="S340" i="2" s="1"/>
  <c r="Q340" i="2"/>
  <c r="R340" i="2"/>
  <c r="T340" i="2"/>
  <c r="V340" i="2"/>
  <c r="O341" i="2"/>
  <c r="R341" i="2" s="1"/>
  <c r="P341" i="2"/>
  <c r="Q341" i="2"/>
  <c r="T341" i="2" s="1"/>
  <c r="S341" i="2"/>
  <c r="U341" i="2"/>
  <c r="W341" i="2"/>
  <c r="O342" i="2"/>
  <c r="P342" i="2"/>
  <c r="S342" i="2" s="1"/>
  <c r="Q342" i="2"/>
  <c r="R342" i="2"/>
  <c r="T342" i="2"/>
  <c r="O343" i="2"/>
  <c r="R343" i="2" s="1"/>
  <c r="P343" i="2"/>
  <c r="Q343" i="2"/>
  <c r="T343" i="2" s="1"/>
  <c r="S343" i="2"/>
  <c r="O344" i="2"/>
  <c r="P344" i="2"/>
  <c r="S344" i="2" s="1"/>
  <c r="Q344" i="2"/>
  <c r="R344" i="2"/>
  <c r="T344" i="2"/>
  <c r="V344" i="2"/>
  <c r="O345" i="2"/>
  <c r="R345" i="2" s="1"/>
  <c r="P345" i="2"/>
  <c r="Q345" i="2"/>
  <c r="T345" i="2" s="1"/>
  <c r="S345" i="2"/>
  <c r="U345" i="2"/>
  <c r="W345" i="2"/>
  <c r="O346" i="2"/>
  <c r="P346" i="2"/>
  <c r="S346" i="2" s="1"/>
  <c r="Q346" i="2"/>
  <c r="R346" i="2"/>
  <c r="T346" i="2"/>
  <c r="O347" i="2"/>
  <c r="R347" i="2" s="1"/>
  <c r="P347" i="2"/>
  <c r="Q347" i="2"/>
  <c r="T347" i="2" s="1"/>
  <c r="S347" i="2"/>
  <c r="O348" i="2"/>
  <c r="P348" i="2"/>
  <c r="S348" i="2" s="1"/>
  <c r="Q348" i="2"/>
  <c r="R348" i="2"/>
  <c r="T348" i="2"/>
  <c r="V348" i="2"/>
  <c r="O349" i="2"/>
  <c r="R349" i="2" s="1"/>
  <c r="P349" i="2"/>
  <c r="Q349" i="2"/>
  <c r="T349" i="2" s="1"/>
  <c r="S349" i="2"/>
  <c r="U349" i="2"/>
  <c r="W349" i="2"/>
  <c r="O350" i="2"/>
  <c r="P350" i="2"/>
  <c r="S350" i="2" s="1"/>
  <c r="Q350" i="2"/>
  <c r="R350" i="2"/>
  <c r="T350" i="2"/>
  <c r="O351" i="2"/>
  <c r="R351" i="2" s="1"/>
  <c r="P351" i="2"/>
  <c r="Q351" i="2"/>
  <c r="T351" i="2" s="1"/>
  <c r="S351" i="2"/>
  <c r="O352" i="2"/>
  <c r="P352" i="2"/>
  <c r="S352" i="2" s="1"/>
  <c r="Q352" i="2"/>
  <c r="R352" i="2"/>
  <c r="T352" i="2"/>
  <c r="V352" i="2"/>
  <c r="O353" i="2"/>
  <c r="R353" i="2" s="1"/>
  <c r="P353" i="2"/>
  <c r="Q353" i="2"/>
  <c r="T353" i="2" s="1"/>
  <c r="S353" i="2"/>
  <c r="U353" i="2"/>
  <c r="W353" i="2"/>
  <c r="O354" i="2"/>
  <c r="P354" i="2"/>
  <c r="S354" i="2" s="1"/>
  <c r="Q354" i="2"/>
  <c r="R354" i="2"/>
  <c r="T354" i="2"/>
  <c r="O355" i="2"/>
  <c r="R355" i="2" s="1"/>
  <c r="P355" i="2"/>
  <c r="Q355" i="2"/>
  <c r="T355" i="2" s="1"/>
  <c r="S355" i="2"/>
  <c r="O356" i="2"/>
  <c r="P356" i="2"/>
  <c r="S356" i="2" s="1"/>
  <c r="Q356" i="2"/>
  <c r="R356" i="2"/>
  <c r="T356" i="2"/>
  <c r="V356" i="2"/>
  <c r="O357" i="2"/>
  <c r="R357" i="2" s="1"/>
  <c r="P357" i="2"/>
  <c r="Q357" i="2"/>
  <c r="T357" i="2" s="1"/>
  <c r="S357" i="2"/>
  <c r="U357" i="2"/>
  <c r="W357" i="2"/>
  <c r="O358" i="2"/>
  <c r="P358" i="2"/>
  <c r="S358" i="2" s="1"/>
  <c r="Q358" i="2"/>
  <c r="R358" i="2"/>
  <c r="T358" i="2"/>
  <c r="O359" i="2"/>
  <c r="R359" i="2" s="1"/>
  <c r="P359" i="2"/>
  <c r="Q359" i="2"/>
  <c r="T359" i="2" s="1"/>
  <c r="S359" i="2"/>
  <c r="O360" i="2"/>
  <c r="P360" i="2"/>
  <c r="S360" i="2" s="1"/>
  <c r="Q360" i="2"/>
  <c r="R360" i="2"/>
  <c r="T360" i="2"/>
  <c r="V360" i="2"/>
  <c r="O361" i="2"/>
  <c r="R361" i="2" s="1"/>
  <c r="P361" i="2"/>
  <c r="Q361" i="2"/>
  <c r="T361" i="2" s="1"/>
  <c r="S361" i="2"/>
  <c r="U361" i="2"/>
  <c r="W361" i="2"/>
  <c r="O362" i="2"/>
  <c r="P362" i="2"/>
  <c r="S362" i="2" s="1"/>
  <c r="Q362" i="2"/>
  <c r="R362" i="2"/>
  <c r="T362" i="2"/>
  <c r="O363" i="2"/>
  <c r="R363" i="2" s="1"/>
  <c r="P363" i="2"/>
  <c r="Q363" i="2"/>
  <c r="T363" i="2" s="1"/>
  <c r="S363" i="2"/>
  <c r="O364" i="2"/>
  <c r="P364" i="2"/>
  <c r="S364" i="2" s="1"/>
  <c r="Q364" i="2"/>
  <c r="R364" i="2"/>
  <c r="T364" i="2"/>
  <c r="V364" i="2"/>
  <c r="O365" i="2"/>
  <c r="R365" i="2" s="1"/>
  <c r="P365" i="2"/>
  <c r="Q365" i="2"/>
  <c r="T365" i="2" s="1"/>
  <c r="S365" i="2"/>
  <c r="U365" i="2"/>
  <c r="W365" i="2"/>
  <c r="O366" i="2"/>
  <c r="P366" i="2"/>
  <c r="S366" i="2" s="1"/>
  <c r="Q366" i="2"/>
  <c r="R366" i="2"/>
  <c r="T366" i="2"/>
  <c r="O367" i="2"/>
  <c r="R367" i="2" s="1"/>
  <c r="P367" i="2"/>
  <c r="Q367" i="2"/>
  <c r="T367" i="2" s="1"/>
  <c r="S367" i="2"/>
  <c r="O368" i="2"/>
  <c r="P368" i="2"/>
  <c r="S368" i="2" s="1"/>
  <c r="Q368" i="2"/>
  <c r="R368" i="2"/>
  <c r="T368" i="2"/>
  <c r="V368" i="2"/>
  <c r="O369" i="2"/>
  <c r="R369" i="2" s="1"/>
  <c r="P369" i="2"/>
  <c r="Q369" i="2"/>
  <c r="T369" i="2" s="1"/>
  <c r="S369" i="2"/>
  <c r="U369" i="2"/>
  <c r="W369" i="2"/>
  <c r="O370" i="2"/>
  <c r="P370" i="2"/>
  <c r="S370" i="2" s="1"/>
  <c r="Q370" i="2"/>
  <c r="R370" i="2"/>
  <c r="T370" i="2"/>
  <c r="O371" i="2"/>
  <c r="R371" i="2" s="1"/>
  <c r="P371" i="2"/>
  <c r="Q371" i="2"/>
  <c r="T371" i="2" s="1"/>
  <c r="S371" i="2"/>
  <c r="O372" i="2"/>
  <c r="P372" i="2"/>
  <c r="S372" i="2" s="1"/>
  <c r="Q372" i="2"/>
  <c r="R372" i="2"/>
  <c r="T372" i="2"/>
  <c r="V372" i="2"/>
  <c r="O373" i="2"/>
  <c r="R373" i="2" s="1"/>
  <c r="P373" i="2"/>
  <c r="Q373" i="2"/>
  <c r="T373" i="2" s="1"/>
  <c r="S373" i="2"/>
  <c r="U373" i="2"/>
  <c r="W373" i="2"/>
  <c r="O374" i="2"/>
  <c r="P374" i="2"/>
  <c r="S374" i="2" s="1"/>
  <c r="Q374" i="2"/>
  <c r="R374" i="2"/>
  <c r="T374" i="2"/>
  <c r="O375" i="2"/>
  <c r="R375" i="2" s="1"/>
  <c r="P375" i="2"/>
  <c r="Q375" i="2"/>
  <c r="T375" i="2" s="1"/>
  <c r="S375" i="2"/>
  <c r="O376" i="2"/>
  <c r="P376" i="2"/>
  <c r="S376" i="2" s="1"/>
  <c r="Q376" i="2"/>
  <c r="R376" i="2"/>
  <c r="T376" i="2"/>
  <c r="V376" i="2"/>
  <c r="O377" i="2"/>
  <c r="R377" i="2" s="1"/>
  <c r="P377" i="2"/>
  <c r="Q377" i="2"/>
  <c r="T377" i="2" s="1"/>
  <c r="S377" i="2"/>
  <c r="U377" i="2"/>
  <c r="W377" i="2"/>
  <c r="O378" i="2"/>
  <c r="P378" i="2"/>
  <c r="S378" i="2" s="1"/>
  <c r="Q378" i="2"/>
  <c r="R378" i="2"/>
  <c r="T378" i="2"/>
  <c r="O379" i="2"/>
  <c r="R379" i="2" s="1"/>
  <c r="P379" i="2"/>
  <c r="Q379" i="2"/>
  <c r="T379" i="2" s="1"/>
  <c r="S379" i="2"/>
  <c r="O380" i="2"/>
  <c r="P380" i="2"/>
  <c r="S380" i="2" s="1"/>
  <c r="Q380" i="2"/>
  <c r="R380" i="2"/>
  <c r="T380" i="2"/>
  <c r="V380" i="2"/>
  <c r="O381" i="2"/>
  <c r="R381" i="2" s="1"/>
  <c r="P381" i="2"/>
  <c r="Q381" i="2"/>
  <c r="T381" i="2" s="1"/>
  <c r="S381" i="2"/>
  <c r="U381" i="2"/>
  <c r="W381" i="2"/>
  <c r="O382" i="2"/>
  <c r="P382" i="2"/>
  <c r="S382" i="2" s="1"/>
  <c r="Q382" i="2"/>
  <c r="R382" i="2"/>
  <c r="T382" i="2"/>
  <c r="O383" i="2"/>
  <c r="R383" i="2" s="1"/>
  <c r="P383" i="2"/>
  <c r="Q383" i="2"/>
  <c r="T383" i="2" s="1"/>
  <c r="S383" i="2"/>
  <c r="O384" i="2"/>
  <c r="P384" i="2"/>
  <c r="S384" i="2" s="1"/>
  <c r="Q384" i="2"/>
  <c r="R384" i="2"/>
  <c r="T384" i="2"/>
  <c r="V384" i="2"/>
  <c r="O385" i="2"/>
  <c r="R385" i="2" s="1"/>
  <c r="P385" i="2"/>
  <c r="Q385" i="2"/>
  <c r="T385" i="2" s="1"/>
  <c r="S385" i="2"/>
  <c r="U385" i="2"/>
  <c r="W385" i="2"/>
  <c r="O386" i="2"/>
  <c r="P386" i="2"/>
  <c r="S386" i="2" s="1"/>
  <c r="Q386" i="2"/>
  <c r="R386" i="2"/>
  <c r="T386" i="2"/>
  <c r="O387" i="2"/>
  <c r="R387" i="2" s="1"/>
  <c r="P387" i="2"/>
  <c r="Q387" i="2"/>
  <c r="T387" i="2" s="1"/>
  <c r="S387" i="2"/>
  <c r="O388" i="2"/>
  <c r="P388" i="2"/>
  <c r="S388" i="2" s="1"/>
  <c r="Q388" i="2"/>
  <c r="R388" i="2"/>
  <c r="T388" i="2"/>
  <c r="V388" i="2"/>
  <c r="O389" i="2"/>
  <c r="R389" i="2" s="1"/>
  <c r="P389" i="2"/>
  <c r="Q389" i="2"/>
  <c r="T389" i="2" s="1"/>
  <c r="S389" i="2"/>
  <c r="U389" i="2"/>
  <c r="W389" i="2"/>
  <c r="O390" i="2"/>
  <c r="P390" i="2"/>
  <c r="S390" i="2" s="1"/>
  <c r="Q390" i="2"/>
  <c r="R390" i="2"/>
  <c r="T390" i="2"/>
  <c r="O391" i="2"/>
  <c r="R391" i="2" s="1"/>
  <c r="P391" i="2"/>
  <c r="Q391" i="2"/>
  <c r="T391" i="2" s="1"/>
  <c r="S391" i="2"/>
  <c r="O392" i="2"/>
  <c r="P392" i="2"/>
  <c r="S392" i="2" s="1"/>
  <c r="Q392" i="2"/>
  <c r="R392" i="2"/>
  <c r="T392" i="2"/>
  <c r="V392" i="2"/>
  <c r="O393" i="2"/>
  <c r="R393" i="2" s="1"/>
  <c r="P393" i="2"/>
  <c r="Q393" i="2"/>
  <c r="T393" i="2" s="1"/>
  <c r="S393" i="2"/>
  <c r="U393" i="2"/>
  <c r="W393" i="2"/>
  <c r="O394" i="2"/>
  <c r="P394" i="2"/>
  <c r="S394" i="2" s="1"/>
  <c r="Q394" i="2"/>
  <c r="R394" i="2"/>
  <c r="T394" i="2"/>
  <c r="O395" i="2"/>
  <c r="R395" i="2" s="1"/>
  <c r="P395" i="2"/>
  <c r="Q395" i="2"/>
  <c r="T395" i="2" s="1"/>
  <c r="S395" i="2"/>
  <c r="O396" i="2"/>
  <c r="P396" i="2"/>
  <c r="S396" i="2" s="1"/>
  <c r="Q396" i="2"/>
  <c r="R396" i="2"/>
  <c r="T396" i="2"/>
  <c r="V396" i="2"/>
  <c r="O397" i="2"/>
  <c r="R397" i="2" s="1"/>
  <c r="P397" i="2"/>
  <c r="Q397" i="2"/>
  <c r="T397" i="2" s="1"/>
  <c r="S397" i="2"/>
  <c r="U397" i="2"/>
  <c r="W397" i="2"/>
  <c r="O398" i="2"/>
  <c r="P398" i="2"/>
  <c r="S398" i="2" s="1"/>
  <c r="Q398" i="2"/>
  <c r="R398" i="2"/>
  <c r="T398" i="2"/>
  <c r="O399" i="2"/>
  <c r="R399" i="2" s="1"/>
  <c r="P399" i="2"/>
  <c r="Q399" i="2"/>
  <c r="T399" i="2" s="1"/>
  <c r="S399" i="2"/>
  <c r="O400" i="2"/>
  <c r="P400" i="2"/>
  <c r="S400" i="2" s="1"/>
  <c r="Q400" i="2"/>
  <c r="R400" i="2"/>
  <c r="T400" i="2"/>
  <c r="V400" i="2"/>
  <c r="O401" i="2"/>
  <c r="R401" i="2" s="1"/>
  <c r="P401" i="2"/>
  <c r="Q401" i="2"/>
  <c r="T401" i="2" s="1"/>
  <c r="S401" i="2"/>
  <c r="U401" i="2"/>
  <c r="W401" i="2"/>
  <c r="O402" i="2"/>
  <c r="P402" i="2"/>
  <c r="S402" i="2" s="1"/>
  <c r="Q402" i="2"/>
  <c r="R402" i="2"/>
  <c r="T402" i="2"/>
  <c r="O403" i="2"/>
  <c r="R403" i="2" s="1"/>
  <c r="P403" i="2"/>
  <c r="Q403" i="2"/>
  <c r="T403" i="2" s="1"/>
  <c r="S403" i="2"/>
  <c r="O404" i="2"/>
  <c r="P404" i="2"/>
  <c r="S404" i="2" s="1"/>
  <c r="Q404" i="2"/>
  <c r="R404" i="2"/>
  <c r="T404" i="2"/>
  <c r="V404" i="2"/>
  <c r="O405" i="2"/>
  <c r="R405" i="2" s="1"/>
  <c r="P405" i="2"/>
  <c r="Q405" i="2"/>
  <c r="T405" i="2" s="1"/>
  <c r="S405" i="2"/>
  <c r="U405" i="2"/>
  <c r="W405" i="2"/>
  <c r="O406" i="2"/>
  <c r="P406" i="2"/>
  <c r="S406" i="2" s="1"/>
  <c r="Q406" i="2"/>
  <c r="R406" i="2"/>
  <c r="T406" i="2"/>
  <c r="O407" i="2"/>
  <c r="R407" i="2" s="1"/>
  <c r="P407" i="2"/>
  <c r="Q407" i="2"/>
  <c r="T407" i="2" s="1"/>
  <c r="S407" i="2"/>
  <c r="O408" i="2"/>
  <c r="P408" i="2"/>
  <c r="S408" i="2" s="1"/>
  <c r="Q408" i="2"/>
  <c r="R408" i="2"/>
  <c r="T408" i="2"/>
  <c r="V408" i="2"/>
  <c r="O409" i="2"/>
  <c r="R409" i="2" s="1"/>
  <c r="P409" i="2"/>
  <c r="Q409" i="2"/>
  <c r="T409" i="2" s="1"/>
  <c r="S409" i="2"/>
  <c r="U409" i="2"/>
  <c r="W409" i="2"/>
  <c r="O410" i="2"/>
  <c r="P410" i="2"/>
  <c r="S410" i="2" s="1"/>
  <c r="Q410" i="2"/>
  <c r="R410" i="2"/>
  <c r="T410" i="2"/>
  <c r="O411" i="2"/>
  <c r="R411" i="2" s="1"/>
  <c r="P411" i="2"/>
  <c r="Q411" i="2"/>
  <c r="T411" i="2" s="1"/>
  <c r="S411" i="2"/>
  <c r="O412" i="2"/>
  <c r="P412" i="2"/>
  <c r="S412" i="2" s="1"/>
  <c r="Q412" i="2"/>
  <c r="R412" i="2"/>
  <c r="T412" i="2"/>
  <c r="V412" i="2"/>
  <c r="O413" i="2"/>
  <c r="R413" i="2" s="1"/>
  <c r="P413" i="2"/>
  <c r="Q413" i="2"/>
  <c r="T413" i="2" s="1"/>
  <c r="S413" i="2"/>
  <c r="U413" i="2"/>
  <c r="W413" i="2"/>
  <c r="O414" i="2"/>
  <c r="P414" i="2"/>
  <c r="S414" i="2" s="1"/>
  <c r="Q414" i="2"/>
  <c r="R414" i="2"/>
  <c r="T414" i="2"/>
  <c r="O415" i="2"/>
  <c r="R415" i="2" s="1"/>
  <c r="P415" i="2"/>
  <c r="Q415" i="2"/>
  <c r="T415" i="2" s="1"/>
  <c r="S415" i="2"/>
  <c r="O416" i="2"/>
  <c r="P416" i="2"/>
  <c r="S416" i="2" s="1"/>
  <c r="Q416" i="2"/>
  <c r="R416" i="2"/>
  <c r="T416" i="2"/>
  <c r="V416" i="2"/>
  <c r="O417" i="2"/>
  <c r="R417" i="2" s="1"/>
  <c r="P417" i="2"/>
  <c r="Q417" i="2"/>
  <c r="T417" i="2" s="1"/>
  <c r="S417" i="2"/>
  <c r="U417" i="2"/>
  <c r="W417" i="2"/>
  <c r="O418" i="2"/>
  <c r="P418" i="2"/>
  <c r="S418" i="2" s="1"/>
  <c r="Q418" i="2"/>
  <c r="R418" i="2"/>
  <c r="T418" i="2"/>
  <c r="O419" i="2"/>
  <c r="R419" i="2" s="1"/>
  <c r="P419" i="2"/>
  <c r="Q419" i="2"/>
  <c r="T419" i="2" s="1"/>
  <c r="S419" i="2"/>
  <c r="O420" i="2"/>
  <c r="P420" i="2"/>
  <c r="S420" i="2" s="1"/>
  <c r="Q420" i="2"/>
  <c r="R420" i="2"/>
  <c r="T420" i="2"/>
  <c r="V420" i="2"/>
  <c r="O421" i="2"/>
  <c r="R421" i="2" s="1"/>
  <c r="P421" i="2"/>
  <c r="Q421" i="2"/>
  <c r="T421" i="2" s="1"/>
  <c r="S421" i="2"/>
  <c r="U421" i="2"/>
  <c r="W421" i="2"/>
  <c r="O422" i="2"/>
  <c r="P422" i="2"/>
  <c r="S422" i="2" s="1"/>
  <c r="Q422" i="2"/>
  <c r="R422" i="2"/>
  <c r="T422" i="2"/>
  <c r="O423" i="2"/>
  <c r="R423" i="2" s="1"/>
  <c r="P423" i="2"/>
  <c r="Q423" i="2"/>
  <c r="S423" i="2"/>
  <c r="T423" i="2"/>
  <c r="U423" i="2"/>
  <c r="W423" i="2"/>
  <c r="O424" i="2"/>
  <c r="P424" i="2"/>
  <c r="S424" i="2" s="1"/>
  <c r="Q424" i="2"/>
  <c r="R424" i="2"/>
  <c r="T424" i="2"/>
  <c r="O425" i="2"/>
  <c r="R425" i="2" s="1"/>
  <c r="P425" i="2"/>
  <c r="Q425" i="2"/>
  <c r="T425" i="2" s="1"/>
  <c r="S425" i="2"/>
  <c r="O426" i="2"/>
  <c r="P426" i="2"/>
  <c r="S426" i="2" s="1"/>
  <c r="Q426" i="2"/>
  <c r="R426" i="2"/>
  <c r="T426" i="2"/>
  <c r="V426" i="2"/>
  <c r="O427" i="2"/>
  <c r="R427" i="2" s="1"/>
  <c r="P427" i="2"/>
  <c r="Q427" i="2"/>
  <c r="T427" i="2" s="1"/>
  <c r="S427" i="2"/>
  <c r="U427" i="2"/>
  <c r="W427" i="2"/>
  <c r="O428" i="2"/>
  <c r="P428" i="2"/>
  <c r="S428" i="2" s="1"/>
  <c r="Q428" i="2"/>
  <c r="R428" i="2"/>
  <c r="T428" i="2"/>
  <c r="O429" i="2"/>
  <c r="R429" i="2" s="1"/>
  <c r="P429" i="2"/>
  <c r="Q429" i="2"/>
  <c r="T429" i="2" s="1"/>
  <c r="S429" i="2"/>
  <c r="O430" i="2"/>
  <c r="P430" i="2"/>
  <c r="S430" i="2" s="1"/>
  <c r="Q430" i="2"/>
  <c r="R430" i="2"/>
  <c r="T430" i="2"/>
  <c r="V430" i="2"/>
  <c r="O431" i="2"/>
  <c r="R431" i="2" s="1"/>
  <c r="P431" i="2"/>
  <c r="Q431" i="2"/>
  <c r="T431" i="2" s="1"/>
  <c r="S431" i="2"/>
  <c r="U431" i="2"/>
  <c r="W431" i="2"/>
  <c r="O432" i="2"/>
  <c r="P432" i="2"/>
  <c r="S432" i="2" s="1"/>
  <c r="Q432" i="2"/>
  <c r="R432" i="2"/>
  <c r="T432" i="2"/>
  <c r="O433" i="2"/>
  <c r="R433" i="2" s="1"/>
  <c r="P433" i="2"/>
  <c r="Q433" i="2"/>
  <c r="T433" i="2" s="1"/>
  <c r="S433" i="2"/>
  <c r="O434" i="2"/>
  <c r="P434" i="2"/>
  <c r="S434" i="2" s="1"/>
  <c r="Q434" i="2"/>
  <c r="R434" i="2"/>
  <c r="T434" i="2"/>
  <c r="V434" i="2"/>
  <c r="O435" i="2"/>
  <c r="R435" i="2" s="1"/>
  <c r="P435" i="2"/>
  <c r="Q435" i="2"/>
  <c r="T435" i="2" s="1"/>
  <c r="S435" i="2"/>
  <c r="U435" i="2"/>
  <c r="W435" i="2"/>
  <c r="O436" i="2"/>
  <c r="P436" i="2"/>
  <c r="S436" i="2" s="1"/>
  <c r="Q436" i="2"/>
  <c r="R436" i="2"/>
  <c r="T436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I253" i="2"/>
  <c r="J253" i="2"/>
  <c r="V253" i="2" s="1"/>
  <c r="K253" i="2"/>
  <c r="I254" i="2"/>
  <c r="U254" i="2" s="1"/>
  <c r="J254" i="2"/>
  <c r="K254" i="2"/>
  <c r="W254" i="2" s="1"/>
  <c r="I255" i="2"/>
  <c r="U255" i="2" s="1"/>
  <c r="J255" i="2"/>
  <c r="V255" i="2" s="1"/>
  <c r="K255" i="2"/>
  <c r="W255" i="2" s="1"/>
  <c r="I256" i="2"/>
  <c r="U256" i="2" s="1"/>
  <c r="J256" i="2"/>
  <c r="V256" i="2" s="1"/>
  <c r="K256" i="2"/>
  <c r="W256" i="2" s="1"/>
  <c r="I257" i="2"/>
  <c r="J257" i="2"/>
  <c r="V257" i="2" s="1"/>
  <c r="K257" i="2"/>
  <c r="I258" i="2"/>
  <c r="U258" i="2" s="1"/>
  <c r="J258" i="2"/>
  <c r="K258" i="2"/>
  <c r="W258" i="2" s="1"/>
  <c r="I259" i="2"/>
  <c r="U259" i="2" s="1"/>
  <c r="J259" i="2"/>
  <c r="V259" i="2" s="1"/>
  <c r="K259" i="2"/>
  <c r="W259" i="2" s="1"/>
  <c r="I260" i="2"/>
  <c r="U260" i="2" s="1"/>
  <c r="J260" i="2"/>
  <c r="V260" i="2" s="1"/>
  <c r="K260" i="2"/>
  <c r="W260" i="2" s="1"/>
  <c r="I261" i="2"/>
  <c r="J261" i="2"/>
  <c r="V261" i="2" s="1"/>
  <c r="K261" i="2"/>
  <c r="I262" i="2"/>
  <c r="U262" i="2" s="1"/>
  <c r="J262" i="2"/>
  <c r="K262" i="2"/>
  <c r="W262" i="2" s="1"/>
  <c r="I263" i="2"/>
  <c r="U263" i="2" s="1"/>
  <c r="J263" i="2"/>
  <c r="V263" i="2" s="1"/>
  <c r="K263" i="2"/>
  <c r="W263" i="2" s="1"/>
  <c r="I264" i="2"/>
  <c r="U264" i="2" s="1"/>
  <c r="J264" i="2"/>
  <c r="V264" i="2" s="1"/>
  <c r="K264" i="2"/>
  <c r="W264" i="2" s="1"/>
  <c r="I265" i="2"/>
  <c r="J265" i="2"/>
  <c r="V265" i="2" s="1"/>
  <c r="K265" i="2"/>
  <c r="I266" i="2"/>
  <c r="U266" i="2" s="1"/>
  <c r="J266" i="2"/>
  <c r="K266" i="2"/>
  <c r="W266" i="2" s="1"/>
  <c r="I267" i="2"/>
  <c r="U267" i="2" s="1"/>
  <c r="J267" i="2"/>
  <c r="V267" i="2" s="1"/>
  <c r="K267" i="2"/>
  <c r="W267" i="2" s="1"/>
  <c r="I268" i="2"/>
  <c r="U268" i="2" s="1"/>
  <c r="J268" i="2"/>
  <c r="V268" i="2" s="1"/>
  <c r="K268" i="2"/>
  <c r="W268" i="2" s="1"/>
  <c r="I269" i="2"/>
  <c r="J269" i="2"/>
  <c r="V269" i="2" s="1"/>
  <c r="K269" i="2"/>
  <c r="I270" i="2"/>
  <c r="U270" i="2" s="1"/>
  <c r="J270" i="2"/>
  <c r="K270" i="2"/>
  <c r="W270" i="2" s="1"/>
  <c r="I271" i="2"/>
  <c r="U271" i="2" s="1"/>
  <c r="J271" i="2"/>
  <c r="V271" i="2" s="1"/>
  <c r="K271" i="2"/>
  <c r="W271" i="2" s="1"/>
  <c r="I272" i="2"/>
  <c r="U272" i="2" s="1"/>
  <c r="J272" i="2"/>
  <c r="V272" i="2" s="1"/>
  <c r="K272" i="2"/>
  <c r="W272" i="2" s="1"/>
  <c r="I273" i="2"/>
  <c r="J273" i="2"/>
  <c r="V273" i="2" s="1"/>
  <c r="K273" i="2"/>
  <c r="I274" i="2"/>
  <c r="U274" i="2" s="1"/>
  <c r="J274" i="2"/>
  <c r="K274" i="2"/>
  <c r="W274" i="2" s="1"/>
  <c r="I275" i="2"/>
  <c r="U275" i="2" s="1"/>
  <c r="J275" i="2"/>
  <c r="V275" i="2" s="1"/>
  <c r="K275" i="2"/>
  <c r="W275" i="2" s="1"/>
  <c r="I276" i="2"/>
  <c r="U276" i="2" s="1"/>
  <c r="J276" i="2"/>
  <c r="V276" i="2" s="1"/>
  <c r="K276" i="2"/>
  <c r="W276" i="2" s="1"/>
  <c r="I277" i="2"/>
  <c r="J277" i="2"/>
  <c r="V277" i="2" s="1"/>
  <c r="K277" i="2"/>
  <c r="I278" i="2"/>
  <c r="U278" i="2" s="1"/>
  <c r="J278" i="2"/>
  <c r="K278" i="2"/>
  <c r="W278" i="2" s="1"/>
  <c r="I279" i="2"/>
  <c r="U279" i="2" s="1"/>
  <c r="J279" i="2"/>
  <c r="V279" i="2" s="1"/>
  <c r="K279" i="2"/>
  <c r="W279" i="2" s="1"/>
  <c r="I280" i="2"/>
  <c r="U280" i="2" s="1"/>
  <c r="J280" i="2"/>
  <c r="V280" i="2" s="1"/>
  <c r="K280" i="2"/>
  <c r="W280" i="2" s="1"/>
  <c r="I281" i="2"/>
  <c r="J281" i="2"/>
  <c r="V281" i="2" s="1"/>
  <c r="K281" i="2"/>
  <c r="I282" i="2"/>
  <c r="U282" i="2" s="1"/>
  <c r="J282" i="2"/>
  <c r="K282" i="2"/>
  <c r="W282" i="2" s="1"/>
  <c r="I283" i="2"/>
  <c r="U283" i="2" s="1"/>
  <c r="J283" i="2"/>
  <c r="V283" i="2" s="1"/>
  <c r="K283" i="2"/>
  <c r="W283" i="2" s="1"/>
  <c r="I284" i="2"/>
  <c r="U284" i="2" s="1"/>
  <c r="J284" i="2"/>
  <c r="V284" i="2" s="1"/>
  <c r="K284" i="2"/>
  <c r="W284" i="2" s="1"/>
  <c r="I285" i="2"/>
  <c r="J285" i="2"/>
  <c r="V285" i="2" s="1"/>
  <c r="K285" i="2"/>
  <c r="I286" i="2"/>
  <c r="U286" i="2" s="1"/>
  <c r="J286" i="2"/>
  <c r="K286" i="2"/>
  <c r="W286" i="2" s="1"/>
  <c r="I287" i="2"/>
  <c r="U287" i="2" s="1"/>
  <c r="J287" i="2"/>
  <c r="V287" i="2" s="1"/>
  <c r="K287" i="2"/>
  <c r="W287" i="2" s="1"/>
  <c r="I288" i="2"/>
  <c r="U288" i="2" s="1"/>
  <c r="J288" i="2"/>
  <c r="V288" i="2" s="1"/>
  <c r="K288" i="2"/>
  <c r="W288" i="2" s="1"/>
  <c r="I289" i="2"/>
  <c r="J289" i="2"/>
  <c r="V289" i="2" s="1"/>
  <c r="K289" i="2"/>
  <c r="I290" i="2"/>
  <c r="U290" i="2" s="1"/>
  <c r="J290" i="2"/>
  <c r="K290" i="2"/>
  <c r="W290" i="2" s="1"/>
  <c r="I291" i="2"/>
  <c r="U291" i="2" s="1"/>
  <c r="J291" i="2"/>
  <c r="V291" i="2" s="1"/>
  <c r="K291" i="2"/>
  <c r="W291" i="2" s="1"/>
  <c r="I292" i="2"/>
  <c r="U292" i="2" s="1"/>
  <c r="J292" i="2"/>
  <c r="V292" i="2" s="1"/>
  <c r="K292" i="2"/>
  <c r="W292" i="2" s="1"/>
  <c r="I293" i="2"/>
  <c r="J293" i="2"/>
  <c r="V293" i="2" s="1"/>
  <c r="K293" i="2"/>
  <c r="I294" i="2"/>
  <c r="U294" i="2" s="1"/>
  <c r="J294" i="2"/>
  <c r="K294" i="2"/>
  <c r="W294" i="2" s="1"/>
  <c r="I295" i="2"/>
  <c r="U295" i="2" s="1"/>
  <c r="J295" i="2"/>
  <c r="V295" i="2" s="1"/>
  <c r="K295" i="2"/>
  <c r="W295" i="2" s="1"/>
  <c r="I296" i="2"/>
  <c r="U296" i="2" s="1"/>
  <c r="J296" i="2"/>
  <c r="V296" i="2" s="1"/>
  <c r="K296" i="2"/>
  <c r="W296" i="2" s="1"/>
  <c r="I297" i="2"/>
  <c r="J297" i="2"/>
  <c r="V297" i="2" s="1"/>
  <c r="K297" i="2"/>
  <c r="I298" i="2"/>
  <c r="U298" i="2" s="1"/>
  <c r="J298" i="2"/>
  <c r="K298" i="2"/>
  <c r="W298" i="2" s="1"/>
  <c r="I299" i="2"/>
  <c r="U299" i="2" s="1"/>
  <c r="J299" i="2"/>
  <c r="V299" i="2" s="1"/>
  <c r="K299" i="2"/>
  <c r="W299" i="2" s="1"/>
  <c r="I300" i="2"/>
  <c r="U300" i="2" s="1"/>
  <c r="J300" i="2"/>
  <c r="V300" i="2" s="1"/>
  <c r="K300" i="2"/>
  <c r="W300" i="2" s="1"/>
  <c r="I301" i="2"/>
  <c r="J301" i="2"/>
  <c r="V301" i="2" s="1"/>
  <c r="K301" i="2"/>
  <c r="I302" i="2"/>
  <c r="U302" i="2" s="1"/>
  <c r="J302" i="2"/>
  <c r="K302" i="2"/>
  <c r="W302" i="2" s="1"/>
  <c r="I303" i="2"/>
  <c r="U303" i="2" s="1"/>
  <c r="J303" i="2"/>
  <c r="V303" i="2" s="1"/>
  <c r="K303" i="2"/>
  <c r="W303" i="2" s="1"/>
  <c r="I304" i="2"/>
  <c r="U304" i="2" s="1"/>
  <c r="J304" i="2"/>
  <c r="V304" i="2" s="1"/>
  <c r="K304" i="2"/>
  <c r="W304" i="2" s="1"/>
  <c r="I305" i="2"/>
  <c r="J305" i="2"/>
  <c r="V305" i="2" s="1"/>
  <c r="K305" i="2"/>
  <c r="I306" i="2"/>
  <c r="U306" i="2" s="1"/>
  <c r="J306" i="2"/>
  <c r="K306" i="2"/>
  <c r="W306" i="2" s="1"/>
  <c r="I307" i="2"/>
  <c r="U307" i="2" s="1"/>
  <c r="J307" i="2"/>
  <c r="V307" i="2" s="1"/>
  <c r="K307" i="2"/>
  <c r="W307" i="2" s="1"/>
  <c r="I308" i="2"/>
  <c r="U308" i="2" s="1"/>
  <c r="J308" i="2"/>
  <c r="V308" i="2" s="1"/>
  <c r="K308" i="2"/>
  <c r="W308" i="2" s="1"/>
  <c r="I309" i="2"/>
  <c r="J309" i="2"/>
  <c r="V309" i="2" s="1"/>
  <c r="K309" i="2"/>
  <c r="I310" i="2"/>
  <c r="U310" i="2" s="1"/>
  <c r="J310" i="2"/>
  <c r="V310" i="2" s="1"/>
  <c r="K310" i="2"/>
  <c r="W310" i="2" s="1"/>
  <c r="I311" i="2"/>
  <c r="U311" i="2" s="1"/>
  <c r="J311" i="2"/>
  <c r="V311" i="2" s="1"/>
  <c r="K311" i="2"/>
  <c r="W311" i="2" s="1"/>
  <c r="I312" i="2"/>
  <c r="U312" i="2" s="1"/>
  <c r="J312" i="2"/>
  <c r="K312" i="2"/>
  <c r="W312" i="2" s="1"/>
  <c r="I313" i="2"/>
  <c r="J313" i="2"/>
  <c r="V313" i="2" s="1"/>
  <c r="K313" i="2"/>
  <c r="I314" i="2"/>
  <c r="U314" i="2" s="1"/>
  <c r="J314" i="2"/>
  <c r="V314" i="2" s="1"/>
  <c r="K314" i="2"/>
  <c r="W314" i="2" s="1"/>
  <c r="I315" i="2"/>
  <c r="U315" i="2" s="1"/>
  <c r="J315" i="2"/>
  <c r="V315" i="2" s="1"/>
  <c r="K315" i="2"/>
  <c r="W315" i="2" s="1"/>
  <c r="I316" i="2"/>
  <c r="U316" i="2" s="1"/>
  <c r="J316" i="2"/>
  <c r="K316" i="2"/>
  <c r="W316" i="2" s="1"/>
  <c r="I317" i="2"/>
  <c r="J317" i="2"/>
  <c r="V317" i="2" s="1"/>
  <c r="K317" i="2"/>
  <c r="I318" i="2"/>
  <c r="U318" i="2" s="1"/>
  <c r="J318" i="2"/>
  <c r="V318" i="2" s="1"/>
  <c r="K318" i="2"/>
  <c r="W318" i="2" s="1"/>
  <c r="I319" i="2"/>
  <c r="U319" i="2" s="1"/>
  <c r="J319" i="2"/>
  <c r="V319" i="2" s="1"/>
  <c r="K319" i="2"/>
  <c r="W319" i="2" s="1"/>
  <c r="I320" i="2"/>
  <c r="U320" i="2" s="1"/>
  <c r="J320" i="2"/>
  <c r="K320" i="2"/>
  <c r="W320" i="2" s="1"/>
  <c r="I321" i="2"/>
  <c r="J321" i="2"/>
  <c r="V321" i="2" s="1"/>
  <c r="K321" i="2"/>
  <c r="I322" i="2"/>
  <c r="U322" i="2" s="1"/>
  <c r="J322" i="2"/>
  <c r="V322" i="2" s="1"/>
  <c r="K322" i="2"/>
  <c r="W322" i="2" s="1"/>
  <c r="I323" i="2"/>
  <c r="U323" i="2" s="1"/>
  <c r="J323" i="2"/>
  <c r="V323" i="2" s="1"/>
  <c r="K323" i="2"/>
  <c r="W323" i="2" s="1"/>
  <c r="I324" i="2"/>
  <c r="U324" i="2" s="1"/>
  <c r="J324" i="2"/>
  <c r="K324" i="2"/>
  <c r="W324" i="2" s="1"/>
  <c r="I325" i="2"/>
  <c r="J325" i="2"/>
  <c r="V325" i="2" s="1"/>
  <c r="K325" i="2"/>
  <c r="I326" i="2"/>
  <c r="U326" i="2" s="1"/>
  <c r="J326" i="2"/>
  <c r="V326" i="2" s="1"/>
  <c r="K326" i="2"/>
  <c r="W326" i="2" s="1"/>
  <c r="I327" i="2"/>
  <c r="U327" i="2" s="1"/>
  <c r="J327" i="2"/>
  <c r="V327" i="2" s="1"/>
  <c r="K327" i="2"/>
  <c r="W327" i="2" s="1"/>
  <c r="I328" i="2"/>
  <c r="U328" i="2" s="1"/>
  <c r="J328" i="2"/>
  <c r="K328" i="2"/>
  <c r="W328" i="2" s="1"/>
  <c r="I329" i="2"/>
  <c r="J329" i="2"/>
  <c r="V329" i="2" s="1"/>
  <c r="K329" i="2"/>
  <c r="I330" i="2"/>
  <c r="U330" i="2" s="1"/>
  <c r="J330" i="2"/>
  <c r="V330" i="2" s="1"/>
  <c r="K330" i="2"/>
  <c r="W330" i="2" s="1"/>
  <c r="I331" i="2"/>
  <c r="U331" i="2" s="1"/>
  <c r="J331" i="2"/>
  <c r="V331" i="2" s="1"/>
  <c r="K331" i="2"/>
  <c r="W331" i="2" s="1"/>
  <c r="I332" i="2"/>
  <c r="U332" i="2" s="1"/>
  <c r="J332" i="2"/>
  <c r="K332" i="2"/>
  <c r="W332" i="2" s="1"/>
  <c r="I333" i="2"/>
  <c r="J333" i="2"/>
  <c r="V333" i="2" s="1"/>
  <c r="K333" i="2"/>
  <c r="I334" i="2"/>
  <c r="U334" i="2" s="1"/>
  <c r="J334" i="2"/>
  <c r="V334" i="2" s="1"/>
  <c r="K334" i="2"/>
  <c r="W334" i="2" s="1"/>
  <c r="I335" i="2"/>
  <c r="U335" i="2" s="1"/>
  <c r="J335" i="2"/>
  <c r="V335" i="2" s="1"/>
  <c r="K335" i="2"/>
  <c r="W335" i="2" s="1"/>
  <c r="I336" i="2"/>
  <c r="U336" i="2" s="1"/>
  <c r="J336" i="2"/>
  <c r="K336" i="2"/>
  <c r="W336" i="2" s="1"/>
  <c r="I337" i="2"/>
  <c r="J337" i="2"/>
  <c r="V337" i="2" s="1"/>
  <c r="K337" i="2"/>
  <c r="I338" i="2"/>
  <c r="U338" i="2" s="1"/>
  <c r="J338" i="2"/>
  <c r="V338" i="2" s="1"/>
  <c r="K338" i="2"/>
  <c r="W338" i="2" s="1"/>
  <c r="I339" i="2"/>
  <c r="U339" i="2" s="1"/>
  <c r="J339" i="2"/>
  <c r="V339" i="2" s="1"/>
  <c r="K339" i="2"/>
  <c r="W339" i="2" s="1"/>
  <c r="I340" i="2"/>
  <c r="U340" i="2" s="1"/>
  <c r="J340" i="2"/>
  <c r="K340" i="2"/>
  <c r="W340" i="2" s="1"/>
  <c r="I341" i="2"/>
  <c r="J341" i="2"/>
  <c r="V341" i="2" s="1"/>
  <c r="K341" i="2"/>
  <c r="I342" i="2"/>
  <c r="U342" i="2" s="1"/>
  <c r="J342" i="2"/>
  <c r="V342" i="2" s="1"/>
  <c r="K342" i="2"/>
  <c r="W342" i="2" s="1"/>
  <c r="I343" i="2"/>
  <c r="U343" i="2" s="1"/>
  <c r="J343" i="2"/>
  <c r="V343" i="2" s="1"/>
  <c r="K343" i="2"/>
  <c r="W343" i="2" s="1"/>
  <c r="I344" i="2"/>
  <c r="U344" i="2" s="1"/>
  <c r="J344" i="2"/>
  <c r="K344" i="2"/>
  <c r="W344" i="2" s="1"/>
  <c r="I345" i="2"/>
  <c r="J345" i="2"/>
  <c r="V345" i="2" s="1"/>
  <c r="K345" i="2"/>
  <c r="I346" i="2"/>
  <c r="U346" i="2" s="1"/>
  <c r="J346" i="2"/>
  <c r="V346" i="2" s="1"/>
  <c r="K346" i="2"/>
  <c r="W346" i="2" s="1"/>
  <c r="I347" i="2"/>
  <c r="U347" i="2" s="1"/>
  <c r="J347" i="2"/>
  <c r="V347" i="2" s="1"/>
  <c r="K347" i="2"/>
  <c r="W347" i="2" s="1"/>
  <c r="I348" i="2"/>
  <c r="U348" i="2" s="1"/>
  <c r="J348" i="2"/>
  <c r="K348" i="2"/>
  <c r="W348" i="2" s="1"/>
  <c r="I349" i="2"/>
  <c r="J349" i="2"/>
  <c r="V349" i="2" s="1"/>
  <c r="K349" i="2"/>
  <c r="I350" i="2"/>
  <c r="U350" i="2" s="1"/>
  <c r="J350" i="2"/>
  <c r="V350" i="2" s="1"/>
  <c r="K350" i="2"/>
  <c r="W350" i="2" s="1"/>
  <c r="I351" i="2"/>
  <c r="U351" i="2" s="1"/>
  <c r="J351" i="2"/>
  <c r="V351" i="2" s="1"/>
  <c r="K351" i="2"/>
  <c r="W351" i="2" s="1"/>
  <c r="I352" i="2"/>
  <c r="U352" i="2" s="1"/>
  <c r="J352" i="2"/>
  <c r="K352" i="2"/>
  <c r="W352" i="2" s="1"/>
  <c r="I353" i="2"/>
  <c r="J353" i="2"/>
  <c r="V353" i="2" s="1"/>
  <c r="K353" i="2"/>
  <c r="I354" i="2"/>
  <c r="U354" i="2" s="1"/>
  <c r="J354" i="2"/>
  <c r="V354" i="2" s="1"/>
  <c r="K354" i="2"/>
  <c r="W354" i="2" s="1"/>
  <c r="I355" i="2"/>
  <c r="U355" i="2" s="1"/>
  <c r="J355" i="2"/>
  <c r="V355" i="2" s="1"/>
  <c r="K355" i="2"/>
  <c r="W355" i="2" s="1"/>
  <c r="I356" i="2"/>
  <c r="U356" i="2" s="1"/>
  <c r="J356" i="2"/>
  <c r="K356" i="2"/>
  <c r="W356" i="2" s="1"/>
  <c r="I357" i="2"/>
  <c r="J357" i="2"/>
  <c r="V357" i="2" s="1"/>
  <c r="K357" i="2"/>
  <c r="I358" i="2"/>
  <c r="U358" i="2" s="1"/>
  <c r="J358" i="2"/>
  <c r="V358" i="2" s="1"/>
  <c r="K358" i="2"/>
  <c r="W358" i="2" s="1"/>
  <c r="I359" i="2"/>
  <c r="U359" i="2" s="1"/>
  <c r="J359" i="2"/>
  <c r="V359" i="2" s="1"/>
  <c r="K359" i="2"/>
  <c r="W359" i="2" s="1"/>
  <c r="I360" i="2"/>
  <c r="U360" i="2" s="1"/>
  <c r="J360" i="2"/>
  <c r="K360" i="2"/>
  <c r="W360" i="2" s="1"/>
  <c r="I361" i="2"/>
  <c r="J361" i="2"/>
  <c r="V361" i="2" s="1"/>
  <c r="K361" i="2"/>
  <c r="I362" i="2"/>
  <c r="U362" i="2" s="1"/>
  <c r="J362" i="2"/>
  <c r="V362" i="2" s="1"/>
  <c r="K362" i="2"/>
  <c r="W362" i="2" s="1"/>
  <c r="I363" i="2"/>
  <c r="U363" i="2" s="1"/>
  <c r="J363" i="2"/>
  <c r="V363" i="2" s="1"/>
  <c r="K363" i="2"/>
  <c r="W363" i="2" s="1"/>
  <c r="I364" i="2"/>
  <c r="U364" i="2" s="1"/>
  <c r="J364" i="2"/>
  <c r="K364" i="2"/>
  <c r="W364" i="2" s="1"/>
  <c r="I365" i="2"/>
  <c r="J365" i="2"/>
  <c r="V365" i="2" s="1"/>
  <c r="K365" i="2"/>
  <c r="I366" i="2"/>
  <c r="U366" i="2" s="1"/>
  <c r="J366" i="2"/>
  <c r="V366" i="2" s="1"/>
  <c r="K366" i="2"/>
  <c r="W366" i="2" s="1"/>
  <c r="I367" i="2"/>
  <c r="U367" i="2" s="1"/>
  <c r="J367" i="2"/>
  <c r="V367" i="2" s="1"/>
  <c r="K367" i="2"/>
  <c r="W367" i="2" s="1"/>
  <c r="I368" i="2"/>
  <c r="U368" i="2" s="1"/>
  <c r="J368" i="2"/>
  <c r="K368" i="2"/>
  <c r="W368" i="2" s="1"/>
  <c r="I369" i="2"/>
  <c r="J369" i="2"/>
  <c r="V369" i="2" s="1"/>
  <c r="K369" i="2"/>
  <c r="I370" i="2"/>
  <c r="U370" i="2" s="1"/>
  <c r="J370" i="2"/>
  <c r="V370" i="2" s="1"/>
  <c r="K370" i="2"/>
  <c r="W370" i="2" s="1"/>
  <c r="I371" i="2"/>
  <c r="U371" i="2" s="1"/>
  <c r="J371" i="2"/>
  <c r="V371" i="2" s="1"/>
  <c r="K371" i="2"/>
  <c r="W371" i="2" s="1"/>
  <c r="I372" i="2"/>
  <c r="U372" i="2" s="1"/>
  <c r="J372" i="2"/>
  <c r="K372" i="2"/>
  <c r="W372" i="2" s="1"/>
  <c r="I373" i="2"/>
  <c r="J373" i="2"/>
  <c r="V373" i="2" s="1"/>
  <c r="K373" i="2"/>
  <c r="I374" i="2"/>
  <c r="U374" i="2" s="1"/>
  <c r="J374" i="2"/>
  <c r="V374" i="2" s="1"/>
  <c r="K374" i="2"/>
  <c r="W374" i="2" s="1"/>
  <c r="I375" i="2"/>
  <c r="U375" i="2" s="1"/>
  <c r="J375" i="2"/>
  <c r="V375" i="2" s="1"/>
  <c r="K375" i="2"/>
  <c r="W375" i="2" s="1"/>
  <c r="I376" i="2"/>
  <c r="U376" i="2" s="1"/>
  <c r="J376" i="2"/>
  <c r="K376" i="2"/>
  <c r="W376" i="2" s="1"/>
  <c r="I377" i="2"/>
  <c r="J377" i="2"/>
  <c r="V377" i="2" s="1"/>
  <c r="K377" i="2"/>
  <c r="I378" i="2"/>
  <c r="U378" i="2" s="1"/>
  <c r="J378" i="2"/>
  <c r="V378" i="2" s="1"/>
  <c r="K378" i="2"/>
  <c r="W378" i="2" s="1"/>
  <c r="I379" i="2"/>
  <c r="U379" i="2" s="1"/>
  <c r="J379" i="2"/>
  <c r="V379" i="2" s="1"/>
  <c r="K379" i="2"/>
  <c r="W379" i="2" s="1"/>
  <c r="I380" i="2"/>
  <c r="U380" i="2" s="1"/>
  <c r="J380" i="2"/>
  <c r="K380" i="2"/>
  <c r="W380" i="2" s="1"/>
  <c r="I381" i="2"/>
  <c r="J381" i="2"/>
  <c r="V381" i="2" s="1"/>
  <c r="K381" i="2"/>
  <c r="I382" i="2"/>
  <c r="U382" i="2" s="1"/>
  <c r="J382" i="2"/>
  <c r="V382" i="2" s="1"/>
  <c r="K382" i="2"/>
  <c r="W382" i="2" s="1"/>
  <c r="I383" i="2"/>
  <c r="U383" i="2" s="1"/>
  <c r="J383" i="2"/>
  <c r="V383" i="2" s="1"/>
  <c r="K383" i="2"/>
  <c r="W383" i="2" s="1"/>
  <c r="I384" i="2"/>
  <c r="U384" i="2" s="1"/>
  <c r="J384" i="2"/>
  <c r="K384" i="2"/>
  <c r="W384" i="2" s="1"/>
  <c r="I385" i="2"/>
  <c r="J385" i="2"/>
  <c r="V385" i="2" s="1"/>
  <c r="K385" i="2"/>
  <c r="I386" i="2"/>
  <c r="U386" i="2" s="1"/>
  <c r="J386" i="2"/>
  <c r="V386" i="2" s="1"/>
  <c r="K386" i="2"/>
  <c r="W386" i="2" s="1"/>
  <c r="I387" i="2"/>
  <c r="U387" i="2" s="1"/>
  <c r="J387" i="2"/>
  <c r="V387" i="2" s="1"/>
  <c r="K387" i="2"/>
  <c r="W387" i="2" s="1"/>
  <c r="I388" i="2"/>
  <c r="U388" i="2" s="1"/>
  <c r="J388" i="2"/>
  <c r="K388" i="2"/>
  <c r="W388" i="2" s="1"/>
  <c r="I389" i="2"/>
  <c r="J389" i="2"/>
  <c r="V389" i="2" s="1"/>
  <c r="K389" i="2"/>
  <c r="I390" i="2"/>
  <c r="U390" i="2" s="1"/>
  <c r="J390" i="2"/>
  <c r="V390" i="2" s="1"/>
  <c r="K390" i="2"/>
  <c r="W390" i="2" s="1"/>
  <c r="I391" i="2"/>
  <c r="U391" i="2" s="1"/>
  <c r="J391" i="2"/>
  <c r="V391" i="2" s="1"/>
  <c r="K391" i="2"/>
  <c r="W391" i="2" s="1"/>
  <c r="I392" i="2"/>
  <c r="U392" i="2" s="1"/>
  <c r="J392" i="2"/>
  <c r="K392" i="2"/>
  <c r="W392" i="2" s="1"/>
  <c r="I393" i="2"/>
  <c r="J393" i="2"/>
  <c r="V393" i="2" s="1"/>
  <c r="K393" i="2"/>
  <c r="I394" i="2"/>
  <c r="U394" i="2" s="1"/>
  <c r="J394" i="2"/>
  <c r="V394" i="2" s="1"/>
  <c r="K394" i="2"/>
  <c r="W394" i="2" s="1"/>
  <c r="I395" i="2"/>
  <c r="U395" i="2" s="1"/>
  <c r="J395" i="2"/>
  <c r="V395" i="2" s="1"/>
  <c r="K395" i="2"/>
  <c r="W395" i="2" s="1"/>
  <c r="I396" i="2"/>
  <c r="U396" i="2" s="1"/>
  <c r="J396" i="2"/>
  <c r="K396" i="2"/>
  <c r="W396" i="2" s="1"/>
  <c r="I397" i="2"/>
  <c r="J397" i="2"/>
  <c r="V397" i="2" s="1"/>
  <c r="K397" i="2"/>
  <c r="I398" i="2"/>
  <c r="U398" i="2" s="1"/>
  <c r="J398" i="2"/>
  <c r="V398" i="2" s="1"/>
  <c r="K398" i="2"/>
  <c r="W398" i="2" s="1"/>
  <c r="I399" i="2"/>
  <c r="U399" i="2" s="1"/>
  <c r="J399" i="2"/>
  <c r="V399" i="2" s="1"/>
  <c r="K399" i="2"/>
  <c r="W399" i="2" s="1"/>
  <c r="I400" i="2"/>
  <c r="U400" i="2" s="1"/>
  <c r="J400" i="2"/>
  <c r="K400" i="2"/>
  <c r="W400" i="2" s="1"/>
  <c r="I401" i="2"/>
  <c r="J401" i="2"/>
  <c r="V401" i="2" s="1"/>
  <c r="K401" i="2"/>
  <c r="I402" i="2"/>
  <c r="U402" i="2" s="1"/>
  <c r="J402" i="2"/>
  <c r="V402" i="2" s="1"/>
  <c r="K402" i="2"/>
  <c r="W402" i="2" s="1"/>
  <c r="I403" i="2"/>
  <c r="U403" i="2" s="1"/>
  <c r="J403" i="2"/>
  <c r="V403" i="2" s="1"/>
  <c r="K403" i="2"/>
  <c r="W403" i="2" s="1"/>
  <c r="I404" i="2"/>
  <c r="U404" i="2" s="1"/>
  <c r="J404" i="2"/>
  <c r="K404" i="2"/>
  <c r="W404" i="2" s="1"/>
  <c r="I405" i="2"/>
  <c r="J405" i="2"/>
  <c r="V405" i="2" s="1"/>
  <c r="K405" i="2"/>
  <c r="I406" i="2"/>
  <c r="U406" i="2" s="1"/>
  <c r="J406" i="2"/>
  <c r="V406" i="2" s="1"/>
  <c r="K406" i="2"/>
  <c r="W406" i="2" s="1"/>
  <c r="I407" i="2"/>
  <c r="U407" i="2" s="1"/>
  <c r="J407" i="2"/>
  <c r="V407" i="2" s="1"/>
  <c r="K407" i="2"/>
  <c r="W407" i="2" s="1"/>
  <c r="I408" i="2"/>
  <c r="U408" i="2" s="1"/>
  <c r="J408" i="2"/>
  <c r="K408" i="2"/>
  <c r="W408" i="2" s="1"/>
  <c r="I409" i="2"/>
  <c r="J409" i="2"/>
  <c r="V409" i="2" s="1"/>
  <c r="K409" i="2"/>
  <c r="I410" i="2"/>
  <c r="U410" i="2" s="1"/>
  <c r="J410" i="2"/>
  <c r="V410" i="2" s="1"/>
  <c r="K410" i="2"/>
  <c r="W410" i="2" s="1"/>
  <c r="I411" i="2"/>
  <c r="U411" i="2" s="1"/>
  <c r="J411" i="2"/>
  <c r="V411" i="2" s="1"/>
  <c r="K411" i="2"/>
  <c r="W411" i="2" s="1"/>
  <c r="I412" i="2"/>
  <c r="U412" i="2" s="1"/>
  <c r="J412" i="2"/>
  <c r="K412" i="2"/>
  <c r="W412" i="2" s="1"/>
  <c r="I413" i="2"/>
  <c r="J413" i="2"/>
  <c r="V413" i="2" s="1"/>
  <c r="K413" i="2"/>
  <c r="I414" i="2"/>
  <c r="U414" i="2" s="1"/>
  <c r="J414" i="2"/>
  <c r="V414" i="2" s="1"/>
  <c r="K414" i="2"/>
  <c r="W414" i="2" s="1"/>
  <c r="I415" i="2"/>
  <c r="U415" i="2" s="1"/>
  <c r="J415" i="2"/>
  <c r="V415" i="2" s="1"/>
  <c r="K415" i="2"/>
  <c r="W415" i="2" s="1"/>
  <c r="I416" i="2"/>
  <c r="U416" i="2" s="1"/>
  <c r="J416" i="2"/>
  <c r="K416" i="2"/>
  <c r="W416" i="2" s="1"/>
  <c r="I417" i="2"/>
  <c r="J417" i="2"/>
  <c r="V417" i="2" s="1"/>
  <c r="K417" i="2"/>
  <c r="I418" i="2"/>
  <c r="U418" i="2" s="1"/>
  <c r="J418" i="2"/>
  <c r="V418" i="2" s="1"/>
  <c r="K418" i="2"/>
  <c r="W418" i="2" s="1"/>
  <c r="I419" i="2"/>
  <c r="U419" i="2" s="1"/>
  <c r="J419" i="2"/>
  <c r="V419" i="2" s="1"/>
  <c r="K419" i="2"/>
  <c r="W419" i="2" s="1"/>
  <c r="I420" i="2"/>
  <c r="U420" i="2" s="1"/>
  <c r="J420" i="2"/>
  <c r="K420" i="2"/>
  <c r="W420" i="2" s="1"/>
  <c r="I421" i="2"/>
  <c r="J421" i="2"/>
  <c r="V421" i="2" s="1"/>
  <c r="K421" i="2"/>
  <c r="I422" i="2"/>
  <c r="U422" i="2" s="1"/>
  <c r="J422" i="2"/>
  <c r="V422" i="2" s="1"/>
  <c r="K422" i="2"/>
  <c r="W422" i="2" s="1"/>
  <c r="I423" i="2"/>
  <c r="J423" i="2"/>
  <c r="V423" i="2" s="1"/>
  <c r="K423" i="2"/>
  <c r="I424" i="2"/>
  <c r="U424" i="2" s="1"/>
  <c r="J424" i="2"/>
  <c r="V424" i="2" s="1"/>
  <c r="K424" i="2"/>
  <c r="W424" i="2" s="1"/>
  <c r="I425" i="2"/>
  <c r="U425" i="2" s="1"/>
  <c r="J425" i="2"/>
  <c r="V425" i="2" s="1"/>
  <c r="K425" i="2"/>
  <c r="W425" i="2" s="1"/>
  <c r="I426" i="2"/>
  <c r="U426" i="2" s="1"/>
  <c r="J426" i="2"/>
  <c r="K426" i="2"/>
  <c r="W426" i="2" s="1"/>
  <c r="I427" i="2"/>
  <c r="J427" i="2"/>
  <c r="V427" i="2" s="1"/>
  <c r="K427" i="2"/>
  <c r="I428" i="2"/>
  <c r="U428" i="2" s="1"/>
  <c r="J428" i="2"/>
  <c r="V428" i="2" s="1"/>
  <c r="K428" i="2"/>
  <c r="W428" i="2" s="1"/>
  <c r="I429" i="2"/>
  <c r="U429" i="2" s="1"/>
  <c r="J429" i="2"/>
  <c r="V429" i="2" s="1"/>
  <c r="K429" i="2"/>
  <c r="W429" i="2" s="1"/>
  <c r="I430" i="2"/>
  <c r="U430" i="2" s="1"/>
  <c r="J430" i="2"/>
  <c r="K430" i="2"/>
  <c r="W430" i="2" s="1"/>
  <c r="I431" i="2"/>
  <c r="J431" i="2"/>
  <c r="V431" i="2" s="1"/>
  <c r="K431" i="2"/>
  <c r="I432" i="2"/>
  <c r="U432" i="2" s="1"/>
  <c r="J432" i="2"/>
  <c r="V432" i="2" s="1"/>
  <c r="K432" i="2"/>
  <c r="W432" i="2" s="1"/>
  <c r="I433" i="2"/>
  <c r="U433" i="2" s="1"/>
  <c r="J433" i="2"/>
  <c r="V433" i="2" s="1"/>
  <c r="K433" i="2"/>
  <c r="W433" i="2" s="1"/>
  <c r="I434" i="2"/>
  <c r="U434" i="2" s="1"/>
  <c r="J434" i="2"/>
  <c r="K434" i="2"/>
  <c r="W434" i="2" s="1"/>
  <c r="I435" i="2"/>
  <c r="J435" i="2"/>
  <c r="V435" i="2" s="1"/>
  <c r="K435" i="2"/>
  <c r="I436" i="2"/>
  <c r="U436" i="2" s="1"/>
  <c r="J436" i="2"/>
  <c r="V436" i="2" s="1"/>
  <c r="K436" i="2"/>
  <c r="W436" i="2" s="1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D98" i="2" l="1"/>
  <c r="E98" i="2"/>
  <c r="J98" i="2" s="1"/>
  <c r="V98" i="2" s="1"/>
  <c r="F98" i="2"/>
  <c r="D99" i="2"/>
  <c r="I99" i="2" s="1"/>
  <c r="U99" i="2" s="1"/>
  <c r="E99" i="2"/>
  <c r="F99" i="2"/>
  <c r="K99" i="2" s="1"/>
  <c r="W99" i="2" s="1"/>
  <c r="D100" i="2"/>
  <c r="E100" i="2"/>
  <c r="J100" i="2" s="1"/>
  <c r="V100" i="2" s="1"/>
  <c r="F100" i="2"/>
  <c r="D101" i="2"/>
  <c r="I101" i="2" s="1"/>
  <c r="U101" i="2" s="1"/>
  <c r="E101" i="2"/>
  <c r="F101" i="2"/>
  <c r="K101" i="2" s="1"/>
  <c r="W101" i="2" s="1"/>
  <c r="D102" i="2"/>
  <c r="E102" i="2"/>
  <c r="J102" i="2" s="1"/>
  <c r="V102" i="2" s="1"/>
  <c r="F102" i="2"/>
  <c r="D103" i="2"/>
  <c r="I103" i="2" s="1"/>
  <c r="U103" i="2" s="1"/>
  <c r="E103" i="2"/>
  <c r="F103" i="2"/>
  <c r="K103" i="2" s="1"/>
  <c r="W103" i="2" s="1"/>
  <c r="D104" i="2"/>
  <c r="E104" i="2"/>
  <c r="J104" i="2" s="1"/>
  <c r="V104" i="2" s="1"/>
  <c r="F104" i="2"/>
  <c r="D105" i="2"/>
  <c r="I105" i="2" s="1"/>
  <c r="U105" i="2" s="1"/>
  <c r="E105" i="2"/>
  <c r="F105" i="2"/>
  <c r="K105" i="2" s="1"/>
  <c r="W105" i="2" s="1"/>
  <c r="D106" i="2"/>
  <c r="E106" i="2"/>
  <c r="J106" i="2" s="1"/>
  <c r="V106" i="2" s="1"/>
  <c r="F106" i="2"/>
  <c r="D107" i="2"/>
  <c r="I107" i="2" s="1"/>
  <c r="U107" i="2" s="1"/>
  <c r="E107" i="2"/>
  <c r="F107" i="2"/>
  <c r="K107" i="2" s="1"/>
  <c r="W107" i="2" s="1"/>
  <c r="D108" i="2"/>
  <c r="E108" i="2"/>
  <c r="J108" i="2" s="1"/>
  <c r="V108" i="2" s="1"/>
  <c r="F108" i="2"/>
  <c r="D109" i="2"/>
  <c r="I109" i="2" s="1"/>
  <c r="U109" i="2" s="1"/>
  <c r="E109" i="2"/>
  <c r="F109" i="2"/>
  <c r="K109" i="2" s="1"/>
  <c r="W109" i="2" s="1"/>
  <c r="D110" i="2"/>
  <c r="E110" i="2"/>
  <c r="J110" i="2" s="1"/>
  <c r="V110" i="2" s="1"/>
  <c r="F110" i="2"/>
  <c r="D111" i="2"/>
  <c r="I111" i="2" s="1"/>
  <c r="U111" i="2" s="1"/>
  <c r="E111" i="2"/>
  <c r="F111" i="2"/>
  <c r="K111" i="2" s="1"/>
  <c r="W111" i="2" s="1"/>
  <c r="D112" i="2"/>
  <c r="E112" i="2"/>
  <c r="J112" i="2" s="1"/>
  <c r="V112" i="2" s="1"/>
  <c r="F112" i="2"/>
  <c r="D113" i="2"/>
  <c r="I113" i="2" s="1"/>
  <c r="U113" i="2" s="1"/>
  <c r="E113" i="2"/>
  <c r="F113" i="2"/>
  <c r="K113" i="2" s="1"/>
  <c r="W113" i="2" s="1"/>
  <c r="D114" i="2"/>
  <c r="E114" i="2"/>
  <c r="J114" i="2" s="1"/>
  <c r="V114" i="2" s="1"/>
  <c r="F114" i="2"/>
  <c r="D115" i="2"/>
  <c r="I115" i="2" s="1"/>
  <c r="U115" i="2" s="1"/>
  <c r="E115" i="2"/>
  <c r="F115" i="2"/>
  <c r="K115" i="2" s="1"/>
  <c r="W115" i="2" s="1"/>
  <c r="D116" i="2"/>
  <c r="E116" i="2"/>
  <c r="J116" i="2" s="1"/>
  <c r="V116" i="2" s="1"/>
  <c r="F116" i="2"/>
  <c r="D117" i="2"/>
  <c r="I117" i="2" s="1"/>
  <c r="U117" i="2" s="1"/>
  <c r="E117" i="2"/>
  <c r="F117" i="2"/>
  <c r="K117" i="2" s="1"/>
  <c r="W117" i="2" s="1"/>
  <c r="D118" i="2"/>
  <c r="E118" i="2"/>
  <c r="J118" i="2" s="1"/>
  <c r="V118" i="2" s="1"/>
  <c r="F118" i="2"/>
  <c r="D119" i="2"/>
  <c r="I119" i="2" s="1"/>
  <c r="U119" i="2" s="1"/>
  <c r="E119" i="2"/>
  <c r="F119" i="2"/>
  <c r="K119" i="2" s="1"/>
  <c r="W119" i="2" s="1"/>
  <c r="D120" i="2"/>
  <c r="E120" i="2"/>
  <c r="J120" i="2" s="1"/>
  <c r="V120" i="2" s="1"/>
  <c r="F120" i="2"/>
  <c r="D121" i="2"/>
  <c r="I121" i="2" s="1"/>
  <c r="U121" i="2" s="1"/>
  <c r="E121" i="2"/>
  <c r="F121" i="2"/>
  <c r="K121" i="2" s="1"/>
  <c r="W121" i="2" s="1"/>
  <c r="D122" i="2"/>
  <c r="E122" i="2"/>
  <c r="J122" i="2" s="1"/>
  <c r="V122" i="2" s="1"/>
  <c r="F122" i="2"/>
  <c r="D123" i="2"/>
  <c r="I123" i="2" s="1"/>
  <c r="U123" i="2" s="1"/>
  <c r="E123" i="2"/>
  <c r="F123" i="2"/>
  <c r="K123" i="2" s="1"/>
  <c r="W123" i="2" s="1"/>
  <c r="D124" i="2"/>
  <c r="E124" i="2"/>
  <c r="J124" i="2" s="1"/>
  <c r="V124" i="2" s="1"/>
  <c r="F124" i="2"/>
  <c r="D125" i="2"/>
  <c r="I125" i="2" s="1"/>
  <c r="U125" i="2" s="1"/>
  <c r="E125" i="2"/>
  <c r="F125" i="2"/>
  <c r="K125" i="2" s="1"/>
  <c r="W125" i="2" s="1"/>
  <c r="D126" i="2"/>
  <c r="E126" i="2"/>
  <c r="J126" i="2" s="1"/>
  <c r="V126" i="2" s="1"/>
  <c r="F126" i="2"/>
  <c r="D127" i="2"/>
  <c r="I127" i="2" s="1"/>
  <c r="U127" i="2" s="1"/>
  <c r="E127" i="2"/>
  <c r="F127" i="2"/>
  <c r="K127" i="2" s="1"/>
  <c r="W127" i="2" s="1"/>
  <c r="D128" i="2"/>
  <c r="E128" i="2"/>
  <c r="J128" i="2" s="1"/>
  <c r="V128" i="2" s="1"/>
  <c r="F128" i="2"/>
  <c r="D129" i="2"/>
  <c r="I129" i="2" s="1"/>
  <c r="U129" i="2" s="1"/>
  <c r="E129" i="2"/>
  <c r="F129" i="2"/>
  <c r="K129" i="2" s="1"/>
  <c r="W129" i="2" s="1"/>
  <c r="D130" i="2"/>
  <c r="E130" i="2"/>
  <c r="J130" i="2" s="1"/>
  <c r="V130" i="2" s="1"/>
  <c r="F130" i="2"/>
  <c r="D131" i="2"/>
  <c r="I131" i="2" s="1"/>
  <c r="U131" i="2" s="1"/>
  <c r="E131" i="2"/>
  <c r="F131" i="2"/>
  <c r="K131" i="2" s="1"/>
  <c r="W131" i="2" s="1"/>
  <c r="D132" i="2"/>
  <c r="E132" i="2"/>
  <c r="J132" i="2" s="1"/>
  <c r="V132" i="2" s="1"/>
  <c r="F132" i="2"/>
  <c r="D133" i="2"/>
  <c r="I133" i="2" s="1"/>
  <c r="U133" i="2" s="1"/>
  <c r="E133" i="2"/>
  <c r="F133" i="2"/>
  <c r="K133" i="2" s="1"/>
  <c r="W133" i="2" s="1"/>
  <c r="D134" i="2"/>
  <c r="E134" i="2"/>
  <c r="J134" i="2" s="1"/>
  <c r="V134" i="2" s="1"/>
  <c r="F134" i="2"/>
  <c r="D135" i="2"/>
  <c r="I135" i="2" s="1"/>
  <c r="U135" i="2" s="1"/>
  <c r="E135" i="2"/>
  <c r="F135" i="2"/>
  <c r="K135" i="2" s="1"/>
  <c r="W135" i="2" s="1"/>
  <c r="D136" i="2"/>
  <c r="E136" i="2"/>
  <c r="J136" i="2" s="1"/>
  <c r="V136" i="2" s="1"/>
  <c r="F136" i="2"/>
  <c r="D137" i="2"/>
  <c r="I137" i="2" s="1"/>
  <c r="U137" i="2" s="1"/>
  <c r="E137" i="2"/>
  <c r="F137" i="2"/>
  <c r="K137" i="2" s="1"/>
  <c r="W137" i="2" s="1"/>
  <c r="D138" i="2"/>
  <c r="E138" i="2"/>
  <c r="J138" i="2" s="1"/>
  <c r="V138" i="2" s="1"/>
  <c r="F138" i="2"/>
  <c r="D139" i="2"/>
  <c r="I139" i="2" s="1"/>
  <c r="U139" i="2" s="1"/>
  <c r="E139" i="2"/>
  <c r="F139" i="2"/>
  <c r="K139" i="2" s="1"/>
  <c r="W139" i="2" s="1"/>
  <c r="D140" i="2"/>
  <c r="E140" i="2"/>
  <c r="J140" i="2" s="1"/>
  <c r="V140" i="2" s="1"/>
  <c r="F140" i="2"/>
  <c r="D141" i="2"/>
  <c r="I141" i="2" s="1"/>
  <c r="U141" i="2" s="1"/>
  <c r="E141" i="2"/>
  <c r="F141" i="2"/>
  <c r="K141" i="2" s="1"/>
  <c r="W141" i="2" s="1"/>
  <c r="D142" i="2"/>
  <c r="E142" i="2"/>
  <c r="J142" i="2" s="1"/>
  <c r="V142" i="2" s="1"/>
  <c r="F142" i="2"/>
  <c r="D143" i="2"/>
  <c r="I143" i="2" s="1"/>
  <c r="U143" i="2" s="1"/>
  <c r="E143" i="2"/>
  <c r="F143" i="2"/>
  <c r="K143" i="2" s="1"/>
  <c r="W143" i="2" s="1"/>
  <c r="D144" i="2"/>
  <c r="E144" i="2"/>
  <c r="J144" i="2" s="1"/>
  <c r="V144" i="2" s="1"/>
  <c r="F144" i="2"/>
  <c r="D145" i="2"/>
  <c r="I145" i="2" s="1"/>
  <c r="U145" i="2" s="1"/>
  <c r="E145" i="2"/>
  <c r="F145" i="2"/>
  <c r="K145" i="2" s="1"/>
  <c r="W145" i="2" s="1"/>
  <c r="D146" i="2"/>
  <c r="E146" i="2"/>
  <c r="J146" i="2" s="1"/>
  <c r="V146" i="2" s="1"/>
  <c r="F146" i="2"/>
  <c r="D147" i="2"/>
  <c r="I147" i="2" s="1"/>
  <c r="U147" i="2" s="1"/>
  <c r="E147" i="2"/>
  <c r="F147" i="2"/>
  <c r="K147" i="2" s="1"/>
  <c r="W147" i="2" s="1"/>
  <c r="D148" i="2"/>
  <c r="E148" i="2"/>
  <c r="J148" i="2" s="1"/>
  <c r="V148" i="2" s="1"/>
  <c r="F148" i="2"/>
  <c r="D149" i="2"/>
  <c r="I149" i="2" s="1"/>
  <c r="U149" i="2" s="1"/>
  <c r="E149" i="2"/>
  <c r="F149" i="2"/>
  <c r="K149" i="2" s="1"/>
  <c r="W149" i="2" s="1"/>
  <c r="D150" i="2"/>
  <c r="E150" i="2"/>
  <c r="J150" i="2" s="1"/>
  <c r="V150" i="2" s="1"/>
  <c r="F150" i="2"/>
  <c r="D151" i="2"/>
  <c r="I151" i="2" s="1"/>
  <c r="U151" i="2" s="1"/>
  <c r="E151" i="2"/>
  <c r="F151" i="2"/>
  <c r="K151" i="2" s="1"/>
  <c r="W151" i="2" s="1"/>
  <c r="D152" i="2"/>
  <c r="E152" i="2"/>
  <c r="J152" i="2" s="1"/>
  <c r="V152" i="2" s="1"/>
  <c r="F152" i="2"/>
  <c r="D153" i="2"/>
  <c r="I153" i="2" s="1"/>
  <c r="U153" i="2" s="1"/>
  <c r="E153" i="2"/>
  <c r="F153" i="2"/>
  <c r="K153" i="2" s="1"/>
  <c r="W153" i="2" s="1"/>
  <c r="D154" i="2"/>
  <c r="E154" i="2"/>
  <c r="J154" i="2" s="1"/>
  <c r="V154" i="2" s="1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I98" i="2"/>
  <c r="U98" i="2" s="1"/>
  <c r="K98" i="2"/>
  <c r="W98" i="2" s="1"/>
  <c r="J99" i="2"/>
  <c r="V99" i="2" s="1"/>
  <c r="I100" i="2"/>
  <c r="U100" i="2" s="1"/>
  <c r="K100" i="2"/>
  <c r="W100" i="2" s="1"/>
  <c r="J101" i="2"/>
  <c r="V101" i="2" s="1"/>
  <c r="I102" i="2"/>
  <c r="U102" i="2" s="1"/>
  <c r="K102" i="2"/>
  <c r="W102" i="2" s="1"/>
  <c r="J103" i="2"/>
  <c r="V103" i="2" s="1"/>
  <c r="I104" i="2"/>
  <c r="U104" i="2" s="1"/>
  <c r="K104" i="2"/>
  <c r="W104" i="2" s="1"/>
  <c r="J105" i="2"/>
  <c r="V105" i="2" s="1"/>
  <c r="I106" i="2"/>
  <c r="U106" i="2" s="1"/>
  <c r="K106" i="2"/>
  <c r="W106" i="2" s="1"/>
  <c r="J107" i="2"/>
  <c r="V107" i="2" s="1"/>
  <c r="I108" i="2"/>
  <c r="U108" i="2" s="1"/>
  <c r="K108" i="2"/>
  <c r="W108" i="2" s="1"/>
  <c r="J109" i="2"/>
  <c r="V109" i="2" s="1"/>
  <c r="I110" i="2"/>
  <c r="U110" i="2" s="1"/>
  <c r="K110" i="2"/>
  <c r="W110" i="2" s="1"/>
  <c r="J111" i="2"/>
  <c r="V111" i="2" s="1"/>
  <c r="I112" i="2"/>
  <c r="U112" i="2" s="1"/>
  <c r="K112" i="2"/>
  <c r="W112" i="2" s="1"/>
  <c r="J113" i="2"/>
  <c r="V113" i="2" s="1"/>
  <c r="I114" i="2"/>
  <c r="U114" i="2" s="1"/>
  <c r="K114" i="2"/>
  <c r="W114" i="2" s="1"/>
  <c r="J115" i="2"/>
  <c r="V115" i="2" s="1"/>
  <c r="I116" i="2"/>
  <c r="U116" i="2" s="1"/>
  <c r="K116" i="2"/>
  <c r="W116" i="2" s="1"/>
  <c r="J117" i="2"/>
  <c r="V117" i="2" s="1"/>
  <c r="I118" i="2"/>
  <c r="U118" i="2" s="1"/>
  <c r="K118" i="2"/>
  <c r="W118" i="2" s="1"/>
  <c r="J119" i="2"/>
  <c r="V119" i="2" s="1"/>
  <c r="I120" i="2"/>
  <c r="U120" i="2" s="1"/>
  <c r="K120" i="2"/>
  <c r="W120" i="2" s="1"/>
  <c r="J121" i="2"/>
  <c r="V121" i="2" s="1"/>
  <c r="I122" i="2"/>
  <c r="U122" i="2" s="1"/>
  <c r="K122" i="2"/>
  <c r="W122" i="2" s="1"/>
  <c r="J123" i="2"/>
  <c r="V123" i="2" s="1"/>
  <c r="I124" i="2"/>
  <c r="U124" i="2" s="1"/>
  <c r="K124" i="2"/>
  <c r="W124" i="2" s="1"/>
  <c r="J125" i="2"/>
  <c r="V125" i="2" s="1"/>
  <c r="I126" i="2"/>
  <c r="U126" i="2" s="1"/>
  <c r="K126" i="2"/>
  <c r="W126" i="2" s="1"/>
  <c r="J127" i="2"/>
  <c r="V127" i="2" s="1"/>
  <c r="I128" i="2"/>
  <c r="U128" i="2" s="1"/>
  <c r="K128" i="2"/>
  <c r="W128" i="2" s="1"/>
  <c r="J129" i="2"/>
  <c r="V129" i="2" s="1"/>
  <c r="I130" i="2"/>
  <c r="U130" i="2" s="1"/>
  <c r="K130" i="2"/>
  <c r="W130" i="2" s="1"/>
  <c r="J131" i="2"/>
  <c r="V131" i="2" s="1"/>
  <c r="I132" i="2"/>
  <c r="U132" i="2" s="1"/>
  <c r="K132" i="2"/>
  <c r="W132" i="2" s="1"/>
  <c r="J133" i="2"/>
  <c r="V133" i="2" s="1"/>
  <c r="I134" i="2"/>
  <c r="U134" i="2" s="1"/>
  <c r="K134" i="2"/>
  <c r="W134" i="2" s="1"/>
  <c r="J135" i="2"/>
  <c r="V135" i="2" s="1"/>
  <c r="I136" i="2"/>
  <c r="U136" i="2" s="1"/>
  <c r="K136" i="2"/>
  <c r="W136" i="2" s="1"/>
  <c r="J137" i="2"/>
  <c r="V137" i="2" s="1"/>
  <c r="I138" i="2"/>
  <c r="U138" i="2" s="1"/>
  <c r="K138" i="2"/>
  <c r="W138" i="2" s="1"/>
  <c r="J139" i="2"/>
  <c r="V139" i="2" s="1"/>
  <c r="I140" i="2"/>
  <c r="U140" i="2" s="1"/>
  <c r="K140" i="2"/>
  <c r="W140" i="2" s="1"/>
  <c r="J141" i="2"/>
  <c r="V141" i="2" s="1"/>
  <c r="I142" i="2"/>
  <c r="U142" i="2" s="1"/>
  <c r="K142" i="2"/>
  <c r="W142" i="2" s="1"/>
  <c r="J143" i="2"/>
  <c r="V143" i="2" s="1"/>
  <c r="I144" i="2"/>
  <c r="U144" i="2" s="1"/>
  <c r="K144" i="2"/>
  <c r="W144" i="2" s="1"/>
  <c r="J145" i="2"/>
  <c r="V145" i="2" s="1"/>
  <c r="I146" i="2"/>
  <c r="U146" i="2" s="1"/>
  <c r="K146" i="2"/>
  <c r="W146" i="2" s="1"/>
  <c r="J147" i="2"/>
  <c r="V147" i="2" s="1"/>
  <c r="I148" i="2"/>
  <c r="U148" i="2" s="1"/>
  <c r="K148" i="2"/>
  <c r="W148" i="2" s="1"/>
  <c r="J149" i="2"/>
  <c r="V149" i="2" s="1"/>
  <c r="I150" i="2"/>
  <c r="U150" i="2" s="1"/>
  <c r="K150" i="2"/>
  <c r="W150" i="2" s="1"/>
  <c r="J151" i="2"/>
  <c r="V151" i="2" s="1"/>
  <c r="I152" i="2"/>
  <c r="U152" i="2" s="1"/>
  <c r="K152" i="2"/>
  <c r="W152" i="2" s="1"/>
  <c r="J153" i="2"/>
  <c r="V153" i="2" s="1"/>
  <c r="I154" i="2"/>
  <c r="U154" i="2" s="1"/>
  <c r="K154" i="2"/>
  <c r="W154" i="2" s="1"/>
  <c r="I155" i="2"/>
  <c r="U155" i="2" s="1"/>
  <c r="J155" i="2"/>
  <c r="V155" i="2" s="1"/>
  <c r="K155" i="2"/>
  <c r="W155" i="2" s="1"/>
  <c r="I156" i="2"/>
  <c r="U156" i="2" s="1"/>
  <c r="J156" i="2"/>
  <c r="V156" i="2" s="1"/>
  <c r="K156" i="2"/>
  <c r="W156" i="2" s="1"/>
  <c r="I157" i="2"/>
  <c r="U157" i="2" s="1"/>
  <c r="J157" i="2"/>
  <c r="V157" i="2" s="1"/>
  <c r="K157" i="2"/>
  <c r="W157" i="2" s="1"/>
  <c r="I158" i="2"/>
  <c r="U158" i="2" s="1"/>
  <c r="J158" i="2"/>
  <c r="V158" i="2" s="1"/>
  <c r="K158" i="2"/>
  <c r="W158" i="2" s="1"/>
  <c r="I159" i="2"/>
  <c r="U159" i="2" s="1"/>
  <c r="J159" i="2"/>
  <c r="V159" i="2" s="1"/>
  <c r="K159" i="2"/>
  <c r="W159" i="2" s="1"/>
  <c r="I160" i="2"/>
  <c r="U160" i="2" s="1"/>
  <c r="J160" i="2"/>
  <c r="V160" i="2" s="1"/>
  <c r="K160" i="2"/>
  <c r="W160" i="2" s="1"/>
  <c r="I161" i="2"/>
  <c r="U161" i="2" s="1"/>
  <c r="J161" i="2"/>
  <c r="V161" i="2" s="1"/>
  <c r="K161" i="2"/>
  <c r="W161" i="2" s="1"/>
  <c r="I162" i="2"/>
  <c r="U162" i="2" s="1"/>
  <c r="J162" i="2"/>
  <c r="V162" i="2" s="1"/>
  <c r="K162" i="2"/>
  <c r="W162" i="2" s="1"/>
  <c r="I163" i="2"/>
  <c r="U163" i="2" s="1"/>
  <c r="J163" i="2"/>
  <c r="V163" i="2" s="1"/>
  <c r="K163" i="2"/>
  <c r="W163" i="2" s="1"/>
  <c r="I164" i="2"/>
  <c r="U164" i="2" s="1"/>
  <c r="J164" i="2"/>
  <c r="V164" i="2" s="1"/>
  <c r="K164" i="2"/>
  <c r="W164" i="2" s="1"/>
  <c r="I165" i="2"/>
  <c r="U165" i="2" s="1"/>
  <c r="J165" i="2"/>
  <c r="V165" i="2" s="1"/>
  <c r="K165" i="2"/>
  <c r="W165" i="2" s="1"/>
  <c r="I166" i="2"/>
  <c r="U166" i="2" s="1"/>
  <c r="J166" i="2"/>
  <c r="V166" i="2" s="1"/>
  <c r="K166" i="2"/>
  <c r="W166" i="2" s="1"/>
  <c r="I167" i="2"/>
  <c r="U167" i="2" s="1"/>
  <c r="J167" i="2"/>
  <c r="V167" i="2" s="1"/>
  <c r="K167" i="2"/>
  <c r="W167" i="2" s="1"/>
  <c r="I168" i="2"/>
  <c r="U168" i="2" s="1"/>
  <c r="J168" i="2"/>
  <c r="V168" i="2" s="1"/>
  <c r="K168" i="2"/>
  <c r="W168" i="2" s="1"/>
  <c r="I169" i="2"/>
  <c r="U169" i="2" s="1"/>
  <c r="J169" i="2"/>
  <c r="V169" i="2" s="1"/>
  <c r="K169" i="2"/>
  <c r="W169" i="2" s="1"/>
  <c r="I170" i="2"/>
  <c r="U170" i="2" s="1"/>
  <c r="J170" i="2"/>
  <c r="V170" i="2" s="1"/>
  <c r="K170" i="2"/>
  <c r="W170" i="2" s="1"/>
  <c r="I171" i="2"/>
  <c r="U171" i="2" s="1"/>
  <c r="J171" i="2"/>
  <c r="V171" i="2" s="1"/>
  <c r="K171" i="2"/>
  <c r="W171" i="2" s="1"/>
  <c r="I172" i="2"/>
  <c r="U172" i="2" s="1"/>
  <c r="J172" i="2"/>
  <c r="V172" i="2" s="1"/>
  <c r="K172" i="2"/>
  <c r="W172" i="2" s="1"/>
  <c r="I173" i="2"/>
  <c r="U173" i="2" s="1"/>
  <c r="J173" i="2"/>
  <c r="V173" i="2" s="1"/>
  <c r="K173" i="2"/>
  <c r="W173" i="2" s="1"/>
  <c r="I174" i="2"/>
  <c r="U174" i="2" s="1"/>
  <c r="J174" i="2"/>
  <c r="V174" i="2" s="1"/>
  <c r="K174" i="2"/>
  <c r="W174" i="2" s="1"/>
  <c r="I175" i="2"/>
  <c r="U175" i="2" s="1"/>
  <c r="J175" i="2"/>
  <c r="V175" i="2" s="1"/>
  <c r="K175" i="2"/>
  <c r="W175" i="2" s="1"/>
  <c r="I176" i="2"/>
  <c r="U176" i="2" s="1"/>
  <c r="J176" i="2"/>
  <c r="V176" i="2" s="1"/>
  <c r="K176" i="2"/>
  <c r="W176" i="2" s="1"/>
  <c r="I177" i="2"/>
  <c r="U177" i="2" s="1"/>
  <c r="J177" i="2"/>
  <c r="V177" i="2" s="1"/>
  <c r="K177" i="2"/>
  <c r="W177" i="2" s="1"/>
  <c r="I178" i="2"/>
  <c r="U178" i="2" s="1"/>
  <c r="J178" i="2"/>
  <c r="V178" i="2" s="1"/>
  <c r="K178" i="2"/>
  <c r="W178" i="2" s="1"/>
  <c r="I179" i="2"/>
  <c r="U179" i="2" s="1"/>
  <c r="J179" i="2"/>
  <c r="V179" i="2" s="1"/>
  <c r="K179" i="2"/>
  <c r="W179" i="2" s="1"/>
  <c r="I180" i="2"/>
  <c r="U180" i="2" s="1"/>
  <c r="J180" i="2"/>
  <c r="V180" i="2" s="1"/>
  <c r="K180" i="2"/>
  <c r="W180" i="2" s="1"/>
  <c r="I181" i="2"/>
  <c r="U181" i="2" s="1"/>
  <c r="J181" i="2"/>
  <c r="V181" i="2" s="1"/>
  <c r="K181" i="2"/>
  <c r="W181" i="2" s="1"/>
  <c r="I182" i="2"/>
  <c r="U182" i="2" s="1"/>
  <c r="J182" i="2"/>
  <c r="V182" i="2" s="1"/>
  <c r="K182" i="2"/>
  <c r="W182" i="2" s="1"/>
  <c r="I183" i="2"/>
  <c r="U183" i="2" s="1"/>
  <c r="J183" i="2"/>
  <c r="V183" i="2" s="1"/>
  <c r="K183" i="2"/>
  <c r="W183" i="2" s="1"/>
  <c r="I184" i="2"/>
  <c r="U184" i="2" s="1"/>
  <c r="J184" i="2"/>
  <c r="V184" i="2" s="1"/>
  <c r="K184" i="2"/>
  <c r="W184" i="2" s="1"/>
  <c r="I185" i="2"/>
  <c r="U185" i="2" s="1"/>
  <c r="J185" i="2"/>
  <c r="V185" i="2" s="1"/>
  <c r="K185" i="2"/>
  <c r="W185" i="2" s="1"/>
  <c r="I186" i="2"/>
  <c r="U186" i="2" s="1"/>
  <c r="J186" i="2"/>
  <c r="V186" i="2" s="1"/>
  <c r="K186" i="2"/>
  <c r="W186" i="2" s="1"/>
  <c r="I187" i="2"/>
  <c r="U187" i="2" s="1"/>
  <c r="J187" i="2"/>
  <c r="V187" i="2" s="1"/>
  <c r="K187" i="2"/>
  <c r="W187" i="2" s="1"/>
  <c r="I188" i="2"/>
  <c r="U188" i="2" s="1"/>
  <c r="J188" i="2"/>
  <c r="V188" i="2" s="1"/>
  <c r="K188" i="2"/>
  <c r="W188" i="2" s="1"/>
  <c r="I189" i="2"/>
  <c r="U189" i="2" s="1"/>
  <c r="J189" i="2"/>
  <c r="V189" i="2" s="1"/>
  <c r="K189" i="2"/>
  <c r="W189" i="2" s="1"/>
  <c r="I190" i="2"/>
  <c r="U190" i="2" s="1"/>
  <c r="J190" i="2"/>
  <c r="V190" i="2" s="1"/>
  <c r="K190" i="2"/>
  <c r="W190" i="2" s="1"/>
  <c r="I191" i="2"/>
  <c r="U191" i="2" s="1"/>
  <c r="J191" i="2"/>
  <c r="V191" i="2" s="1"/>
  <c r="K191" i="2"/>
  <c r="W191" i="2" s="1"/>
  <c r="I192" i="2"/>
  <c r="U192" i="2" s="1"/>
  <c r="J192" i="2"/>
  <c r="V192" i="2" s="1"/>
  <c r="K192" i="2"/>
  <c r="W192" i="2" s="1"/>
  <c r="I193" i="2"/>
  <c r="U193" i="2" s="1"/>
  <c r="J193" i="2"/>
  <c r="V193" i="2" s="1"/>
  <c r="K193" i="2"/>
  <c r="W193" i="2" s="1"/>
  <c r="I194" i="2"/>
  <c r="U194" i="2" s="1"/>
  <c r="J194" i="2"/>
  <c r="V194" i="2" s="1"/>
  <c r="K194" i="2"/>
  <c r="W194" i="2" s="1"/>
  <c r="I195" i="2"/>
  <c r="U195" i="2" s="1"/>
  <c r="J195" i="2"/>
  <c r="V195" i="2" s="1"/>
  <c r="K195" i="2"/>
  <c r="W195" i="2" s="1"/>
  <c r="I196" i="2"/>
  <c r="U196" i="2" s="1"/>
  <c r="J196" i="2"/>
  <c r="V196" i="2" s="1"/>
  <c r="K196" i="2"/>
  <c r="W196" i="2" s="1"/>
  <c r="I197" i="2"/>
  <c r="U197" i="2" s="1"/>
  <c r="J197" i="2"/>
  <c r="V197" i="2" s="1"/>
  <c r="K197" i="2"/>
  <c r="W197" i="2" s="1"/>
  <c r="I198" i="2"/>
  <c r="U198" i="2" s="1"/>
  <c r="J198" i="2"/>
  <c r="V198" i="2" s="1"/>
  <c r="K198" i="2"/>
  <c r="W198" i="2" s="1"/>
  <c r="I199" i="2"/>
  <c r="U199" i="2" s="1"/>
  <c r="J199" i="2"/>
  <c r="V199" i="2" s="1"/>
  <c r="K199" i="2"/>
  <c r="W199" i="2" s="1"/>
  <c r="I200" i="2"/>
  <c r="U200" i="2" s="1"/>
  <c r="J200" i="2"/>
  <c r="V200" i="2" s="1"/>
  <c r="K200" i="2"/>
  <c r="W200" i="2" s="1"/>
  <c r="I201" i="2"/>
  <c r="U201" i="2" s="1"/>
  <c r="J201" i="2"/>
  <c r="V201" i="2" s="1"/>
  <c r="K201" i="2"/>
  <c r="W201" i="2" s="1"/>
  <c r="I202" i="2"/>
  <c r="U202" i="2" s="1"/>
  <c r="J202" i="2"/>
  <c r="V202" i="2" s="1"/>
  <c r="K202" i="2"/>
  <c r="W202" i="2" s="1"/>
  <c r="I203" i="2"/>
  <c r="U203" i="2" s="1"/>
  <c r="J203" i="2"/>
  <c r="V203" i="2" s="1"/>
  <c r="K203" i="2"/>
  <c r="W203" i="2" s="1"/>
  <c r="I204" i="2"/>
  <c r="U204" i="2" s="1"/>
  <c r="J204" i="2"/>
  <c r="V204" i="2" s="1"/>
  <c r="K204" i="2"/>
  <c r="W204" i="2" s="1"/>
  <c r="I205" i="2"/>
  <c r="U205" i="2" s="1"/>
  <c r="J205" i="2"/>
  <c r="V205" i="2" s="1"/>
  <c r="K205" i="2"/>
  <c r="W205" i="2" s="1"/>
  <c r="I206" i="2"/>
  <c r="U206" i="2" s="1"/>
  <c r="J206" i="2"/>
  <c r="V206" i="2" s="1"/>
  <c r="K206" i="2"/>
  <c r="W206" i="2" s="1"/>
  <c r="I207" i="2"/>
  <c r="U207" i="2" s="1"/>
  <c r="J207" i="2"/>
  <c r="V207" i="2" s="1"/>
  <c r="K207" i="2"/>
  <c r="W207" i="2" s="1"/>
  <c r="I208" i="2"/>
  <c r="U208" i="2" s="1"/>
  <c r="J208" i="2"/>
  <c r="V208" i="2" s="1"/>
  <c r="K208" i="2"/>
  <c r="W208" i="2" s="1"/>
  <c r="I209" i="2"/>
  <c r="U209" i="2" s="1"/>
  <c r="J209" i="2"/>
  <c r="V209" i="2" s="1"/>
  <c r="K209" i="2"/>
  <c r="W209" i="2" s="1"/>
  <c r="I210" i="2"/>
  <c r="U210" i="2" s="1"/>
  <c r="J210" i="2"/>
  <c r="V210" i="2" s="1"/>
  <c r="K210" i="2"/>
  <c r="W210" i="2" s="1"/>
  <c r="I211" i="2"/>
  <c r="U211" i="2" s="1"/>
  <c r="J211" i="2"/>
  <c r="V211" i="2" s="1"/>
  <c r="K211" i="2"/>
  <c r="W211" i="2" s="1"/>
  <c r="I212" i="2"/>
  <c r="U212" i="2" s="1"/>
  <c r="J212" i="2"/>
  <c r="V212" i="2" s="1"/>
  <c r="K212" i="2"/>
  <c r="W212" i="2" s="1"/>
  <c r="I213" i="2"/>
  <c r="U213" i="2" s="1"/>
  <c r="J213" i="2"/>
  <c r="V213" i="2" s="1"/>
  <c r="K213" i="2"/>
  <c r="W213" i="2" s="1"/>
  <c r="I214" i="2"/>
  <c r="U214" i="2" s="1"/>
  <c r="J214" i="2"/>
  <c r="V214" i="2" s="1"/>
  <c r="K214" i="2"/>
  <c r="W214" i="2" s="1"/>
  <c r="I215" i="2"/>
  <c r="U215" i="2" s="1"/>
  <c r="J215" i="2"/>
  <c r="V215" i="2" s="1"/>
  <c r="K215" i="2"/>
  <c r="W215" i="2" s="1"/>
  <c r="I216" i="2"/>
  <c r="U216" i="2" s="1"/>
  <c r="J216" i="2"/>
  <c r="V216" i="2" s="1"/>
  <c r="K216" i="2"/>
  <c r="W216" i="2" s="1"/>
  <c r="I217" i="2"/>
  <c r="U217" i="2" s="1"/>
  <c r="J217" i="2"/>
  <c r="V217" i="2" s="1"/>
  <c r="K217" i="2"/>
  <c r="W217" i="2" s="1"/>
  <c r="I218" i="2"/>
  <c r="U218" i="2" s="1"/>
  <c r="J218" i="2"/>
  <c r="V218" i="2" s="1"/>
  <c r="K218" i="2"/>
  <c r="W218" i="2" s="1"/>
  <c r="I219" i="2"/>
  <c r="U219" i="2" s="1"/>
  <c r="J219" i="2"/>
  <c r="V219" i="2" s="1"/>
  <c r="K219" i="2"/>
  <c r="W219" i="2" s="1"/>
  <c r="I220" i="2"/>
  <c r="U220" i="2" s="1"/>
  <c r="J220" i="2"/>
  <c r="V220" i="2" s="1"/>
  <c r="K220" i="2"/>
  <c r="W220" i="2" s="1"/>
  <c r="I221" i="2"/>
  <c r="U221" i="2" s="1"/>
  <c r="J221" i="2"/>
  <c r="V221" i="2" s="1"/>
  <c r="K221" i="2"/>
  <c r="W221" i="2" s="1"/>
  <c r="I222" i="2"/>
  <c r="U222" i="2" s="1"/>
  <c r="J222" i="2"/>
  <c r="V222" i="2" s="1"/>
  <c r="K222" i="2"/>
  <c r="W222" i="2" s="1"/>
  <c r="I223" i="2"/>
  <c r="U223" i="2" s="1"/>
  <c r="J223" i="2"/>
  <c r="V223" i="2" s="1"/>
  <c r="K223" i="2"/>
  <c r="W223" i="2" s="1"/>
  <c r="I224" i="2"/>
  <c r="U224" i="2" s="1"/>
  <c r="J224" i="2"/>
  <c r="V224" i="2" s="1"/>
  <c r="K224" i="2"/>
  <c r="W224" i="2" s="1"/>
  <c r="I225" i="2"/>
  <c r="U225" i="2" s="1"/>
  <c r="J225" i="2"/>
  <c r="V225" i="2" s="1"/>
  <c r="K225" i="2"/>
  <c r="W225" i="2" s="1"/>
  <c r="I226" i="2"/>
  <c r="U226" i="2" s="1"/>
  <c r="J226" i="2"/>
  <c r="V226" i="2" s="1"/>
  <c r="K226" i="2"/>
  <c r="W226" i="2" s="1"/>
  <c r="I227" i="2"/>
  <c r="U227" i="2" s="1"/>
  <c r="J227" i="2"/>
  <c r="V227" i="2" s="1"/>
  <c r="K227" i="2"/>
  <c r="W227" i="2" s="1"/>
  <c r="I228" i="2"/>
  <c r="U228" i="2" s="1"/>
  <c r="J228" i="2"/>
  <c r="V228" i="2" s="1"/>
  <c r="K228" i="2"/>
  <c r="W228" i="2" s="1"/>
  <c r="I229" i="2"/>
  <c r="U229" i="2" s="1"/>
  <c r="J229" i="2"/>
  <c r="V229" i="2" s="1"/>
  <c r="K229" i="2"/>
  <c r="W229" i="2" s="1"/>
  <c r="I230" i="2"/>
  <c r="U230" i="2" s="1"/>
  <c r="J230" i="2"/>
  <c r="V230" i="2" s="1"/>
  <c r="K230" i="2"/>
  <c r="W230" i="2" s="1"/>
  <c r="I231" i="2"/>
  <c r="U231" i="2" s="1"/>
  <c r="J231" i="2"/>
  <c r="V231" i="2" s="1"/>
  <c r="K231" i="2"/>
  <c r="W231" i="2" s="1"/>
  <c r="I232" i="2"/>
  <c r="U232" i="2" s="1"/>
  <c r="J232" i="2"/>
  <c r="V232" i="2" s="1"/>
  <c r="K232" i="2"/>
  <c r="W232" i="2" s="1"/>
  <c r="I233" i="2"/>
  <c r="U233" i="2" s="1"/>
  <c r="J233" i="2"/>
  <c r="V233" i="2" s="1"/>
  <c r="K233" i="2"/>
  <c r="W233" i="2" s="1"/>
  <c r="I234" i="2"/>
  <c r="U234" i="2" s="1"/>
  <c r="J234" i="2"/>
  <c r="V234" i="2" s="1"/>
  <c r="K234" i="2"/>
  <c r="W234" i="2" s="1"/>
  <c r="I235" i="2"/>
  <c r="U235" i="2" s="1"/>
  <c r="J235" i="2"/>
  <c r="V235" i="2" s="1"/>
  <c r="K235" i="2"/>
  <c r="W235" i="2" s="1"/>
  <c r="I236" i="2"/>
  <c r="U236" i="2" s="1"/>
  <c r="J236" i="2"/>
  <c r="V236" i="2" s="1"/>
  <c r="K236" i="2"/>
  <c r="W236" i="2" s="1"/>
  <c r="I237" i="2"/>
  <c r="U237" i="2" s="1"/>
  <c r="J237" i="2"/>
  <c r="V237" i="2" s="1"/>
  <c r="K237" i="2"/>
  <c r="W237" i="2" s="1"/>
  <c r="I238" i="2"/>
  <c r="U238" i="2" s="1"/>
  <c r="J238" i="2"/>
  <c r="V238" i="2" s="1"/>
  <c r="K238" i="2"/>
  <c r="W238" i="2" s="1"/>
  <c r="I239" i="2"/>
  <c r="U239" i="2" s="1"/>
  <c r="J239" i="2"/>
  <c r="V239" i="2" s="1"/>
  <c r="K239" i="2"/>
  <c r="W239" i="2" s="1"/>
  <c r="I240" i="2"/>
  <c r="U240" i="2" s="1"/>
  <c r="J240" i="2"/>
  <c r="V240" i="2" s="1"/>
  <c r="K240" i="2"/>
  <c r="W240" i="2" s="1"/>
  <c r="I241" i="2"/>
  <c r="U241" i="2" s="1"/>
  <c r="J241" i="2"/>
  <c r="V241" i="2" s="1"/>
  <c r="K241" i="2"/>
  <c r="W241" i="2" s="1"/>
  <c r="I242" i="2"/>
  <c r="U242" i="2" s="1"/>
  <c r="J242" i="2"/>
  <c r="V242" i="2" s="1"/>
  <c r="K242" i="2"/>
  <c r="W242" i="2" s="1"/>
  <c r="I243" i="2"/>
  <c r="U243" i="2" s="1"/>
  <c r="J243" i="2"/>
  <c r="V243" i="2" s="1"/>
  <c r="K243" i="2"/>
  <c r="W243" i="2" s="1"/>
  <c r="I244" i="2"/>
  <c r="U244" i="2" s="1"/>
  <c r="J244" i="2"/>
  <c r="V244" i="2" s="1"/>
  <c r="K244" i="2"/>
  <c r="W244" i="2" s="1"/>
  <c r="I245" i="2"/>
  <c r="U245" i="2" s="1"/>
  <c r="J245" i="2"/>
  <c r="V245" i="2" s="1"/>
  <c r="K245" i="2"/>
  <c r="W245" i="2" s="1"/>
  <c r="I246" i="2"/>
  <c r="U246" i="2" s="1"/>
  <c r="J246" i="2"/>
  <c r="V246" i="2" s="1"/>
  <c r="K246" i="2"/>
  <c r="W246" i="2" s="1"/>
  <c r="I247" i="2"/>
  <c r="U247" i="2" s="1"/>
  <c r="J247" i="2"/>
  <c r="V247" i="2" s="1"/>
  <c r="K247" i="2"/>
  <c r="W247" i="2" s="1"/>
  <c r="I248" i="2"/>
  <c r="U248" i="2" s="1"/>
  <c r="J248" i="2"/>
  <c r="V248" i="2" s="1"/>
  <c r="K248" i="2"/>
  <c r="W248" i="2" s="1"/>
  <c r="I249" i="2"/>
  <c r="U249" i="2" s="1"/>
  <c r="J249" i="2"/>
  <c r="V249" i="2" s="1"/>
  <c r="K249" i="2"/>
  <c r="W249" i="2" s="1"/>
  <c r="I250" i="2"/>
  <c r="U250" i="2" s="1"/>
  <c r="J250" i="2"/>
  <c r="V250" i="2" s="1"/>
  <c r="K250" i="2"/>
  <c r="W250" i="2" s="1"/>
  <c r="I251" i="2"/>
  <c r="U251" i="2" s="1"/>
  <c r="J251" i="2"/>
  <c r="V251" i="2" s="1"/>
  <c r="K251" i="2"/>
  <c r="W251" i="2" s="1"/>
  <c r="I252" i="2"/>
  <c r="U252" i="2" s="1"/>
  <c r="J252" i="2"/>
  <c r="V252" i="2" s="1"/>
  <c r="K252" i="2"/>
  <c r="W252" i="2" s="1"/>
  <c r="O98" i="2"/>
  <c r="P98" i="2"/>
  <c r="Q98" i="2"/>
  <c r="R98" i="2"/>
  <c r="S98" i="2"/>
  <c r="T98" i="2"/>
  <c r="O99" i="2"/>
  <c r="P99" i="2"/>
  <c r="Q99" i="2"/>
  <c r="R99" i="2"/>
  <c r="S99" i="2"/>
  <c r="T99" i="2"/>
  <c r="O100" i="2"/>
  <c r="P100" i="2"/>
  <c r="Q100" i="2"/>
  <c r="R100" i="2"/>
  <c r="S100" i="2"/>
  <c r="T100" i="2"/>
  <c r="O101" i="2"/>
  <c r="P101" i="2"/>
  <c r="Q101" i="2"/>
  <c r="R101" i="2"/>
  <c r="S101" i="2"/>
  <c r="T101" i="2"/>
  <c r="O102" i="2"/>
  <c r="P102" i="2"/>
  <c r="Q102" i="2"/>
  <c r="R102" i="2"/>
  <c r="S102" i="2"/>
  <c r="T102" i="2"/>
  <c r="O103" i="2"/>
  <c r="P103" i="2"/>
  <c r="Q103" i="2"/>
  <c r="R103" i="2"/>
  <c r="S103" i="2"/>
  <c r="T103" i="2"/>
  <c r="O104" i="2"/>
  <c r="P104" i="2"/>
  <c r="Q104" i="2"/>
  <c r="R104" i="2"/>
  <c r="S104" i="2"/>
  <c r="T104" i="2"/>
  <c r="O105" i="2"/>
  <c r="P105" i="2"/>
  <c r="Q105" i="2"/>
  <c r="R105" i="2"/>
  <c r="S105" i="2"/>
  <c r="T105" i="2"/>
  <c r="O106" i="2"/>
  <c r="P106" i="2"/>
  <c r="Q106" i="2"/>
  <c r="R106" i="2"/>
  <c r="S106" i="2"/>
  <c r="T106" i="2"/>
  <c r="O107" i="2"/>
  <c r="P107" i="2"/>
  <c r="Q107" i="2"/>
  <c r="R107" i="2"/>
  <c r="S107" i="2"/>
  <c r="T107" i="2"/>
  <c r="O108" i="2"/>
  <c r="P108" i="2"/>
  <c r="Q108" i="2"/>
  <c r="R108" i="2"/>
  <c r="S108" i="2"/>
  <c r="T108" i="2"/>
  <c r="O109" i="2"/>
  <c r="P109" i="2"/>
  <c r="Q109" i="2"/>
  <c r="R109" i="2"/>
  <c r="S109" i="2"/>
  <c r="T109" i="2"/>
  <c r="O110" i="2"/>
  <c r="P110" i="2"/>
  <c r="Q110" i="2"/>
  <c r="R110" i="2"/>
  <c r="S110" i="2"/>
  <c r="T110" i="2"/>
  <c r="O111" i="2"/>
  <c r="R111" i="2" s="1"/>
  <c r="P111" i="2"/>
  <c r="Q111" i="2"/>
  <c r="S111" i="2"/>
  <c r="T111" i="2"/>
  <c r="O112" i="2"/>
  <c r="P112" i="2"/>
  <c r="S112" i="2" s="1"/>
  <c r="Q112" i="2"/>
  <c r="R112" i="2"/>
  <c r="T112" i="2"/>
  <c r="O113" i="2"/>
  <c r="P113" i="2"/>
  <c r="S113" i="2" s="1"/>
  <c r="Q113" i="2"/>
  <c r="R113" i="2"/>
  <c r="T113" i="2"/>
  <c r="O114" i="2"/>
  <c r="P114" i="2"/>
  <c r="S114" i="2" s="1"/>
  <c r="Q114" i="2"/>
  <c r="R114" i="2"/>
  <c r="T114" i="2"/>
  <c r="O115" i="2"/>
  <c r="P115" i="2"/>
  <c r="S115" i="2" s="1"/>
  <c r="Q115" i="2"/>
  <c r="R115" i="2"/>
  <c r="T115" i="2"/>
  <c r="O116" i="2"/>
  <c r="P116" i="2"/>
  <c r="S116" i="2" s="1"/>
  <c r="Q116" i="2"/>
  <c r="R116" i="2"/>
  <c r="T116" i="2"/>
  <c r="O117" i="2"/>
  <c r="P117" i="2"/>
  <c r="S117" i="2" s="1"/>
  <c r="Q117" i="2"/>
  <c r="R117" i="2"/>
  <c r="T117" i="2"/>
  <c r="O118" i="2"/>
  <c r="P118" i="2"/>
  <c r="S118" i="2" s="1"/>
  <c r="Q118" i="2"/>
  <c r="R118" i="2"/>
  <c r="T118" i="2"/>
  <c r="O119" i="2"/>
  <c r="P119" i="2"/>
  <c r="S119" i="2" s="1"/>
  <c r="Q119" i="2"/>
  <c r="R119" i="2"/>
  <c r="T119" i="2"/>
  <c r="O120" i="2"/>
  <c r="P120" i="2"/>
  <c r="S120" i="2" s="1"/>
  <c r="Q120" i="2"/>
  <c r="R120" i="2"/>
  <c r="T120" i="2"/>
  <c r="O121" i="2"/>
  <c r="P121" i="2"/>
  <c r="S121" i="2" s="1"/>
  <c r="Q121" i="2"/>
  <c r="R121" i="2"/>
  <c r="T121" i="2"/>
  <c r="O122" i="2"/>
  <c r="P122" i="2"/>
  <c r="S122" i="2" s="1"/>
  <c r="Q122" i="2"/>
  <c r="R122" i="2"/>
  <c r="T122" i="2"/>
  <c r="O123" i="2"/>
  <c r="R123" i="2" s="1"/>
  <c r="P123" i="2"/>
  <c r="Q123" i="2"/>
  <c r="T123" i="2" s="1"/>
  <c r="S123" i="2"/>
  <c r="O124" i="2"/>
  <c r="R124" i="2" s="1"/>
  <c r="P124" i="2"/>
  <c r="Q124" i="2"/>
  <c r="T124" i="2" s="1"/>
  <c r="S124" i="2"/>
  <c r="O125" i="2"/>
  <c r="R125" i="2" s="1"/>
  <c r="P125" i="2"/>
  <c r="Q125" i="2"/>
  <c r="T125" i="2" s="1"/>
  <c r="S125" i="2"/>
  <c r="O126" i="2"/>
  <c r="R126" i="2" s="1"/>
  <c r="P126" i="2"/>
  <c r="Q126" i="2"/>
  <c r="T126" i="2" s="1"/>
  <c r="S126" i="2"/>
  <c r="O127" i="2"/>
  <c r="R127" i="2" s="1"/>
  <c r="P127" i="2"/>
  <c r="Q127" i="2"/>
  <c r="T127" i="2" s="1"/>
  <c r="S127" i="2"/>
  <c r="O128" i="2"/>
  <c r="R128" i="2" s="1"/>
  <c r="P128" i="2"/>
  <c r="Q128" i="2"/>
  <c r="T128" i="2" s="1"/>
  <c r="S128" i="2"/>
  <c r="O129" i="2"/>
  <c r="R129" i="2" s="1"/>
  <c r="P129" i="2"/>
  <c r="Q129" i="2"/>
  <c r="T129" i="2" s="1"/>
  <c r="S129" i="2"/>
  <c r="O130" i="2"/>
  <c r="R130" i="2" s="1"/>
  <c r="P130" i="2"/>
  <c r="Q130" i="2"/>
  <c r="T130" i="2" s="1"/>
  <c r="S130" i="2"/>
  <c r="O131" i="2"/>
  <c r="R131" i="2" s="1"/>
  <c r="P131" i="2"/>
  <c r="Q131" i="2"/>
  <c r="T131" i="2" s="1"/>
  <c r="S131" i="2"/>
  <c r="O132" i="2"/>
  <c r="R132" i="2" s="1"/>
  <c r="P132" i="2"/>
  <c r="Q132" i="2"/>
  <c r="T132" i="2" s="1"/>
  <c r="S132" i="2"/>
  <c r="O133" i="2"/>
  <c r="R133" i="2" s="1"/>
  <c r="P133" i="2"/>
  <c r="Q133" i="2"/>
  <c r="T133" i="2" s="1"/>
  <c r="S133" i="2"/>
  <c r="O134" i="2"/>
  <c r="R134" i="2" s="1"/>
  <c r="P134" i="2"/>
  <c r="Q134" i="2"/>
  <c r="T134" i="2" s="1"/>
  <c r="S134" i="2"/>
  <c r="O135" i="2"/>
  <c r="R135" i="2" s="1"/>
  <c r="P135" i="2"/>
  <c r="Q135" i="2"/>
  <c r="T135" i="2" s="1"/>
  <c r="S135" i="2"/>
  <c r="O136" i="2"/>
  <c r="R136" i="2" s="1"/>
  <c r="P136" i="2"/>
  <c r="Q136" i="2"/>
  <c r="T136" i="2" s="1"/>
  <c r="S136" i="2"/>
  <c r="O137" i="2"/>
  <c r="R137" i="2" s="1"/>
  <c r="P137" i="2"/>
  <c r="Q137" i="2"/>
  <c r="T137" i="2" s="1"/>
  <c r="S137" i="2"/>
  <c r="O138" i="2"/>
  <c r="R138" i="2" s="1"/>
  <c r="P138" i="2"/>
  <c r="Q138" i="2"/>
  <c r="T138" i="2" s="1"/>
  <c r="S138" i="2"/>
  <c r="O139" i="2"/>
  <c r="R139" i="2" s="1"/>
  <c r="P139" i="2"/>
  <c r="Q139" i="2"/>
  <c r="T139" i="2" s="1"/>
  <c r="S139" i="2"/>
  <c r="O140" i="2"/>
  <c r="R140" i="2" s="1"/>
  <c r="P140" i="2"/>
  <c r="Q140" i="2"/>
  <c r="T140" i="2" s="1"/>
  <c r="S140" i="2"/>
  <c r="O141" i="2"/>
  <c r="R141" i="2" s="1"/>
  <c r="P141" i="2"/>
  <c r="Q141" i="2"/>
  <c r="T141" i="2" s="1"/>
  <c r="S141" i="2"/>
  <c r="O142" i="2"/>
  <c r="R142" i="2" s="1"/>
  <c r="P142" i="2"/>
  <c r="Q142" i="2"/>
  <c r="T142" i="2" s="1"/>
  <c r="S142" i="2"/>
  <c r="O143" i="2"/>
  <c r="R143" i="2" s="1"/>
  <c r="P143" i="2"/>
  <c r="Q143" i="2"/>
  <c r="T143" i="2" s="1"/>
  <c r="S143" i="2"/>
  <c r="O144" i="2"/>
  <c r="R144" i="2" s="1"/>
  <c r="P144" i="2"/>
  <c r="Q144" i="2"/>
  <c r="T144" i="2" s="1"/>
  <c r="S144" i="2"/>
  <c r="O145" i="2"/>
  <c r="R145" i="2" s="1"/>
  <c r="P145" i="2"/>
  <c r="Q145" i="2"/>
  <c r="T145" i="2" s="1"/>
  <c r="S145" i="2"/>
  <c r="O146" i="2"/>
  <c r="R146" i="2" s="1"/>
  <c r="P146" i="2"/>
  <c r="Q146" i="2"/>
  <c r="T146" i="2" s="1"/>
  <c r="S146" i="2"/>
  <c r="O147" i="2"/>
  <c r="R147" i="2" s="1"/>
  <c r="P147" i="2"/>
  <c r="Q147" i="2"/>
  <c r="T147" i="2" s="1"/>
  <c r="S147" i="2"/>
  <c r="O148" i="2"/>
  <c r="R148" i="2" s="1"/>
  <c r="P148" i="2"/>
  <c r="Q148" i="2"/>
  <c r="T148" i="2" s="1"/>
  <c r="S148" i="2"/>
  <c r="O149" i="2"/>
  <c r="R149" i="2" s="1"/>
  <c r="P149" i="2"/>
  <c r="Q149" i="2"/>
  <c r="T149" i="2" s="1"/>
  <c r="S149" i="2"/>
  <c r="O150" i="2"/>
  <c r="R150" i="2" s="1"/>
  <c r="P150" i="2"/>
  <c r="Q150" i="2"/>
  <c r="T150" i="2" s="1"/>
  <c r="S150" i="2"/>
  <c r="O151" i="2"/>
  <c r="R151" i="2" s="1"/>
  <c r="P151" i="2"/>
  <c r="Q151" i="2"/>
  <c r="T151" i="2" s="1"/>
  <c r="S151" i="2"/>
  <c r="O152" i="2"/>
  <c r="R152" i="2" s="1"/>
  <c r="P152" i="2"/>
  <c r="Q152" i="2"/>
  <c r="T152" i="2" s="1"/>
  <c r="S152" i="2"/>
  <c r="O153" i="2"/>
  <c r="R153" i="2" s="1"/>
  <c r="P153" i="2"/>
  <c r="Q153" i="2"/>
  <c r="T153" i="2" s="1"/>
  <c r="S153" i="2"/>
  <c r="O154" i="2"/>
  <c r="R154" i="2" s="1"/>
  <c r="P154" i="2"/>
  <c r="Q154" i="2"/>
  <c r="T154" i="2" s="1"/>
  <c r="S154" i="2"/>
  <c r="O155" i="2"/>
  <c r="R155" i="2" s="1"/>
  <c r="P155" i="2"/>
  <c r="Q155" i="2"/>
  <c r="T155" i="2" s="1"/>
  <c r="S155" i="2"/>
  <c r="O156" i="2"/>
  <c r="R156" i="2" s="1"/>
  <c r="P156" i="2"/>
  <c r="Q156" i="2"/>
  <c r="T156" i="2" s="1"/>
  <c r="S156" i="2"/>
  <c r="O157" i="2"/>
  <c r="R157" i="2" s="1"/>
  <c r="P157" i="2"/>
  <c r="Q157" i="2"/>
  <c r="T157" i="2" s="1"/>
  <c r="S157" i="2"/>
  <c r="O158" i="2"/>
  <c r="R158" i="2" s="1"/>
  <c r="P158" i="2"/>
  <c r="Q158" i="2"/>
  <c r="T158" i="2" s="1"/>
  <c r="S158" i="2"/>
  <c r="O159" i="2"/>
  <c r="R159" i="2" s="1"/>
  <c r="P159" i="2"/>
  <c r="Q159" i="2"/>
  <c r="T159" i="2" s="1"/>
  <c r="S159" i="2"/>
  <c r="O160" i="2"/>
  <c r="R160" i="2" s="1"/>
  <c r="P160" i="2"/>
  <c r="Q160" i="2"/>
  <c r="T160" i="2" s="1"/>
  <c r="S160" i="2"/>
  <c r="O161" i="2"/>
  <c r="R161" i="2" s="1"/>
  <c r="P161" i="2"/>
  <c r="Q161" i="2"/>
  <c r="T161" i="2" s="1"/>
  <c r="S161" i="2"/>
  <c r="O162" i="2"/>
  <c r="R162" i="2" s="1"/>
  <c r="P162" i="2"/>
  <c r="Q162" i="2"/>
  <c r="T162" i="2" s="1"/>
  <c r="S162" i="2"/>
  <c r="O163" i="2"/>
  <c r="R163" i="2" s="1"/>
  <c r="P163" i="2"/>
  <c r="Q163" i="2"/>
  <c r="T163" i="2" s="1"/>
  <c r="S163" i="2"/>
  <c r="O164" i="2"/>
  <c r="R164" i="2" s="1"/>
  <c r="P164" i="2"/>
  <c r="Q164" i="2"/>
  <c r="T164" i="2" s="1"/>
  <c r="S164" i="2"/>
  <c r="O165" i="2"/>
  <c r="P165" i="2"/>
  <c r="S165" i="2" s="1"/>
  <c r="Q165" i="2"/>
  <c r="R165" i="2"/>
  <c r="T165" i="2"/>
  <c r="O166" i="2"/>
  <c r="P166" i="2"/>
  <c r="S166" i="2" s="1"/>
  <c r="Q166" i="2"/>
  <c r="R166" i="2"/>
  <c r="T166" i="2"/>
  <c r="O167" i="2"/>
  <c r="P167" i="2"/>
  <c r="S167" i="2" s="1"/>
  <c r="Q167" i="2"/>
  <c r="R167" i="2"/>
  <c r="T167" i="2"/>
  <c r="O168" i="2"/>
  <c r="P168" i="2"/>
  <c r="S168" i="2" s="1"/>
  <c r="Q168" i="2"/>
  <c r="R168" i="2"/>
  <c r="T168" i="2"/>
  <c r="O169" i="2"/>
  <c r="P169" i="2"/>
  <c r="S169" i="2" s="1"/>
  <c r="Q169" i="2"/>
  <c r="R169" i="2"/>
  <c r="T169" i="2"/>
  <c r="O170" i="2"/>
  <c r="P170" i="2"/>
  <c r="S170" i="2" s="1"/>
  <c r="Q170" i="2"/>
  <c r="R170" i="2"/>
  <c r="T170" i="2"/>
  <c r="O171" i="2"/>
  <c r="P171" i="2"/>
  <c r="S171" i="2" s="1"/>
  <c r="Q171" i="2"/>
  <c r="R171" i="2"/>
  <c r="T171" i="2"/>
  <c r="O172" i="2"/>
  <c r="P172" i="2"/>
  <c r="S172" i="2" s="1"/>
  <c r="Q172" i="2"/>
  <c r="R172" i="2"/>
  <c r="T172" i="2"/>
  <c r="O173" i="2"/>
  <c r="P173" i="2"/>
  <c r="S173" i="2" s="1"/>
  <c r="Q173" i="2"/>
  <c r="R173" i="2"/>
  <c r="T173" i="2"/>
  <c r="O174" i="2"/>
  <c r="P174" i="2"/>
  <c r="S174" i="2" s="1"/>
  <c r="Q174" i="2"/>
  <c r="R174" i="2"/>
  <c r="T174" i="2"/>
  <c r="O175" i="2"/>
  <c r="P175" i="2"/>
  <c r="S175" i="2" s="1"/>
  <c r="Q175" i="2"/>
  <c r="R175" i="2"/>
  <c r="T175" i="2"/>
  <c r="O176" i="2"/>
  <c r="P176" i="2"/>
  <c r="S176" i="2" s="1"/>
  <c r="Q176" i="2"/>
  <c r="R176" i="2"/>
  <c r="T176" i="2"/>
  <c r="O177" i="2"/>
  <c r="P177" i="2"/>
  <c r="S177" i="2" s="1"/>
  <c r="Q177" i="2"/>
  <c r="R177" i="2"/>
  <c r="T177" i="2"/>
  <c r="O178" i="2"/>
  <c r="P178" i="2"/>
  <c r="S178" i="2" s="1"/>
  <c r="Q178" i="2"/>
  <c r="R178" i="2"/>
  <c r="T178" i="2"/>
  <c r="O179" i="2"/>
  <c r="P179" i="2"/>
  <c r="S179" i="2" s="1"/>
  <c r="Q179" i="2"/>
  <c r="R179" i="2"/>
  <c r="T179" i="2"/>
  <c r="O180" i="2"/>
  <c r="P180" i="2"/>
  <c r="S180" i="2" s="1"/>
  <c r="Q180" i="2"/>
  <c r="R180" i="2"/>
  <c r="T180" i="2"/>
  <c r="O181" i="2"/>
  <c r="P181" i="2"/>
  <c r="S181" i="2" s="1"/>
  <c r="Q181" i="2"/>
  <c r="R181" i="2"/>
  <c r="T181" i="2"/>
  <c r="O182" i="2"/>
  <c r="P182" i="2"/>
  <c r="S182" i="2" s="1"/>
  <c r="Q182" i="2"/>
  <c r="R182" i="2"/>
  <c r="T182" i="2"/>
  <c r="O183" i="2"/>
  <c r="P183" i="2"/>
  <c r="S183" i="2" s="1"/>
  <c r="Q183" i="2"/>
  <c r="R183" i="2"/>
  <c r="T183" i="2"/>
  <c r="O184" i="2"/>
  <c r="P184" i="2"/>
  <c r="S184" i="2" s="1"/>
  <c r="Q184" i="2"/>
  <c r="R184" i="2"/>
  <c r="T184" i="2"/>
  <c r="O185" i="2"/>
  <c r="P185" i="2"/>
  <c r="S185" i="2" s="1"/>
  <c r="Q185" i="2"/>
  <c r="R185" i="2"/>
  <c r="T185" i="2"/>
  <c r="O186" i="2"/>
  <c r="P186" i="2"/>
  <c r="S186" i="2" s="1"/>
  <c r="Q186" i="2"/>
  <c r="R186" i="2"/>
  <c r="T186" i="2"/>
  <c r="O187" i="2"/>
  <c r="P187" i="2"/>
  <c r="S187" i="2" s="1"/>
  <c r="Q187" i="2"/>
  <c r="R187" i="2"/>
  <c r="T187" i="2"/>
  <c r="O188" i="2"/>
  <c r="P188" i="2"/>
  <c r="S188" i="2" s="1"/>
  <c r="Q188" i="2"/>
  <c r="R188" i="2"/>
  <c r="T188" i="2"/>
  <c r="O189" i="2"/>
  <c r="P189" i="2"/>
  <c r="S189" i="2" s="1"/>
  <c r="Q189" i="2"/>
  <c r="R189" i="2"/>
  <c r="T189" i="2"/>
  <c r="O190" i="2"/>
  <c r="P190" i="2"/>
  <c r="S190" i="2" s="1"/>
  <c r="Q190" i="2"/>
  <c r="R190" i="2"/>
  <c r="T190" i="2"/>
  <c r="O191" i="2"/>
  <c r="P191" i="2"/>
  <c r="S191" i="2" s="1"/>
  <c r="Q191" i="2"/>
  <c r="R191" i="2"/>
  <c r="T191" i="2"/>
  <c r="O192" i="2"/>
  <c r="P192" i="2"/>
  <c r="S192" i="2" s="1"/>
  <c r="Q192" i="2"/>
  <c r="R192" i="2"/>
  <c r="T192" i="2"/>
  <c r="O193" i="2"/>
  <c r="P193" i="2"/>
  <c r="S193" i="2" s="1"/>
  <c r="Q193" i="2"/>
  <c r="R193" i="2"/>
  <c r="T193" i="2"/>
  <c r="O194" i="2"/>
  <c r="P194" i="2"/>
  <c r="S194" i="2" s="1"/>
  <c r="Q194" i="2"/>
  <c r="R194" i="2"/>
  <c r="T194" i="2"/>
  <c r="O195" i="2"/>
  <c r="P195" i="2"/>
  <c r="S195" i="2" s="1"/>
  <c r="Q195" i="2"/>
  <c r="R195" i="2"/>
  <c r="T195" i="2"/>
  <c r="O196" i="2"/>
  <c r="P196" i="2"/>
  <c r="S196" i="2" s="1"/>
  <c r="Q196" i="2"/>
  <c r="R196" i="2"/>
  <c r="T196" i="2"/>
  <c r="O197" i="2"/>
  <c r="P197" i="2"/>
  <c r="S197" i="2" s="1"/>
  <c r="Q197" i="2"/>
  <c r="R197" i="2"/>
  <c r="T197" i="2"/>
  <c r="O198" i="2"/>
  <c r="P198" i="2"/>
  <c r="S198" i="2" s="1"/>
  <c r="Q198" i="2"/>
  <c r="R198" i="2"/>
  <c r="T198" i="2"/>
  <c r="O199" i="2"/>
  <c r="P199" i="2"/>
  <c r="S199" i="2" s="1"/>
  <c r="Q199" i="2"/>
  <c r="R199" i="2"/>
  <c r="T199" i="2"/>
  <c r="O200" i="2"/>
  <c r="P200" i="2"/>
  <c r="S200" i="2" s="1"/>
  <c r="Q200" i="2"/>
  <c r="R200" i="2"/>
  <c r="T200" i="2"/>
  <c r="O201" i="2"/>
  <c r="P201" i="2"/>
  <c r="S201" i="2" s="1"/>
  <c r="Q201" i="2"/>
  <c r="R201" i="2"/>
  <c r="T201" i="2"/>
  <c r="O202" i="2"/>
  <c r="P202" i="2"/>
  <c r="S202" i="2" s="1"/>
  <c r="Q202" i="2"/>
  <c r="R202" i="2"/>
  <c r="T202" i="2"/>
  <c r="O203" i="2"/>
  <c r="P203" i="2"/>
  <c r="S203" i="2" s="1"/>
  <c r="Q203" i="2"/>
  <c r="R203" i="2"/>
  <c r="T203" i="2"/>
  <c r="O204" i="2"/>
  <c r="P204" i="2"/>
  <c r="S204" i="2" s="1"/>
  <c r="Q204" i="2"/>
  <c r="R204" i="2"/>
  <c r="T204" i="2"/>
  <c r="O205" i="2"/>
  <c r="P205" i="2"/>
  <c r="S205" i="2" s="1"/>
  <c r="Q205" i="2"/>
  <c r="R205" i="2"/>
  <c r="T205" i="2"/>
  <c r="O206" i="2"/>
  <c r="P206" i="2"/>
  <c r="S206" i="2" s="1"/>
  <c r="Q206" i="2"/>
  <c r="R206" i="2"/>
  <c r="T206" i="2"/>
  <c r="O207" i="2"/>
  <c r="P207" i="2"/>
  <c r="S207" i="2" s="1"/>
  <c r="Q207" i="2"/>
  <c r="R207" i="2"/>
  <c r="T207" i="2"/>
  <c r="O208" i="2"/>
  <c r="P208" i="2"/>
  <c r="S208" i="2" s="1"/>
  <c r="Q208" i="2"/>
  <c r="R208" i="2"/>
  <c r="T208" i="2"/>
  <c r="O209" i="2"/>
  <c r="P209" i="2"/>
  <c r="S209" i="2" s="1"/>
  <c r="Q209" i="2"/>
  <c r="R209" i="2"/>
  <c r="T209" i="2"/>
  <c r="O210" i="2"/>
  <c r="P210" i="2"/>
  <c r="S210" i="2" s="1"/>
  <c r="Q210" i="2"/>
  <c r="R210" i="2"/>
  <c r="T210" i="2"/>
  <c r="O211" i="2"/>
  <c r="P211" i="2"/>
  <c r="S211" i="2" s="1"/>
  <c r="Q211" i="2"/>
  <c r="R211" i="2"/>
  <c r="T211" i="2"/>
  <c r="O212" i="2"/>
  <c r="P212" i="2"/>
  <c r="S212" i="2" s="1"/>
  <c r="Q212" i="2"/>
  <c r="R212" i="2"/>
  <c r="T212" i="2"/>
  <c r="O213" i="2"/>
  <c r="P213" i="2"/>
  <c r="S213" i="2" s="1"/>
  <c r="Q213" i="2"/>
  <c r="R213" i="2"/>
  <c r="T213" i="2"/>
  <c r="O214" i="2"/>
  <c r="P214" i="2"/>
  <c r="S214" i="2" s="1"/>
  <c r="Q214" i="2"/>
  <c r="R214" i="2"/>
  <c r="T214" i="2"/>
  <c r="O215" i="2"/>
  <c r="P215" i="2"/>
  <c r="S215" i="2" s="1"/>
  <c r="Q215" i="2"/>
  <c r="R215" i="2"/>
  <c r="T215" i="2"/>
  <c r="O216" i="2"/>
  <c r="P216" i="2"/>
  <c r="S216" i="2" s="1"/>
  <c r="Q216" i="2"/>
  <c r="R216" i="2"/>
  <c r="T216" i="2"/>
  <c r="O217" i="2"/>
  <c r="P217" i="2"/>
  <c r="S217" i="2" s="1"/>
  <c r="Q217" i="2"/>
  <c r="R217" i="2"/>
  <c r="T217" i="2"/>
  <c r="O218" i="2"/>
  <c r="P218" i="2"/>
  <c r="S218" i="2" s="1"/>
  <c r="Q218" i="2"/>
  <c r="R218" i="2"/>
  <c r="T218" i="2"/>
  <c r="O219" i="2"/>
  <c r="P219" i="2"/>
  <c r="S219" i="2" s="1"/>
  <c r="Q219" i="2"/>
  <c r="R219" i="2"/>
  <c r="T219" i="2"/>
  <c r="O220" i="2"/>
  <c r="P220" i="2"/>
  <c r="S220" i="2" s="1"/>
  <c r="Q220" i="2"/>
  <c r="R220" i="2"/>
  <c r="T220" i="2"/>
  <c r="O221" i="2"/>
  <c r="P221" i="2"/>
  <c r="S221" i="2" s="1"/>
  <c r="Q221" i="2"/>
  <c r="R221" i="2"/>
  <c r="T221" i="2"/>
  <c r="O222" i="2"/>
  <c r="P222" i="2"/>
  <c r="S222" i="2" s="1"/>
  <c r="Q222" i="2"/>
  <c r="R222" i="2"/>
  <c r="T222" i="2"/>
  <c r="O223" i="2"/>
  <c r="P223" i="2"/>
  <c r="S223" i="2" s="1"/>
  <c r="Q223" i="2"/>
  <c r="R223" i="2"/>
  <c r="T223" i="2"/>
  <c r="O224" i="2"/>
  <c r="P224" i="2"/>
  <c r="S224" i="2" s="1"/>
  <c r="Q224" i="2"/>
  <c r="R224" i="2"/>
  <c r="T224" i="2"/>
  <c r="O225" i="2"/>
  <c r="P225" i="2"/>
  <c r="S225" i="2" s="1"/>
  <c r="Q225" i="2"/>
  <c r="R225" i="2"/>
  <c r="T225" i="2"/>
  <c r="O226" i="2"/>
  <c r="P226" i="2"/>
  <c r="S226" i="2" s="1"/>
  <c r="Q226" i="2"/>
  <c r="R226" i="2"/>
  <c r="T226" i="2"/>
  <c r="O227" i="2"/>
  <c r="P227" i="2"/>
  <c r="S227" i="2" s="1"/>
  <c r="Q227" i="2"/>
  <c r="R227" i="2"/>
  <c r="T227" i="2"/>
  <c r="O228" i="2"/>
  <c r="P228" i="2"/>
  <c r="S228" i="2" s="1"/>
  <c r="Q228" i="2"/>
  <c r="R228" i="2"/>
  <c r="T228" i="2"/>
  <c r="O229" i="2"/>
  <c r="P229" i="2"/>
  <c r="S229" i="2" s="1"/>
  <c r="Q229" i="2"/>
  <c r="R229" i="2"/>
  <c r="T229" i="2"/>
  <c r="O230" i="2"/>
  <c r="P230" i="2"/>
  <c r="S230" i="2" s="1"/>
  <c r="Q230" i="2"/>
  <c r="R230" i="2"/>
  <c r="T230" i="2"/>
  <c r="O231" i="2"/>
  <c r="P231" i="2"/>
  <c r="S231" i="2" s="1"/>
  <c r="Q231" i="2"/>
  <c r="R231" i="2"/>
  <c r="T231" i="2"/>
  <c r="O232" i="2"/>
  <c r="P232" i="2"/>
  <c r="S232" i="2" s="1"/>
  <c r="Q232" i="2"/>
  <c r="R232" i="2"/>
  <c r="T232" i="2"/>
  <c r="O233" i="2"/>
  <c r="P233" i="2"/>
  <c r="S233" i="2" s="1"/>
  <c r="Q233" i="2"/>
  <c r="R233" i="2"/>
  <c r="T233" i="2"/>
  <c r="O234" i="2"/>
  <c r="P234" i="2"/>
  <c r="S234" i="2" s="1"/>
  <c r="Q234" i="2"/>
  <c r="R234" i="2"/>
  <c r="T234" i="2"/>
  <c r="O235" i="2"/>
  <c r="P235" i="2"/>
  <c r="S235" i="2" s="1"/>
  <c r="Q235" i="2"/>
  <c r="R235" i="2"/>
  <c r="T235" i="2"/>
  <c r="O236" i="2"/>
  <c r="P236" i="2"/>
  <c r="S236" i="2" s="1"/>
  <c r="Q236" i="2"/>
  <c r="R236" i="2"/>
  <c r="T236" i="2"/>
  <c r="O237" i="2"/>
  <c r="P237" i="2"/>
  <c r="S237" i="2" s="1"/>
  <c r="Q237" i="2"/>
  <c r="R237" i="2"/>
  <c r="T237" i="2"/>
  <c r="O238" i="2"/>
  <c r="P238" i="2"/>
  <c r="S238" i="2" s="1"/>
  <c r="Q238" i="2"/>
  <c r="R238" i="2"/>
  <c r="T238" i="2"/>
  <c r="O239" i="2"/>
  <c r="P239" i="2"/>
  <c r="S239" i="2" s="1"/>
  <c r="Q239" i="2"/>
  <c r="R239" i="2"/>
  <c r="T239" i="2"/>
  <c r="O240" i="2"/>
  <c r="P240" i="2"/>
  <c r="S240" i="2" s="1"/>
  <c r="Q240" i="2"/>
  <c r="R240" i="2"/>
  <c r="T240" i="2"/>
  <c r="O241" i="2"/>
  <c r="P241" i="2"/>
  <c r="S241" i="2" s="1"/>
  <c r="Q241" i="2"/>
  <c r="R241" i="2"/>
  <c r="T241" i="2"/>
  <c r="O242" i="2"/>
  <c r="P242" i="2"/>
  <c r="S242" i="2" s="1"/>
  <c r="Q242" i="2"/>
  <c r="R242" i="2"/>
  <c r="T242" i="2"/>
  <c r="O243" i="2"/>
  <c r="P243" i="2"/>
  <c r="S243" i="2" s="1"/>
  <c r="Q243" i="2"/>
  <c r="R243" i="2"/>
  <c r="T243" i="2"/>
  <c r="O244" i="2"/>
  <c r="P244" i="2"/>
  <c r="S244" i="2" s="1"/>
  <c r="Q244" i="2"/>
  <c r="R244" i="2"/>
  <c r="T244" i="2"/>
  <c r="O245" i="2"/>
  <c r="P245" i="2"/>
  <c r="S245" i="2" s="1"/>
  <c r="Q245" i="2"/>
  <c r="R245" i="2"/>
  <c r="T245" i="2"/>
  <c r="O246" i="2"/>
  <c r="P246" i="2"/>
  <c r="S246" i="2" s="1"/>
  <c r="Q246" i="2"/>
  <c r="R246" i="2"/>
  <c r="T246" i="2"/>
  <c r="O247" i="2"/>
  <c r="P247" i="2"/>
  <c r="S247" i="2" s="1"/>
  <c r="Q247" i="2"/>
  <c r="R247" i="2"/>
  <c r="T247" i="2"/>
  <c r="O248" i="2"/>
  <c r="P248" i="2"/>
  <c r="S248" i="2" s="1"/>
  <c r="Q248" i="2"/>
  <c r="R248" i="2"/>
  <c r="T248" i="2"/>
  <c r="O249" i="2"/>
  <c r="P249" i="2"/>
  <c r="S249" i="2" s="1"/>
  <c r="Q249" i="2"/>
  <c r="R249" i="2"/>
  <c r="T249" i="2"/>
  <c r="O250" i="2"/>
  <c r="R250" i="2" s="1"/>
  <c r="P250" i="2"/>
  <c r="Q250" i="2"/>
  <c r="T250" i="2" s="1"/>
  <c r="S250" i="2"/>
  <c r="O251" i="2"/>
  <c r="R251" i="2" s="1"/>
  <c r="P251" i="2"/>
  <c r="Q251" i="2"/>
  <c r="T251" i="2" s="1"/>
  <c r="S251" i="2"/>
  <c r="O252" i="2"/>
  <c r="R252" i="2" s="1"/>
  <c r="P252" i="2"/>
  <c r="Q252" i="2"/>
  <c r="T252" i="2" s="1"/>
  <c r="S252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O114" i="1"/>
  <c r="O116" i="1"/>
  <c r="O118" i="1"/>
  <c r="O120" i="1"/>
  <c r="O122" i="1"/>
  <c r="O124" i="1"/>
  <c r="O126" i="1"/>
  <c r="O128" i="1"/>
  <c r="O130" i="1"/>
  <c r="O132" i="1"/>
  <c r="O134" i="1"/>
  <c r="O136" i="1"/>
  <c r="O138" i="1"/>
  <c r="O140" i="1"/>
  <c r="O142" i="1"/>
  <c r="O144" i="1"/>
  <c r="O146" i="1"/>
  <c r="O148" i="1"/>
  <c r="O150" i="1"/>
  <c r="O152" i="1"/>
  <c r="O154" i="1"/>
  <c r="O156" i="1"/>
  <c r="O158" i="1"/>
  <c r="O160" i="1"/>
  <c r="O162" i="1"/>
  <c r="O164" i="1"/>
  <c r="O166" i="1"/>
  <c r="O168" i="1"/>
  <c r="O170" i="1"/>
  <c r="O172" i="1"/>
  <c r="O174" i="1"/>
  <c r="O176" i="1"/>
  <c r="O178" i="1"/>
  <c r="O180" i="1"/>
  <c r="O182" i="1"/>
  <c r="O184" i="1"/>
  <c r="O186" i="1"/>
  <c r="O188" i="1"/>
  <c r="O190" i="1"/>
  <c r="O192" i="1"/>
  <c r="O194" i="1"/>
  <c r="O196" i="1"/>
  <c r="O198" i="1"/>
  <c r="O200" i="1"/>
  <c r="O202" i="1"/>
  <c r="O204" i="1"/>
  <c r="O206" i="1"/>
  <c r="O208" i="1"/>
  <c r="O210" i="1"/>
  <c r="O212" i="1"/>
  <c r="O214" i="1"/>
  <c r="O216" i="1"/>
  <c r="O218" i="1"/>
  <c r="O220" i="1"/>
  <c r="O222" i="1"/>
  <c r="O224" i="1"/>
  <c r="O226" i="1"/>
  <c r="O228" i="1"/>
  <c r="O230" i="1"/>
  <c r="O232" i="1"/>
  <c r="O234" i="1"/>
  <c r="O236" i="1"/>
  <c r="O238" i="1"/>
  <c r="O240" i="1"/>
  <c r="O242" i="1"/>
  <c r="O244" i="1"/>
  <c r="O246" i="1"/>
  <c r="O248" i="1"/>
  <c r="O250" i="1"/>
  <c r="O252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G98" i="1"/>
  <c r="O98" i="1" s="1"/>
  <c r="H98" i="1"/>
  <c r="P98" i="1" s="1"/>
  <c r="G99" i="1"/>
  <c r="O99" i="1" s="1"/>
  <c r="H99" i="1"/>
  <c r="P99" i="1" s="1"/>
  <c r="G100" i="1"/>
  <c r="O100" i="1" s="1"/>
  <c r="H100" i="1"/>
  <c r="P100" i="1" s="1"/>
  <c r="G101" i="1"/>
  <c r="O101" i="1" s="1"/>
  <c r="H101" i="1"/>
  <c r="P101" i="1" s="1"/>
  <c r="G102" i="1"/>
  <c r="O102" i="1" s="1"/>
  <c r="H102" i="1"/>
  <c r="P102" i="1" s="1"/>
  <c r="G103" i="1"/>
  <c r="O103" i="1" s="1"/>
  <c r="H103" i="1"/>
  <c r="P103" i="1" s="1"/>
  <c r="G104" i="1"/>
  <c r="O104" i="1" s="1"/>
  <c r="H104" i="1"/>
  <c r="P104" i="1" s="1"/>
  <c r="G105" i="1"/>
  <c r="O105" i="1" s="1"/>
  <c r="H105" i="1"/>
  <c r="P105" i="1" s="1"/>
  <c r="G106" i="1"/>
  <c r="O106" i="1" s="1"/>
  <c r="H106" i="1"/>
  <c r="P106" i="1" s="1"/>
  <c r="G107" i="1"/>
  <c r="O107" i="1" s="1"/>
  <c r="H107" i="1"/>
  <c r="P107" i="1" s="1"/>
  <c r="G108" i="1"/>
  <c r="O108" i="1" s="1"/>
  <c r="H108" i="1"/>
  <c r="P108" i="1" s="1"/>
  <c r="G109" i="1"/>
  <c r="O109" i="1" s="1"/>
  <c r="H109" i="1"/>
  <c r="P109" i="1" s="1"/>
  <c r="G110" i="1"/>
  <c r="O110" i="1" s="1"/>
  <c r="H110" i="1"/>
  <c r="P110" i="1" s="1"/>
  <c r="G111" i="1"/>
  <c r="O111" i="1" s="1"/>
  <c r="H111" i="1"/>
  <c r="P111" i="1" s="1"/>
  <c r="G112" i="1"/>
  <c r="O112" i="1" s="1"/>
  <c r="H112" i="1"/>
  <c r="P112" i="1" s="1"/>
  <c r="G113" i="1"/>
  <c r="O113" i="1" s="1"/>
  <c r="H113" i="1"/>
  <c r="P113" i="1" s="1"/>
  <c r="G114" i="1"/>
  <c r="H114" i="1"/>
  <c r="P114" i="1" s="1"/>
  <c r="G115" i="1"/>
  <c r="O115" i="1" s="1"/>
  <c r="H115" i="1"/>
  <c r="P115" i="1" s="1"/>
  <c r="G116" i="1"/>
  <c r="H116" i="1"/>
  <c r="P116" i="1" s="1"/>
  <c r="G117" i="1"/>
  <c r="O117" i="1" s="1"/>
  <c r="H117" i="1"/>
  <c r="P117" i="1" s="1"/>
  <c r="G118" i="1"/>
  <c r="H118" i="1"/>
  <c r="P118" i="1" s="1"/>
  <c r="G119" i="1"/>
  <c r="O119" i="1" s="1"/>
  <c r="H119" i="1"/>
  <c r="P119" i="1" s="1"/>
  <c r="G120" i="1"/>
  <c r="H120" i="1"/>
  <c r="P120" i="1" s="1"/>
  <c r="G121" i="1"/>
  <c r="O121" i="1" s="1"/>
  <c r="H121" i="1"/>
  <c r="P121" i="1" s="1"/>
  <c r="G122" i="1"/>
  <c r="H122" i="1"/>
  <c r="P122" i="1" s="1"/>
  <c r="G123" i="1"/>
  <c r="O123" i="1" s="1"/>
  <c r="H123" i="1"/>
  <c r="P123" i="1" s="1"/>
  <c r="G124" i="1"/>
  <c r="H124" i="1"/>
  <c r="P124" i="1" s="1"/>
  <c r="G125" i="1"/>
  <c r="O125" i="1" s="1"/>
  <c r="H125" i="1"/>
  <c r="P125" i="1" s="1"/>
  <c r="G126" i="1"/>
  <c r="H126" i="1"/>
  <c r="P126" i="1" s="1"/>
  <c r="G127" i="1"/>
  <c r="O127" i="1" s="1"/>
  <c r="H127" i="1"/>
  <c r="P127" i="1" s="1"/>
  <c r="G128" i="1"/>
  <c r="H128" i="1"/>
  <c r="P128" i="1" s="1"/>
  <c r="G129" i="1"/>
  <c r="O129" i="1" s="1"/>
  <c r="H129" i="1"/>
  <c r="P129" i="1" s="1"/>
  <c r="G130" i="1"/>
  <c r="H130" i="1"/>
  <c r="P130" i="1" s="1"/>
  <c r="G131" i="1"/>
  <c r="O131" i="1" s="1"/>
  <c r="H131" i="1"/>
  <c r="P131" i="1" s="1"/>
  <c r="G132" i="1"/>
  <c r="H132" i="1"/>
  <c r="P132" i="1" s="1"/>
  <c r="G133" i="1"/>
  <c r="O133" i="1" s="1"/>
  <c r="H133" i="1"/>
  <c r="P133" i="1" s="1"/>
  <c r="G134" i="1"/>
  <c r="H134" i="1"/>
  <c r="P134" i="1" s="1"/>
  <c r="G135" i="1"/>
  <c r="O135" i="1" s="1"/>
  <c r="H135" i="1"/>
  <c r="P135" i="1" s="1"/>
  <c r="G136" i="1"/>
  <c r="H136" i="1"/>
  <c r="P136" i="1" s="1"/>
  <c r="G137" i="1"/>
  <c r="O137" i="1" s="1"/>
  <c r="H137" i="1"/>
  <c r="P137" i="1" s="1"/>
  <c r="G138" i="1"/>
  <c r="H138" i="1"/>
  <c r="P138" i="1" s="1"/>
  <c r="G139" i="1"/>
  <c r="O139" i="1" s="1"/>
  <c r="H139" i="1"/>
  <c r="P139" i="1" s="1"/>
  <c r="G140" i="1"/>
  <c r="H140" i="1"/>
  <c r="P140" i="1" s="1"/>
  <c r="G141" i="1"/>
  <c r="O141" i="1" s="1"/>
  <c r="H141" i="1"/>
  <c r="P141" i="1" s="1"/>
  <c r="G142" i="1"/>
  <c r="H142" i="1"/>
  <c r="P142" i="1" s="1"/>
  <c r="G143" i="1"/>
  <c r="O143" i="1" s="1"/>
  <c r="H143" i="1"/>
  <c r="P143" i="1" s="1"/>
  <c r="G144" i="1"/>
  <c r="H144" i="1"/>
  <c r="P144" i="1" s="1"/>
  <c r="G145" i="1"/>
  <c r="O145" i="1" s="1"/>
  <c r="H145" i="1"/>
  <c r="P145" i="1" s="1"/>
  <c r="G146" i="1"/>
  <c r="H146" i="1"/>
  <c r="P146" i="1" s="1"/>
  <c r="G147" i="1"/>
  <c r="O147" i="1" s="1"/>
  <c r="H147" i="1"/>
  <c r="P147" i="1" s="1"/>
  <c r="G148" i="1"/>
  <c r="H148" i="1"/>
  <c r="P148" i="1" s="1"/>
  <c r="G149" i="1"/>
  <c r="O149" i="1" s="1"/>
  <c r="H149" i="1"/>
  <c r="P149" i="1" s="1"/>
  <c r="G150" i="1"/>
  <c r="H150" i="1"/>
  <c r="P150" i="1" s="1"/>
  <c r="G151" i="1"/>
  <c r="O151" i="1" s="1"/>
  <c r="H151" i="1"/>
  <c r="P151" i="1" s="1"/>
  <c r="G152" i="1"/>
  <c r="H152" i="1"/>
  <c r="P152" i="1" s="1"/>
  <c r="G153" i="1"/>
  <c r="O153" i="1" s="1"/>
  <c r="H153" i="1"/>
  <c r="P153" i="1" s="1"/>
  <c r="G154" i="1"/>
  <c r="H154" i="1"/>
  <c r="P154" i="1" s="1"/>
  <c r="G155" i="1"/>
  <c r="O155" i="1" s="1"/>
  <c r="H155" i="1"/>
  <c r="P155" i="1" s="1"/>
  <c r="G156" i="1"/>
  <c r="H156" i="1"/>
  <c r="P156" i="1" s="1"/>
  <c r="G157" i="1"/>
  <c r="O157" i="1" s="1"/>
  <c r="H157" i="1"/>
  <c r="P157" i="1" s="1"/>
  <c r="G158" i="1"/>
  <c r="H158" i="1"/>
  <c r="P158" i="1" s="1"/>
  <c r="G159" i="1"/>
  <c r="O159" i="1" s="1"/>
  <c r="H159" i="1"/>
  <c r="P159" i="1" s="1"/>
  <c r="G160" i="1"/>
  <c r="H160" i="1"/>
  <c r="P160" i="1" s="1"/>
  <c r="G161" i="1"/>
  <c r="O161" i="1" s="1"/>
  <c r="H161" i="1"/>
  <c r="P161" i="1" s="1"/>
  <c r="G162" i="1"/>
  <c r="H162" i="1"/>
  <c r="P162" i="1" s="1"/>
  <c r="G163" i="1"/>
  <c r="O163" i="1" s="1"/>
  <c r="H163" i="1"/>
  <c r="P163" i="1" s="1"/>
  <c r="G164" i="1"/>
  <c r="H164" i="1"/>
  <c r="P164" i="1" s="1"/>
  <c r="G165" i="1"/>
  <c r="O165" i="1" s="1"/>
  <c r="H165" i="1"/>
  <c r="P165" i="1" s="1"/>
  <c r="G166" i="1"/>
  <c r="H166" i="1"/>
  <c r="P166" i="1" s="1"/>
  <c r="G167" i="1"/>
  <c r="O167" i="1" s="1"/>
  <c r="H167" i="1"/>
  <c r="P167" i="1" s="1"/>
  <c r="G168" i="1"/>
  <c r="H168" i="1"/>
  <c r="P168" i="1" s="1"/>
  <c r="G169" i="1"/>
  <c r="O169" i="1" s="1"/>
  <c r="H169" i="1"/>
  <c r="P169" i="1" s="1"/>
  <c r="G170" i="1"/>
  <c r="H170" i="1"/>
  <c r="P170" i="1" s="1"/>
  <c r="G171" i="1"/>
  <c r="O171" i="1" s="1"/>
  <c r="H171" i="1"/>
  <c r="P171" i="1" s="1"/>
  <c r="G172" i="1"/>
  <c r="H172" i="1"/>
  <c r="P172" i="1" s="1"/>
  <c r="G173" i="1"/>
  <c r="O173" i="1" s="1"/>
  <c r="H173" i="1"/>
  <c r="P173" i="1" s="1"/>
  <c r="G174" i="1"/>
  <c r="H174" i="1"/>
  <c r="P174" i="1" s="1"/>
  <c r="G175" i="1"/>
  <c r="O175" i="1" s="1"/>
  <c r="H175" i="1"/>
  <c r="P175" i="1" s="1"/>
  <c r="G176" i="1"/>
  <c r="H176" i="1"/>
  <c r="P176" i="1" s="1"/>
  <c r="G177" i="1"/>
  <c r="O177" i="1" s="1"/>
  <c r="H177" i="1"/>
  <c r="P177" i="1" s="1"/>
  <c r="G178" i="1"/>
  <c r="H178" i="1"/>
  <c r="P178" i="1" s="1"/>
  <c r="G179" i="1"/>
  <c r="O179" i="1" s="1"/>
  <c r="H179" i="1"/>
  <c r="P179" i="1" s="1"/>
  <c r="G180" i="1"/>
  <c r="H180" i="1"/>
  <c r="P180" i="1" s="1"/>
  <c r="G181" i="1"/>
  <c r="O181" i="1" s="1"/>
  <c r="H181" i="1"/>
  <c r="P181" i="1" s="1"/>
  <c r="G182" i="1"/>
  <c r="H182" i="1"/>
  <c r="P182" i="1" s="1"/>
  <c r="G183" i="1"/>
  <c r="O183" i="1" s="1"/>
  <c r="H183" i="1"/>
  <c r="P183" i="1" s="1"/>
  <c r="G184" i="1"/>
  <c r="H184" i="1"/>
  <c r="P184" i="1" s="1"/>
  <c r="G185" i="1"/>
  <c r="O185" i="1" s="1"/>
  <c r="H185" i="1"/>
  <c r="P185" i="1" s="1"/>
  <c r="G186" i="1"/>
  <c r="H186" i="1"/>
  <c r="P186" i="1" s="1"/>
  <c r="G187" i="1"/>
  <c r="O187" i="1" s="1"/>
  <c r="H187" i="1"/>
  <c r="P187" i="1" s="1"/>
  <c r="G188" i="1"/>
  <c r="H188" i="1"/>
  <c r="P188" i="1" s="1"/>
  <c r="G189" i="1"/>
  <c r="O189" i="1" s="1"/>
  <c r="H189" i="1"/>
  <c r="P189" i="1" s="1"/>
  <c r="G190" i="1"/>
  <c r="H190" i="1"/>
  <c r="P190" i="1" s="1"/>
  <c r="G191" i="1"/>
  <c r="O191" i="1" s="1"/>
  <c r="H191" i="1"/>
  <c r="P191" i="1" s="1"/>
  <c r="G192" i="1"/>
  <c r="H192" i="1"/>
  <c r="P192" i="1" s="1"/>
  <c r="G193" i="1"/>
  <c r="O193" i="1" s="1"/>
  <c r="H193" i="1"/>
  <c r="P193" i="1" s="1"/>
  <c r="G194" i="1"/>
  <c r="H194" i="1"/>
  <c r="P194" i="1" s="1"/>
  <c r="G195" i="1"/>
  <c r="O195" i="1" s="1"/>
  <c r="H195" i="1"/>
  <c r="P195" i="1" s="1"/>
  <c r="G196" i="1"/>
  <c r="H196" i="1"/>
  <c r="P196" i="1" s="1"/>
  <c r="G197" i="1"/>
  <c r="O197" i="1" s="1"/>
  <c r="H197" i="1"/>
  <c r="P197" i="1" s="1"/>
  <c r="G198" i="1"/>
  <c r="H198" i="1"/>
  <c r="P198" i="1" s="1"/>
  <c r="G199" i="1"/>
  <c r="O199" i="1" s="1"/>
  <c r="H199" i="1"/>
  <c r="P199" i="1" s="1"/>
  <c r="G200" i="1"/>
  <c r="H200" i="1"/>
  <c r="P200" i="1" s="1"/>
  <c r="G201" i="1"/>
  <c r="O201" i="1" s="1"/>
  <c r="H201" i="1"/>
  <c r="P201" i="1" s="1"/>
  <c r="G202" i="1"/>
  <c r="H202" i="1"/>
  <c r="P202" i="1" s="1"/>
  <c r="G203" i="1"/>
  <c r="O203" i="1" s="1"/>
  <c r="H203" i="1"/>
  <c r="P203" i="1" s="1"/>
  <c r="G204" i="1"/>
  <c r="H204" i="1"/>
  <c r="P204" i="1" s="1"/>
  <c r="G205" i="1"/>
  <c r="O205" i="1" s="1"/>
  <c r="H205" i="1"/>
  <c r="P205" i="1" s="1"/>
  <c r="G206" i="1"/>
  <c r="H206" i="1"/>
  <c r="P206" i="1" s="1"/>
  <c r="G207" i="1"/>
  <c r="O207" i="1" s="1"/>
  <c r="H207" i="1"/>
  <c r="P207" i="1" s="1"/>
  <c r="G208" i="1"/>
  <c r="H208" i="1"/>
  <c r="P208" i="1" s="1"/>
  <c r="G209" i="1"/>
  <c r="O209" i="1" s="1"/>
  <c r="H209" i="1"/>
  <c r="P209" i="1" s="1"/>
  <c r="G210" i="1"/>
  <c r="H210" i="1"/>
  <c r="P210" i="1" s="1"/>
  <c r="G211" i="1"/>
  <c r="O211" i="1" s="1"/>
  <c r="H211" i="1"/>
  <c r="P211" i="1" s="1"/>
  <c r="G212" i="1"/>
  <c r="H212" i="1"/>
  <c r="P212" i="1" s="1"/>
  <c r="G213" i="1"/>
  <c r="O213" i="1" s="1"/>
  <c r="H213" i="1"/>
  <c r="P213" i="1" s="1"/>
  <c r="G214" i="1"/>
  <c r="H214" i="1"/>
  <c r="P214" i="1" s="1"/>
  <c r="G215" i="1"/>
  <c r="O215" i="1" s="1"/>
  <c r="H215" i="1"/>
  <c r="P215" i="1" s="1"/>
  <c r="G216" i="1"/>
  <c r="H216" i="1"/>
  <c r="P216" i="1" s="1"/>
  <c r="G217" i="1"/>
  <c r="O217" i="1" s="1"/>
  <c r="H217" i="1"/>
  <c r="P217" i="1" s="1"/>
  <c r="G218" i="1"/>
  <c r="H218" i="1"/>
  <c r="P218" i="1" s="1"/>
  <c r="G219" i="1"/>
  <c r="O219" i="1" s="1"/>
  <c r="H219" i="1"/>
  <c r="P219" i="1" s="1"/>
  <c r="G220" i="1"/>
  <c r="H220" i="1"/>
  <c r="P220" i="1" s="1"/>
  <c r="G221" i="1"/>
  <c r="O221" i="1" s="1"/>
  <c r="H221" i="1"/>
  <c r="P221" i="1" s="1"/>
  <c r="G222" i="1"/>
  <c r="H222" i="1"/>
  <c r="P222" i="1" s="1"/>
  <c r="G223" i="1"/>
  <c r="O223" i="1" s="1"/>
  <c r="H223" i="1"/>
  <c r="P223" i="1" s="1"/>
  <c r="G224" i="1"/>
  <c r="H224" i="1"/>
  <c r="P224" i="1" s="1"/>
  <c r="G225" i="1"/>
  <c r="O225" i="1" s="1"/>
  <c r="H225" i="1"/>
  <c r="P225" i="1" s="1"/>
  <c r="G226" i="1"/>
  <c r="H226" i="1"/>
  <c r="P226" i="1" s="1"/>
  <c r="G227" i="1"/>
  <c r="O227" i="1" s="1"/>
  <c r="H227" i="1"/>
  <c r="P227" i="1" s="1"/>
  <c r="G228" i="1"/>
  <c r="H228" i="1"/>
  <c r="P228" i="1" s="1"/>
  <c r="G229" i="1"/>
  <c r="O229" i="1" s="1"/>
  <c r="H229" i="1"/>
  <c r="P229" i="1" s="1"/>
  <c r="G230" i="1"/>
  <c r="H230" i="1"/>
  <c r="P230" i="1" s="1"/>
  <c r="G231" i="1"/>
  <c r="O231" i="1" s="1"/>
  <c r="H231" i="1"/>
  <c r="P231" i="1" s="1"/>
  <c r="G232" i="1"/>
  <c r="H232" i="1"/>
  <c r="P232" i="1" s="1"/>
  <c r="G233" i="1"/>
  <c r="O233" i="1" s="1"/>
  <c r="H233" i="1"/>
  <c r="P233" i="1" s="1"/>
  <c r="G234" i="1"/>
  <c r="H234" i="1"/>
  <c r="P234" i="1" s="1"/>
  <c r="G235" i="1"/>
  <c r="O235" i="1" s="1"/>
  <c r="H235" i="1"/>
  <c r="P235" i="1" s="1"/>
  <c r="G236" i="1"/>
  <c r="H236" i="1"/>
  <c r="P236" i="1" s="1"/>
  <c r="G237" i="1"/>
  <c r="O237" i="1" s="1"/>
  <c r="H237" i="1"/>
  <c r="P237" i="1" s="1"/>
  <c r="G238" i="1"/>
  <c r="H238" i="1"/>
  <c r="P238" i="1" s="1"/>
  <c r="G239" i="1"/>
  <c r="O239" i="1" s="1"/>
  <c r="H239" i="1"/>
  <c r="P239" i="1" s="1"/>
  <c r="G240" i="1"/>
  <c r="H240" i="1"/>
  <c r="P240" i="1" s="1"/>
  <c r="G241" i="1"/>
  <c r="O241" i="1" s="1"/>
  <c r="H241" i="1"/>
  <c r="P241" i="1" s="1"/>
  <c r="G242" i="1"/>
  <c r="H242" i="1"/>
  <c r="P242" i="1" s="1"/>
  <c r="G243" i="1"/>
  <c r="O243" i="1" s="1"/>
  <c r="H243" i="1"/>
  <c r="P243" i="1" s="1"/>
  <c r="G244" i="1"/>
  <c r="H244" i="1"/>
  <c r="P244" i="1" s="1"/>
  <c r="G245" i="1"/>
  <c r="O245" i="1" s="1"/>
  <c r="H245" i="1"/>
  <c r="P245" i="1" s="1"/>
  <c r="G246" i="1"/>
  <c r="H246" i="1"/>
  <c r="P246" i="1" s="1"/>
  <c r="G247" i="1"/>
  <c r="O247" i="1" s="1"/>
  <c r="H247" i="1"/>
  <c r="P247" i="1" s="1"/>
  <c r="G248" i="1"/>
  <c r="H248" i="1"/>
  <c r="P248" i="1" s="1"/>
  <c r="G249" i="1"/>
  <c r="O249" i="1" s="1"/>
  <c r="H249" i="1"/>
  <c r="P249" i="1" s="1"/>
  <c r="G250" i="1"/>
  <c r="H250" i="1"/>
  <c r="P250" i="1" s="1"/>
  <c r="G251" i="1"/>
  <c r="O251" i="1" s="1"/>
  <c r="H251" i="1"/>
  <c r="P251" i="1" s="1"/>
  <c r="G252" i="1"/>
  <c r="H252" i="1"/>
  <c r="P252" i="1" s="1"/>
  <c r="K98" i="1"/>
  <c r="L98" i="1"/>
  <c r="M98" i="1"/>
  <c r="N98" i="1"/>
  <c r="K99" i="1"/>
  <c r="L99" i="1"/>
  <c r="M99" i="1"/>
  <c r="N99" i="1"/>
  <c r="K100" i="1"/>
  <c r="L100" i="1"/>
  <c r="M100" i="1"/>
  <c r="N100" i="1"/>
  <c r="K101" i="1"/>
  <c r="L101" i="1"/>
  <c r="M101" i="1"/>
  <c r="N101" i="1"/>
  <c r="K102" i="1"/>
  <c r="L102" i="1"/>
  <c r="M102" i="1"/>
  <c r="N102" i="1"/>
  <c r="K103" i="1"/>
  <c r="L103" i="1"/>
  <c r="M103" i="1"/>
  <c r="N103" i="1"/>
  <c r="K104" i="1"/>
  <c r="L104" i="1"/>
  <c r="M104" i="1"/>
  <c r="N104" i="1"/>
  <c r="K105" i="1"/>
  <c r="L105" i="1"/>
  <c r="M105" i="1"/>
  <c r="N105" i="1"/>
  <c r="K106" i="1"/>
  <c r="L106" i="1"/>
  <c r="M106" i="1"/>
  <c r="N106" i="1"/>
  <c r="K107" i="1"/>
  <c r="L107" i="1"/>
  <c r="M107" i="1"/>
  <c r="N107" i="1"/>
  <c r="K108" i="1"/>
  <c r="L108" i="1"/>
  <c r="M108" i="1"/>
  <c r="N108" i="1"/>
  <c r="K109" i="1"/>
  <c r="L109" i="1"/>
  <c r="M109" i="1"/>
  <c r="N109" i="1"/>
  <c r="K110" i="1"/>
  <c r="L110" i="1"/>
  <c r="M110" i="1"/>
  <c r="N110" i="1"/>
  <c r="K111" i="1"/>
  <c r="L111" i="1"/>
  <c r="M111" i="1"/>
  <c r="N111" i="1"/>
  <c r="K112" i="1"/>
  <c r="L112" i="1"/>
  <c r="M112" i="1"/>
  <c r="N112" i="1"/>
  <c r="K113" i="1"/>
  <c r="L113" i="1"/>
  <c r="M113" i="1"/>
  <c r="N113" i="1"/>
  <c r="K114" i="1"/>
  <c r="L114" i="1"/>
  <c r="M114" i="1"/>
  <c r="N114" i="1"/>
  <c r="K115" i="1"/>
  <c r="L115" i="1"/>
  <c r="M115" i="1"/>
  <c r="N115" i="1"/>
  <c r="K116" i="1"/>
  <c r="L116" i="1"/>
  <c r="M116" i="1"/>
  <c r="N116" i="1"/>
  <c r="K117" i="1"/>
  <c r="L117" i="1"/>
  <c r="M117" i="1"/>
  <c r="N117" i="1"/>
  <c r="K118" i="1"/>
  <c r="L118" i="1"/>
  <c r="M118" i="1"/>
  <c r="N118" i="1"/>
  <c r="K119" i="1"/>
  <c r="L119" i="1"/>
  <c r="M119" i="1"/>
  <c r="N119" i="1"/>
  <c r="K120" i="1"/>
  <c r="L120" i="1"/>
  <c r="M120" i="1"/>
  <c r="N120" i="1"/>
  <c r="K121" i="1"/>
  <c r="L121" i="1"/>
  <c r="M121" i="1"/>
  <c r="N121" i="1"/>
  <c r="K122" i="1"/>
  <c r="L122" i="1"/>
  <c r="M122" i="1"/>
  <c r="N122" i="1"/>
  <c r="K123" i="1"/>
  <c r="L123" i="1"/>
  <c r="M123" i="1"/>
  <c r="N123" i="1"/>
  <c r="K124" i="1"/>
  <c r="L124" i="1"/>
  <c r="M124" i="1"/>
  <c r="N124" i="1"/>
  <c r="K125" i="1"/>
  <c r="L125" i="1"/>
  <c r="M125" i="1"/>
  <c r="N125" i="1"/>
  <c r="K126" i="1"/>
  <c r="L126" i="1"/>
  <c r="M126" i="1"/>
  <c r="N126" i="1"/>
  <c r="K127" i="1"/>
  <c r="L127" i="1"/>
  <c r="M127" i="1"/>
  <c r="N127" i="1"/>
  <c r="K128" i="1"/>
  <c r="L128" i="1"/>
  <c r="M128" i="1"/>
  <c r="N128" i="1"/>
  <c r="K129" i="1"/>
  <c r="L129" i="1"/>
  <c r="M129" i="1"/>
  <c r="N129" i="1"/>
  <c r="K130" i="1"/>
  <c r="L130" i="1"/>
  <c r="M130" i="1"/>
  <c r="N130" i="1"/>
  <c r="K131" i="1"/>
  <c r="L131" i="1"/>
  <c r="M131" i="1"/>
  <c r="N131" i="1"/>
  <c r="K132" i="1"/>
  <c r="L132" i="1"/>
  <c r="M132" i="1"/>
  <c r="N132" i="1"/>
  <c r="K133" i="1"/>
  <c r="L133" i="1"/>
  <c r="M133" i="1"/>
  <c r="N133" i="1"/>
  <c r="K134" i="1"/>
  <c r="L134" i="1"/>
  <c r="M134" i="1"/>
  <c r="N134" i="1"/>
  <c r="K135" i="1"/>
  <c r="L135" i="1"/>
  <c r="M135" i="1"/>
  <c r="N135" i="1"/>
  <c r="K136" i="1"/>
  <c r="L136" i="1"/>
  <c r="M136" i="1"/>
  <c r="N136" i="1"/>
  <c r="K137" i="1"/>
  <c r="L137" i="1"/>
  <c r="M137" i="1"/>
  <c r="N137" i="1"/>
  <c r="K138" i="1"/>
  <c r="L138" i="1"/>
  <c r="M138" i="1"/>
  <c r="N138" i="1"/>
  <c r="K139" i="1"/>
  <c r="L139" i="1"/>
  <c r="M139" i="1"/>
  <c r="N139" i="1"/>
  <c r="K140" i="1"/>
  <c r="L140" i="1"/>
  <c r="M140" i="1"/>
  <c r="N140" i="1"/>
  <c r="K141" i="1"/>
  <c r="L141" i="1"/>
  <c r="M141" i="1"/>
  <c r="N141" i="1"/>
  <c r="K142" i="1"/>
  <c r="L142" i="1"/>
  <c r="M142" i="1"/>
  <c r="N142" i="1"/>
  <c r="K143" i="1"/>
  <c r="L143" i="1"/>
  <c r="M143" i="1"/>
  <c r="N143" i="1"/>
  <c r="K144" i="1"/>
  <c r="L144" i="1"/>
  <c r="M144" i="1"/>
  <c r="N144" i="1"/>
  <c r="K145" i="1"/>
  <c r="L145" i="1"/>
  <c r="M145" i="1"/>
  <c r="N145" i="1"/>
  <c r="K146" i="1"/>
  <c r="L146" i="1"/>
  <c r="M146" i="1"/>
  <c r="N146" i="1"/>
  <c r="K147" i="1"/>
  <c r="L147" i="1"/>
  <c r="M147" i="1"/>
  <c r="N147" i="1"/>
  <c r="K148" i="1"/>
  <c r="L148" i="1"/>
  <c r="M148" i="1"/>
  <c r="N148" i="1"/>
  <c r="K149" i="1"/>
  <c r="L149" i="1"/>
  <c r="M149" i="1"/>
  <c r="N149" i="1"/>
  <c r="K150" i="1"/>
  <c r="L150" i="1"/>
  <c r="M150" i="1"/>
  <c r="N150" i="1"/>
  <c r="K151" i="1"/>
  <c r="L151" i="1"/>
  <c r="M151" i="1"/>
  <c r="N151" i="1"/>
  <c r="K152" i="1"/>
  <c r="L152" i="1"/>
  <c r="M152" i="1"/>
  <c r="N152" i="1"/>
  <c r="K153" i="1"/>
  <c r="L153" i="1"/>
  <c r="M153" i="1"/>
  <c r="N153" i="1"/>
  <c r="K154" i="1"/>
  <c r="L154" i="1"/>
  <c r="M154" i="1"/>
  <c r="N154" i="1"/>
  <c r="K155" i="1"/>
  <c r="L155" i="1"/>
  <c r="M155" i="1"/>
  <c r="N155" i="1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K160" i="1"/>
  <c r="L160" i="1"/>
  <c r="M160" i="1"/>
  <c r="N160" i="1"/>
  <c r="K161" i="1"/>
  <c r="L161" i="1"/>
  <c r="M161" i="1"/>
  <c r="N161" i="1"/>
  <c r="K162" i="1"/>
  <c r="L162" i="1"/>
  <c r="M162" i="1"/>
  <c r="N162" i="1"/>
  <c r="K163" i="1"/>
  <c r="L163" i="1"/>
  <c r="M163" i="1"/>
  <c r="N163" i="1"/>
  <c r="K164" i="1"/>
  <c r="L164" i="1"/>
  <c r="M164" i="1"/>
  <c r="N164" i="1"/>
  <c r="K165" i="1"/>
  <c r="L165" i="1"/>
  <c r="M165" i="1"/>
  <c r="N165" i="1"/>
  <c r="K166" i="1"/>
  <c r="L166" i="1"/>
  <c r="M166" i="1"/>
  <c r="N166" i="1"/>
  <c r="K167" i="1"/>
  <c r="L167" i="1"/>
  <c r="M167" i="1"/>
  <c r="N167" i="1"/>
  <c r="K168" i="1"/>
  <c r="L168" i="1"/>
  <c r="M168" i="1"/>
  <c r="N168" i="1"/>
  <c r="K169" i="1"/>
  <c r="L169" i="1"/>
  <c r="M169" i="1"/>
  <c r="N169" i="1"/>
  <c r="K170" i="1"/>
  <c r="L170" i="1"/>
  <c r="M170" i="1"/>
  <c r="N170" i="1"/>
  <c r="K171" i="1"/>
  <c r="L171" i="1"/>
  <c r="M171" i="1"/>
  <c r="N171" i="1"/>
  <c r="K172" i="1"/>
  <c r="L172" i="1"/>
  <c r="M172" i="1"/>
  <c r="N172" i="1"/>
  <c r="K173" i="1"/>
  <c r="L173" i="1"/>
  <c r="M173" i="1"/>
  <c r="N173" i="1"/>
  <c r="K174" i="1"/>
  <c r="L174" i="1"/>
  <c r="M174" i="1"/>
  <c r="N174" i="1"/>
  <c r="K175" i="1"/>
  <c r="L175" i="1"/>
  <c r="M175" i="1"/>
  <c r="N175" i="1"/>
  <c r="K176" i="1"/>
  <c r="L176" i="1"/>
  <c r="M176" i="1"/>
  <c r="N176" i="1"/>
  <c r="K177" i="1"/>
  <c r="L177" i="1"/>
  <c r="M177" i="1"/>
  <c r="N177" i="1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K192" i="1"/>
  <c r="L192" i="1"/>
  <c r="M192" i="1"/>
  <c r="N192" i="1"/>
  <c r="K193" i="1"/>
  <c r="L193" i="1"/>
  <c r="M193" i="1"/>
  <c r="N193" i="1"/>
  <c r="K194" i="1"/>
  <c r="L194" i="1"/>
  <c r="M194" i="1"/>
  <c r="N194" i="1"/>
  <c r="K195" i="1"/>
  <c r="L195" i="1"/>
  <c r="M195" i="1"/>
  <c r="N195" i="1"/>
  <c r="K196" i="1"/>
  <c r="L196" i="1"/>
  <c r="M196" i="1"/>
  <c r="N196" i="1"/>
  <c r="K197" i="1"/>
  <c r="L197" i="1"/>
  <c r="M197" i="1"/>
  <c r="N197" i="1"/>
  <c r="K198" i="1"/>
  <c r="L198" i="1"/>
  <c r="M198" i="1"/>
  <c r="N198" i="1"/>
  <c r="K199" i="1"/>
  <c r="L199" i="1"/>
  <c r="M199" i="1"/>
  <c r="N199" i="1"/>
  <c r="K200" i="1"/>
  <c r="L200" i="1"/>
  <c r="M200" i="1"/>
  <c r="N200" i="1"/>
  <c r="K201" i="1"/>
  <c r="L201" i="1"/>
  <c r="M201" i="1"/>
  <c r="N201" i="1"/>
  <c r="K202" i="1"/>
  <c r="L202" i="1"/>
  <c r="M202" i="1"/>
  <c r="N202" i="1"/>
  <c r="K203" i="1"/>
  <c r="L203" i="1"/>
  <c r="M203" i="1"/>
  <c r="N203" i="1"/>
  <c r="K204" i="1"/>
  <c r="L204" i="1"/>
  <c r="M204" i="1"/>
  <c r="N204" i="1"/>
  <c r="K205" i="1"/>
  <c r="L205" i="1"/>
  <c r="M205" i="1"/>
  <c r="N205" i="1"/>
  <c r="K206" i="1"/>
  <c r="L206" i="1"/>
  <c r="M206" i="1"/>
  <c r="N206" i="1"/>
  <c r="K207" i="1"/>
  <c r="L207" i="1"/>
  <c r="M207" i="1"/>
  <c r="N207" i="1"/>
  <c r="K208" i="1"/>
  <c r="L208" i="1"/>
  <c r="M208" i="1"/>
  <c r="N208" i="1"/>
  <c r="K209" i="1"/>
  <c r="L209" i="1"/>
  <c r="M209" i="1"/>
  <c r="N209" i="1"/>
  <c r="K210" i="1"/>
  <c r="L210" i="1"/>
  <c r="M210" i="1"/>
  <c r="N210" i="1"/>
  <c r="K211" i="1"/>
  <c r="L211" i="1"/>
  <c r="M211" i="1"/>
  <c r="N211" i="1"/>
  <c r="K212" i="1"/>
  <c r="L212" i="1"/>
  <c r="M212" i="1"/>
  <c r="N212" i="1"/>
  <c r="K213" i="1"/>
  <c r="L213" i="1"/>
  <c r="M213" i="1"/>
  <c r="N213" i="1"/>
  <c r="K214" i="1"/>
  <c r="L214" i="1"/>
  <c r="M214" i="1"/>
  <c r="N214" i="1"/>
  <c r="K215" i="1"/>
  <c r="L215" i="1"/>
  <c r="M215" i="1"/>
  <c r="N215" i="1"/>
  <c r="K216" i="1"/>
  <c r="L216" i="1"/>
  <c r="M216" i="1"/>
  <c r="N216" i="1"/>
  <c r="K217" i="1"/>
  <c r="L217" i="1"/>
  <c r="M217" i="1"/>
  <c r="N217" i="1"/>
  <c r="K218" i="1"/>
  <c r="L218" i="1"/>
  <c r="M218" i="1"/>
  <c r="N218" i="1"/>
  <c r="K219" i="1"/>
  <c r="L219" i="1"/>
  <c r="M219" i="1"/>
  <c r="N219" i="1"/>
  <c r="K220" i="1"/>
  <c r="L220" i="1"/>
  <c r="M220" i="1"/>
  <c r="N220" i="1"/>
  <c r="K221" i="1"/>
  <c r="L221" i="1"/>
  <c r="M221" i="1"/>
  <c r="N221" i="1"/>
  <c r="K222" i="1"/>
  <c r="L222" i="1"/>
  <c r="M222" i="1"/>
  <c r="N222" i="1"/>
  <c r="K223" i="1"/>
  <c r="L223" i="1"/>
  <c r="M223" i="1"/>
  <c r="N223" i="1"/>
  <c r="K224" i="1"/>
  <c r="L224" i="1"/>
  <c r="M224" i="1"/>
  <c r="N224" i="1"/>
  <c r="K225" i="1"/>
  <c r="L225" i="1"/>
  <c r="M225" i="1"/>
  <c r="N225" i="1"/>
  <c r="K226" i="1"/>
  <c r="L226" i="1"/>
  <c r="M226" i="1"/>
  <c r="N226" i="1"/>
  <c r="K227" i="1"/>
  <c r="L227" i="1"/>
  <c r="M227" i="1"/>
  <c r="N227" i="1"/>
  <c r="K228" i="1"/>
  <c r="L228" i="1"/>
  <c r="M228" i="1"/>
  <c r="N228" i="1"/>
  <c r="K229" i="1"/>
  <c r="L229" i="1"/>
  <c r="M229" i="1"/>
  <c r="N229" i="1"/>
  <c r="K230" i="1"/>
  <c r="L230" i="1"/>
  <c r="M230" i="1"/>
  <c r="N230" i="1"/>
  <c r="K231" i="1"/>
  <c r="L231" i="1"/>
  <c r="M231" i="1"/>
  <c r="N231" i="1"/>
  <c r="K232" i="1"/>
  <c r="L232" i="1"/>
  <c r="M232" i="1"/>
  <c r="N232" i="1"/>
  <c r="K233" i="1"/>
  <c r="L233" i="1"/>
  <c r="M233" i="1"/>
  <c r="N233" i="1"/>
  <c r="K234" i="1"/>
  <c r="L234" i="1"/>
  <c r="M234" i="1"/>
  <c r="N234" i="1"/>
  <c r="K235" i="1"/>
  <c r="L235" i="1"/>
  <c r="M235" i="1"/>
  <c r="N235" i="1"/>
  <c r="K236" i="1"/>
  <c r="L236" i="1"/>
  <c r="M236" i="1"/>
  <c r="N236" i="1"/>
  <c r="K237" i="1"/>
  <c r="L237" i="1"/>
  <c r="M237" i="1"/>
  <c r="N237" i="1"/>
  <c r="K238" i="1"/>
  <c r="L238" i="1"/>
  <c r="M238" i="1"/>
  <c r="N238" i="1"/>
  <c r="K239" i="1"/>
  <c r="L239" i="1"/>
  <c r="M239" i="1"/>
  <c r="N239" i="1"/>
  <c r="K240" i="1"/>
  <c r="L240" i="1"/>
  <c r="M240" i="1"/>
  <c r="N240" i="1"/>
  <c r="K241" i="1"/>
  <c r="L241" i="1"/>
  <c r="M241" i="1"/>
  <c r="N241" i="1"/>
  <c r="K242" i="1"/>
  <c r="L242" i="1"/>
  <c r="M242" i="1"/>
  <c r="N242" i="1"/>
  <c r="K243" i="1"/>
  <c r="L243" i="1"/>
  <c r="M243" i="1"/>
  <c r="N243" i="1"/>
  <c r="K244" i="1"/>
  <c r="L244" i="1"/>
  <c r="M244" i="1"/>
  <c r="N244" i="1"/>
  <c r="K245" i="1"/>
  <c r="L245" i="1"/>
  <c r="M245" i="1"/>
  <c r="N245" i="1"/>
  <c r="K246" i="1"/>
  <c r="L246" i="1"/>
  <c r="M246" i="1"/>
  <c r="N246" i="1"/>
  <c r="K247" i="1"/>
  <c r="L247" i="1"/>
  <c r="M247" i="1"/>
  <c r="N247" i="1"/>
  <c r="K248" i="1"/>
  <c r="L248" i="1"/>
  <c r="M248" i="1"/>
  <c r="N248" i="1"/>
  <c r="K249" i="1"/>
  <c r="L249" i="1"/>
  <c r="M249" i="1"/>
  <c r="N249" i="1"/>
  <c r="K250" i="1"/>
  <c r="L250" i="1"/>
  <c r="N250" i="1" s="1"/>
  <c r="M250" i="1"/>
  <c r="K251" i="1"/>
  <c r="L251" i="1"/>
  <c r="M251" i="1"/>
  <c r="N251" i="1"/>
  <c r="K252" i="1"/>
  <c r="L252" i="1"/>
  <c r="M252" i="1"/>
  <c r="N252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Q97" i="2" l="1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F23" i="2"/>
  <c r="D24" i="2"/>
  <c r="E24" i="2"/>
  <c r="F24" i="2"/>
  <c r="K24" i="2" s="1"/>
  <c r="W24" i="2" s="1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I22" i="2"/>
  <c r="U22" i="2" s="1"/>
  <c r="J26" i="2"/>
  <c r="V26" i="2" s="1"/>
  <c r="O12" i="2"/>
  <c r="R12" i="2" s="1"/>
  <c r="P14" i="2"/>
  <c r="S14" i="2" s="1"/>
  <c r="O16" i="2"/>
  <c r="R16" i="2" s="1"/>
  <c r="P18" i="2"/>
  <c r="S18" i="2" s="1"/>
  <c r="Q20" i="2"/>
  <c r="T20" i="2" s="1"/>
  <c r="Q26" i="2"/>
  <c r="T26" i="2" s="1"/>
  <c r="Q28" i="2"/>
  <c r="T28" i="2" s="1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J23" i="2" l="1"/>
  <c r="V23" i="2" s="1"/>
  <c r="J15" i="2"/>
  <c r="V15" i="2" s="1"/>
  <c r="O28" i="2"/>
  <c r="R28" i="2" s="1"/>
  <c r="O26" i="2"/>
  <c r="R26" i="2" s="1"/>
  <c r="P24" i="2"/>
  <c r="S24" i="2" s="1"/>
  <c r="P22" i="2"/>
  <c r="S22" i="2" s="1"/>
  <c r="O20" i="2"/>
  <c r="R20" i="2" s="1"/>
  <c r="Q16" i="2"/>
  <c r="T16" i="2" s="1"/>
  <c r="Q12" i="2"/>
  <c r="T12" i="2" s="1"/>
  <c r="J28" i="2"/>
  <c r="V28" i="2" s="1"/>
  <c r="J20" i="2"/>
  <c r="V20" i="2" s="1"/>
  <c r="H27" i="1"/>
  <c r="P27" i="1" s="1"/>
  <c r="H25" i="1"/>
  <c r="P25" i="1" s="1"/>
  <c r="H23" i="1"/>
  <c r="P23" i="1" s="1"/>
  <c r="H21" i="1"/>
  <c r="P21" i="1" s="1"/>
  <c r="H19" i="1"/>
  <c r="P19" i="1" s="1"/>
  <c r="H17" i="1"/>
  <c r="P17" i="1" s="1"/>
  <c r="H15" i="1"/>
  <c r="P15" i="1" s="1"/>
  <c r="H13" i="1"/>
  <c r="P13" i="1" s="1"/>
  <c r="H11" i="1"/>
  <c r="P11" i="1" s="1"/>
  <c r="P21" i="2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<sst xmlns="http://schemas.openxmlformats.org/spreadsheetml/2006/main" count="11584" uniqueCount="481">
  <si>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</si>
  <si>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</si>
  <si>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</si>
  <si>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</si>
  <si>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</si>
  <si>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</si>
  <si>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</si>
  <si>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</si>
  <si>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</si>
  <si>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</si>
  <si>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</si>
  <si>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</si>
  <si>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</si>
  <si>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</si>
  <si>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</si>
  <si>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</si>
  <si>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</si>
  <si>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Hamburg</t>
  </si>
  <si>
    <t>TG</t>
  </si>
  <si>
    <t>OV25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</si>
  <si>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</si>
  <si>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</si>
  <si>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</si>
  <si>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</si>
  <si>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</si>
  <si>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</si>
  <si>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</si>
  <si>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St Pauli</t>
  </si>
  <si>
    <t>Nurnberg</t>
  </si>
  <si>
    <t>Magdeburg</t>
  </si>
  <si>
    <t>Fortuna Dusseldorf</t>
  </si>
  <si>
    <t>Braunschweig</t>
  </si>
  <si>
    <t>Hansa Rostock</t>
  </si>
  <si>
    <t>Paderborn</t>
  </si>
  <si>
    <t>Karlsruhe</t>
  </si>
  <si>
    <t>Standard</t>
  </si>
  <si>
    <t>Gent</t>
  </si>
  <si>
    <t>Charleroi</t>
  </si>
  <si>
    <t>Eupen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</si>
  <si>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</si>
  <si>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</si>
  <si>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</si>
  <si>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</si>
  <si>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</si>
  <si>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</si>
  <si>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</si>
  <si>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</si>
  <si>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</si>
  <si>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</si>
  <si>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</si>
  <si>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B1</t>
  </si>
  <si>
    <t>Watford</t>
  </si>
  <si>
    <t>Sochaux</t>
  </si>
  <si>
    <t>Paris FC</t>
  </si>
  <si>
    <t>Huddersfield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</si>
  <si>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</si>
  <si>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</si>
  <si>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</si>
  <si>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</si>
  <si>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</si>
  <si>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</si>
  <si>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</si>
  <si>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</si>
  <si>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</si>
  <si>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</si>
  <si>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</si>
  <si>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</si>
  <si>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</si>
  <si>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</si>
  <si>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</si>
  <si>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</si>
  <si>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</si>
  <si>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</si>
  <si>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</si>
  <si>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</si>
  <si>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</si>
  <si>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</si>
  <si>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</si>
  <si>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</si>
  <si>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</si>
  <si>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</si>
  <si>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</si>
  <si>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</si>
  <si>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</si>
  <si>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</si>
  <si>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</si>
  <si>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</si>
  <si>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</si>
  <si>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</si>
  <si>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</si>
  <si>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</si>
  <si>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</si>
  <si>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</si>
  <si>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</si>
  <si>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</si>
  <si>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</si>
  <si>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</si>
  <si>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</si>
  <si>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</si>
  <si>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</si>
  <si>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</si>
  <si>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</si>
  <si>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</si>
  <si>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</si>
  <si>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</si>
  <si>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</si>
  <si>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</si>
  <si>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</si>
  <si>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</si>
  <si>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</si>
  <si>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</si>
  <si>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</si>
  <si>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Barrow</t>
  </si>
  <si>
    <t>Sutton</t>
  </si>
  <si>
    <t>Newport County</t>
  </si>
  <si>
    <t>Tranmere</t>
  </si>
  <si>
    <t>Stevenage</t>
  </si>
  <si>
    <t>Walsall</t>
  </si>
  <si>
    <t>Hartlepool</t>
  </si>
  <si>
    <t>Bastia</t>
  </si>
  <si>
    <t>Laval</t>
  </si>
  <si>
    <t>Bordeaux</t>
  </si>
  <si>
    <t>Valenciennes</t>
  </si>
  <si>
    <t>St Etienne</t>
  </si>
  <si>
    <t>Guingamp</t>
  </si>
  <si>
    <t>Pau FC</t>
  </si>
  <si>
    <t>Grenoble</t>
  </si>
  <si>
    <t>Amiens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</si>
  <si>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</si>
  <si>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</si>
  <si>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</si>
  <si>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</si>
  <si>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</si>
  <si>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</si>
  <si>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</si>
  <si>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</si>
  <si>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</si>
  <si>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</si>
  <si>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</si>
  <si>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</si>
  <si>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</si>
  <si>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</si>
  <si>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</si>
  <si>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</si>
  <si>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</si>
  <si>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</si>
  <si>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</si>
  <si>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</si>
  <si>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</si>
  <si>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</si>
  <si>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</si>
  <si>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</si>
  <si>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</si>
  <si>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</si>
  <si>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</si>
  <si>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</si>
  <si>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</si>
  <si>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</si>
  <si>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</si>
  <si>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</si>
  <si>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</si>
  <si>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</si>
  <si>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</si>
  <si>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</si>
  <si>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</si>
  <si>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</si>
  <si>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</si>
  <si>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</si>
  <si>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</si>
  <si>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</si>
  <si>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</si>
  <si>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</si>
  <si>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</si>
  <si>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E1</t>
  </si>
  <si>
    <t>F2</t>
  </si>
  <si>
    <t>E2</t>
  </si>
  <si>
    <t>E3</t>
  </si>
  <si>
    <t>SC1</t>
  </si>
  <si>
    <t>SC2</t>
  </si>
  <si>
    <t>SC3</t>
  </si>
  <si>
    <t>SC0</t>
  </si>
  <si>
    <t>Ajaccio</t>
  </si>
  <si>
    <t>Hertha</t>
  </si>
  <si>
    <t>Leeds</t>
  </si>
  <si>
    <t>Southampton</t>
  </si>
  <si>
    <t>Aldershot</t>
  </si>
  <si>
    <t>Solihull</t>
  </si>
  <si>
    <t>EC</t>
  </si>
  <si>
    <t>Altrincham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</si>
  <si>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</si>
  <si>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</si>
  <si>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</si>
  <si>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</si>
  <si>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</si>
  <si>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</si>
  <si>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</si>
  <si>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</si>
  <si>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</si>
  <si>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</si>
  <si>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Oldham</t>
  </si>
  <si>
    <t>Wealdstone</t>
  </si>
  <si>
    <t>Bromley</t>
  </si>
  <si>
    <t>Wrexham</t>
  </si>
  <si>
    <t>Eastleigh</t>
  </si>
  <si>
    <t>York</t>
  </si>
  <si>
    <t>Woking</t>
  </si>
  <si>
    <t>Schalke 04</t>
  </si>
  <si>
    <t>Leicester</t>
  </si>
  <si>
    <t>Angers</t>
  </si>
  <si>
    <t>Auxerre</t>
  </si>
  <si>
    <t>Troyes</t>
  </si>
  <si>
    <t>Stockport</t>
  </si>
  <si>
    <t>Wehen</t>
  </si>
  <si>
    <t>Osnabruck</t>
  </si>
  <si>
    <t>RWD Molenbeek</t>
  </si>
  <si>
    <t>Elversberg</t>
  </si>
  <si>
    <t>Oxford City</t>
  </si>
  <si>
    <t>Kidderminster</t>
  </si>
  <si>
    <t>Fylde</t>
  </si>
  <si>
    <t>Ebbsfleet</t>
  </si>
  <si>
    <t>Concarneau</t>
  </si>
  <si>
    <t>Dunkerque</t>
  </si>
  <si>
    <t>Edinburgh City</t>
  </si>
  <si>
    <t>Spartans</t>
  </si>
  <si>
    <t>04/08/2023</t>
  </si>
  <si>
    <t>05/08/2023</t>
  </si>
  <si>
    <t>06/08/2023</t>
  </si>
  <si>
    <t>07/08/2023</t>
  </si>
  <si>
    <t>Burnley</t>
  </si>
  <si>
    <t>Man City</t>
  </si>
  <si>
    <t>Nice</t>
  </si>
  <si>
    <t>Lille</t>
  </si>
  <si>
    <t>Volendam</t>
  </si>
  <si>
    <t>Vitesse</t>
  </si>
  <si>
    <t>Sp Braga</t>
  </si>
  <si>
    <t>Famalicao</t>
  </si>
  <si>
    <t>Almeria</t>
  </si>
  <si>
    <t>Vallecano</t>
  </si>
  <si>
    <t>Sevilla</t>
  </si>
  <si>
    <t>Valencia</t>
  </si>
  <si>
    <t>Amorebieta</t>
  </si>
  <si>
    <t>Levante</t>
  </si>
  <si>
    <t>Valladolid</t>
  </si>
  <si>
    <t>Sp Gijon</t>
  </si>
  <si>
    <t>Trabzonspor</t>
  </si>
  <si>
    <t>Antalyaspor</t>
  </si>
  <si>
    <t>Arsenal</t>
  </si>
  <si>
    <t>Nottm Forest</t>
  </si>
  <si>
    <t>Bournemouth</t>
  </si>
  <si>
    <t>West Ham</t>
  </si>
  <si>
    <t>Brighton</t>
  </si>
  <si>
    <t>Luton</t>
  </si>
  <si>
    <t>Everton</t>
  </si>
  <si>
    <t>Fulham</t>
  </si>
  <si>
    <t>Sheffield United</t>
  </si>
  <si>
    <t>Crystal Palace</t>
  </si>
  <si>
    <t>Newcastle</t>
  </si>
  <si>
    <t>Aston Villa</t>
  </si>
  <si>
    <t>Marseille</t>
  </si>
  <si>
    <t>Reims</t>
  </si>
  <si>
    <t>Paris SG</t>
  </si>
  <si>
    <t>Lorient</t>
  </si>
  <si>
    <t>Annecy</t>
  </si>
  <si>
    <t>PSV Eindhoven</t>
  </si>
  <si>
    <t>Utrecht</t>
  </si>
  <si>
    <t>Heerenveen</t>
  </si>
  <si>
    <t>Waalwijk</t>
  </si>
  <si>
    <t>Ajax</t>
  </si>
  <si>
    <t>Heracles</t>
  </si>
  <si>
    <t>Zwolle</t>
  </si>
  <si>
    <t>Sparta Rotterdam</t>
  </si>
  <si>
    <t>Gil Vicente</t>
  </si>
  <si>
    <t>Portimonense</t>
  </si>
  <si>
    <t>Farense</t>
  </si>
  <si>
    <t>Casa Pia</t>
  </si>
  <si>
    <t>Sp Lisbon</t>
  </si>
  <si>
    <t>Vizela</t>
  </si>
  <si>
    <t>Sociedad</t>
  </si>
  <si>
    <t>Girona</t>
  </si>
  <si>
    <t>Las Palmas</t>
  </si>
  <si>
    <t>Mallorca</t>
  </si>
  <si>
    <t>Ath Bilbao</t>
  </si>
  <si>
    <t>Real Madrid</t>
  </si>
  <si>
    <t>Santander</t>
  </si>
  <si>
    <t>Eibar</t>
  </si>
  <si>
    <t>Zaragoza</t>
  </si>
  <si>
    <t>Villarreal B</t>
  </si>
  <si>
    <t>Elche</t>
  </si>
  <si>
    <t>Ferrol</t>
  </si>
  <si>
    <t>Kasimpasa</t>
  </si>
  <si>
    <t>Ankaragucu</t>
  </si>
  <si>
    <t>Konyaspor</t>
  </si>
  <si>
    <t>Istanbulspor</t>
  </si>
  <si>
    <t>Kayserispor</t>
  </si>
  <si>
    <t>Galatasaray</t>
  </si>
  <si>
    <t>Pendikspor</t>
  </si>
  <si>
    <t>Hatayspor</t>
  </si>
  <si>
    <t>Brentford</t>
  </si>
  <si>
    <t>Tottenham</t>
  </si>
  <si>
    <t>Chelsea</t>
  </si>
  <si>
    <t>Liverpool</t>
  </si>
  <si>
    <t>Brest</t>
  </si>
  <si>
    <t>Lens</t>
  </si>
  <si>
    <t>Clermont</t>
  </si>
  <si>
    <t>Monaco</t>
  </si>
  <si>
    <t>Montpellier</t>
  </si>
  <si>
    <t>Le Havre</t>
  </si>
  <si>
    <t>Nantes</t>
  </si>
  <si>
    <t>Toulouse</t>
  </si>
  <si>
    <t>Rennes</t>
  </si>
  <si>
    <t>Metz</t>
  </si>
  <si>
    <t>Strasbourg</t>
  </si>
  <si>
    <t>Lyon</t>
  </si>
  <si>
    <t>Nijmegen</t>
  </si>
  <si>
    <t>Excelsior</t>
  </si>
  <si>
    <t>AZ Alkmaar</t>
  </si>
  <si>
    <t>Go Ahead Eagles</t>
  </si>
  <si>
    <t>Feyenoord</t>
  </si>
  <si>
    <t>For Sittard</t>
  </si>
  <si>
    <t>Almere City</t>
  </si>
  <si>
    <t>Twente</t>
  </si>
  <si>
    <t>Rio Ave</t>
  </si>
  <si>
    <t>Chaves</t>
  </si>
  <si>
    <t>Estrela</t>
  </si>
  <si>
    <t>Guimaraes</t>
  </si>
  <si>
    <t>Arouca</t>
  </si>
  <si>
    <t>Estoril</t>
  </si>
  <si>
    <t>Celta</t>
  </si>
  <si>
    <t>Osasuna</t>
  </si>
  <si>
    <t>Villarreal</t>
  </si>
  <si>
    <t>Betis</t>
  </si>
  <si>
    <t>Getafe</t>
  </si>
  <si>
    <t>Barcelona</t>
  </si>
  <si>
    <t>Burgos</t>
  </si>
  <si>
    <t>Huesca</t>
  </si>
  <si>
    <t>Albacete</t>
  </si>
  <si>
    <t>Espanol</t>
  </si>
  <si>
    <t>Cartagena</t>
  </si>
  <si>
    <t>Eldense</t>
  </si>
  <si>
    <t>Leganes</t>
  </si>
  <si>
    <t>Andorra</t>
  </si>
  <si>
    <t>Sivasspor</t>
  </si>
  <si>
    <t>Samsunspor</t>
  </si>
  <si>
    <t>Ad. Demirspor</t>
  </si>
  <si>
    <t>Rizespor</t>
  </si>
  <si>
    <t>Fenerbahce</t>
  </si>
  <si>
    <t>Gaziantep</t>
  </si>
  <si>
    <t>Man United</t>
  </si>
  <si>
    <t>Wolves</t>
  </si>
  <si>
    <t>Moreirense</t>
  </si>
  <si>
    <t>Porto</t>
  </si>
  <si>
    <t>Boavista</t>
  </si>
  <si>
    <t>Benfica</t>
  </si>
  <si>
    <t>Cadiz</t>
  </si>
  <si>
    <t>Alaves</t>
  </si>
  <si>
    <t>Ath Madrid</t>
  </si>
  <si>
    <t>Granada</t>
  </si>
  <si>
    <t>Mirandes</t>
  </si>
  <si>
    <t>Alcorcon</t>
  </si>
  <si>
    <t>Tenerife</t>
  </si>
  <si>
    <t>Oviedo</t>
  </si>
  <si>
    <t>Alanyaspor</t>
  </si>
  <si>
    <t>Buyuksehyr</t>
  </si>
  <si>
    <t>Karagumruk</t>
  </si>
  <si>
    <t>Besiktas</t>
  </si>
  <si>
    <t>E0</t>
  </si>
  <si>
    <t>F1</t>
  </si>
  <si>
    <t>N1</t>
  </si>
  <si>
    <t>P1</t>
  </si>
  <si>
    <t>SP1</t>
  </si>
  <si>
    <t>SP2</t>
  </si>
  <si>
    <t>T1</t>
  </si>
  <si>
    <t>11/08/2023</t>
  </si>
  <si>
    <t>12/08/2023</t>
  </si>
  <si>
    <t>13/08/2023</t>
  </si>
  <si>
    <t>14/08/2023</t>
  </si>
  <si>
    <t>Werder Bremen</t>
  </si>
  <si>
    <t>Bayern Munich</t>
  </si>
  <si>
    <t>D1</t>
  </si>
  <si>
    <t>Volos NFC</t>
  </si>
  <si>
    <t>Lamia</t>
  </si>
  <si>
    <t>G1</t>
  </si>
  <si>
    <t>Bari</t>
  </si>
  <si>
    <t>Palermo</t>
  </si>
  <si>
    <t>I2</t>
  </si>
  <si>
    <t>Augsburg</t>
  </si>
  <si>
    <t>Mgladbach</t>
  </si>
  <si>
    <t>Hoffenheim</t>
  </si>
  <si>
    <t>Freiburg</t>
  </si>
  <si>
    <t>Leverkusen</t>
  </si>
  <si>
    <t>RB Leipzig</t>
  </si>
  <si>
    <t>Stuttgart</t>
  </si>
  <si>
    <t>Bochum</t>
  </si>
  <si>
    <t>Wolfsburg</t>
  </si>
  <si>
    <t>Heidenheim</t>
  </si>
  <si>
    <t>Dortmund</t>
  </si>
  <si>
    <t>FC Koln</t>
  </si>
  <si>
    <t>Giannina</t>
  </si>
  <si>
    <t>Kifisias</t>
  </si>
  <si>
    <t>Empoli</t>
  </si>
  <si>
    <t>Verona</t>
  </si>
  <si>
    <t>I1</t>
  </si>
  <si>
    <t>Frosinone</t>
  </si>
  <si>
    <t>Napoli</t>
  </si>
  <si>
    <t>Genoa</t>
  </si>
  <si>
    <t>Fiorentina</t>
  </si>
  <si>
    <t>Inter</t>
  </si>
  <si>
    <t>Monza</t>
  </si>
  <si>
    <t>Cosenza</t>
  </si>
  <si>
    <t>Ascoli</t>
  </si>
  <si>
    <t>Cremonese</t>
  </si>
  <si>
    <t>Catanzaro</t>
  </si>
  <si>
    <t>Ternana</t>
  </si>
  <si>
    <t>Sampdoria</t>
  </si>
  <si>
    <t>Union Berlin</t>
  </si>
  <si>
    <t>Mainz</t>
  </si>
  <si>
    <t>Ein Frankfurt</t>
  </si>
  <si>
    <t>Darmstadt</t>
  </si>
  <si>
    <t>OFI Crete</t>
  </si>
  <si>
    <t>Aris</t>
  </si>
  <si>
    <t>PAOK</t>
  </si>
  <si>
    <t>Asteras Tripolis</t>
  </si>
  <si>
    <t>Olympiakos</t>
  </si>
  <si>
    <t>Panserraikos</t>
  </si>
  <si>
    <t>Roma</t>
  </si>
  <si>
    <t>Salernitana</t>
  </si>
  <si>
    <t>Sassuolo</t>
  </si>
  <si>
    <t>Atalanta</t>
  </si>
  <si>
    <t>Lecce</t>
  </si>
  <si>
    <t>Lazio</t>
  </si>
  <si>
    <t>Udinese</t>
  </si>
  <si>
    <t>Juventus</t>
  </si>
  <si>
    <t>Sudtirol</t>
  </si>
  <si>
    <t>Spezia</t>
  </si>
  <si>
    <t>Cittadella</t>
  </si>
  <si>
    <t>Reggiana</t>
  </si>
  <si>
    <t>Parma</t>
  </si>
  <si>
    <t>FeralpiSalo</t>
  </si>
  <si>
    <t>Venezia</t>
  </si>
  <si>
    <t>Como</t>
  </si>
  <si>
    <t>Torino</t>
  </si>
  <si>
    <t>Cagliari</t>
  </si>
  <si>
    <t>Bologna</t>
  </si>
  <si>
    <t>Milan</t>
  </si>
  <si>
    <t>18/08/2023</t>
  </si>
  <si>
    <t>19/08/2023</t>
  </si>
  <si>
    <t>20/08/2023</t>
  </si>
  <si>
    <t>21/08/2023</t>
  </si>
  <si>
    <t>Panetolikos</t>
  </si>
  <si>
    <t>Pisa</t>
  </si>
  <si>
    <t>Panathinaikos</t>
  </si>
  <si>
    <t>AEK</t>
  </si>
  <si>
    <t>Modena</t>
  </si>
  <si>
    <t>Atromitos</t>
  </si>
  <si>
    <t>25/08/2023</t>
  </si>
  <si>
    <t>26/08/2023</t>
  </si>
  <si>
    <t>27/08/2023</t>
  </si>
  <si>
    <t>28/08/2023</t>
  </si>
  <si>
    <t>Brescia</t>
  </si>
  <si>
    <t>01/09/2023</t>
  </si>
  <si>
    <t>02/09/2023</t>
  </si>
  <si>
    <t>03/09/2023</t>
  </si>
  <si>
    <t>04/09/2023</t>
  </si>
  <si>
    <t>Lecco</t>
  </si>
  <si>
    <t>22/09/2023</t>
  </si>
  <si>
    <t>23/09/2023</t>
  </si>
  <si>
    <t>24/09/2023</t>
  </si>
  <si>
    <t>25/09/2023</t>
  </si>
  <si>
    <t>26/09/2023</t>
  </si>
  <si>
    <t>01/10/2023</t>
  </si>
  <si>
    <t>02/10/2023</t>
  </si>
  <si>
    <t>29/09/2023</t>
  </si>
  <si>
    <t>30/09/2023</t>
  </si>
  <si>
    <t>06/10/2023</t>
  </si>
  <si>
    <t>07/10/2023</t>
  </si>
  <si>
    <t>08/10/2023</t>
  </si>
  <si>
    <t>09/10/2023</t>
  </si>
  <si>
    <t>13/10/2023</t>
  </si>
  <si>
    <t>14/10/2023</t>
  </si>
  <si>
    <t>15/10/2023</t>
  </si>
  <si>
    <t>16/10/2023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</si>
</sst>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right"/>
    </xf>
    <xf numFmtId="10" fontId="4" fillId="0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34"/>
  <sheetViews>
    <sheetView tabSelected="1" zoomScale="74" zoomScaleNormal="74" workbookViewId="0">
      <pane xSplit="2" ySplit="1" topLeftCell="C1418" activePane="bottomRight" state="frozen"/>
      <selection pane="topRight" activeCell="C1" sqref="C1"/>
      <selection pane="bottomLeft" activeCell="A2" sqref="A2"/>
      <selection pane="bottomRight" activeCell="A1434" sqref="A1434:XFD1434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55" t="s">
        <v>3</v>
      </c>
      <c r="B1" s="56"/>
      <c r="C1" s="57" t="s">
        <v>4</v>
      </c>
      <c r="D1" s="58"/>
      <c r="E1" s="2" t="s">
        <v>1</v>
      </c>
      <c r="F1" s="2" t="s">
        <v>10</v>
      </c>
      <c r="G1" s="60" t="s">
        <v>2</v>
      </c>
      <c r="H1" s="58"/>
      <c r="I1" s="57" t="s">
        <v>0</v>
      </c>
      <c r="J1" s="58"/>
      <c r="K1" s="57" t="s">
        <v>15</v>
      </c>
      <c r="L1" s="58"/>
      <c r="M1" s="61" t="s">
        <v>5</v>
      </c>
      <c r="N1" s="62"/>
      <c r="O1" s="59" t="s">
        <v>6</v>
      </c>
      <c r="P1" s="5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0" t="s">
        <v>18</v>
      </c>
      <c r="Y1" s="23" t="s">
        <v>19</v>
      </c>
      <c r="Z1" s="23" t="s">
        <v>20</v>
      </c>
      <c r="AA1" s="23" t="s">
        <v>21</v>
      </c>
      <c r="AB1" s="23" t="s">
        <v>22</v>
      </c>
    </row>
    <row r="2" spans="1:28" x14ac:dyDescent="0.25">
      <c r="A2" s="18">
        <v>0.1087941878859614</v>
      </c>
      <c r="B2" s="18">
        <v>0.89116797329527031</v>
      </c>
      <c r="C2" s="13">
        <f>(100%/A2)</f>
        <v>9.1916674909895448</v>
      </c>
      <c r="D2" s="14">
        <f>(100%/B2)</f>
        <v>1.1221229105690387</v>
      </c>
      <c r="E2" s="10">
        <v>3.7665386256935607E-2</v>
      </c>
      <c r="F2" s="7">
        <f t="shared" ref="F2:F65" si="0">(E2/100%) + 1</f>
        <v>1.0376653862569356</v>
      </c>
      <c r="G2" s="7">
        <f t="shared" ref="G2" si="1">C2/F2</f>
        <v>8.8580265013423141</v>
      </c>
      <c r="H2" s="7">
        <f t="shared" ref="H2" si="2">D2/F2</f>
        <v>1.0813918681596946</v>
      </c>
      <c r="I2">
        <v>1.76</v>
      </c>
      <c r="J2">
        <v>2.13</v>
      </c>
      <c r="K2" s="7">
        <f t="shared" ref="K2" si="3">(I2*F2)</f>
        <v>1.8262910798122067</v>
      </c>
      <c r="L2" s="7">
        <f t="shared" ref="L2" si="4">(J2*F2)</f>
        <v>2.2102272727272729</v>
      </c>
      <c r="M2" s="15">
        <f t="shared" ref="M2" si="5">(1/K2)</f>
        <v>0.54755784061696655</v>
      </c>
      <c r="N2" s="15">
        <f t="shared" ref="N2" si="6">(1/L2)</f>
        <v>0.45244215938303339</v>
      </c>
      <c r="O2" s="12">
        <f>(I2/G2)</f>
        <v>0.19868985487154456</v>
      </c>
      <c r="P2" s="12">
        <f>(J2/H2)</f>
        <v>1.9696837591582963</v>
      </c>
      <c r="Q2" t="s">
        <v>35</v>
      </c>
      <c r="R2" t="s">
        <v>42</v>
      </c>
      <c r="S2" t="s">
        <v>50</v>
      </c>
      <c r="V2" s="35" t="s">
        <v>224</v>
      </c>
    </row>
    <row r="3" spans="1:28" x14ac:dyDescent="0.25">
      <c r="A3" s="18">
        <v>0.38995929363723209</v>
      </c>
      <c r="B3" s="18">
        <v>0.60725281579994261</v>
      </c>
      <c r="C3" s="13">
        <f t="shared" ref="C3" si="7">(100%/A3)</f>
        <v>2.5643702209858632</v>
      </c>
      <c r="D3" s="14">
        <f t="shared" ref="D3" si="8">(100%/B3)</f>
        <v>1.6467605813942354</v>
      </c>
      <c r="E3" s="10">
        <v>3.4663865546218364E-2</v>
      </c>
      <c r="F3" s="7">
        <f t="shared" si="0"/>
        <v>1.0346638655462184</v>
      </c>
      <c r="G3" s="7">
        <f t="shared" ref="G3" si="9">C3/F3</f>
        <v>2.4784573100289768</v>
      </c>
      <c r="H3" s="7">
        <f t="shared" ref="H3" si="10">D3/F3</f>
        <v>1.5915899223221446</v>
      </c>
      <c r="I3">
        <v>1.7</v>
      </c>
      <c r="J3">
        <v>2.2400000000000002</v>
      </c>
      <c r="K3" s="7">
        <f t="shared" ref="K3" si="11">(I3*F3)</f>
        <v>1.7589285714285712</v>
      </c>
      <c r="L3" s="7">
        <f t="shared" ref="L3" si="12">(J3*F3)</f>
        <v>2.3176470588235292</v>
      </c>
      <c r="M3" s="15">
        <f t="shared" ref="M3" si="13">(1/K3)</f>
        <v>0.56852791878172593</v>
      </c>
      <c r="N3" s="15">
        <f t="shared" ref="N3" si="14">(1/L3)</f>
        <v>0.43147208121827418</v>
      </c>
      <c r="O3" s="12">
        <f t="shared" ref="O3" si="15">(I3/G3)</f>
        <v>0.68591054327263135</v>
      </c>
      <c r="P3" s="12">
        <f t="shared" ref="P3" si="16">(J3/H3)</f>
        <v>1.4073977025010433</v>
      </c>
      <c r="Q3" t="s">
        <v>182</v>
      </c>
      <c r="R3" t="s">
        <v>212</v>
      </c>
      <c r="S3" t="s">
        <v>16</v>
      </c>
      <c r="V3" s="35" t="s">
        <v>224</v>
      </c>
    </row>
    <row r="4" spans="1:28" x14ac:dyDescent="0.25">
      <c r="A4" s="18">
        <v>0.68837216155046432</v>
      </c>
      <c r="B4" s="18">
        <v>0.2695137786331212</v>
      </c>
      <c r="C4" s="13">
        <f t="shared" ref="C4:C10" si="17">(100%/A4)</f>
        <v>1.4527025580866555</v>
      </c>
      <c r="D4" s="14">
        <f t="shared" ref="D4:D10" si="18">(100%/B4)</f>
        <v>3.7103854395558074</v>
      </c>
      <c r="E4" s="10">
        <v>3.6682615629984205E-2</v>
      </c>
      <c r="F4" s="7">
        <f t="shared" si="0"/>
        <v>1.0366826156299842</v>
      </c>
      <c r="G4" s="7">
        <f t="shared" ref="G4:G10" si="19">C4/F4</f>
        <v>1.4012992368005122</v>
      </c>
      <c r="H4" s="7">
        <f t="shared" ref="H4:H10" si="20">D4/F4</f>
        <v>3.5790948778484473</v>
      </c>
      <c r="I4">
        <v>1.52</v>
      </c>
      <c r="J4">
        <v>2.64</v>
      </c>
      <c r="K4" s="7">
        <f t="shared" ref="K4:K10" si="21">(I4*F4)</f>
        <v>1.5757575757575759</v>
      </c>
      <c r="L4" s="7">
        <f t="shared" ref="L4:L10" si="22">(J4*F4)</f>
        <v>2.7368421052631584</v>
      </c>
      <c r="M4" s="15">
        <f t="shared" ref="M4:M10" si="23">(1/K4)</f>
        <v>0.63461538461538458</v>
      </c>
      <c r="N4" s="15">
        <f t="shared" ref="N4:N10" si="24">(1/L4)</f>
        <v>0.36538461538461531</v>
      </c>
      <c r="O4" s="12">
        <f t="shared" ref="O4:O10" si="25">(I4/G4)</f>
        <v>1.0847076485037621</v>
      </c>
      <c r="P4" s="12">
        <f t="shared" ref="P4:P10" si="26">(J4/H4)</f>
        <v>0.73761665731170034</v>
      </c>
      <c r="Q4" t="s">
        <v>33</v>
      </c>
      <c r="R4" t="s">
        <v>213</v>
      </c>
      <c r="S4" t="s">
        <v>16</v>
      </c>
      <c r="V4" s="35" t="s">
        <v>224</v>
      </c>
    </row>
    <row r="5" spans="1:28" x14ac:dyDescent="0.25">
      <c r="A5" s="18">
        <v>0.31766697390652127</v>
      </c>
      <c r="B5" s="18">
        <v>0.68134983738739263</v>
      </c>
      <c r="C5" s="13">
        <f t="shared" si="17"/>
        <v>3.1479507853852837</v>
      </c>
      <c r="D5" s="14">
        <f t="shared" si="18"/>
        <v>1.4676748200813521</v>
      </c>
      <c r="E5" s="10">
        <v>2.9427331427966497E-2</v>
      </c>
      <c r="F5" s="7">
        <f t="shared" si="0"/>
        <v>1.0294273314279665</v>
      </c>
      <c r="G5" s="7">
        <f t="shared" si="19"/>
        <v>3.0579630919830105</v>
      </c>
      <c r="H5" s="7">
        <f t="shared" si="20"/>
        <v>1.4257196941191295</v>
      </c>
      <c r="I5">
        <v>2.0099999999999998</v>
      </c>
      <c r="J5">
        <v>1.88</v>
      </c>
      <c r="K5" s="7">
        <f t="shared" si="21"/>
        <v>2.0691489361702122</v>
      </c>
      <c r="L5" s="7">
        <f t="shared" si="22"/>
        <v>1.9353233830845769</v>
      </c>
      <c r="M5" s="15">
        <f t="shared" si="23"/>
        <v>0.48329048843187672</v>
      </c>
      <c r="N5" s="15">
        <f t="shared" si="24"/>
        <v>0.5167095115681235</v>
      </c>
      <c r="O5" s="12">
        <f t="shared" si="25"/>
        <v>0.65730028111508909</v>
      </c>
      <c r="P5" s="12">
        <f t="shared" si="26"/>
        <v>1.318632272356695</v>
      </c>
      <c r="Q5" t="s">
        <v>92</v>
      </c>
      <c r="R5" t="s">
        <v>184</v>
      </c>
      <c r="S5" t="s">
        <v>173</v>
      </c>
      <c r="V5" s="35" t="s">
        <v>224</v>
      </c>
    </row>
    <row r="6" spans="1:28" x14ac:dyDescent="0.25">
      <c r="A6" s="18">
        <v>0.54873407517423722</v>
      </c>
      <c r="B6" s="18">
        <v>0.41613656696384893</v>
      </c>
      <c r="C6" s="13">
        <f t="shared" si="17"/>
        <v>1.8223763481108299</v>
      </c>
      <c r="D6" s="14">
        <f t="shared" si="18"/>
        <v>2.4030572638594223</v>
      </c>
      <c r="E6" s="10">
        <v>4.6650717703349276E-2</v>
      </c>
      <c r="F6" s="7">
        <f t="shared" si="0"/>
        <v>1.0466507177033493</v>
      </c>
      <c r="G6" s="7">
        <f t="shared" si="19"/>
        <v>1.7411504308807473</v>
      </c>
      <c r="H6" s="7">
        <f t="shared" si="20"/>
        <v>2.2959495686702596</v>
      </c>
      <c r="I6">
        <v>2.09</v>
      </c>
      <c r="J6">
        <v>1.76</v>
      </c>
      <c r="K6" s="7">
        <f t="shared" si="21"/>
        <v>2.1875</v>
      </c>
      <c r="L6" s="7">
        <f t="shared" si="22"/>
        <v>1.8421052631578947</v>
      </c>
      <c r="M6" s="15">
        <f t="shared" si="23"/>
        <v>0.45714285714285713</v>
      </c>
      <c r="N6" s="15">
        <f t="shared" si="24"/>
        <v>0.54285714285714282</v>
      </c>
      <c r="O6" s="12">
        <f t="shared" si="25"/>
        <v>1.2003557894436439</v>
      </c>
      <c r="P6" s="12">
        <f t="shared" si="26"/>
        <v>0.76656736019656369</v>
      </c>
      <c r="Q6" t="s">
        <v>132</v>
      </c>
      <c r="R6" t="s">
        <v>162</v>
      </c>
      <c r="S6" t="s">
        <v>177</v>
      </c>
      <c r="V6" s="35" t="s">
        <v>224</v>
      </c>
    </row>
    <row r="7" spans="1:28" x14ac:dyDescent="0.25">
      <c r="A7" s="18">
        <v>0.468559995362547</v>
      </c>
      <c r="B7" s="18">
        <v>0.53018306540954696</v>
      </c>
      <c r="C7" s="13">
        <f t="shared" si="17"/>
        <v>2.134198416205491</v>
      </c>
      <c r="D7" s="14">
        <f t="shared" si="18"/>
        <v>1.88614096760623</v>
      </c>
      <c r="E7" s="10">
        <v>4.5235612493172539E-2</v>
      </c>
      <c r="F7" s="7">
        <f t="shared" si="0"/>
        <v>1.0452356124931725</v>
      </c>
      <c r="G7" s="7">
        <f t="shared" si="19"/>
        <v>2.0418347697844359</v>
      </c>
      <c r="H7" s="7">
        <f t="shared" si="20"/>
        <v>1.8045127290556704</v>
      </c>
      <c r="I7">
        <v>1.47</v>
      </c>
      <c r="J7">
        <v>2.74</v>
      </c>
      <c r="K7" s="7">
        <f t="shared" si="21"/>
        <v>1.5364963503649636</v>
      </c>
      <c r="L7" s="7">
        <f t="shared" si="22"/>
        <v>2.8639455782312928</v>
      </c>
      <c r="M7" s="15">
        <f t="shared" si="23"/>
        <v>0.65083135391923985</v>
      </c>
      <c r="N7" s="15">
        <f t="shared" si="24"/>
        <v>0.34916864608076004</v>
      </c>
      <c r="O7" s="12">
        <f t="shared" si="25"/>
        <v>0.71994072280157784</v>
      </c>
      <c r="P7" s="12">
        <f t="shared" si="26"/>
        <v>1.5184154458327843</v>
      </c>
      <c r="Q7" t="s">
        <v>44</v>
      </c>
      <c r="R7" t="s">
        <v>38</v>
      </c>
      <c r="S7" t="s">
        <v>50</v>
      </c>
      <c r="V7" s="35" t="s">
        <v>225</v>
      </c>
    </row>
    <row r="8" spans="1:28" x14ac:dyDescent="0.25">
      <c r="A8" s="18">
        <v>0.37053857972952187</v>
      </c>
      <c r="B8" s="18">
        <v>0.62832867207195786</v>
      </c>
      <c r="C8" s="13">
        <f t="shared" si="17"/>
        <v>2.6987743104374164</v>
      </c>
      <c r="D8" s="14">
        <f t="shared" si="18"/>
        <v>1.5915237429837952</v>
      </c>
      <c r="E8" s="10">
        <v>3.5542136765718491E-2</v>
      </c>
      <c r="F8" s="7">
        <f t="shared" si="0"/>
        <v>1.0355421367657185</v>
      </c>
      <c r="G8" s="7">
        <f t="shared" si="19"/>
        <v>2.6061463021354467</v>
      </c>
      <c r="H8" s="7">
        <f t="shared" si="20"/>
        <v>1.5368990661785713</v>
      </c>
      <c r="I8">
        <v>1.74</v>
      </c>
      <c r="J8">
        <v>2.17</v>
      </c>
      <c r="K8" s="7">
        <f t="shared" si="21"/>
        <v>1.8018433179723501</v>
      </c>
      <c r="L8" s="7">
        <f t="shared" si="22"/>
        <v>2.2471264367816088</v>
      </c>
      <c r="M8" s="15">
        <f t="shared" si="23"/>
        <v>0.55498721227621484</v>
      </c>
      <c r="N8" s="15">
        <f t="shared" si="24"/>
        <v>0.44501278772378522</v>
      </c>
      <c r="O8" s="12">
        <f t="shared" si="25"/>
        <v>0.66765246393660393</v>
      </c>
      <c r="P8" s="12">
        <f t="shared" si="26"/>
        <v>1.4119339700007789</v>
      </c>
      <c r="Q8" t="s">
        <v>49</v>
      </c>
      <c r="R8" t="s">
        <v>37</v>
      </c>
      <c r="S8" t="s">
        <v>50</v>
      </c>
      <c r="V8" s="35" t="s">
        <v>225</v>
      </c>
    </row>
    <row r="9" spans="1:28" x14ac:dyDescent="0.25">
      <c r="A9" s="18">
        <v>0.60429245382711583</v>
      </c>
      <c r="B9" s="18">
        <v>0.38777256364753648</v>
      </c>
      <c r="C9" s="13">
        <f t="shared" si="17"/>
        <v>1.6548278795586178</v>
      </c>
      <c r="D9" s="14">
        <f t="shared" si="18"/>
        <v>2.5788312370365221</v>
      </c>
      <c r="E9" s="10">
        <v>3.9090861261640519E-2</v>
      </c>
      <c r="F9" s="7">
        <f t="shared" si="0"/>
        <v>1.0390908612616405</v>
      </c>
      <c r="G9" s="7">
        <f t="shared" si="19"/>
        <v>1.5925728357858555</v>
      </c>
      <c r="H9" s="7">
        <f t="shared" si="20"/>
        <v>2.4818149530305402</v>
      </c>
      <c r="I9">
        <v>1.66</v>
      </c>
      <c r="J9">
        <v>2.29</v>
      </c>
      <c r="K9" s="7">
        <f t="shared" si="21"/>
        <v>1.7248908296943233</v>
      </c>
      <c r="L9" s="7">
        <f t="shared" si="22"/>
        <v>2.3795180722891569</v>
      </c>
      <c r="M9" s="15">
        <f t="shared" si="23"/>
        <v>0.57974683544303796</v>
      </c>
      <c r="N9" s="15">
        <f t="shared" si="24"/>
        <v>0.42025316455696199</v>
      </c>
      <c r="O9" s="12">
        <f t="shared" si="25"/>
        <v>1.0423385120598723</v>
      </c>
      <c r="P9" s="12">
        <f t="shared" si="26"/>
        <v>0.92271182313721045</v>
      </c>
      <c r="Q9" t="s">
        <v>40</v>
      </c>
      <c r="R9" t="s">
        <v>214</v>
      </c>
      <c r="S9" t="s">
        <v>50</v>
      </c>
      <c r="V9" s="35" t="s">
        <v>225</v>
      </c>
    </row>
    <row r="10" spans="1:28" s="12" customFormat="1" x14ac:dyDescent="0.25">
      <c r="A10" s="18">
        <v>0.52982107136002521</v>
      </c>
      <c r="B10" s="18">
        <v>0.46802236896661115</v>
      </c>
      <c r="C10" s="13">
        <f t="shared" si="17"/>
        <v>1.8874296513595583</v>
      </c>
      <c r="D10" s="14">
        <f t="shared" si="18"/>
        <v>2.136650011425715</v>
      </c>
      <c r="E10" s="10">
        <v>3.3428240008436028E-2</v>
      </c>
      <c r="F10" s="7">
        <f t="shared" si="0"/>
        <v>1.033428240008436</v>
      </c>
      <c r="G10" s="7">
        <f t="shared" si="19"/>
        <v>1.8263770799839483</v>
      </c>
      <c r="H10" s="7">
        <f t="shared" si="20"/>
        <v>2.0675359243214344</v>
      </c>
      <c r="I10" s="12">
        <v>1.74</v>
      </c>
      <c r="J10" s="12">
        <v>2.1800000000000002</v>
      </c>
      <c r="K10" s="7">
        <f t="shared" si="21"/>
        <v>1.7981651376146788</v>
      </c>
      <c r="L10" s="7">
        <f t="shared" si="22"/>
        <v>2.2528735632183907</v>
      </c>
      <c r="M10" s="15">
        <f t="shared" si="23"/>
        <v>0.55612244897959184</v>
      </c>
      <c r="N10" s="15">
        <f t="shared" si="24"/>
        <v>0.44387755102040816</v>
      </c>
      <c r="O10" s="12">
        <f t="shared" si="25"/>
        <v>0.95270577969325621</v>
      </c>
      <c r="P10" s="12">
        <f t="shared" si="26"/>
        <v>1.0543952220397217</v>
      </c>
      <c r="Q10" s="12" t="s">
        <v>215</v>
      </c>
      <c r="R10" s="12" t="s">
        <v>32</v>
      </c>
      <c r="S10" s="12" t="s">
        <v>16</v>
      </c>
      <c r="T10" s="16"/>
      <c r="U10" s="16"/>
      <c r="V10" s="37" t="s">
        <v>225</v>
      </c>
      <c r="W10" s="16"/>
      <c r="X10" s="22"/>
    </row>
    <row r="11" spans="1:28" x14ac:dyDescent="0.25">
      <c r="A11" s="18">
        <v>0.70648859790907559</v>
      </c>
      <c r="B11" s="18">
        <v>0.28063796704973754</v>
      </c>
      <c r="C11" s="13">
        <f t="shared" ref="C11:C28" si="27">(100%/A11)</f>
        <v>1.4154510107588447</v>
      </c>
      <c r="D11" s="14">
        <f t="shared" ref="D11:D28" si="28">(100%/B11)</f>
        <v>3.5633097350037808</v>
      </c>
      <c r="E11" s="10">
        <v>3.1504065040650397E-2</v>
      </c>
      <c r="F11" s="7">
        <f t="shared" si="0"/>
        <v>1.0315040650406504</v>
      </c>
      <c r="G11" s="7">
        <f t="shared" ref="G11:G28" si="29">C11/F11</f>
        <v>1.3722204872775401</v>
      </c>
      <c r="H11" s="7">
        <f t="shared" ref="H11:H28" si="30">D11/F11</f>
        <v>3.4544795854617933</v>
      </c>
      <c r="I11">
        <v>1.6</v>
      </c>
      <c r="J11">
        <v>2.46</v>
      </c>
      <c r="K11" s="7">
        <f t="shared" ref="K11:K28" si="31">(I11*F11)</f>
        <v>1.6504065040650406</v>
      </c>
      <c r="L11" s="7">
        <f t="shared" ref="L11:L28" si="32">(J11*F11)</f>
        <v>2.5375000000000001</v>
      </c>
      <c r="M11" s="15">
        <f t="shared" ref="M11:M28" si="33">(1/K11)</f>
        <v>0.60591133004926112</v>
      </c>
      <c r="N11" s="15">
        <f t="shared" ref="N11:N28" si="34">(1/L11)</f>
        <v>0.39408866995073888</v>
      </c>
      <c r="O11" s="12">
        <f t="shared" ref="O11:O28" si="35">(I11/G11)</f>
        <v>1.1659933770369295</v>
      </c>
      <c r="P11" s="12">
        <f t="shared" ref="P11:P28" si="36">(J11/H11)</f>
        <v>0.71211884138870896</v>
      </c>
      <c r="Q11" t="s">
        <v>26</v>
      </c>
      <c r="R11" t="s">
        <v>25</v>
      </c>
      <c r="S11" t="s">
        <v>16</v>
      </c>
      <c r="T11" s="19"/>
      <c r="V11" s="35" t="s">
        <v>225</v>
      </c>
    </row>
    <row r="12" spans="1:28" x14ac:dyDescent="0.25">
      <c r="A12" s="18">
        <v>0.14457959764991452</v>
      </c>
      <c r="B12" s="18">
        <v>0.85540294758026569</v>
      </c>
      <c r="C12" s="13">
        <f t="shared" si="27"/>
        <v>6.9166052213079405</v>
      </c>
      <c r="D12" s="14">
        <f t="shared" si="28"/>
        <v>1.1690396938995422</v>
      </c>
      <c r="E12" s="10">
        <v>3.2258064516129004E-2</v>
      </c>
      <c r="F12" s="7">
        <f t="shared" si="0"/>
        <v>1.032258064516129</v>
      </c>
      <c r="G12" s="7">
        <f t="shared" si="29"/>
        <v>6.7004613081420672</v>
      </c>
      <c r="H12" s="7">
        <f t="shared" si="30"/>
        <v>1.1325072034651815</v>
      </c>
      <c r="I12">
        <v>1.75</v>
      </c>
      <c r="J12">
        <v>2.17</v>
      </c>
      <c r="K12" s="7">
        <f t="shared" si="31"/>
        <v>1.8064516129032258</v>
      </c>
      <c r="L12" s="7">
        <f t="shared" si="32"/>
        <v>2.2399999999999998</v>
      </c>
      <c r="M12" s="15">
        <f t="shared" si="33"/>
        <v>0.5535714285714286</v>
      </c>
      <c r="N12" s="15">
        <f t="shared" si="34"/>
        <v>0.44642857142857145</v>
      </c>
      <c r="O12" s="12">
        <f t="shared" si="35"/>
        <v>0.26117604736758754</v>
      </c>
      <c r="P12" s="12">
        <f t="shared" si="36"/>
        <v>1.9161026025797951</v>
      </c>
      <c r="Q12" t="s">
        <v>27</v>
      </c>
      <c r="R12" t="s">
        <v>30</v>
      </c>
      <c r="S12" t="s">
        <v>16</v>
      </c>
      <c r="T12" s="19"/>
      <c r="V12" s="35" t="s">
        <v>225</v>
      </c>
    </row>
    <row r="13" spans="1:28" x14ac:dyDescent="0.25">
      <c r="A13" s="48">
        <v>0.72317663714811575</v>
      </c>
      <c r="B13" s="48">
        <v>0.26786881898102632</v>
      </c>
      <c r="C13" s="13">
        <f t="shared" si="27"/>
        <v>1.3827880335619682</v>
      </c>
      <c r="D13" s="14">
        <f t="shared" si="28"/>
        <v>3.7331706012069734</v>
      </c>
      <c r="E13" s="10">
        <v>3.3444121312837582E-2</v>
      </c>
      <c r="F13" s="7">
        <f t="shared" si="0"/>
        <v>1.0334441213128376</v>
      </c>
      <c r="G13" s="7">
        <f t="shared" si="29"/>
        <v>1.3380385112698121</v>
      </c>
      <c r="H13" s="7">
        <f t="shared" si="30"/>
        <v>3.6123584470774612</v>
      </c>
      <c r="I13">
        <v>1.66</v>
      </c>
      <c r="J13">
        <v>2.3199999999999998</v>
      </c>
      <c r="K13" s="7">
        <f t="shared" si="31"/>
        <v>1.7155172413793103</v>
      </c>
      <c r="L13" s="7">
        <f t="shared" si="32"/>
        <v>2.3975903614457832</v>
      </c>
      <c r="M13" s="15">
        <f t="shared" si="33"/>
        <v>0.58291457286432158</v>
      </c>
      <c r="N13" s="15">
        <f t="shared" si="34"/>
        <v>0.41708542713567837</v>
      </c>
      <c r="O13" s="12">
        <f t="shared" si="35"/>
        <v>1.2406219895903019</v>
      </c>
      <c r="P13" s="12">
        <f t="shared" si="36"/>
        <v>0.64223969852077389</v>
      </c>
      <c r="Q13" t="s">
        <v>206</v>
      </c>
      <c r="R13" t="s">
        <v>23</v>
      </c>
      <c r="S13" t="s">
        <v>16</v>
      </c>
      <c r="T13" s="19"/>
      <c r="V13" s="35" t="s">
        <v>225</v>
      </c>
    </row>
    <row r="14" spans="1:28" x14ac:dyDescent="0.25">
      <c r="A14" s="18">
        <v>0.68873537886225766</v>
      </c>
      <c r="B14" s="18">
        <v>0.28766060248566172</v>
      </c>
      <c r="C14" s="13">
        <f t="shared" si="27"/>
        <v>1.4519364485848389</v>
      </c>
      <c r="D14" s="14">
        <f t="shared" si="28"/>
        <v>3.4763189375223686</v>
      </c>
      <c r="E14" s="10">
        <v>3.5245772087877381E-2</v>
      </c>
      <c r="F14" s="7">
        <f t="shared" si="0"/>
        <v>1.0352457720878774</v>
      </c>
      <c r="G14" s="7">
        <f t="shared" si="29"/>
        <v>1.4025041084269123</v>
      </c>
      <c r="H14" s="7">
        <f t="shared" si="30"/>
        <v>3.3579648729319125</v>
      </c>
      <c r="I14">
        <v>2.2200000000000002</v>
      </c>
      <c r="J14">
        <v>1.71</v>
      </c>
      <c r="K14" s="7">
        <f t="shared" si="31"/>
        <v>2.2982456140350882</v>
      </c>
      <c r="L14" s="7">
        <f t="shared" si="32"/>
        <v>1.7702702702702702</v>
      </c>
      <c r="M14" s="15">
        <f t="shared" si="33"/>
        <v>0.43511450381679379</v>
      </c>
      <c r="N14" s="15">
        <f t="shared" si="34"/>
        <v>0.56488549618320616</v>
      </c>
      <c r="O14" s="12">
        <f t="shared" si="35"/>
        <v>1.5828830637009785</v>
      </c>
      <c r="P14" s="12">
        <f t="shared" si="36"/>
        <v>0.50923701250840114</v>
      </c>
      <c r="Q14" t="s">
        <v>55</v>
      </c>
      <c r="R14" t="s">
        <v>65</v>
      </c>
      <c r="S14" t="s">
        <v>173</v>
      </c>
      <c r="T14" s="19"/>
      <c r="V14" s="35" t="s">
        <v>225</v>
      </c>
    </row>
    <row r="15" spans="1:28" x14ac:dyDescent="0.25">
      <c r="A15" s="18">
        <v>0.32672911449491382</v>
      </c>
      <c r="B15" s="18">
        <v>0.67307182732809201</v>
      </c>
      <c r="C15" s="13">
        <f t="shared" si="27"/>
        <v>3.0606393970916446</v>
      </c>
      <c r="D15" s="14">
        <f t="shared" si="28"/>
        <v>1.4857255338850266</v>
      </c>
      <c r="E15" s="10">
        <v>3.2258064516129004E-2</v>
      </c>
      <c r="F15" s="7">
        <f t="shared" si="0"/>
        <v>1.032258064516129</v>
      </c>
      <c r="G15" s="7">
        <f t="shared" si="29"/>
        <v>2.9649944159325305</v>
      </c>
      <c r="H15" s="7">
        <f t="shared" si="30"/>
        <v>1.4392966109511196</v>
      </c>
      <c r="I15">
        <v>2.17</v>
      </c>
      <c r="J15">
        <v>1.75</v>
      </c>
      <c r="K15" s="7">
        <f t="shared" si="31"/>
        <v>2.2399999999999998</v>
      </c>
      <c r="L15" s="7">
        <f t="shared" si="32"/>
        <v>1.8064516129032258</v>
      </c>
      <c r="M15" s="15">
        <f t="shared" si="33"/>
        <v>0.44642857142857145</v>
      </c>
      <c r="N15" s="15">
        <f t="shared" si="34"/>
        <v>0.5535714285714286</v>
      </c>
      <c r="O15" s="12">
        <f t="shared" si="35"/>
        <v>0.73187321646860704</v>
      </c>
      <c r="P15" s="12">
        <f t="shared" si="36"/>
        <v>1.2158716880765532</v>
      </c>
      <c r="Q15" t="s">
        <v>62</v>
      </c>
      <c r="R15" t="s">
        <v>71</v>
      </c>
      <c r="S15" t="s">
        <v>173</v>
      </c>
      <c r="T15" s="19"/>
      <c r="V15" s="35" t="s">
        <v>225</v>
      </c>
    </row>
    <row r="16" spans="1:28" x14ac:dyDescent="0.25">
      <c r="A16" s="18">
        <v>0.14481041065123146</v>
      </c>
      <c r="B16" s="18">
        <v>0.85516921745960039</v>
      </c>
      <c r="C16" s="13">
        <f t="shared" si="27"/>
        <v>6.9055808591583192</v>
      </c>
      <c r="D16" s="14">
        <f t="shared" si="28"/>
        <v>1.1693592093628435</v>
      </c>
      <c r="E16" s="10">
        <v>3.4849694067571102E-2</v>
      </c>
      <c r="F16" s="7">
        <f t="shared" si="0"/>
        <v>1.0348496940675711</v>
      </c>
      <c r="G16" s="7">
        <f t="shared" si="29"/>
        <v>6.6730278790684121</v>
      </c>
      <c r="H16" s="7">
        <f t="shared" si="30"/>
        <v>1.1299797604100075</v>
      </c>
      <c r="I16">
        <v>2.1</v>
      </c>
      <c r="J16">
        <v>1.79</v>
      </c>
      <c r="K16" s="7">
        <f t="shared" si="31"/>
        <v>2.1731843575418992</v>
      </c>
      <c r="L16" s="7">
        <f t="shared" si="32"/>
        <v>1.8523809523809522</v>
      </c>
      <c r="M16" s="15">
        <f t="shared" si="33"/>
        <v>0.46015424164524427</v>
      </c>
      <c r="N16" s="15">
        <f t="shared" si="34"/>
        <v>0.53984575835475579</v>
      </c>
      <c r="O16" s="12">
        <f t="shared" si="35"/>
        <v>0.31469971923647511</v>
      </c>
      <c r="P16" s="12">
        <f t="shared" si="36"/>
        <v>1.5840991694846884</v>
      </c>
      <c r="Q16" t="s">
        <v>64</v>
      </c>
      <c r="R16" t="s">
        <v>66</v>
      </c>
      <c r="S16" t="s">
        <v>173</v>
      </c>
      <c r="T16" s="19"/>
      <c r="V16" s="35" t="s">
        <v>225</v>
      </c>
    </row>
    <row r="17" spans="1:24" x14ac:dyDescent="0.25">
      <c r="A17" s="18">
        <v>0.41297836930560056</v>
      </c>
      <c r="B17" s="18">
        <v>0.58621158165006459</v>
      </c>
      <c r="C17" s="13">
        <f t="shared" si="27"/>
        <v>2.4214343276173098</v>
      </c>
      <c r="D17" s="14">
        <f t="shared" si="28"/>
        <v>1.7058687192518551</v>
      </c>
      <c r="E17" s="10">
        <v>2.891515407344869E-2</v>
      </c>
      <c r="F17" s="7">
        <f t="shared" si="0"/>
        <v>1.0289151540734487</v>
      </c>
      <c r="G17" s="7">
        <f t="shared" si="29"/>
        <v>2.353385814205295</v>
      </c>
      <c r="H17" s="7">
        <f t="shared" si="30"/>
        <v>1.6579294342185209</v>
      </c>
      <c r="I17">
        <v>2.06</v>
      </c>
      <c r="J17">
        <v>1.84</v>
      </c>
      <c r="K17" s="7">
        <f t="shared" si="31"/>
        <v>2.1195652173913042</v>
      </c>
      <c r="L17" s="7">
        <f t="shared" si="32"/>
        <v>1.8932038834951457</v>
      </c>
      <c r="M17" s="15">
        <f t="shared" si="33"/>
        <v>0.47179487179487184</v>
      </c>
      <c r="N17" s="15">
        <f t="shared" si="34"/>
        <v>0.52820512820512822</v>
      </c>
      <c r="O17" s="12">
        <f t="shared" si="35"/>
        <v>0.87533458711513179</v>
      </c>
      <c r="P17" s="12">
        <f t="shared" si="36"/>
        <v>1.109818042929734</v>
      </c>
      <c r="Q17" t="s">
        <v>60</v>
      </c>
      <c r="R17" t="s">
        <v>61</v>
      </c>
      <c r="S17" t="s">
        <v>173</v>
      </c>
      <c r="T17" s="19"/>
      <c r="V17" s="35" t="s">
        <v>225</v>
      </c>
    </row>
    <row r="18" spans="1:24" x14ac:dyDescent="0.25">
      <c r="A18" s="18">
        <v>0.79125134515670725</v>
      </c>
      <c r="B18" s="18">
        <v>0.1523748626133469</v>
      </c>
      <c r="C18" s="13">
        <f t="shared" si="27"/>
        <v>1.2638209162247303</v>
      </c>
      <c r="D18" s="14">
        <f t="shared" si="28"/>
        <v>6.5627622748872456</v>
      </c>
      <c r="E18" s="10">
        <v>3.0736618971912932E-2</v>
      </c>
      <c r="F18" s="7">
        <f t="shared" si="0"/>
        <v>1.0307366189719129</v>
      </c>
      <c r="G18" s="7">
        <f t="shared" si="29"/>
        <v>1.2261337115249697</v>
      </c>
      <c r="H18" s="7">
        <f t="shared" si="30"/>
        <v>6.3670603664330256</v>
      </c>
      <c r="I18">
        <v>2.04</v>
      </c>
      <c r="J18">
        <v>1.85</v>
      </c>
      <c r="K18" s="7">
        <f t="shared" si="31"/>
        <v>2.1027027027027025</v>
      </c>
      <c r="L18" s="7">
        <f t="shared" si="32"/>
        <v>1.9068627450980391</v>
      </c>
      <c r="M18" s="15">
        <f t="shared" si="33"/>
        <v>0.47557840616966585</v>
      </c>
      <c r="N18" s="15">
        <f t="shared" si="34"/>
        <v>0.52442159383033427</v>
      </c>
      <c r="O18" s="12">
        <f t="shared" si="35"/>
        <v>1.6637663419781572</v>
      </c>
      <c r="P18" s="12">
        <f t="shared" si="36"/>
        <v>0.29055794880682323</v>
      </c>
      <c r="Q18" t="s">
        <v>88</v>
      </c>
      <c r="R18" t="s">
        <v>54</v>
      </c>
      <c r="S18" t="s">
        <v>173</v>
      </c>
      <c r="T18" s="19"/>
      <c r="V18" s="35" t="s">
        <v>225</v>
      </c>
    </row>
    <row r="19" spans="1:24" x14ac:dyDescent="0.25">
      <c r="A19" s="18">
        <v>0.44260911436800132</v>
      </c>
      <c r="B19" s="18">
        <v>0.55256218478911934</v>
      </c>
      <c r="C19" s="13">
        <f t="shared" si="27"/>
        <v>2.259329886208723</v>
      </c>
      <c r="D19" s="14">
        <f t="shared" si="28"/>
        <v>1.8097510606550853</v>
      </c>
      <c r="E19" s="10">
        <v>2.8345418589321048E-2</v>
      </c>
      <c r="F19" s="7">
        <f t="shared" si="0"/>
        <v>1.028345418589321</v>
      </c>
      <c r="G19" s="7">
        <f t="shared" si="29"/>
        <v>2.1970534854991235</v>
      </c>
      <c r="H19" s="7">
        <f t="shared" si="30"/>
        <v>1.759866896803695</v>
      </c>
      <c r="I19">
        <v>2.0499999999999998</v>
      </c>
      <c r="J19">
        <v>1.85</v>
      </c>
      <c r="K19" s="7">
        <f t="shared" si="31"/>
        <v>2.1081081081081079</v>
      </c>
      <c r="L19" s="7">
        <f t="shared" si="32"/>
        <v>1.902439024390244</v>
      </c>
      <c r="M19" s="15">
        <f t="shared" si="33"/>
        <v>0.47435897435897439</v>
      </c>
      <c r="N19" s="15">
        <f t="shared" si="34"/>
        <v>0.52564102564102555</v>
      </c>
      <c r="O19" s="12">
        <f t="shared" si="35"/>
        <v>0.93306786272173237</v>
      </c>
      <c r="P19" s="12">
        <f t="shared" si="36"/>
        <v>1.0512158637451541</v>
      </c>
      <c r="Q19" t="s">
        <v>67</v>
      </c>
      <c r="R19" t="s">
        <v>68</v>
      </c>
      <c r="S19" t="s">
        <v>173</v>
      </c>
      <c r="T19" s="19"/>
      <c r="V19" s="35" t="s">
        <v>225</v>
      </c>
    </row>
    <row r="20" spans="1:24" x14ac:dyDescent="0.25">
      <c r="A20" s="18">
        <v>0.34542669544259846</v>
      </c>
      <c r="B20" s="18">
        <v>0.65379750830989602</v>
      </c>
      <c r="C20" s="13">
        <f t="shared" si="27"/>
        <v>2.8949702301343287</v>
      </c>
      <c r="D20" s="14">
        <f t="shared" si="28"/>
        <v>1.529525559962835</v>
      </c>
      <c r="E20" s="10">
        <v>3.0955227846419575E-2</v>
      </c>
      <c r="F20" s="7">
        <f t="shared" si="0"/>
        <v>1.0309552278464196</v>
      </c>
      <c r="G20" s="7">
        <f t="shared" si="29"/>
        <v>2.8080465105955015</v>
      </c>
      <c r="H20" s="7">
        <f t="shared" si="30"/>
        <v>1.4836003724020952</v>
      </c>
      <c r="I20">
        <v>1.95</v>
      </c>
      <c r="J20">
        <v>1.93</v>
      </c>
      <c r="K20" s="7">
        <f t="shared" si="31"/>
        <v>2.0103626943005182</v>
      </c>
      <c r="L20" s="7">
        <f t="shared" si="32"/>
        <v>1.9897435897435898</v>
      </c>
      <c r="M20" s="15">
        <f t="shared" si="33"/>
        <v>0.49742268041237114</v>
      </c>
      <c r="N20" s="15">
        <f t="shared" si="34"/>
        <v>0.50257731958762886</v>
      </c>
      <c r="O20" s="12">
        <f t="shared" si="35"/>
        <v>0.69443294213330675</v>
      </c>
      <c r="P20" s="12">
        <f t="shared" si="36"/>
        <v>1.300889401149947</v>
      </c>
      <c r="Q20" t="s">
        <v>69</v>
      </c>
      <c r="R20" t="s">
        <v>63</v>
      </c>
      <c r="S20" t="s">
        <v>173</v>
      </c>
      <c r="T20" s="19"/>
      <c r="V20" s="35" t="s">
        <v>225</v>
      </c>
    </row>
    <row r="21" spans="1:24" x14ac:dyDescent="0.25">
      <c r="A21" s="18">
        <v>0.34944493965747186</v>
      </c>
      <c r="B21" s="18">
        <v>0.6498125452661272</v>
      </c>
      <c r="C21" s="13">
        <f t="shared" si="27"/>
        <v>2.8616811592126825</v>
      </c>
      <c r="D21" s="14">
        <f t="shared" si="28"/>
        <v>1.5389053462956082</v>
      </c>
      <c r="E21" s="10">
        <v>3.1914893617021267E-2</v>
      </c>
      <c r="F21" s="7">
        <f t="shared" si="0"/>
        <v>1.0319148936170213</v>
      </c>
      <c r="G21" s="7">
        <f t="shared" si="29"/>
        <v>2.7731755563504348</v>
      </c>
      <c r="H21" s="7">
        <f t="shared" si="30"/>
        <v>1.4913103355854347</v>
      </c>
      <c r="I21">
        <v>2</v>
      </c>
      <c r="J21">
        <v>1.88</v>
      </c>
      <c r="K21" s="7">
        <f t="shared" si="31"/>
        <v>2.0638297872340425</v>
      </c>
      <c r="L21" s="7">
        <f t="shared" si="32"/>
        <v>1.94</v>
      </c>
      <c r="M21" s="15">
        <f t="shared" si="33"/>
        <v>0.4845360824742268</v>
      </c>
      <c r="N21" s="15">
        <f t="shared" si="34"/>
        <v>0.51546391752577325</v>
      </c>
      <c r="O21" s="12">
        <f t="shared" si="35"/>
        <v>0.72119487546329297</v>
      </c>
      <c r="P21" s="12">
        <f t="shared" si="36"/>
        <v>1.2606363378162866</v>
      </c>
      <c r="Q21" t="s">
        <v>51</v>
      </c>
      <c r="R21" t="s">
        <v>56</v>
      </c>
      <c r="S21" t="s">
        <v>173</v>
      </c>
      <c r="T21" s="19"/>
      <c r="V21" s="35" t="s">
        <v>225</v>
      </c>
    </row>
    <row r="22" spans="1:24" x14ac:dyDescent="0.25">
      <c r="A22" s="18">
        <v>0.80245821712650267</v>
      </c>
      <c r="B22" s="18">
        <v>9.4424218545345134E-2</v>
      </c>
      <c r="C22" s="13">
        <f t="shared" si="27"/>
        <v>1.2461708019900009</v>
      </c>
      <c r="D22" s="14">
        <f t="shared" si="28"/>
        <v>10.590503320075371</v>
      </c>
      <c r="E22" s="10">
        <v>3.7128117398625982E-2</v>
      </c>
      <c r="F22" s="7">
        <f t="shared" si="0"/>
        <v>1.037128117398626</v>
      </c>
      <c r="G22" s="7">
        <f t="shared" si="29"/>
        <v>1.201559171990926</v>
      </c>
      <c r="H22" s="7">
        <f t="shared" si="30"/>
        <v>10.211374219261334</v>
      </c>
      <c r="I22">
        <v>2.09</v>
      </c>
      <c r="J22">
        <v>1.79</v>
      </c>
      <c r="K22" s="7">
        <f t="shared" si="31"/>
        <v>2.1675977653631282</v>
      </c>
      <c r="L22" s="7">
        <f t="shared" si="32"/>
        <v>1.8564593301435406</v>
      </c>
      <c r="M22" s="15">
        <f t="shared" si="33"/>
        <v>0.46134020618556709</v>
      </c>
      <c r="N22" s="15">
        <f t="shared" si="34"/>
        <v>0.53865979381443296</v>
      </c>
      <c r="O22" s="12">
        <f t="shared" si="35"/>
        <v>1.739406638240687</v>
      </c>
      <c r="P22" s="12">
        <f t="shared" si="36"/>
        <v>0.17529472151001868</v>
      </c>
      <c r="Q22" t="s">
        <v>89</v>
      </c>
      <c r="R22" t="s">
        <v>90</v>
      </c>
      <c r="S22" t="s">
        <v>175</v>
      </c>
      <c r="T22" s="19"/>
      <c r="V22" s="35" t="s">
        <v>225</v>
      </c>
    </row>
    <row r="23" spans="1:24" x14ac:dyDescent="0.25">
      <c r="A23" s="18">
        <v>0.3345647164387025</v>
      </c>
      <c r="B23" s="18">
        <v>0.66431784036728969</v>
      </c>
      <c r="C23" s="13">
        <f t="shared" si="27"/>
        <v>2.9889583415865544</v>
      </c>
      <c r="D23" s="14">
        <f t="shared" si="28"/>
        <v>1.50530354483197</v>
      </c>
      <c r="E23" s="10">
        <v>3.9682539682539542E-2</v>
      </c>
      <c r="F23" s="7">
        <f t="shared" si="0"/>
        <v>1.0396825396825395</v>
      </c>
      <c r="G23" s="7">
        <f t="shared" si="29"/>
        <v>2.8748759621366862</v>
      </c>
      <c r="H23" s="7">
        <f t="shared" si="30"/>
        <v>1.4478492110597576</v>
      </c>
      <c r="I23">
        <v>1.68</v>
      </c>
      <c r="J23">
        <v>2.25</v>
      </c>
      <c r="K23" s="7">
        <f t="shared" si="31"/>
        <v>1.7466666666666664</v>
      </c>
      <c r="L23" s="7">
        <f t="shared" si="32"/>
        <v>2.339285714285714</v>
      </c>
      <c r="M23" s="15">
        <f t="shared" si="33"/>
        <v>0.57251908396946571</v>
      </c>
      <c r="N23" s="15">
        <f t="shared" si="34"/>
        <v>0.4274809160305344</v>
      </c>
      <c r="O23" s="12">
        <f t="shared" si="35"/>
        <v>0.58437303804626695</v>
      </c>
      <c r="P23" s="12">
        <f t="shared" si="36"/>
        <v>1.5540292337163382</v>
      </c>
      <c r="Q23" t="s">
        <v>57</v>
      </c>
      <c r="R23" t="s">
        <v>95</v>
      </c>
      <c r="S23" t="s">
        <v>175</v>
      </c>
      <c r="T23" s="19"/>
      <c r="V23" s="35" t="s">
        <v>225</v>
      </c>
    </row>
    <row r="24" spans="1:24" x14ac:dyDescent="0.25">
      <c r="A24" s="18">
        <v>0.71990779499091118</v>
      </c>
      <c r="B24" s="18">
        <v>0.26598323935456009</v>
      </c>
      <c r="C24" s="13">
        <f t="shared" si="27"/>
        <v>1.3890667762704598</v>
      </c>
      <c r="D24" s="14">
        <f t="shared" si="28"/>
        <v>3.7596353906607751</v>
      </c>
      <c r="E24" s="10">
        <v>7.3350325686774243E-2</v>
      </c>
      <c r="F24" s="7">
        <f t="shared" si="0"/>
        <v>1.0733503256867742</v>
      </c>
      <c r="G24" s="7">
        <f t="shared" si="29"/>
        <v>1.2941411047522411</v>
      </c>
      <c r="H24" s="7">
        <f t="shared" si="30"/>
        <v>3.5027104391617936</v>
      </c>
      <c r="I24">
        <v>2.14</v>
      </c>
      <c r="J24">
        <v>1.65</v>
      </c>
      <c r="K24" s="7">
        <f t="shared" si="31"/>
        <v>2.2969696969696969</v>
      </c>
      <c r="L24" s="7">
        <f t="shared" si="32"/>
        <v>1.7710280373831775</v>
      </c>
      <c r="M24" s="15">
        <f t="shared" si="33"/>
        <v>0.43535620052770452</v>
      </c>
      <c r="N24" s="15">
        <f t="shared" si="34"/>
        <v>0.56464379947229559</v>
      </c>
      <c r="O24" s="12">
        <f t="shared" si="35"/>
        <v>1.653606389706396</v>
      </c>
      <c r="P24" s="12">
        <f t="shared" si="36"/>
        <v>0.47106377437092645</v>
      </c>
      <c r="Q24" t="s">
        <v>83</v>
      </c>
      <c r="R24" t="s">
        <v>84</v>
      </c>
      <c r="S24" t="s">
        <v>175</v>
      </c>
      <c r="T24" s="19"/>
      <c r="V24" s="35" t="s">
        <v>225</v>
      </c>
    </row>
    <row r="25" spans="1:24" x14ac:dyDescent="0.25">
      <c r="A25" s="18">
        <v>0.60958517996227746</v>
      </c>
      <c r="B25" s="18">
        <v>0.38122322589483593</v>
      </c>
      <c r="C25" s="13">
        <f t="shared" si="27"/>
        <v>1.6404598288657253</v>
      </c>
      <c r="D25" s="14">
        <f t="shared" si="28"/>
        <v>2.6231350349987848</v>
      </c>
      <c r="E25" s="10">
        <v>4.6410756885707949E-2</v>
      </c>
      <c r="F25" s="7">
        <f t="shared" si="0"/>
        <v>1.0464107568857079</v>
      </c>
      <c r="G25" s="7">
        <f t="shared" si="29"/>
        <v>1.5677016105491939</v>
      </c>
      <c r="H25" s="7">
        <f t="shared" si="30"/>
        <v>2.5067928800786317</v>
      </c>
      <c r="I25">
        <v>2.12</v>
      </c>
      <c r="J25">
        <v>1.74</v>
      </c>
      <c r="K25" s="7">
        <f t="shared" si="31"/>
        <v>2.2183908045977008</v>
      </c>
      <c r="L25" s="7">
        <f t="shared" si="32"/>
        <v>1.8207547169811318</v>
      </c>
      <c r="M25" s="15">
        <f t="shared" si="33"/>
        <v>0.45077720207253896</v>
      </c>
      <c r="N25" s="15">
        <f t="shared" si="34"/>
        <v>0.5492227979274612</v>
      </c>
      <c r="O25" s="12">
        <f t="shared" si="35"/>
        <v>1.352298157847351</v>
      </c>
      <c r="P25" s="12">
        <f t="shared" si="36"/>
        <v>0.69411398677078606</v>
      </c>
      <c r="Q25" t="s">
        <v>76</v>
      </c>
      <c r="R25" t="s">
        <v>81</v>
      </c>
      <c r="S25" t="s">
        <v>175</v>
      </c>
      <c r="T25" s="19"/>
      <c r="V25" s="35" t="s">
        <v>225</v>
      </c>
    </row>
    <row r="26" spans="1:24" x14ac:dyDescent="0.25">
      <c r="A26" s="18">
        <v>0.29664070554620203</v>
      </c>
      <c r="B26" s="18">
        <v>0.70322006024221839</v>
      </c>
      <c r="C26" s="13">
        <f t="shared" si="27"/>
        <v>3.3710815181574909</v>
      </c>
      <c r="D26" s="14">
        <f t="shared" si="28"/>
        <v>1.4220299683367368</v>
      </c>
      <c r="E26" s="10">
        <v>3.5731402098088338E-2</v>
      </c>
      <c r="F26" s="7">
        <f t="shared" si="0"/>
        <v>1.0357314020980883</v>
      </c>
      <c r="G26" s="7">
        <f t="shared" si="29"/>
        <v>3.2547835387907207</v>
      </c>
      <c r="H26" s="7">
        <f t="shared" si="30"/>
        <v>1.3729717622311353</v>
      </c>
      <c r="I26">
        <v>2.11</v>
      </c>
      <c r="J26">
        <v>1.78</v>
      </c>
      <c r="K26" s="7">
        <f t="shared" si="31"/>
        <v>2.1853932584269664</v>
      </c>
      <c r="L26" s="7">
        <f t="shared" si="32"/>
        <v>1.8436018957345972</v>
      </c>
      <c r="M26" s="15">
        <f t="shared" si="33"/>
        <v>0.45758354755784059</v>
      </c>
      <c r="N26" s="15">
        <f t="shared" si="34"/>
        <v>0.54241645244215941</v>
      </c>
      <c r="O26" s="12">
        <f t="shared" si="35"/>
        <v>0.64827659807568871</v>
      </c>
      <c r="P26" s="12">
        <f t="shared" si="36"/>
        <v>1.2964578361811514</v>
      </c>
      <c r="Q26" t="s">
        <v>100</v>
      </c>
      <c r="R26" t="s">
        <v>91</v>
      </c>
      <c r="S26" t="s">
        <v>175</v>
      </c>
      <c r="T26" s="19"/>
      <c r="V26" s="35" t="s">
        <v>225</v>
      </c>
    </row>
    <row r="27" spans="1:24" x14ac:dyDescent="0.25">
      <c r="A27" s="18">
        <v>0.56144155144168562</v>
      </c>
      <c r="B27" s="18">
        <v>0.43441831293853433</v>
      </c>
      <c r="C27" s="13">
        <f t="shared" si="27"/>
        <v>1.7811293044345782</v>
      </c>
      <c r="D27" s="14">
        <f t="shared" si="28"/>
        <v>2.3019287406088003</v>
      </c>
      <c r="E27" s="10">
        <v>3.1914893617021267E-2</v>
      </c>
      <c r="F27" s="7">
        <f t="shared" si="0"/>
        <v>1.0319148936170213</v>
      </c>
      <c r="G27" s="7">
        <f t="shared" si="29"/>
        <v>1.7260428311015501</v>
      </c>
      <c r="H27" s="7">
        <f t="shared" si="30"/>
        <v>2.2307350682188374</v>
      </c>
      <c r="I27">
        <v>2</v>
      </c>
      <c r="J27">
        <v>1.88</v>
      </c>
      <c r="K27" s="7">
        <f t="shared" si="31"/>
        <v>2.0638297872340425</v>
      </c>
      <c r="L27" s="7">
        <f t="shared" si="32"/>
        <v>1.94</v>
      </c>
      <c r="M27" s="15">
        <f t="shared" si="33"/>
        <v>0.4845360824742268</v>
      </c>
      <c r="N27" s="15">
        <f t="shared" si="34"/>
        <v>0.51546391752577325</v>
      </c>
      <c r="O27" s="12">
        <f t="shared" si="35"/>
        <v>1.1587197976562447</v>
      </c>
      <c r="P27" s="12">
        <f t="shared" si="36"/>
        <v>0.84277152710075653</v>
      </c>
      <c r="Q27" t="s">
        <v>73</v>
      </c>
      <c r="R27" t="s">
        <v>104</v>
      </c>
      <c r="S27" t="s">
        <v>175</v>
      </c>
      <c r="T27" s="19"/>
      <c r="V27" s="35" t="s">
        <v>225</v>
      </c>
    </row>
    <row r="28" spans="1:24" s="12" customFormat="1" x14ac:dyDescent="0.25">
      <c r="A28" s="18">
        <v>0.46037764564433142</v>
      </c>
      <c r="B28" s="18">
        <v>0.53864015317772207</v>
      </c>
      <c r="C28" s="13">
        <f t="shared" si="27"/>
        <v>2.1721297927062215</v>
      </c>
      <c r="D28" s="14">
        <f t="shared" si="28"/>
        <v>1.8565270229121857</v>
      </c>
      <c r="E28" s="10">
        <v>3.3764291056736839E-2</v>
      </c>
      <c r="F28" s="7">
        <f t="shared" si="0"/>
        <v>1.0337642910567368</v>
      </c>
      <c r="G28" s="7">
        <f t="shared" si="29"/>
        <v>2.1011847782881166</v>
      </c>
      <c r="H28" s="7">
        <f t="shared" si="30"/>
        <v>1.7958900679519532</v>
      </c>
      <c r="I28" s="12">
        <v>1.96</v>
      </c>
      <c r="J28" s="12">
        <v>1.91</v>
      </c>
      <c r="K28" s="7">
        <f t="shared" si="31"/>
        <v>2.0261780104712042</v>
      </c>
      <c r="L28" s="7">
        <f t="shared" si="32"/>
        <v>1.9744897959183674</v>
      </c>
      <c r="M28" s="15">
        <f t="shared" si="33"/>
        <v>0.49354005167958659</v>
      </c>
      <c r="N28" s="15">
        <f t="shared" si="34"/>
        <v>0.50645994832041341</v>
      </c>
      <c r="O28" s="12">
        <f t="shared" si="35"/>
        <v>0.93280706211704856</v>
      </c>
      <c r="P28" s="12">
        <f t="shared" si="36"/>
        <v>1.0635394861213185</v>
      </c>
      <c r="Q28" s="12" t="s">
        <v>80</v>
      </c>
      <c r="R28" s="12" t="s">
        <v>70</v>
      </c>
      <c r="S28" s="12" t="s">
        <v>175</v>
      </c>
      <c r="T28" s="54"/>
      <c r="U28" s="16"/>
      <c r="V28" s="37" t="s">
        <v>225</v>
      </c>
      <c r="W28" s="16"/>
      <c r="X28" s="22"/>
    </row>
    <row r="29" spans="1:24" s="12" customFormat="1" x14ac:dyDescent="0.25">
      <c r="A29" s="18">
        <v>0.5298529343969709</v>
      </c>
      <c r="B29" s="18">
        <v>0.46657856428489924</v>
      </c>
      <c r="C29" s="13">
        <f t="shared" ref="C29:C92" si="37">(100%/A29)</f>
        <v>1.8873161495993347</v>
      </c>
      <c r="D29" s="14">
        <f t="shared" ref="D29:D92" si="38">(100%/B29)</f>
        <v>2.1432617710002346</v>
      </c>
      <c r="E29" s="10">
        <v>3.7094082916185211E-2</v>
      </c>
      <c r="F29" s="7">
        <f t="shared" si="0"/>
        <v>1.0370940829161852</v>
      </c>
      <c r="G29" s="7">
        <f t="shared" ref="G29:G92" si="39">C29/F29</f>
        <v>1.8198118962287646</v>
      </c>
      <c r="H29" s="7">
        <f t="shared" ref="H29:H92" si="40">D29/F29</f>
        <v>2.0666030269632216</v>
      </c>
      <c r="I29">
        <v>2.4500000000000002</v>
      </c>
      <c r="J29">
        <v>1.59</v>
      </c>
      <c r="K29" s="7">
        <f t="shared" ref="K29:K92" si="41">(I29*F29)</f>
        <v>2.540880503144654</v>
      </c>
      <c r="L29" s="7">
        <f t="shared" ref="L29:L92" si="42">(J29*F29)</f>
        <v>1.6489795918367345</v>
      </c>
      <c r="M29" s="15">
        <f t="shared" ref="M29:M92" si="43">(1/K29)</f>
        <v>0.39356435643564358</v>
      </c>
      <c r="N29" s="15">
        <f t="shared" ref="N29:N92" si="44">(1/L29)</f>
        <v>0.60643564356435653</v>
      </c>
      <c r="O29" s="12">
        <f t="shared" ref="O29:O92" si="45">(I29/G29)</f>
        <v>1.3462929905432468</v>
      </c>
      <c r="P29" s="12">
        <f t="shared" ref="P29:P92" si="46">(J29/H29)</f>
        <v>0.76937853049428273</v>
      </c>
      <c r="Q29" t="s">
        <v>106</v>
      </c>
      <c r="R29" t="s">
        <v>116</v>
      </c>
      <c r="S29" t="s">
        <v>175</v>
      </c>
      <c r="T29" s="16"/>
      <c r="U29" s="16"/>
      <c r="V29" s="35" t="s">
        <v>225</v>
      </c>
      <c r="W29" s="16"/>
      <c r="X29" s="22"/>
    </row>
    <row r="30" spans="1:24" x14ac:dyDescent="0.25">
      <c r="A30" s="18">
        <v>0.31992362029444138</v>
      </c>
      <c r="B30" s="18">
        <v>0.67946380738576118</v>
      </c>
      <c r="C30" s="13">
        <f t="shared" si="37"/>
        <v>3.1257460736398612</v>
      </c>
      <c r="D30" s="14">
        <f t="shared" si="38"/>
        <v>1.4717487364742836</v>
      </c>
      <c r="E30" s="10">
        <v>3.4427456431091574E-2</v>
      </c>
      <c r="F30" s="7">
        <f t="shared" si="0"/>
        <v>1.0344274564310916</v>
      </c>
      <c r="G30" s="7">
        <f t="shared" si="39"/>
        <v>3.0217160751166534</v>
      </c>
      <c r="H30" s="7">
        <f t="shared" si="40"/>
        <v>1.4227665046247002</v>
      </c>
      <c r="I30">
        <v>1.88</v>
      </c>
      <c r="J30">
        <v>1.99</v>
      </c>
      <c r="K30" s="7">
        <f t="shared" si="41"/>
        <v>1.9447236180904521</v>
      </c>
      <c r="L30" s="7">
        <f t="shared" si="42"/>
        <v>2.0585106382978724</v>
      </c>
      <c r="M30" s="15">
        <f t="shared" si="43"/>
        <v>0.51421188630490955</v>
      </c>
      <c r="N30" s="15">
        <f t="shared" si="44"/>
        <v>0.48578811369509045</v>
      </c>
      <c r="O30" s="12">
        <f t="shared" si="45"/>
        <v>0.62216302037160209</v>
      </c>
      <c r="P30" s="12">
        <f t="shared" si="46"/>
        <v>1.3986834758419657</v>
      </c>
      <c r="Q30" t="s">
        <v>93</v>
      </c>
      <c r="R30" t="s">
        <v>74</v>
      </c>
      <c r="S30" t="s">
        <v>175</v>
      </c>
      <c r="T30" s="16"/>
      <c r="U30" s="16"/>
      <c r="V30" s="35" t="s">
        <v>225</v>
      </c>
      <c r="X30" s="22"/>
    </row>
    <row r="31" spans="1:24" x14ac:dyDescent="0.25">
      <c r="A31" s="18">
        <v>0.14757430474578084</v>
      </c>
      <c r="B31" s="18">
        <v>0.85238072510016039</v>
      </c>
      <c r="C31" s="13">
        <f t="shared" si="37"/>
        <v>6.776247407857702</v>
      </c>
      <c r="D31" s="14">
        <f t="shared" si="38"/>
        <v>1.1731846703625231</v>
      </c>
      <c r="E31" s="10">
        <v>3.3598632551679941E-2</v>
      </c>
      <c r="F31" s="7">
        <f t="shared" si="0"/>
        <v>1.0335986325516799</v>
      </c>
      <c r="G31" s="7">
        <f t="shared" si="39"/>
        <v>6.5559755928942653</v>
      </c>
      <c r="H31" s="7">
        <f t="shared" si="40"/>
        <v>1.1350485898634002</v>
      </c>
      <c r="I31">
        <v>1.94</v>
      </c>
      <c r="J31">
        <v>1.93</v>
      </c>
      <c r="K31" s="7">
        <f t="shared" si="41"/>
        <v>2.0051813471502591</v>
      </c>
      <c r="L31" s="7">
        <f t="shared" si="42"/>
        <v>1.9948453608247423</v>
      </c>
      <c r="M31" s="15">
        <f t="shared" si="43"/>
        <v>0.49870801033591733</v>
      </c>
      <c r="N31" s="15">
        <f t="shared" si="44"/>
        <v>0.50129198966408273</v>
      </c>
      <c r="O31" s="12">
        <f t="shared" si="45"/>
        <v>0.29591324319490769</v>
      </c>
      <c r="P31" s="12">
        <f t="shared" si="46"/>
        <v>1.7003677351224848</v>
      </c>
      <c r="Q31" t="s">
        <v>58</v>
      </c>
      <c r="R31" t="s">
        <v>79</v>
      </c>
      <c r="S31" t="s">
        <v>175</v>
      </c>
      <c r="T31" s="16"/>
      <c r="U31" s="16"/>
      <c r="V31" s="35" t="s">
        <v>225</v>
      </c>
      <c r="X31" s="22"/>
    </row>
    <row r="32" spans="1:24" x14ac:dyDescent="0.25">
      <c r="A32" s="18">
        <v>2.5136031394575282E-2</v>
      </c>
      <c r="B32" s="18">
        <v>0.97485989588003008</v>
      </c>
      <c r="C32" s="13">
        <f t="shared" si="37"/>
        <v>39.783527650105277</v>
      </c>
      <c r="D32" s="14">
        <f t="shared" si="38"/>
        <v>1.0257884278820142</v>
      </c>
      <c r="E32" s="10">
        <v>3.8016353403419467E-2</v>
      </c>
      <c r="F32" s="7">
        <f t="shared" si="0"/>
        <v>1.0380163534034195</v>
      </c>
      <c r="G32" s="7">
        <f t="shared" si="39"/>
        <v>38.32649410547738</v>
      </c>
      <c r="H32" s="7">
        <f t="shared" si="40"/>
        <v>0.98821991052326619</v>
      </c>
      <c r="I32">
        <v>2.19</v>
      </c>
      <c r="J32">
        <v>1.72</v>
      </c>
      <c r="K32" s="7">
        <f t="shared" si="41"/>
        <v>2.2732558139534884</v>
      </c>
      <c r="L32" s="7">
        <f t="shared" si="42"/>
        <v>1.7853881278538815</v>
      </c>
      <c r="M32" s="15">
        <f t="shared" si="43"/>
        <v>0.43989769820971864</v>
      </c>
      <c r="N32" s="15">
        <f t="shared" si="44"/>
        <v>0.56010230179028131</v>
      </c>
      <c r="O32" s="12">
        <f t="shared" si="45"/>
        <v>5.7140629507435668E-2</v>
      </c>
      <c r="P32" s="12">
        <f t="shared" si="46"/>
        <v>1.7405032844250765</v>
      </c>
      <c r="Q32" t="s">
        <v>87</v>
      </c>
      <c r="R32" t="s">
        <v>78</v>
      </c>
      <c r="S32" t="s">
        <v>175</v>
      </c>
      <c r="T32" s="16"/>
      <c r="U32" s="16"/>
      <c r="V32" s="35" t="s">
        <v>225</v>
      </c>
      <c r="X32" s="22"/>
    </row>
    <row r="33" spans="1:24" x14ac:dyDescent="0.25">
      <c r="A33" s="18">
        <v>0.45211281300234873</v>
      </c>
      <c r="B33" s="18">
        <v>0.54702854047235916</v>
      </c>
      <c r="C33" s="13">
        <f t="shared" si="37"/>
        <v>2.2118373362597112</v>
      </c>
      <c r="D33" s="14">
        <f t="shared" si="38"/>
        <v>1.8280581834660765</v>
      </c>
      <c r="E33" s="10">
        <v>3.475935828876997E-2</v>
      </c>
      <c r="F33" s="7">
        <f t="shared" si="0"/>
        <v>1.03475935828877</v>
      </c>
      <c r="G33" s="7">
        <f t="shared" si="39"/>
        <v>2.1375378908556386</v>
      </c>
      <c r="H33" s="7">
        <f t="shared" si="40"/>
        <v>1.7666505442281981</v>
      </c>
      <c r="I33">
        <v>1.87</v>
      </c>
      <c r="J33">
        <v>2</v>
      </c>
      <c r="K33" s="7">
        <f t="shared" si="41"/>
        <v>1.9350000000000001</v>
      </c>
      <c r="L33" s="7">
        <f t="shared" si="42"/>
        <v>2.0695187165775399</v>
      </c>
      <c r="M33" s="15">
        <f t="shared" si="43"/>
        <v>0.51679586563307489</v>
      </c>
      <c r="N33" s="15">
        <f t="shared" si="44"/>
        <v>0.48320413436692511</v>
      </c>
      <c r="O33" s="12">
        <f t="shared" si="45"/>
        <v>0.87483829315954476</v>
      </c>
      <c r="P33" s="12">
        <f t="shared" si="46"/>
        <v>1.1320858030096417</v>
      </c>
      <c r="Q33" t="s">
        <v>94</v>
      </c>
      <c r="R33" t="s">
        <v>85</v>
      </c>
      <c r="S33" t="s">
        <v>175</v>
      </c>
      <c r="T33" s="16"/>
      <c r="U33" s="16"/>
      <c r="V33" s="35" t="s">
        <v>225</v>
      </c>
      <c r="X33" s="22"/>
    </row>
    <row r="34" spans="1:24" x14ac:dyDescent="0.25">
      <c r="A34" s="18">
        <v>0.78500011253560731</v>
      </c>
      <c r="B34" s="18">
        <v>0.19112626297653751</v>
      </c>
      <c r="C34" s="13">
        <f t="shared" si="37"/>
        <v>1.2738851676975274</v>
      </c>
      <c r="D34" s="14">
        <f t="shared" si="38"/>
        <v>5.2321433194283671</v>
      </c>
      <c r="E34" s="10">
        <v>3.6669864619976567E-2</v>
      </c>
      <c r="F34" s="7">
        <f t="shared" si="0"/>
        <v>1.0366698646199766</v>
      </c>
      <c r="G34" s="7">
        <f t="shared" si="39"/>
        <v>1.2288243453131624</v>
      </c>
      <c r="H34" s="7">
        <f t="shared" si="40"/>
        <v>5.0470680184634968</v>
      </c>
      <c r="I34">
        <v>2.12</v>
      </c>
      <c r="J34">
        <v>1.77</v>
      </c>
      <c r="K34" s="7">
        <f t="shared" si="41"/>
        <v>2.1977401129943503</v>
      </c>
      <c r="L34" s="7">
        <f t="shared" si="42"/>
        <v>1.8349056603773586</v>
      </c>
      <c r="M34" s="15">
        <f t="shared" si="43"/>
        <v>0.45501285347043702</v>
      </c>
      <c r="N34" s="15">
        <f t="shared" si="44"/>
        <v>0.54498714652956293</v>
      </c>
      <c r="O34" s="12">
        <f t="shared" si="45"/>
        <v>1.7252262360245834</v>
      </c>
      <c r="P34" s="12">
        <f t="shared" si="46"/>
        <v>0.35069866178242026</v>
      </c>
      <c r="Q34" t="s">
        <v>72</v>
      </c>
      <c r="R34" t="s">
        <v>114</v>
      </c>
      <c r="S34" t="s">
        <v>176</v>
      </c>
      <c r="T34" s="16"/>
      <c r="U34" s="16"/>
      <c r="V34" s="35" t="s">
        <v>225</v>
      </c>
      <c r="X34" s="22"/>
    </row>
    <row r="35" spans="1:24" x14ac:dyDescent="0.25">
      <c r="A35" s="18">
        <v>0.86616417028797255</v>
      </c>
      <c r="B35" s="18">
        <v>8.3366445534021838E-2</v>
      </c>
      <c r="C35" s="13">
        <f t="shared" si="37"/>
        <v>1.1545155460165608</v>
      </c>
      <c r="D35" s="14">
        <f t="shared" si="38"/>
        <v>11.995233736958356</v>
      </c>
      <c r="E35" s="10">
        <v>7.6007326007325959E-2</v>
      </c>
      <c r="F35" s="7">
        <f t="shared" si="0"/>
        <v>1.076007326007326</v>
      </c>
      <c r="G35" s="7">
        <f t="shared" si="39"/>
        <v>1.0729625329787953</v>
      </c>
      <c r="H35" s="7">
        <f t="shared" si="40"/>
        <v>11.147910843198746</v>
      </c>
      <c r="I35">
        <v>2.08</v>
      </c>
      <c r="J35">
        <v>1.68</v>
      </c>
      <c r="K35" s="7">
        <f t="shared" si="41"/>
        <v>2.2380952380952381</v>
      </c>
      <c r="L35" s="7">
        <f t="shared" si="42"/>
        <v>1.8076923076923075</v>
      </c>
      <c r="M35" s="15">
        <f t="shared" si="43"/>
        <v>0.44680851063829785</v>
      </c>
      <c r="N35" s="15">
        <f t="shared" si="44"/>
        <v>0.55319148936170215</v>
      </c>
      <c r="O35" s="12">
        <f t="shared" si="45"/>
        <v>1.9385579049302242</v>
      </c>
      <c r="P35" s="12">
        <f t="shared" si="46"/>
        <v>0.150700882311501</v>
      </c>
      <c r="Q35" t="s">
        <v>107</v>
      </c>
      <c r="R35" t="s">
        <v>103</v>
      </c>
      <c r="S35" t="s">
        <v>176</v>
      </c>
      <c r="T35" s="16"/>
      <c r="U35" s="16"/>
      <c r="V35" s="35" t="s">
        <v>225</v>
      </c>
      <c r="X35" s="22"/>
    </row>
    <row r="36" spans="1:24" x14ac:dyDescent="0.25">
      <c r="A36" s="18">
        <v>0.40296294268715044</v>
      </c>
      <c r="B36" s="18">
        <v>0.59533894409668797</v>
      </c>
      <c r="C36" s="13">
        <f t="shared" si="37"/>
        <v>2.4816177719259236</v>
      </c>
      <c r="D36" s="14">
        <f t="shared" si="38"/>
        <v>1.6797154123980704</v>
      </c>
      <c r="E36" s="10">
        <v>3.4887442654432999E-2</v>
      </c>
      <c r="F36" s="7">
        <f t="shared" si="0"/>
        <v>1.034887442654433</v>
      </c>
      <c r="G36" s="7">
        <f t="shared" si="39"/>
        <v>2.3979591109548126</v>
      </c>
      <c r="H36" s="7">
        <f t="shared" si="40"/>
        <v>1.6230899546811457</v>
      </c>
      <c r="I36">
        <v>2.06</v>
      </c>
      <c r="J36">
        <v>1.82</v>
      </c>
      <c r="K36" s="7">
        <f t="shared" si="41"/>
        <v>2.1318681318681318</v>
      </c>
      <c r="L36" s="7">
        <f t="shared" si="42"/>
        <v>1.883495145631068</v>
      </c>
      <c r="M36" s="15">
        <f t="shared" si="43"/>
        <v>0.46907216494845361</v>
      </c>
      <c r="N36" s="15">
        <f t="shared" si="44"/>
        <v>0.53092783505154639</v>
      </c>
      <c r="O36" s="12">
        <f t="shared" si="45"/>
        <v>0.85906385583854061</v>
      </c>
      <c r="P36" s="12">
        <f t="shared" si="46"/>
        <v>1.1213180112112375</v>
      </c>
      <c r="Q36" t="s">
        <v>101</v>
      </c>
      <c r="R36" t="s">
        <v>98</v>
      </c>
      <c r="S36" t="s">
        <v>176</v>
      </c>
      <c r="T36" s="16"/>
      <c r="U36" s="16"/>
      <c r="V36" s="35" t="s">
        <v>225</v>
      </c>
      <c r="X36" s="22"/>
    </row>
    <row r="37" spans="1:24" x14ac:dyDescent="0.25">
      <c r="A37" s="18">
        <v>0.65172319342926077</v>
      </c>
      <c r="B37" s="18">
        <v>0.34468346036203734</v>
      </c>
      <c r="C37" s="13">
        <f t="shared" si="37"/>
        <v>1.5343937580894791</v>
      </c>
      <c r="D37" s="14">
        <f t="shared" si="38"/>
        <v>2.9012126051817302</v>
      </c>
      <c r="E37" s="10">
        <v>3.3930002671653803E-2</v>
      </c>
      <c r="F37" s="7">
        <f t="shared" si="0"/>
        <v>1.0339300026716538</v>
      </c>
      <c r="G37" s="7">
        <f t="shared" si="39"/>
        <v>1.4840402678369302</v>
      </c>
      <c r="H37" s="7">
        <f t="shared" si="40"/>
        <v>2.8060048530220194</v>
      </c>
      <c r="I37">
        <v>1.9</v>
      </c>
      <c r="J37">
        <v>1.97</v>
      </c>
      <c r="K37" s="7">
        <f t="shared" si="41"/>
        <v>1.9644670050761421</v>
      </c>
      <c r="L37" s="7">
        <f t="shared" si="42"/>
        <v>2.0368421052631578</v>
      </c>
      <c r="M37" s="15">
        <f t="shared" si="43"/>
        <v>0.50904392764857886</v>
      </c>
      <c r="N37" s="15">
        <f t="shared" si="44"/>
        <v>0.49095607235142119</v>
      </c>
      <c r="O37" s="12">
        <f t="shared" si="45"/>
        <v>1.2802887099346392</v>
      </c>
      <c r="P37" s="12">
        <f t="shared" si="46"/>
        <v>0.70206578505320238</v>
      </c>
      <c r="Q37" t="s">
        <v>109</v>
      </c>
      <c r="R37" t="s">
        <v>111</v>
      </c>
      <c r="S37" t="s">
        <v>176</v>
      </c>
      <c r="T37" s="16"/>
      <c r="U37" s="16"/>
      <c r="V37" s="35" t="s">
        <v>225</v>
      </c>
      <c r="X37" s="22"/>
    </row>
    <row r="38" spans="1:24" x14ac:dyDescent="0.25">
      <c r="A38" s="18">
        <v>0.16112754754278882</v>
      </c>
      <c r="B38" s="18">
        <v>0.83885082654431919</v>
      </c>
      <c r="C38" s="13">
        <f t="shared" si="37"/>
        <v>6.2062633935047096</v>
      </c>
      <c r="D38" s="14">
        <f t="shared" si="38"/>
        <v>1.1921070688092918</v>
      </c>
      <c r="E38" s="10">
        <v>3.6644165863066513E-2</v>
      </c>
      <c r="F38" s="7">
        <f t="shared" si="0"/>
        <v>1.0366441658630665</v>
      </c>
      <c r="G38" s="7">
        <f t="shared" si="39"/>
        <v>5.9868791991296595</v>
      </c>
      <c r="H38" s="7">
        <f t="shared" si="40"/>
        <v>1.1499674700978937</v>
      </c>
      <c r="I38">
        <v>2.04</v>
      </c>
      <c r="J38">
        <v>1.83</v>
      </c>
      <c r="K38" s="7">
        <f t="shared" si="41"/>
        <v>2.1147540983606556</v>
      </c>
      <c r="L38" s="7">
        <f t="shared" si="42"/>
        <v>1.8970588235294117</v>
      </c>
      <c r="M38" s="15">
        <f t="shared" si="43"/>
        <v>0.47286821705426357</v>
      </c>
      <c r="N38" s="15">
        <f t="shared" si="44"/>
        <v>0.52713178294573648</v>
      </c>
      <c r="O38" s="12">
        <f t="shared" si="45"/>
        <v>0.34074514152491409</v>
      </c>
      <c r="P38" s="12">
        <f t="shared" si="46"/>
        <v>1.5913493621208408</v>
      </c>
      <c r="Q38" t="s">
        <v>99</v>
      </c>
      <c r="R38" t="s">
        <v>102</v>
      </c>
      <c r="S38" t="s">
        <v>176</v>
      </c>
      <c r="T38" s="16"/>
      <c r="U38" s="16"/>
      <c r="V38" s="35" t="s">
        <v>225</v>
      </c>
      <c r="X38" s="22"/>
    </row>
    <row r="39" spans="1:24" x14ac:dyDescent="0.25">
      <c r="A39" s="18">
        <v>0.67949159995760267</v>
      </c>
      <c r="B39" s="18">
        <v>0.27783076012911601</v>
      </c>
      <c r="C39" s="13">
        <f t="shared" si="37"/>
        <v>1.4716885389935588</v>
      </c>
      <c r="D39" s="14">
        <f t="shared" si="38"/>
        <v>3.599313479671117</v>
      </c>
      <c r="E39" s="10">
        <v>3.4151034151034265E-2</v>
      </c>
      <c r="F39" s="7">
        <f t="shared" si="0"/>
        <v>1.0341510341510343</v>
      </c>
      <c r="G39" s="7">
        <f t="shared" si="39"/>
        <v>1.4230885918919109</v>
      </c>
      <c r="H39" s="7">
        <f t="shared" si="40"/>
        <v>3.4804524298773263</v>
      </c>
      <c r="I39">
        <v>1.89</v>
      </c>
      <c r="J39">
        <v>1.98</v>
      </c>
      <c r="K39" s="7">
        <f t="shared" si="41"/>
        <v>1.9545454545454546</v>
      </c>
      <c r="L39" s="7">
        <f t="shared" si="42"/>
        <v>2.0476190476190479</v>
      </c>
      <c r="M39" s="15">
        <f t="shared" si="43"/>
        <v>0.51162790697674421</v>
      </c>
      <c r="N39" s="15">
        <f t="shared" si="44"/>
        <v>0.48837209302325574</v>
      </c>
      <c r="O39" s="12">
        <f t="shared" si="45"/>
        <v>1.3280972180989508</v>
      </c>
      <c r="P39" s="12">
        <f t="shared" si="46"/>
        <v>0.56889155645485667</v>
      </c>
      <c r="Q39" t="s">
        <v>75</v>
      </c>
      <c r="R39" t="s">
        <v>110</v>
      </c>
      <c r="S39" t="s">
        <v>176</v>
      </c>
      <c r="T39" s="16"/>
      <c r="U39" s="16"/>
      <c r="V39" s="35" t="s">
        <v>225</v>
      </c>
      <c r="X39" s="22"/>
    </row>
    <row r="40" spans="1:24" x14ac:dyDescent="0.25">
      <c r="A40" s="18">
        <v>0.21507953726725901</v>
      </c>
      <c r="B40" s="18">
        <v>0.78471361578874832</v>
      </c>
      <c r="C40" s="13">
        <f t="shared" si="37"/>
        <v>4.6494427722214899</v>
      </c>
      <c r="D40" s="14">
        <f t="shared" si="38"/>
        <v>1.2743502596101361</v>
      </c>
      <c r="E40" s="10">
        <v>3.7128117398625982E-2</v>
      </c>
      <c r="F40" s="7">
        <f t="shared" si="0"/>
        <v>1.037128117398626</v>
      </c>
      <c r="G40" s="7">
        <f t="shared" si="39"/>
        <v>4.4829975142159322</v>
      </c>
      <c r="H40" s="7">
        <f t="shared" si="40"/>
        <v>1.2287298340792476</v>
      </c>
      <c r="I40">
        <v>2.09</v>
      </c>
      <c r="J40">
        <v>1.79</v>
      </c>
      <c r="K40" s="7">
        <f t="shared" si="41"/>
        <v>2.1675977653631282</v>
      </c>
      <c r="L40" s="7">
        <f t="shared" si="42"/>
        <v>1.8564593301435406</v>
      </c>
      <c r="M40" s="15">
        <f t="shared" si="43"/>
        <v>0.46134020618556709</v>
      </c>
      <c r="N40" s="15">
        <f t="shared" si="44"/>
        <v>0.53865979381443296</v>
      </c>
      <c r="O40" s="12">
        <f t="shared" si="45"/>
        <v>0.46620592435584629</v>
      </c>
      <c r="P40" s="12">
        <f t="shared" si="46"/>
        <v>1.4567889135216952</v>
      </c>
      <c r="Q40" t="s">
        <v>105</v>
      </c>
      <c r="R40" t="s">
        <v>96</v>
      </c>
      <c r="S40" t="s">
        <v>176</v>
      </c>
      <c r="T40" s="16"/>
      <c r="U40" s="16"/>
      <c r="V40" s="35" t="s">
        <v>225</v>
      </c>
      <c r="X40" s="22"/>
    </row>
    <row r="41" spans="1:24" x14ac:dyDescent="0.25">
      <c r="A41" s="18">
        <v>0.47391286525535026</v>
      </c>
      <c r="B41" s="18">
        <v>0.52396991690625749</v>
      </c>
      <c r="C41" s="13">
        <f t="shared" si="37"/>
        <v>2.1100925366547862</v>
      </c>
      <c r="D41" s="14">
        <f t="shared" si="38"/>
        <v>1.9085065148480809</v>
      </c>
      <c r="E41" s="10">
        <v>4.0110945167484591E-2</v>
      </c>
      <c r="F41" s="7">
        <f t="shared" si="0"/>
        <v>1.0401109451674846</v>
      </c>
      <c r="G41" s="7">
        <f t="shared" si="39"/>
        <v>2.0287187116514835</v>
      </c>
      <c r="H41" s="7">
        <f t="shared" si="40"/>
        <v>1.8349066738652215</v>
      </c>
      <c r="I41">
        <v>2.1800000000000002</v>
      </c>
      <c r="J41">
        <v>1.72</v>
      </c>
      <c r="K41" s="7">
        <f t="shared" si="41"/>
        <v>2.2674418604651168</v>
      </c>
      <c r="L41" s="7">
        <f t="shared" si="42"/>
        <v>1.7889908256880735</v>
      </c>
      <c r="M41" s="15">
        <f t="shared" si="43"/>
        <v>0.44102564102564096</v>
      </c>
      <c r="N41" s="15">
        <f t="shared" si="44"/>
        <v>0.55897435897435888</v>
      </c>
      <c r="O41" s="12">
        <f t="shared" si="45"/>
        <v>1.0745698688929457</v>
      </c>
      <c r="P41" s="12">
        <f t="shared" si="46"/>
        <v>0.93737737428183676</v>
      </c>
      <c r="Q41" t="s">
        <v>86</v>
      </c>
      <c r="R41" t="s">
        <v>117</v>
      </c>
      <c r="S41" t="s">
        <v>176</v>
      </c>
      <c r="T41" s="16"/>
      <c r="U41" s="16"/>
      <c r="V41" s="35" t="s">
        <v>225</v>
      </c>
      <c r="X41" s="22"/>
    </row>
    <row r="42" spans="1:24" x14ac:dyDescent="0.25">
      <c r="A42" s="18">
        <v>0.21074171175212469</v>
      </c>
      <c r="B42" s="18">
        <v>0.78905763051914224</v>
      </c>
      <c r="C42" s="13">
        <f t="shared" si="37"/>
        <v>4.74514509579482</v>
      </c>
      <c r="D42" s="14">
        <f t="shared" si="38"/>
        <v>1.2673345536777498</v>
      </c>
      <c r="E42" s="10">
        <v>3.8961038961038863E-2</v>
      </c>
      <c r="F42" s="7">
        <f t="shared" si="0"/>
        <v>1.0389610389610389</v>
      </c>
      <c r="G42" s="7">
        <f t="shared" si="39"/>
        <v>4.5672021547025148</v>
      </c>
      <c r="H42" s="7">
        <f t="shared" si="40"/>
        <v>1.2198095079148343</v>
      </c>
      <c r="I42">
        <v>2.31</v>
      </c>
      <c r="J42">
        <v>1.65</v>
      </c>
      <c r="K42" s="7">
        <f t="shared" si="41"/>
        <v>2.4</v>
      </c>
      <c r="L42" s="7">
        <f t="shared" si="42"/>
        <v>1.714285714285714</v>
      </c>
      <c r="M42" s="15">
        <f t="shared" si="43"/>
        <v>0.41666666666666669</v>
      </c>
      <c r="N42" s="15">
        <f t="shared" si="44"/>
        <v>0.58333333333333348</v>
      </c>
      <c r="O42" s="12">
        <f t="shared" si="45"/>
        <v>0.50578010820509922</v>
      </c>
      <c r="P42" s="12">
        <f t="shared" si="46"/>
        <v>1.3526702237471009</v>
      </c>
      <c r="Q42" t="s">
        <v>211</v>
      </c>
      <c r="R42" t="s">
        <v>97</v>
      </c>
      <c r="S42" t="s">
        <v>176</v>
      </c>
      <c r="T42" s="16"/>
      <c r="U42" s="16"/>
      <c r="V42" s="35" t="s">
        <v>225</v>
      </c>
      <c r="X42" s="22"/>
    </row>
    <row r="43" spans="1:24" x14ac:dyDescent="0.25">
      <c r="A43" s="18">
        <v>0.62369939214944337</v>
      </c>
      <c r="B43" s="18">
        <v>0.37037693569253016</v>
      </c>
      <c r="C43" s="13">
        <f t="shared" si="37"/>
        <v>1.6033364992608363</v>
      </c>
      <c r="D43" s="14">
        <f t="shared" si="38"/>
        <v>2.6999521396498456</v>
      </c>
      <c r="E43" s="10">
        <v>3.7452017844174623E-2</v>
      </c>
      <c r="F43" s="7">
        <f t="shared" si="0"/>
        <v>1.0374520178441746</v>
      </c>
      <c r="G43" s="7">
        <f t="shared" si="39"/>
        <v>1.5454560516375202</v>
      </c>
      <c r="H43" s="7">
        <f t="shared" si="40"/>
        <v>2.6024838674084863</v>
      </c>
      <c r="I43">
        <v>1.62</v>
      </c>
      <c r="J43">
        <v>2.38</v>
      </c>
      <c r="K43" s="7">
        <f t="shared" si="41"/>
        <v>1.680672268907563</v>
      </c>
      <c r="L43" s="7">
        <f t="shared" si="42"/>
        <v>2.4691358024691357</v>
      </c>
      <c r="M43" s="15">
        <f t="shared" si="43"/>
        <v>0.59499999999999997</v>
      </c>
      <c r="N43" s="15">
        <f t="shared" si="44"/>
        <v>0.40500000000000003</v>
      </c>
      <c r="O43" s="12">
        <f t="shared" si="45"/>
        <v>1.0482342725200728</v>
      </c>
      <c r="P43" s="12">
        <f t="shared" si="46"/>
        <v>0.91451095232723478</v>
      </c>
      <c r="Q43" t="s">
        <v>113</v>
      </c>
      <c r="R43" t="s">
        <v>195</v>
      </c>
      <c r="S43" t="s">
        <v>176</v>
      </c>
      <c r="T43" s="16"/>
      <c r="U43" s="16"/>
      <c r="V43" s="35" t="s">
        <v>225</v>
      </c>
      <c r="X43" s="22"/>
    </row>
    <row r="44" spans="1:24" x14ac:dyDescent="0.25">
      <c r="A44" s="18">
        <v>0.30369907274449426</v>
      </c>
      <c r="B44" s="18">
        <v>0.69614775539917806</v>
      </c>
      <c r="C44" s="13">
        <f t="shared" si="37"/>
        <v>3.2927331353471474</v>
      </c>
      <c r="D44" s="14">
        <f t="shared" si="38"/>
        <v>1.4364766563480336</v>
      </c>
      <c r="E44" s="10">
        <v>3.7106524911402872E-2</v>
      </c>
      <c r="F44" s="7">
        <f t="shared" si="0"/>
        <v>1.0371065249114029</v>
      </c>
      <c r="G44" s="7">
        <f t="shared" si="39"/>
        <v>3.1749227839719132</v>
      </c>
      <c r="H44" s="7">
        <f t="shared" si="40"/>
        <v>1.3850811096485462</v>
      </c>
      <c r="I44">
        <v>2.34</v>
      </c>
      <c r="J44">
        <v>1.64</v>
      </c>
      <c r="K44" s="7">
        <f t="shared" si="41"/>
        <v>2.4268292682926824</v>
      </c>
      <c r="L44" s="7">
        <f t="shared" si="42"/>
        <v>1.7008547008547006</v>
      </c>
      <c r="M44" s="15">
        <f t="shared" si="43"/>
        <v>0.41206030150753775</v>
      </c>
      <c r="N44" s="15">
        <f t="shared" si="44"/>
        <v>0.58793969849246241</v>
      </c>
      <c r="O44" s="12">
        <f t="shared" si="45"/>
        <v>0.73702579848968719</v>
      </c>
      <c r="P44" s="12">
        <f t="shared" si="46"/>
        <v>1.1840461822601402</v>
      </c>
      <c r="Q44" t="s">
        <v>115</v>
      </c>
      <c r="R44" t="s">
        <v>112</v>
      </c>
      <c r="S44" t="s">
        <v>176</v>
      </c>
      <c r="T44" s="16"/>
      <c r="U44" s="16"/>
      <c r="V44" s="35" t="s">
        <v>225</v>
      </c>
      <c r="X44" s="22"/>
    </row>
    <row r="45" spans="1:24" x14ac:dyDescent="0.25">
      <c r="A45" s="18">
        <v>0.83010388584870376</v>
      </c>
      <c r="B45" s="18">
        <v>2.4574096947084564E-2</v>
      </c>
      <c r="C45" s="13">
        <f t="shared" si="37"/>
        <v>1.2046684963745149</v>
      </c>
      <c r="D45" s="14">
        <f t="shared" si="38"/>
        <v>40.693255266034853</v>
      </c>
      <c r="E45" s="10">
        <v>3.3674339300937772E-2</v>
      </c>
      <c r="F45" s="7">
        <f t="shared" si="0"/>
        <v>1.0336743393009378</v>
      </c>
      <c r="G45" s="7">
        <f t="shared" si="39"/>
        <v>1.165423625770974</v>
      </c>
      <c r="H45" s="7">
        <f t="shared" si="40"/>
        <v>39.367578084172273</v>
      </c>
      <c r="I45">
        <v>1.84</v>
      </c>
      <c r="J45">
        <v>2.04</v>
      </c>
      <c r="K45" s="7">
        <f t="shared" si="41"/>
        <v>1.9019607843137256</v>
      </c>
      <c r="L45" s="7">
        <f t="shared" si="42"/>
        <v>2.1086956521739131</v>
      </c>
      <c r="M45" s="15">
        <f t="shared" si="43"/>
        <v>0.52577319587628868</v>
      </c>
      <c r="N45" s="15">
        <f t="shared" si="44"/>
        <v>0.47422680412371132</v>
      </c>
      <c r="O45" s="12">
        <f t="shared" si="45"/>
        <v>1.5788250377906721</v>
      </c>
      <c r="P45" s="12">
        <f t="shared" si="46"/>
        <v>5.1819291388417454E-2</v>
      </c>
      <c r="Q45" t="s">
        <v>202</v>
      </c>
      <c r="R45" t="s">
        <v>77</v>
      </c>
      <c r="S45" t="s">
        <v>176</v>
      </c>
      <c r="T45" s="16"/>
      <c r="U45" s="16"/>
      <c r="V45" s="35" t="s">
        <v>225</v>
      </c>
      <c r="X45" s="22"/>
    </row>
    <row r="46" spans="1:24" x14ac:dyDescent="0.25">
      <c r="A46" s="18">
        <v>0.81214602714626183</v>
      </c>
      <c r="B46" s="18">
        <v>0.11225290886916793</v>
      </c>
      <c r="C46" s="13">
        <f t="shared" si="37"/>
        <v>1.2313056600348387</v>
      </c>
      <c r="D46" s="14">
        <f t="shared" si="38"/>
        <v>8.9084551133148064</v>
      </c>
      <c r="E46" s="10">
        <v>4.6261430876815446E-2</v>
      </c>
      <c r="F46" s="7">
        <f t="shared" si="0"/>
        <v>1.0462614308768154</v>
      </c>
      <c r="G46" s="7">
        <f t="shared" si="39"/>
        <v>1.1768623249381827</v>
      </c>
      <c r="H46" s="7">
        <f t="shared" si="40"/>
        <v>8.5145594116463883</v>
      </c>
      <c r="I46">
        <v>1.69</v>
      </c>
      <c r="J46">
        <v>2.2000000000000002</v>
      </c>
      <c r="K46" s="7">
        <f t="shared" si="41"/>
        <v>1.7681818181818181</v>
      </c>
      <c r="L46" s="7">
        <f t="shared" si="42"/>
        <v>2.3017751479289941</v>
      </c>
      <c r="M46" s="15">
        <f t="shared" si="43"/>
        <v>0.56555269922879181</v>
      </c>
      <c r="N46" s="15">
        <f t="shared" si="44"/>
        <v>0.43444730077120824</v>
      </c>
      <c r="O46" s="12">
        <f t="shared" si="45"/>
        <v>1.4360218389086175</v>
      </c>
      <c r="P46" s="12">
        <f t="shared" si="46"/>
        <v>0.25838095591778892</v>
      </c>
      <c r="Q46" t="s">
        <v>185</v>
      </c>
      <c r="R46" t="s">
        <v>216</v>
      </c>
      <c r="S46" t="s">
        <v>187</v>
      </c>
      <c r="T46" s="16"/>
      <c r="U46" s="16"/>
      <c r="V46" s="35" t="s">
        <v>225</v>
      </c>
      <c r="X46" s="22"/>
    </row>
    <row r="47" spans="1:24" x14ac:dyDescent="0.25">
      <c r="A47" s="18">
        <v>0.42059250109782687</v>
      </c>
      <c r="B47" s="18">
        <v>0.57844241853117029</v>
      </c>
      <c r="C47" s="13">
        <f t="shared" si="37"/>
        <v>2.3775982629024739</v>
      </c>
      <c r="D47" s="14">
        <f t="shared" si="38"/>
        <v>1.7287805457616408</v>
      </c>
      <c r="E47" s="10">
        <v>4.3053103354610656E-2</v>
      </c>
      <c r="F47" s="7">
        <f t="shared" si="0"/>
        <v>1.0430531033546107</v>
      </c>
      <c r="G47" s="7">
        <f t="shared" si="39"/>
        <v>2.2794604179363178</v>
      </c>
      <c r="H47" s="7">
        <f t="shared" si="40"/>
        <v>1.657423327922261</v>
      </c>
      <c r="I47">
        <v>1.85</v>
      </c>
      <c r="J47">
        <v>1.99</v>
      </c>
      <c r="K47" s="7">
        <f t="shared" si="41"/>
        <v>1.9296482412060298</v>
      </c>
      <c r="L47" s="7">
        <f t="shared" si="42"/>
        <v>2.0756756756756753</v>
      </c>
      <c r="M47" s="15">
        <f t="shared" si="43"/>
        <v>0.51822916666666674</v>
      </c>
      <c r="N47" s="15">
        <f t="shared" si="44"/>
        <v>0.48177083333333343</v>
      </c>
      <c r="O47" s="12">
        <f t="shared" si="45"/>
        <v>0.81159558000786669</v>
      </c>
      <c r="P47" s="12">
        <f t="shared" si="46"/>
        <v>1.2006588579241586</v>
      </c>
      <c r="Q47" t="s">
        <v>188</v>
      </c>
      <c r="R47" t="s">
        <v>191</v>
      </c>
      <c r="S47" t="s">
        <v>187</v>
      </c>
      <c r="T47" s="16"/>
      <c r="U47" s="16"/>
      <c r="V47" s="35" t="s">
        <v>225</v>
      </c>
      <c r="X47" s="22"/>
    </row>
    <row r="48" spans="1:24" x14ac:dyDescent="0.25">
      <c r="A48" s="18">
        <v>0.75009069788645077</v>
      </c>
      <c r="B48" s="18">
        <v>0.21606125122614492</v>
      </c>
      <c r="C48" s="13">
        <f t="shared" si="37"/>
        <v>1.3331721121428715</v>
      </c>
      <c r="D48" s="14">
        <f t="shared" si="38"/>
        <v>4.6283171754537769</v>
      </c>
      <c r="E48" s="10">
        <v>5.6503581602456165E-2</v>
      </c>
      <c r="F48" s="7">
        <f t="shared" si="0"/>
        <v>1.0565035816024562</v>
      </c>
      <c r="G48" s="7">
        <f t="shared" si="39"/>
        <v>1.2618718339986856</v>
      </c>
      <c r="H48" s="7">
        <f t="shared" si="40"/>
        <v>4.3807870186618372</v>
      </c>
      <c r="I48">
        <v>1.73</v>
      </c>
      <c r="J48">
        <v>2.09</v>
      </c>
      <c r="K48" s="7">
        <f t="shared" si="41"/>
        <v>1.8277511961722492</v>
      </c>
      <c r="L48" s="7">
        <f t="shared" si="42"/>
        <v>2.2080924855491331</v>
      </c>
      <c r="M48" s="15">
        <f t="shared" si="43"/>
        <v>0.54712041884816742</v>
      </c>
      <c r="N48" s="15">
        <f t="shared" si="44"/>
        <v>0.45287958115183241</v>
      </c>
      <c r="O48" s="12">
        <f t="shared" si="45"/>
        <v>1.3709791702996375</v>
      </c>
      <c r="P48" s="12">
        <f t="shared" si="46"/>
        <v>0.47708322525079405</v>
      </c>
      <c r="Q48" t="s">
        <v>189</v>
      </c>
      <c r="R48" t="s">
        <v>118</v>
      </c>
      <c r="S48" t="s">
        <v>187</v>
      </c>
      <c r="T48" s="16"/>
      <c r="U48" s="16"/>
      <c r="V48" s="35" t="s">
        <v>225</v>
      </c>
      <c r="X48" s="22"/>
    </row>
    <row r="49" spans="1:24" x14ac:dyDescent="0.25">
      <c r="A49" s="18">
        <v>0.64835658689094422</v>
      </c>
      <c r="B49" s="18">
        <v>0.34488634012678115</v>
      </c>
      <c r="C49" s="13">
        <f t="shared" si="37"/>
        <v>1.5423611330846299</v>
      </c>
      <c r="D49" s="14">
        <f t="shared" si="38"/>
        <v>2.8995059637108191</v>
      </c>
      <c r="E49" s="10">
        <v>5.8658862450693405E-2</v>
      </c>
      <c r="F49" s="7">
        <f t="shared" si="0"/>
        <v>1.0586588624506934</v>
      </c>
      <c r="G49" s="7">
        <f t="shared" si="39"/>
        <v>1.4569009789557821</v>
      </c>
      <c r="H49" s="7">
        <f t="shared" si="40"/>
        <v>2.738848241442708</v>
      </c>
      <c r="I49">
        <v>1.45</v>
      </c>
      <c r="J49">
        <v>2.71</v>
      </c>
      <c r="K49" s="7">
        <f t="shared" si="41"/>
        <v>1.5350553505535054</v>
      </c>
      <c r="L49" s="7">
        <f t="shared" si="42"/>
        <v>2.8689655172413793</v>
      </c>
      <c r="M49" s="15">
        <f t="shared" si="43"/>
        <v>0.65144230769230771</v>
      </c>
      <c r="N49" s="15">
        <f t="shared" si="44"/>
        <v>0.34855769230769229</v>
      </c>
      <c r="O49" s="12">
        <f t="shared" si="45"/>
        <v>0.99526324777355268</v>
      </c>
      <c r="P49" s="12">
        <f t="shared" si="46"/>
        <v>0.98946701719131691</v>
      </c>
      <c r="Q49" t="s">
        <v>194</v>
      </c>
      <c r="R49" t="s">
        <v>193</v>
      </c>
      <c r="S49" t="s">
        <v>187</v>
      </c>
      <c r="T49" s="16"/>
      <c r="U49" s="16"/>
      <c r="V49" s="35" t="s">
        <v>225</v>
      </c>
      <c r="X49" s="22"/>
    </row>
    <row r="50" spans="1:24" x14ac:dyDescent="0.25">
      <c r="A50" s="18">
        <v>0.7667912726712709</v>
      </c>
      <c r="B50" s="18">
        <v>0.20041527583456226</v>
      </c>
      <c r="C50" s="13">
        <f t="shared" si="37"/>
        <v>1.3041358654439295</v>
      </c>
      <c r="D50" s="14">
        <f t="shared" si="38"/>
        <v>4.9896396162210443</v>
      </c>
      <c r="E50" s="10">
        <v>4.8855296308467411E-2</v>
      </c>
      <c r="F50" s="7">
        <f t="shared" si="0"/>
        <v>1.0488552963084674</v>
      </c>
      <c r="G50" s="7">
        <f t="shared" si="39"/>
        <v>1.2433896935391784</v>
      </c>
      <c r="H50" s="7">
        <f t="shared" si="40"/>
        <v>4.7572240267866235</v>
      </c>
      <c r="I50">
        <v>2.04</v>
      </c>
      <c r="J50">
        <v>1.79</v>
      </c>
      <c r="K50" s="7">
        <f t="shared" si="41"/>
        <v>2.1396648044692737</v>
      </c>
      <c r="L50" s="7">
        <f t="shared" si="42"/>
        <v>1.8774509803921566</v>
      </c>
      <c r="M50" s="15">
        <f t="shared" si="43"/>
        <v>0.46736292428198434</v>
      </c>
      <c r="N50" s="15">
        <f t="shared" si="44"/>
        <v>0.53263707571801577</v>
      </c>
      <c r="O50" s="12">
        <f t="shared" si="45"/>
        <v>1.6406762985089203</v>
      </c>
      <c r="P50" s="12">
        <f t="shared" si="46"/>
        <v>0.37626985610116342</v>
      </c>
      <c r="Q50" t="s">
        <v>192</v>
      </c>
      <c r="R50" t="s">
        <v>198</v>
      </c>
      <c r="S50" t="s">
        <v>187</v>
      </c>
      <c r="T50" s="16"/>
      <c r="U50" s="16"/>
      <c r="V50" s="35" t="s">
        <v>225</v>
      </c>
      <c r="X50" s="22"/>
    </row>
    <row r="51" spans="1:24" x14ac:dyDescent="0.25">
      <c r="A51" s="18">
        <v>0.11562897933264002</v>
      </c>
      <c r="B51" s="18">
        <v>0.88436515884411115</v>
      </c>
      <c r="C51" s="13">
        <f t="shared" si="37"/>
        <v>8.648351008298814</v>
      </c>
      <c r="D51" s="14">
        <f t="shared" si="38"/>
        <v>1.1307546322912887</v>
      </c>
      <c r="E51" s="10">
        <v>5.5481874447391721E-2</v>
      </c>
      <c r="F51" s="7">
        <f t="shared" si="0"/>
        <v>1.0554818744473917</v>
      </c>
      <c r="G51" s="7">
        <f t="shared" si="39"/>
        <v>8.1937465888049914</v>
      </c>
      <c r="H51" s="7">
        <f t="shared" si="40"/>
        <v>1.0713160118294849</v>
      </c>
      <c r="I51">
        <v>2.08</v>
      </c>
      <c r="J51">
        <v>1.74</v>
      </c>
      <c r="K51" s="7">
        <f t="shared" si="41"/>
        <v>2.195402298850575</v>
      </c>
      <c r="L51" s="7">
        <f t="shared" si="42"/>
        <v>1.8365384615384617</v>
      </c>
      <c r="M51" s="15">
        <f t="shared" si="43"/>
        <v>0.4554973821989528</v>
      </c>
      <c r="N51" s="15">
        <f t="shared" si="44"/>
        <v>0.54450261780104703</v>
      </c>
      <c r="O51" s="12">
        <f t="shared" si="45"/>
        <v>0.25385212704062349</v>
      </c>
      <c r="P51" s="12">
        <f t="shared" si="46"/>
        <v>1.6241706282617809</v>
      </c>
      <c r="Q51" t="s">
        <v>190</v>
      </c>
      <c r="R51" t="s">
        <v>201</v>
      </c>
      <c r="S51" t="s">
        <v>187</v>
      </c>
      <c r="T51" s="16"/>
      <c r="U51" s="16"/>
      <c r="V51" s="35" t="s">
        <v>225</v>
      </c>
      <c r="X51" s="22"/>
    </row>
    <row r="52" spans="1:24" x14ac:dyDescent="0.25">
      <c r="A52" s="18">
        <v>5.079909429575203E-2</v>
      </c>
      <c r="B52" s="18">
        <v>0.94919400427023493</v>
      </c>
      <c r="C52" s="13">
        <f t="shared" si="37"/>
        <v>19.685390337434086</v>
      </c>
      <c r="D52" s="14">
        <f t="shared" si="38"/>
        <v>1.0535254073468638</v>
      </c>
      <c r="E52" s="10">
        <v>4.2684913652655698E-2</v>
      </c>
      <c r="F52" s="7">
        <f t="shared" si="0"/>
        <v>1.0426849136526557</v>
      </c>
      <c r="G52" s="7">
        <f t="shared" si="39"/>
        <v>18.879519670495377</v>
      </c>
      <c r="H52" s="7">
        <f t="shared" si="40"/>
        <v>1.0103967109836014</v>
      </c>
      <c r="I52">
        <v>1.98</v>
      </c>
      <c r="J52">
        <v>1.86</v>
      </c>
      <c r="K52" s="7">
        <f t="shared" si="41"/>
        <v>2.0645161290322585</v>
      </c>
      <c r="L52" s="7">
        <f t="shared" si="42"/>
        <v>1.9393939393939397</v>
      </c>
      <c r="M52" s="15">
        <f t="shared" si="43"/>
        <v>0.48437499999999989</v>
      </c>
      <c r="N52" s="15">
        <f t="shared" si="44"/>
        <v>0.51562499999999989</v>
      </c>
      <c r="O52" s="12">
        <f t="shared" si="45"/>
        <v>0.10487554951381065</v>
      </c>
      <c r="P52" s="12">
        <f t="shared" si="46"/>
        <v>1.840861099190759</v>
      </c>
      <c r="Q52" t="s">
        <v>217</v>
      </c>
      <c r="R52" t="s">
        <v>205</v>
      </c>
      <c r="S52" t="s">
        <v>187</v>
      </c>
      <c r="T52" s="16"/>
      <c r="U52" s="16"/>
      <c r="V52" s="35" t="s">
        <v>225</v>
      </c>
      <c r="X52" s="22"/>
    </row>
    <row r="53" spans="1:24" x14ac:dyDescent="0.25">
      <c r="A53" s="18">
        <v>0.21712795641963656</v>
      </c>
      <c r="B53" s="18">
        <v>0.78283021487936955</v>
      </c>
      <c r="C53" s="13">
        <f t="shared" si="37"/>
        <v>4.605579200806968</v>
      </c>
      <c r="D53" s="14">
        <f t="shared" si="38"/>
        <v>1.2774162021251254</v>
      </c>
      <c r="E53" s="10">
        <v>4.1666666666666741E-2</v>
      </c>
      <c r="F53" s="7">
        <f t="shared" si="0"/>
        <v>1.0416666666666667</v>
      </c>
      <c r="G53" s="7">
        <f t="shared" si="39"/>
        <v>4.421356032774689</v>
      </c>
      <c r="H53" s="7">
        <f t="shared" si="40"/>
        <v>1.2263195540401204</v>
      </c>
      <c r="I53">
        <v>1.92</v>
      </c>
      <c r="J53">
        <v>1.92</v>
      </c>
      <c r="K53" s="7">
        <f t="shared" si="41"/>
        <v>2</v>
      </c>
      <c r="L53" s="7">
        <f t="shared" si="42"/>
        <v>2</v>
      </c>
      <c r="M53" s="15">
        <f t="shared" si="43"/>
        <v>0.5</v>
      </c>
      <c r="N53" s="15">
        <f t="shared" si="44"/>
        <v>0.5</v>
      </c>
      <c r="O53" s="12">
        <f t="shared" si="45"/>
        <v>0.43425591283927317</v>
      </c>
      <c r="P53" s="12">
        <f t="shared" si="46"/>
        <v>1.5656604297587389</v>
      </c>
      <c r="Q53" t="s">
        <v>196</v>
      </c>
      <c r="R53" t="s">
        <v>218</v>
      </c>
      <c r="S53" t="s">
        <v>187</v>
      </c>
      <c r="T53" s="16"/>
      <c r="U53" s="16"/>
      <c r="V53" s="35" t="s">
        <v>225</v>
      </c>
      <c r="X53" s="22"/>
    </row>
    <row r="54" spans="1:24" x14ac:dyDescent="0.25">
      <c r="A54" s="18">
        <v>0.35953326726707197</v>
      </c>
      <c r="B54" s="18">
        <v>0.63965408833453097</v>
      </c>
      <c r="C54" s="13">
        <f t="shared" si="37"/>
        <v>2.7813837857100729</v>
      </c>
      <c r="D54" s="14">
        <f t="shared" si="38"/>
        <v>1.5633449675960058</v>
      </c>
      <c r="E54" s="10">
        <v>4.5362220717670931E-2</v>
      </c>
      <c r="F54" s="7">
        <f t="shared" si="0"/>
        <v>1.0453622207176709</v>
      </c>
      <c r="G54" s="7">
        <f t="shared" si="39"/>
        <v>2.6606890229881981</v>
      </c>
      <c r="H54" s="7">
        <f t="shared" si="40"/>
        <v>1.4955055162819304</v>
      </c>
      <c r="I54">
        <v>1.75</v>
      </c>
      <c r="J54">
        <v>2.11</v>
      </c>
      <c r="K54" s="7">
        <f t="shared" si="41"/>
        <v>1.8293838862559242</v>
      </c>
      <c r="L54" s="7">
        <f t="shared" si="42"/>
        <v>2.2057142857142855</v>
      </c>
      <c r="M54" s="15">
        <f t="shared" si="43"/>
        <v>0.54663212435233155</v>
      </c>
      <c r="N54" s="15">
        <f t="shared" si="44"/>
        <v>0.45336787564766845</v>
      </c>
      <c r="O54" s="12">
        <f t="shared" si="45"/>
        <v>0.65772436571132586</v>
      </c>
      <c r="P54" s="12">
        <f t="shared" si="46"/>
        <v>1.4108941605550227</v>
      </c>
      <c r="Q54" t="s">
        <v>186</v>
      </c>
      <c r="R54" t="s">
        <v>203</v>
      </c>
      <c r="S54" t="s">
        <v>187</v>
      </c>
      <c r="T54" s="16"/>
      <c r="U54" s="16"/>
      <c r="V54" s="35" t="s">
        <v>225</v>
      </c>
      <c r="X54" s="22"/>
    </row>
    <row r="55" spans="1:24" x14ac:dyDescent="0.25">
      <c r="A55" s="18">
        <v>0.52902961295886786</v>
      </c>
      <c r="B55" s="18">
        <v>0.46255191928581146</v>
      </c>
      <c r="C55" s="13">
        <f t="shared" si="37"/>
        <v>1.8902533535069808</v>
      </c>
      <c r="D55" s="14">
        <f t="shared" si="38"/>
        <v>2.1619194695895287</v>
      </c>
      <c r="E55" s="10">
        <v>4.761904761904745E-2</v>
      </c>
      <c r="F55" s="7">
        <f t="shared" si="0"/>
        <v>1.0476190476190474</v>
      </c>
      <c r="G55" s="7">
        <f t="shared" si="39"/>
        <v>1.804332746529391</v>
      </c>
      <c r="H55" s="7">
        <f t="shared" si="40"/>
        <v>2.0636504027900049</v>
      </c>
      <c r="I55">
        <v>2.1</v>
      </c>
      <c r="J55">
        <v>1.75</v>
      </c>
      <c r="K55" s="7">
        <f t="shared" si="41"/>
        <v>2.1999999999999997</v>
      </c>
      <c r="L55" s="7">
        <f t="shared" si="42"/>
        <v>1.833333333333333</v>
      </c>
      <c r="M55" s="15">
        <f t="shared" si="43"/>
        <v>0.45454545454545459</v>
      </c>
      <c r="N55" s="15">
        <f t="shared" si="44"/>
        <v>0.54545454545454553</v>
      </c>
      <c r="O55" s="12">
        <f t="shared" si="45"/>
        <v>1.1638651485095091</v>
      </c>
      <c r="P55" s="12">
        <f t="shared" si="46"/>
        <v>0.84801185202398754</v>
      </c>
      <c r="Q55" t="s">
        <v>197</v>
      </c>
      <c r="R55" t="s">
        <v>199</v>
      </c>
      <c r="S55" t="s">
        <v>187</v>
      </c>
      <c r="T55" s="16"/>
      <c r="U55" s="16"/>
      <c r="V55" s="35" t="s">
        <v>225</v>
      </c>
      <c r="X55" s="22"/>
    </row>
    <row r="56" spans="1:24" x14ac:dyDescent="0.25">
      <c r="A56" s="18">
        <v>0.44847942889391851</v>
      </c>
      <c r="B56" s="18">
        <v>0.55062670246627754</v>
      </c>
      <c r="C56" s="13">
        <f t="shared" si="37"/>
        <v>2.2297566746066648</v>
      </c>
      <c r="D56" s="14">
        <f t="shared" si="38"/>
        <v>1.8161124324718774</v>
      </c>
      <c r="E56" s="10">
        <v>4.3960525242639381E-2</v>
      </c>
      <c r="F56" s="7">
        <f t="shared" si="0"/>
        <v>1.0439605252426394</v>
      </c>
      <c r="G56" s="7">
        <f t="shared" si="39"/>
        <v>2.1358630146368998</v>
      </c>
      <c r="H56" s="7">
        <f t="shared" si="40"/>
        <v>1.7396370730107567</v>
      </c>
      <c r="I56">
        <v>1.83</v>
      </c>
      <c r="J56">
        <v>2.0099999999999998</v>
      </c>
      <c r="K56" s="7">
        <f t="shared" si="41"/>
        <v>1.91044776119403</v>
      </c>
      <c r="L56" s="7">
        <f t="shared" si="42"/>
        <v>2.098360655737705</v>
      </c>
      <c r="M56" s="15">
        <f t="shared" si="43"/>
        <v>0.5234375</v>
      </c>
      <c r="N56" s="15">
        <f t="shared" si="44"/>
        <v>0.4765625</v>
      </c>
      <c r="O56" s="12">
        <f t="shared" si="45"/>
        <v>0.85679652087196378</v>
      </c>
      <c r="P56" s="12">
        <f t="shared" si="46"/>
        <v>1.1554134084538283</v>
      </c>
      <c r="Q56" t="s">
        <v>200</v>
      </c>
      <c r="R56" t="s">
        <v>204</v>
      </c>
      <c r="S56" t="s">
        <v>187</v>
      </c>
      <c r="T56" s="16"/>
      <c r="U56" s="16"/>
      <c r="V56" s="35" t="s">
        <v>225</v>
      </c>
      <c r="X56" s="22"/>
    </row>
    <row r="57" spans="1:24" x14ac:dyDescent="0.25">
      <c r="A57" s="18">
        <v>0.77768636612139297</v>
      </c>
      <c r="B57" s="18">
        <v>0.19330645072796868</v>
      </c>
      <c r="C57" s="13">
        <f t="shared" si="37"/>
        <v>1.2858654125407478</v>
      </c>
      <c r="D57" s="14">
        <f t="shared" si="38"/>
        <v>5.1731331067024469</v>
      </c>
      <c r="E57" s="10">
        <v>5.5423399775790916E-2</v>
      </c>
      <c r="F57" s="7">
        <f t="shared" si="0"/>
        <v>1.0554233997757909</v>
      </c>
      <c r="G57" s="7">
        <f t="shared" si="39"/>
        <v>1.2183408220946312</v>
      </c>
      <c r="H57" s="7">
        <f t="shared" si="40"/>
        <v>4.9014766091043676</v>
      </c>
      <c r="I57">
        <v>1.67</v>
      </c>
      <c r="J57">
        <v>2.19</v>
      </c>
      <c r="K57" s="7">
        <f t="shared" si="41"/>
        <v>1.7625570776255708</v>
      </c>
      <c r="L57" s="7">
        <f t="shared" si="42"/>
        <v>2.3113772455089823</v>
      </c>
      <c r="M57" s="15">
        <f t="shared" si="43"/>
        <v>0.56735751295336789</v>
      </c>
      <c r="N57" s="15">
        <f t="shared" si="44"/>
        <v>0.43264248704663211</v>
      </c>
      <c r="O57" s="12">
        <f t="shared" si="45"/>
        <v>1.3707166087801721</v>
      </c>
      <c r="P57" s="12">
        <f t="shared" si="46"/>
        <v>0.44680413162272997</v>
      </c>
      <c r="Q57" t="s">
        <v>108</v>
      </c>
      <c r="R57" t="s">
        <v>219</v>
      </c>
      <c r="S57" t="s">
        <v>187</v>
      </c>
      <c r="T57" s="16"/>
      <c r="U57" s="16"/>
      <c r="V57" s="35" t="s">
        <v>225</v>
      </c>
      <c r="X57" s="22"/>
    </row>
    <row r="58" spans="1:24" x14ac:dyDescent="0.25">
      <c r="A58" s="18">
        <v>2.2377760521496644E-2</v>
      </c>
      <c r="B58" s="18">
        <v>0.97762200177821412</v>
      </c>
      <c r="C58" s="13">
        <f t="shared" si="37"/>
        <v>44.687224132163479</v>
      </c>
      <c r="D58" s="14">
        <f t="shared" si="38"/>
        <v>1.0228902358795957</v>
      </c>
      <c r="E58" s="10">
        <v>3.6324786324786196E-2</v>
      </c>
      <c r="F58" s="7">
        <f t="shared" si="0"/>
        <v>1.0363247863247862</v>
      </c>
      <c r="G58" s="7">
        <f t="shared" si="39"/>
        <v>43.120867822376312</v>
      </c>
      <c r="H58" s="7">
        <f t="shared" si="40"/>
        <v>0.9870363513229915</v>
      </c>
      <c r="I58">
        <v>1.8</v>
      </c>
      <c r="J58">
        <v>2.08</v>
      </c>
      <c r="K58" s="7">
        <f t="shared" si="41"/>
        <v>1.8653846153846152</v>
      </c>
      <c r="L58" s="7">
        <f t="shared" si="42"/>
        <v>2.1555555555555554</v>
      </c>
      <c r="M58" s="15">
        <f t="shared" si="43"/>
        <v>0.53608247422680422</v>
      </c>
      <c r="N58" s="15">
        <f t="shared" si="44"/>
        <v>0.46391752577319589</v>
      </c>
      <c r="O58" s="12">
        <f t="shared" si="45"/>
        <v>4.1743130203561039E-2</v>
      </c>
      <c r="P58" s="12">
        <f t="shared" si="46"/>
        <v>2.1073185371663725</v>
      </c>
      <c r="Q58" t="s">
        <v>123</v>
      </c>
      <c r="R58" t="s">
        <v>126</v>
      </c>
      <c r="S58" t="s">
        <v>174</v>
      </c>
      <c r="T58" s="16"/>
      <c r="U58" s="16"/>
      <c r="V58" s="35" t="s">
        <v>225</v>
      </c>
      <c r="X58" s="25"/>
    </row>
    <row r="59" spans="1:24" x14ac:dyDescent="0.25">
      <c r="A59" s="18">
        <v>0.51338944024861499</v>
      </c>
      <c r="B59" s="18">
        <v>0.48458463140849312</v>
      </c>
      <c r="C59" s="13">
        <f t="shared" si="37"/>
        <v>1.9478390508299859</v>
      </c>
      <c r="D59" s="14">
        <f t="shared" si="38"/>
        <v>2.0636230189418123</v>
      </c>
      <c r="E59" s="10">
        <v>3.614399496453391E-2</v>
      </c>
      <c r="F59" s="7">
        <f t="shared" si="0"/>
        <v>1.0361439949645339</v>
      </c>
      <c r="G59" s="7">
        <f t="shared" si="39"/>
        <v>1.8798922353419212</v>
      </c>
      <c r="H59" s="7">
        <f t="shared" si="40"/>
        <v>1.9916372907343327</v>
      </c>
      <c r="I59">
        <v>2.81</v>
      </c>
      <c r="J59">
        <v>1.47</v>
      </c>
      <c r="K59" s="7">
        <f t="shared" si="41"/>
        <v>2.9115646258503403</v>
      </c>
      <c r="L59" s="7">
        <f t="shared" si="42"/>
        <v>1.5231316725978647</v>
      </c>
      <c r="M59" s="15">
        <f t="shared" si="43"/>
        <v>0.34345794392523366</v>
      </c>
      <c r="N59" s="15">
        <f t="shared" si="44"/>
        <v>0.65654205607476634</v>
      </c>
      <c r="O59" s="12">
        <f t="shared" si="45"/>
        <v>1.4947665335129743</v>
      </c>
      <c r="P59" s="12">
        <f t="shared" si="46"/>
        <v>0.73808620015243798</v>
      </c>
      <c r="Q59" t="s">
        <v>181</v>
      </c>
      <c r="R59" t="s">
        <v>130</v>
      </c>
      <c r="S59" t="s">
        <v>174</v>
      </c>
      <c r="T59" s="16"/>
      <c r="U59" s="16"/>
      <c r="V59" s="35" t="s">
        <v>225</v>
      </c>
      <c r="X59" s="22"/>
    </row>
    <row r="60" spans="1:24" x14ac:dyDescent="0.25">
      <c r="A60" s="18">
        <v>0.30172589516938669</v>
      </c>
      <c r="B60" s="18">
        <v>0.69736557419374556</v>
      </c>
      <c r="C60" s="13">
        <f t="shared" si="37"/>
        <v>3.3142664120313814</v>
      </c>
      <c r="D60" s="14">
        <f t="shared" si="38"/>
        <v>1.4339681180220907</v>
      </c>
      <c r="E60" s="10">
        <v>3.2683913552645549E-2</v>
      </c>
      <c r="F60" s="7">
        <f t="shared" si="0"/>
        <v>1.0326839135526455</v>
      </c>
      <c r="G60" s="7">
        <f t="shared" si="39"/>
        <v>3.2093715884753369</v>
      </c>
      <c r="H60" s="7">
        <f t="shared" si="40"/>
        <v>1.3885837662455154</v>
      </c>
      <c r="I60">
        <v>2.02</v>
      </c>
      <c r="J60">
        <v>1.86</v>
      </c>
      <c r="K60" s="7">
        <f t="shared" si="41"/>
        <v>2.086021505376344</v>
      </c>
      <c r="L60" s="7">
        <f t="shared" si="42"/>
        <v>1.9207920792079207</v>
      </c>
      <c r="M60" s="15">
        <f t="shared" si="43"/>
        <v>0.47938144329896909</v>
      </c>
      <c r="N60" s="15">
        <f t="shared" si="44"/>
        <v>0.52061855670103097</v>
      </c>
      <c r="O60" s="12">
        <f t="shared" si="45"/>
        <v>0.629406706052269</v>
      </c>
      <c r="P60" s="12">
        <f t="shared" si="46"/>
        <v>1.33949427122363</v>
      </c>
      <c r="Q60" t="s">
        <v>127</v>
      </c>
      <c r="R60" t="s">
        <v>129</v>
      </c>
      <c r="S60" t="s">
        <v>174</v>
      </c>
      <c r="T60" s="16"/>
      <c r="U60" s="16"/>
      <c r="V60" s="35" t="s">
        <v>225</v>
      </c>
      <c r="X60" s="22"/>
    </row>
    <row r="61" spans="1:24" x14ac:dyDescent="0.25">
      <c r="A61" s="18">
        <v>1.0442682995529683E-2</v>
      </c>
      <c r="B61" s="18">
        <v>0.98955730824793164</v>
      </c>
      <c r="C61" s="13">
        <f t="shared" si="37"/>
        <v>95.760830854300693</v>
      </c>
      <c r="D61" s="14">
        <f t="shared" si="38"/>
        <v>1.0105528923540141</v>
      </c>
      <c r="E61" s="10">
        <v>3.8016353403419467E-2</v>
      </c>
      <c r="F61" s="7">
        <f t="shared" si="0"/>
        <v>1.0380163534034195</v>
      </c>
      <c r="G61" s="7">
        <f t="shared" si="39"/>
        <v>92.253682266490998</v>
      </c>
      <c r="H61" s="7">
        <f t="shared" si="40"/>
        <v>0.97354236187189258</v>
      </c>
      <c r="I61">
        <v>2.19</v>
      </c>
      <c r="J61">
        <v>1.72</v>
      </c>
      <c r="K61" s="7">
        <f t="shared" si="41"/>
        <v>2.2732558139534884</v>
      </c>
      <c r="L61" s="7">
        <f t="shared" si="42"/>
        <v>1.7853881278538815</v>
      </c>
      <c r="M61" s="15">
        <f t="shared" si="43"/>
        <v>0.43989769820971864</v>
      </c>
      <c r="N61" s="15">
        <f t="shared" si="44"/>
        <v>0.56010230179028131</v>
      </c>
      <c r="O61" s="12">
        <f t="shared" si="45"/>
        <v>2.3738889832861085E-2</v>
      </c>
      <c r="P61" s="12">
        <f t="shared" si="46"/>
        <v>1.7667438699769009</v>
      </c>
      <c r="Q61" t="s">
        <v>220</v>
      </c>
      <c r="R61" t="s">
        <v>119</v>
      </c>
      <c r="S61" t="s">
        <v>174</v>
      </c>
      <c r="T61" s="16"/>
      <c r="U61" s="16"/>
      <c r="V61" s="35" t="s">
        <v>225</v>
      </c>
      <c r="X61" s="22"/>
    </row>
    <row r="62" spans="1:24" x14ac:dyDescent="0.25">
      <c r="A62" s="18">
        <v>0.30304864975167978</v>
      </c>
      <c r="B62" s="18">
        <v>0.69656796110330432</v>
      </c>
      <c r="C62" s="13">
        <f t="shared" si="37"/>
        <v>3.2998002162999476</v>
      </c>
      <c r="D62" s="14">
        <f t="shared" si="38"/>
        <v>1.4356100995746133</v>
      </c>
      <c r="E62" s="10">
        <v>3.4252965480474407E-2</v>
      </c>
      <c r="F62" s="7">
        <f t="shared" si="0"/>
        <v>1.0342529654804744</v>
      </c>
      <c r="G62" s="7">
        <f t="shared" si="39"/>
        <v>3.1905155957343441</v>
      </c>
      <c r="H62" s="7">
        <f t="shared" si="40"/>
        <v>1.388064765091279</v>
      </c>
      <c r="I62">
        <v>2.0499999999999998</v>
      </c>
      <c r="J62">
        <v>1.83</v>
      </c>
      <c r="K62" s="7">
        <f t="shared" si="41"/>
        <v>2.1202185792349724</v>
      </c>
      <c r="L62" s="7">
        <f t="shared" si="42"/>
        <v>1.8926829268292682</v>
      </c>
      <c r="M62" s="15">
        <f t="shared" si="43"/>
        <v>0.47164948453608252</v>
      </c>
      <c r="N62" s="15">
        <f t="shared" si="44"/>
        <v>0.52835051546391754</v>
      </c>
      <c r="O62" s="12">
        <f t="shared" si="45"/>
        <v>0.64252937761558326</v>
      </c>
      <c r="P62" s="12">
        <f t="shared" si="46"/>
        <v>1.3183822873564977</v>
      </c>
      <c r="Q62" t="s">
        <v>221</v>
      </c>
      <c r="R62" t="s">
        <v>210</v>
      </c>
      <c r="S62" t="s">
        <v>174</v>
      </c>
      <c r="T62" s="16"/>
      <c r="U62" s="16"/>
      <c r="V62" s="35" t="s">
        <v>225</v>
      </c>
      <c r="X62" s="25"/>
    </row>
    <row r="63" spans="1:24" x14ac:dyDescent="0.25">
      <c r="A63" s="18">
        <v>0.23079122998399915</v>
      </c>
      <c r="B63" s="18">
        <v>0.76873753164789282</v>
      </c>
      <c r="C63" s="13">
        <f t="shared" si="37"/>
        <v>4.3329202763438213</v>
      </c>
      <c r="D63" s="14">
        <f t="shared" si="38"/>
        <v>1.3008341063514419</v>
      </c>
      <c r="E63" s="10">
        <v>3.7675606641123682E-2</v>
      </c>
      <c r="F63" s="7">
        <f t="shared" si="0"/>
        <v>1.0376756066411237</v>
      </c>
      <c r="G63" s="7">
        <f t="shared" si="39"/>
        <v>4.1756019401565698</v>
      </c>
      <c r="H63" s="7">
        <f t="shared" si="40"/>
        <v>1.2536038218746821</v>
      </c>
      <c r="I63">
        <v>2.16</v>
      </c>
      <c r="J63">
        <v>1.74</v>
      </c>
      <c r="K63" s="7">
        <f t="shared" si="41"/>
        <v>2.2413793103448274</v>
      </c>
      <c r="L63" s="7">
        <f t="shared" si="42"/>
        <v>1.8055555555555551</v>
      </c>
      <c r="M63" s="15">
        <f t="shared" si="43"/>
        <v>0.44615384615384618</v>
      </c>
      <c r="N63" s="15">
        <f t="shared" si="44"/>
        <v>0.55384615384615399</v>
      </c>
      <c r="O63" s="12">
        <f t="shared" si="45"/>
        <v>0.51729068789517041</v>
      </c>
      <c r="P63" s="12">
        <f t="shared" si="46"/>
        <v>1.3879983210309175</v>
      </c>
      <c r="Q63" t="s">
        <v>120</v>
      </c>
      <c r="R63" t="s">
        <v>208</v>
      </c>
      <c r="S63" t="s">
        <v>174</v>
      </c>
      <c r="T63" s="16"/>
      <c r="U63" s="16"/>
      <c r="V63" s="35" t="s">
        <v>225</v>
      </c>
      <c r="X63" s="22"/>
    </row>
    <row r="64" spans="1:24" x14ac:dyDescent="0.25">
      <c r="A64" s="18">
        <v>0.3401928186177543</v>
      </c>
      <c r="B64" s="18">
        <v>0.65951704713064419</v>
      </c>
      <c r="C64" s="13">
        <f t="shared" si="37"/>
        <v>2.9395094348643931</v>
      </c>
      <c r="D64" s="14">
        <f t="shared" si="38"/>
        <v>1.5162610342684733</v>
      </c>
      <c r="E64" s="10">
        <v>3.3674339300937772E-2</v>
      </c>
      <c r="F64" s="7">
        <f t="shared" si="0"/>
        <v>1.0336743393009378</v>
      </c>
      <c r="G64" s="7">
        <f t="shared" si="39"/>
        <v>2.8437480965739654</v>
      </c>
      <c r="H64" s="7">
        <f t="shared" si="40"/>
        <v>1.4668653139768406</v>
      </c>
      <c r="I64">
        <v>2.04</v>
      </c>
      <c r="J64">
        <v>1.84</v>
      </c>
      <c r="K64" s="7">
        <f t="shared" si="41"/>
        <v>2.1086956521739131</v>
      </c>
      <c r="L64" s="7">
        <f t="shared" si="42"/>
        <v>1.9019607843137256</v>
      </c>
      <c r="M64" s="15">
        <f t="shared" si="43"/>
        <v>0.47422680412371132</v>
      </c>
      <c r="N64" s="15">
        <f t="shared" si="44"/>
        <v>0.52577319587628868</v>
      </c>
      <c r="O64" s="12">
        <f t="shared" si="45"/>
        <v>0.71736311752004722</v>
      </c>
      <c r="P64" s="12">
        <f t="shared" si="46"/>
        <v>1.2543755602288722</v>
      </c>
      <c r="Q64" t="s">
        <v>53</v>
      </c>
      <c r="R64" t="s">
        <v>128</v>
      </c>
      <c r="S64" t="s">
        <v>174</v>
      </c>
      <c r="T64" s="16"/>
      <c r="U64" s="16"/>
      <c r="V64" s="35" t="s">
        <v>225</v>
      </c>
      <c r="X64" s="22"/>
    </row>
    <row r="65" spans="1:24" x14ac:dyDescent="0.25">
      <c r="A65" s="18" t="e">
        <v>#N/A</v>
      </c>
      <c r="B65" s="18" t="e">
        <v>#N/A</v>
      </c>
      <c r="C65" s="13" t="e">
        <f t="shared" si="37"/>
        <v>#N/A</v>
      </c>
      <c r="D65" s="14" t="e">
        <f t="shared" si="38"/>
        <v>#N/A</v>
      </c>
      <c r="E65" s="10">
        <v>3.315137797896428E-2</v>
      </c>
      <c r="F65" s="7">
        <f t="shared" si="0"/>
        <v>1.0331513779789643</v>
      </c>
      <c r="G65" s="7" t="e">
        <f t="shared" si="39"/>
        <v>#N/A</v>
      </c>
      <c r="H65" s="7" t="e">
        <f t="shared" si="40"/>
        <v>#N/A</v>
      </c>
      <c r="I65">
        <v>2.0299999999999998</v>
      </c>
      <c r="J65">
        <v>1.85</v>
      </c>
      <c r="K65" s="7">
        <f t="shared" si="41"/>
        <v>2.0972972972972972</v>
      </c>
      <c r="L65" s="7">
        <f t="shared" si="42"/>
        <v>1.9113300492610841</v>
      </c>
      <c r="M65" s="15">
        <f t="shared" si="43"/>
        <v>0.47680412371134023</v>
      </c>
      <c r="N65" s="15">
        <f t="shared" si="44"/>
        <v>0.52319587628865971</v>
      </c>
      <c r="O65" s="12" t="e">
        <f t="shared" si="45"/>
        <v>#N/A</v>
      </c>
      <c r="P65" s="12" t="e">
        <f t="shared" si="46"/>
        <v>#N/A</v>
      </c>
      <c r="Q65" t="s">
        <v>52</v>
      </c>
      <c r="R65" t="s">
        <v>124</v>
      </c>
      <c r="S65" t="s">
        <v>174</v>
      </c>
      <c r="T65" s="16"/>
      <c r="U65" s="16"/>
      <c r="V65" s="35" t="s">
        <v>225</v>
      </c>
      <c r="X65" s="22"/>
    </row>
    <row r="66" spans="1:24" x14ac:dyDescent="0.25">
      <c r="A66" s="18">
        <v>0.61252669107842106</v>
      </c>
      <c r="B66" s="18">
        <v>5.3718656858881234E-2</v>
      </c>
      <c r="C66" s="13">
        <f t="shared" si="37"/>
        <v>1.6325819177600069</v>
      </c>
      <c r="D66" s="14">
        <f t="shared" si="38"/>
        <v>18.6155063896515</v>
      </c>
      <c r="E66" s="10">
        <v>3.9879931389365408E-2</v>
      </c>
      <c r="F66" s="7">
        <f t="shared" ref="F66:F129" si="47">(E66/100%) + 1</f>
        <v>1.0398799313893654</v>
      </c>
      <c r="G66" s="7">
        <f t="shared" si="39"/>
        <v>1.5699715596768395</v>
      </c>
      <c r="H66" s="7">
        <f t="shared" si="40"/>
        <v>17.901592123986514</v>
      </c>
      <c r="I66">
        <v>2.12</v>
      </c>
      <c r="J66">
        <v>1.76</v>
      </c>
      <c r="K66" s="7">
        <f t="shared" si="41"/>
        <v>2.2045454545454546</v>
      </c>
      <c r="L66" s="7">
        <f t="shared" si="42"/>
        <v>1.8301886792452831</v>
      </c>
      <c r="M66" s="15">
        <f t="shared" si="43"/>
        <v>0.45360824742268041</v>
      </c>
      <c r="N66" s="15">
        <f t="shared" si="44"/>
        <v>0.54639175257731953</v>
      </c>
      <c r="O66" s="12">
        <f t="shared" si="45"/>
        <v>1.3503429326047012</v>
      </c>
      <c r="P66" s="12">
        <f t="shared" si="46"/>
        <v>9.8315277647386415E-2</v>
      </c>
      <c r="Q66" t="s">
        <v>122</v>
      </c>
      <c r="R66" t="s">
        <v>209</v>
      </c>
      <c r="S66" t="s">
        <v>174</v>
      </c>
      <c r="T66" s="16"/>
      <c r="U66" s="16"/>
      <c r="V66" s="35" t="s">
        <v>225</v>
      </c>
      <c r="X66" s="22"/>
    </row>
    <row r="67" spans="1:24" x14ac:dyDescent="0.25">
      <c r="A67" s="18">
        <v>0.66744760217508359</v>
      </c>
      <c r="B67" s="18">
        <v>7.6370156543046019E-2</v>
      </c>
      <c r="C67" s="13">
        <f t="shared" si="37"/>
        <v>1.4982449509762144</v>
      </c>
      <c r="D67" s="14">
        <f t="shared" si="38"/>
        <v>13.094120076031928</v>
      </c>
      <c r="E67" s="10">
        <v>4.3030104712041828E-2</v>
      </c>
      <c r="F67" s="7">
        <f t="shared" si="47"/>
        <v>1.0430301047120418</v>
      </c>
      <c r="G67" s="7">
        <f t="shared" si="39"/>
        <v>1.4364350024104506</v>
      </c>
      <c r="H67" s="7">
        <f t="shared" si="40"/>
        <v>12.553923436032493</v>
      </c>
      <c r="I67">
        <v>1.28</v>
      </c>
      <c r="J67">
        <v>3.82</v>
      </c>
      <c r="K67" s="7">
        <f t="shared" si="41"/>
        <v>1.3350785340314135</v>
      </c>
      <c r="L67" s="7">
        <f t="shared" si="42"/>
        <v>3.9843749999999996</v>
      </c>
      <c r="M67" s="15">
        <f t="shared" si="43"/>
        <v>0.74901960784313726</v>
      </c>
      <c r="N67" s="15">
        <f t="shared" si="44"/>
        <v>0.2509803921568628</v>
      </c>
      <c r="O67" s="12">
        <f t="shared" si="45"/>
        <v>0.89109496625469276</v>
      </c>
      <c r="P67" s="12">
        <f t="shared" si="46"/>
        <v>0.30428734247619899</v>
      </c>
      <c r="Q67" t="s">
        <v>169</v>
      </c>
      <c r="R67" t="s">
        <v>160</v>
      </c>
      <c r="S67" t="s">
        <v>180</v>
      </c>
      <c r="T67" s="16"/>
      <c r="U67" s="16"/>
      <c r="V67" s="35" t="s">
        <v>225</v>
      </c>
      <c r="X67" s="22"/>
    </row>
    <row r="68" spans="1:24" x14ac:dyDescent="0.25">
      <c r="A68" s="18">
        <v>0.14641178103077609</v>
      </c>
      <c r="B68" s="18">
        <v>0.85357366265134882</v>
      </c>
      <c r="C68" s="13">
        <f t="shared" si="37"/>
        <v>6.8300514682612716</v>
      </c>
      <c r="D68" s="14">
        <f t="shared" si="38"/>
        <v>1.1715450508323153</v>
      </c>
      <c r="E68" s="10">
        <v>2.891515407344869E-2</v>
      </c>
      <c r="F68" s="7">
        <f t="shared" si="47"/>
        <v>1.0289151540734487</v>
      </c>
      <c r="G68" s="7">
        <f t="shared" si="39"/>
        <v>6.638109509050647</v>
      </c>
      <c r="H68" s="7">
        <f t="shared" si="40"/>
        <v>1.1386216309422585</v>
      </c>
      <c r="I68">
        <v>2.06</v>
      </c>
      <c r="J68">
        <v>1.84</v>
      </c>
      <c r="K68" s="7">
        <f t="shared" si="41"/>
        <v>2.1195652173913042</v>
      </c>
      <c r="L68" s="7">
        <f t="shared" si="42"/>
        <v>1.8932038834951457</v>
      </c>
      <c r="M68" s="15">
        <f t="shared" si="43"/>
        <v>0.47179487179487184</v>
      </c>
      <c r="N68" s="15">
        <f t="shared" si="44"/>
        <v>0.52820512820512822</v>
      </c>
      <c r="O68" s="12">
        <f t="shared" si="45"/>
        <v>0.31032931848914497</v>
      </c>
      <c r="P68" s="12">
        <f t="shared" si="46"/>
        <v>1.6159889729807089</v>
      </c>
      <c r="Q68" t="s">
        <v>135</v>
      </c>
      <c r="R68" t="s">
        <v>172</v>
      </c>
      <c r="S68" t="s">
        <v>180</v>
      </c>
      <c r="T68" s="16"/>
      <c r="U68" s="16"/>
      <c r="V68" s="35" t="s">
        <v>225</v>
      </c>
      <c r="X68" s="22"/>
    </row>
    <row r="69" spans="1:24" x14ac:dyDescent="0.25">
      <c r="A69" s="18">
        <v>0.26895634624582176</v>
      </c>
      <c r="B69" s="18">
        <v>0.73025603253580162</v>
      </c>
      <c r="C69" s="13">
        <f t="shared" si="37"/>
        <v>3.7180754942514578</v>
      </c>
      <c r="D69" s="14">
        <f t="shared" si="38"/>
        <v>1.3693827307766524</v>
      </c>
      <c r="E69" s="10">
        <v>3.2592867166194583E-2</v>
      </c>
      <c r="F69" s="7">
        <f t="shared" si="47"/>
        <v>1.0325928671661946</v>
      </c>
      <c r="G69" s="7">
        <f t="shared" si="39"/>
        <v>3.6007177780098281</v>
      </c>
      <c r="H69" s="7">
        <f t="shared" si="40"/>
        <v>1.3261593938129073</v>
      </c>
      <c r="I69">
        <v>2.11</v>
      </c>
      <c r="J69">
        <v>1.79</v>
      </c>
      <c r="K69" s="7">
        <f t="shared" si="41"/>
        <v>2.1787709497206706</v>
      </c>
      <c r="L69" s="7">
        <f t="shared" si="42"/>
        <v>1.8483412322274884</v>
      </c>
      <c r="M69" s="15">
        <f t="shared" si="43"/>
        <v>0.4589743589743589</v>
      </c>
      <c r="N69" s="15">
        <f t="shared" si="44"/>
        <v>0.54102564102564099</v>
      </c>
      <c r="O69" s="12">
        <f t="shared" si="45"/>
        <v>0.58599427394341064</v>
      </c>
      <c r="P69" s="12">
        <f t="shared" si="46"/>
        <v>1.3497623350187804</v>
      </c>
      <c r="Q69" t="s">
        <v>163</v>
      </c>
      <c r="R69" t="s">
        <v>170</v>
      </c>
      <c r="S69" t="s">
        <v>180</v>
      </c>
      <c r="T69" s="16"/>
      <c r="U69" s="16"/>
      <c r="V69" s="35" t="s">
        <v>225</v>
      </c>
      <c r="X69" s="22"/>
    </row>
    <row r="70" spans="1:24" x14ac:dyDescent="0.25">
      <c r="A70" s="18">
        <v>0.18029213436630948</v>
      </c>
      <c r="B70" s="18">
        <v>0.81951489075127593</v>
      </c>
      <c r="C70" s="13">
        <f t="shared" si="37"/>
        <v>5.546553672542613</v>
      </c>
      <c r="D70" s="14">
        <f t="shared" si="38"/>
        <v>1.2202340815104256</v>
      </c>
      <c r="E70" s="10">
        <v>2.891515407344869E-2</v>
      </c>
      <c r="F70" s="7">
        <f t="shared" si="47"/>
        <v>1.0289151540734487</v>
      </c>
      <c r="G70" s="7">
        <f t="shared" si="39"/>
        <v>5.3906812924116716</v>
      </c>
      <c r="H70" s="7">
        <f t="shared" si="40"/>
        <v>1.1859423750146454</v>
      </c>
      <c r="I70">
        <v>1.84</v>
      </c>
      <c r="J70">
        <v>2.06</v>
      </c>
      <c r="K70" s="7">
        <f t="shared" si="41"/>
        <v>1.8932038834951457</v>
      </c>
      <c r="L70" s="7">
        <f t="shared" si="42"/>
        <v>2.1195652173913042</v>
      </c>
      <c r="M70" s="15">
        <f t="shared" si="43"/>
        <v>0.52820512820512822</v>
      </c>
      <c r="N70" s="15">
        <f t="shared" si="44"/>
        <v>0.47179487179487184</v>
      </c>
      <c r="O70" s="12">
        <f t="shared" si="45"/>
        <v>0.3413297689459257</v>
      </c>
      <c r="P70" s="12">
        <f t="shared" si="46"/>
        <v>1.7370152575706395</v>
      </c>
      <c r="Q70" t="s">
        <v>165</v>
      </c>
      <c r="R70" t="s">
        <v>159</v>
      </c>
      <c r="S70" t="s">
        <v>180</v>
      </c>
      <c r="T70" s="16"/>
      <c r="U70" s="16"/>
      <c r="V70" s="35" t="s">
        <v>225</v>
      </c>
      <c r="X70" s="22"/>
    </row>
    <row r="71" spans="1:24" x14ac:dyDescent="0.25">
      <c r="A71" s="18">
        <v>0.17631681856684855</v>
      </c>
      <c r="B71" s="18">
        <v>0.82347102681722384</v>
      </c>
      <c r="C71" s="13">
        <f t="shared" si="37"/>
        <v>5.6716086878624186</v>
      </c>
      <c r="D71" s="14">
        <f t="shared" si="38"/>
        <v>1.2143718083987407</v>
      </c>
      <c r="E71" s="10">
        <v>3.5349049661227649E-2</v>
      </c>
      <c r="F71" s="7">
        <f t="shared" si="47"/>
        <v>1.0353490496612276</v>
      </c>
      <c r="G71" s="7">
        <f t="shared" si="39"/>
        <v>5.4779677343773123</v>
      </c>
      <c r="H71" s="7">
        <f t="shared" si="40"/>
        <v>1.1729105356266956</v>
      </c>
      <c r="I71">
        <v>1.57</v>
      </c>
      <c r="J71">
        <v>2.5099999999999998</v>
      </c>
      <c r="K71" s="7">
        <f t="shared" si="41"/>
        <v>1.6254980079681274</v>
      </c>
      <c r="L71" s="7">
        <f t="shared" si="42"/>
        <v>2.5987261146496814</v>
      </c>
      <c r="M71" s="15">
        <f t="shared" si="43"/>
        <v>0.61519607843137258</v>
      </c>
      <c r="N71" s="15">
        <f t="shared" si="44"/>
        <v>0.38480392156862747</v>
      </c>
      <c r="O71" s="12">
        <f t="shared" si="45"/>
        <v>0.28660263735169006</v>
      </c>
      <c r="P71" s="12">
        <f t="shared" si="46"/>
        <v>2.1399756620473074</v>
      </c>
      <c r="Q71" t="s">
        <v>161</v>
      </c>
      <c r="R71" t="s">
        <v>164</v>
      </c>
      <c r="S71" t="s">
        <v>180</v>
      </c>
      <c r="T71" s="16"/>
      <c r="U71" s="16"/>
      <c r="V71" s="35" t="s">
        <v>225</v>
      </c>
      <c r="X71" s="22"/>
    </row>
    <row r="72" spans="1:24" x14ac:dyDescent="0.25">
      <c r="A72" s="18">
        <v>0.46788967962688582</v>
      </c>
      <c r="B72" s="18">
        <v>0.52346565033300507</v>
      </c>
      <c r="C72" s="13">
        <f t="shared" si="37"/>
        <v>2.1372559463107641</v>
      </c>
      <c r="D72" s="14">
        <f t="shared" si="38"/>
        <v>1.9103450233340915</v>
      </c>
      <c r="E72" s="10">
        <v>4.4564446626302434E-2</v>
      </c>
      <c r="F72" s="7">
        <f t="shared" si="47"/>
        <v>1.0445644466263024</v>
      </c>
      <c r="G72" s="7">
        <f t="shared" si="39"/>
        <v>2.0460737996718139</v>
      </c>
      <c r="H72" s="7">
        <f t="shared" si="40"/>
        <v>1.8288436194665219</v>
      </c>
      <c r="I72">
        <v>1.94</v>
      </c>
      <c r="J72">
        <v>1.89</v>
      </c>
      <c r="K72" s="7">
        <f t="shared" si="41"/>
        <v>2.0264550264550265</v>
      </c>
      <c r="L72" s="7">
        <f t="shared" si="42"/>
        <v>1.9742268041237114</v>
      </c>
      <c r="M72" s="15">
        <f t="shared" si="43"/>
        <v>0.49347258485639683</v>
      </c>
      <c r="N72" s="15">
        <f t="shared" si="44"/>
        <v>0.50652741514360311</v>
      </c>
      <c r="O72" s="12">
        <f t="shared" si="45"/>
        <v>0.94815739310633473</v>
      </c>
      <c r="P72" s="12">
        <f t="shared" si="46"/>
        <v>1.033439917925469</v>
      </c>
      <c r="Q72" t="s">
        <v>141</v>
      </c>
      <c r="R72" t="s">
        <v>147</v>
      </c>
      <c r="S72" t="s">
        <v>177</v>
      </c>
      <c r="T72" s="16"/>
      <c r="U72" s="16"/>
      <c r="V72" s="35" t="s">
        <v>225</v>
      </c>
      <c r="X72" s="22"/>
    </row>
    <row r="73" spans="1:24" x14ac:dyDescent="0.25">
      <c r="A73" s="18">
        <v>0.37029139294220437</v>
      </c>
      <c r="B73" s="18">
        <v>0.62940146810631048</v>
      </c>
      <c r="C73" s="13">
        <f t="shared" si="37"/>
        <v>2.700575868248932</v>
      </c>
      <c r="D73" s="14">
        <f t="shared" si="38"/>
        <v>1.5888110382213039</v>
      </c>
      <c r="E73" s="10">
        <v>4.7518250156042274E-2</v>
      </c>
      <c r="F73" s="7">
        <f t="shared" si="47"/>
        <v>1.0475182501560423</v>
      </c>
      <c r="G73" s="7">
        <f t="shared" si="39"/>
        <v>2.5780704707021993</v>
      </c>
      <c r="H73" s="7">
        <f t="shared" si="40"/>
        <v>1.516738288793182</v>
      </c>
      <c r="I73">
        <v>1.73</v>
      </c>
      <c r="J73">
        <v>2.13</v>
      </c>
      <c r="K73" s="7">
        <f t="shared" si="41"/>
        <v>1.812206572769953</v>
      </c>
      <c r="L73" s="7">
        <f t="shared" si="42"/>
        <v>2.2312138728323698</v>
      </c>
      <c r="M73" s="15">
        <f t="shared" si="43"/>
        <v>0.55181347150259064</v>
      </c>
      <c r="N73" s="15">
        <f t="shared" si="44"/>
        <v>0.44818652849740936</v>
      </c>
      <c r="O73" s="12">
        <f t="shared" si="45"/>
        <v>0.67104449613000416</v>
      </c>
      <c r="P73" s="12">
        <f t="shared" si="46"/>
        <v>1.4043292872198603</v>
      </c>
      <c r="Q73" t="s">
        <v>139</v>
      </c>
      <c r="R73" t="s">
        <v>140</v>
      </c>
      <c r="S73" t="s">
        <v>177</v>
      </c>
      <c r="T73" s="16"/>
      <c r="U73" s="16"/>
      <c r="V73" s="35" t="s">
        <v>225</v>
      </c>
      <c r="X73" s="22"/>
    </row>
    <row r="74" spans="1:24" x14ac:dyDescent="0.25">
      <c r="A74" s="18">
        <v>0.81352377830045064</v>
      </c>
      <c r="B74" s="18">
        <v>0.13325336290870082</v>
      </c>
      <c r="C74" s="13">
        <f t="shared" si="37"/>
        <v>1.2292203702872959</v>
      </c>
      <c r="D74" s="14">
        <f t="shared" si="38"/>
        <v>7.5045010360087856</v>
      </c>
      <c r="E74" s="10">
        <v>4.2373571486739481E-2</v>
      </c>
      <c r="F74" s="7">
        <f t="shared" si="47"/>
        <v>1.0423735714867395</v>
      </c>
      <c r="G74" s="7">
        <f t="shared" si="39"/>
        <v>1.1792512817972318</v>
      </c>
      <c r="H74" s="7">
        <f t="shared" si="40"/>
        <v>7.1994352517064497</v>
      </c>
      <c r="I74">
        <v>1.97</v>
      </c>
      <c r="J74">
        <v>1.87</v>
      </c>
      <c r="K74" s="7">
        <f t="shared" si="41"/>
        <v>2.0534759358288768</v>
      </c>
      <c r="L74" s="7">
        <f t="shared" si="42"/>
        <v>1.9492385786802029</v>
      </c>
      <c r="M74" s="15">
        <f t="shared" si="43"/>
        <v>0.48697916666666674</v>
      </c>
      <c r="N74" s="15">
        <f t="shared" si="44"/>
        <v>0.51302083333333337</v>
      </c>
      <c r="O74" s="12">
        <f t="shared" si="45"/>
        <v>1.6705515019645616</v>
      </c>
      <c r="P74" s="12">
        <f t="shared" si="46"/>
        <v>0.25974259572051328</v>
      </c>
      <c r="Q74" t="s">
        <v>138</v>
      </c>
      <c r="R74" t="s">
        <v>131</v>
      </c>
      <c r="S74" t="s">
        <v>177</v>
      </c>
      <c r="T74" s="16"/>
      <c r="U74" s="16"/>
      <c r="V74" s="35" t="s">
        <v>225</v>
      </c>
      <c r="X74" s="22"/>
    </row>
    <row r="75" spans="1:24" x14ac:dyDescent="0.25">
      <c r="A75" s="18">
        <v>0.46637693545223829</v>
      </c>
      <c r="B75" s="18">
        <v>0.53286856475307398</v>
      </c>
      <c r="C75" s="13">
        <f t="shared" si="37"/>
        <v>2.1441883677852034</v>
      </c>
      <c r="D75" s="14">
        <f t="shared" si="38"/>
        <v>1.8766353771748387</v>
      </c>
      <c r="E75" s="10">
        <v>4.1666666666666741E-2</v>
      </c>
      <c r="F75" s="7">
        <f t="shared" si="47"/>
        <v>1.0416666666666667</v>
      </c>
      <c r="G75" s="7">
        <f t="shared" si="39"/>
        <v>2.0584208330737952</v>
      </c>
      <c r="H75" s="7">
        <f t="shared" si="40"/>
        <v>1.8015699620878451</v>
      </c>
      <c r="I75">
        <v>1.92</v>
      </c>
      <c r="J75">
        <v>1.92</v>
      </c>
      <c r="K75" s="7">
        <f t="shared" si="41"/>
        <v>2</v>
      </c>
      <c r="L75" s="7">
        <f t="shared" si="42"/>
        <v>2</v>
      </c>
      <c r="M75" s="15">
        <f t="shared" si="43"/>
        <v>0.5</v>
      </c>
      <c r="N75" s="15">
        <f t="shared" si="44"/>
        <v>0.5</v>
      </c>
      <c r="O75" s="12">
        <f t="shared" si="45"/>
        <v>0.93275387090447659</v>
      </c>
      <c r="P75" s="12">
        <f t="shared" si="46"/>
        <v>1.065737129506148</v>
      </c>
      <c r="Q75" t="s">
        <v>136</v>
      </c>
      <c r="R75" t="s">
        <v>134</v>
      </c>
      <c r="S75" t="s">
        <v>177</v>
      </c>
      <c r="T75" s="16"/>
      <c r="U75" s="16"/>
      <c r="V75" s="35" t="s">
        <v>225</v>
      </c>
      <c r="X75" s="22"/>
    </row>
    <row r="76" spans="1:24" x14ac:dyDescent="0.25">
      <c r="A76" s="18">
        <v>0.67382078670182577</v>
      </c>
      <c r="B76" s="18">
        <v>0.15133757828674757</v>
      </c>
      <c r="C76" s="13">
        <f t="shared" si="37"/>
        <v>1.4840741332643284</v>
      </c>
      <c r="D76" s="14">
        <f t="shared" si="38"/>
        <v>6.607744165862397</v>
      </c>
      <c r="E76" s="10">
        <v>4.5105940465357985E-2</v>
      </c>
      <c r="F76" s="7">
        <f t="shared" si="47"/>
        <v>1.045105940465358</v>
      </c>
      <c r="G76" s="7">
        <f t="shared" si="39"/>
        <v>1.4200226750251841</v>
      </c>
      <c r="H76" s="7">
        <f t="shared" si="40"/>
        <v>6.3225591875596301</v>
      </c>
      <c r="I76">
        <v>1.57</v>
      </c>
      <c r="J76">
        <v>2.4500000000000002</v>
      </c>
      <c r="K76" s="7">
        <f t="shared" si="41"/>
        <v>1.6408163265306122</v>
      </c>
      <c r="L76" s="7">
        <f t="shared" si="42"/>
        <v>2.5605095541401273</v>
      </c>
      <c r="M76" s="15">
        <f t="shared" si="43"/>
        <v>0.60945273631840802</v>
      </c>
      <c r="N76" s="15">
        <f t="shared" si="44"/>
        <v>0.39054726368159204</v>
      </c>
      <c r="O76" s="12">
        <f t="shared" si="45"/>
        <v>1.1056161479760569</v>
      </c>
      <c r="P76" s="12">
        <f t="shared" si="46"/>
        <v>0.3875013151036466</v>
      </c>
      <c r="Q76" t="s">
        <v>143</v>
      </c>
      <c r="R76" t="s">
        <v>158</v>
      </c>
      <c r="S76" t="s">
        <v>178</v>
      </c>
      <c r="T76" s="16"/>
      <c r="U76" s="16"/>
      <c r="V76" s="35" t="s">
        <v>225</v>
      </c>
      <c r="X76" s="25"/>
    </row>
    <row r="77" spans="1:24" s="12" customFormat="1" x14ac:dyDescent="0.25">
      <c r="A77" s="18">
        <v>0.28554918629331594</v>
      </c>
      <c r="B77" s="18">
        <v>0.7129351292420778</v>
      </c>
      <c r="C77" s="13">
        <f t="shared" si="37"/>
        <v>3.5020236372615701</v>
      </c>
      <c r="D77" s="14">
        <f t="shared" si="38"/>
        <v>1.4026521614429368</v>
      </c>
      <c r="E77" s="10">
        <v>3.2580136626379375E-2</v>
      </c>
      <c r="F77" s="7">
        <f t="shared" si="47"/>
        <v>1.0325801366263794</v>
      </c>
      <c r="G77" s="7">
        <f t="shared" si="39"/>
        <v>3.3915272171545894</v>
      </c>
      <c r="H77" s="7">
        <f t="shared" si="40"/>
        <v>1.3583954520233632</v>
      </c>
      <c r="I77" s="12">
        <v>1.73</v>
      </c>
      <c r="J77" s="12">
        <v>2.2000000000000002</v>
      </c>
      <c r="K77" s="7">
        <f t="shared" si="41"/>
        <v>1.7863636363636364</v>
      </c>
      <c r="L77" s="7">
        <f t="shared" si="42"/>
        <v>2.2716763005780347</v>
      </c>
      <c r="M77" s="15">
        <f t="shared" si="43"/>
        <v>0.55979643765903309</v>
      </c>
      <c r="N77" s="15">
        <f t="shared" si="44"/>
        <v>0.44020356234096691</v>
      </c>
      <c r="O77" s="12">
        <f t="shared" si="45"/>
        <v>0.51009468278760528</v>
      </c>
      <c r="P77" s="12">
        <f t="shared" si="46"/>
        <v>1.6195578369487666</v>
      </c>
      <c r="Q77" s="12" t="s">
        <v>137</v>
      </c>
      <c r="R77" s="12" t="s">
        <v>133</v>
      </c>
      <c r="S77" s="12" t="s">
        <v>178</v>
      </c>
      <c r="T77" s="16"/>
      <c r="U77" s="16"/>
      <c r="V77" s="37" t="s">
        <v>225</v>
      </c>
      <c r="W77" s="16"/>
      <c r="X77" s="22"/>
    </row>
    <row r="78" spans="1:24" x14ac:dyDescent="0.25">
      <c r="A78" s="18">
        <v>0.43939753895073219</v>
      </c>
      <c r="B78" s="18">
        <v>0.55951964323667525</v>
      </c>
      <c r="C78" s="13">
        <f t="shared" si="37"/>
        <v>2.275843425040498</v>
      </c>
      <c r="D78" s="14">
        <f t="shared" si="38"/>
        <v>1.7872473506296593</v>
      </c>
      <c r="E78" s="10">
        <v>5.8230683090705337E-2</v>
      </c>
      <c r="F78" s="7">
        <f t="shared" si="47"/>
        <v>1.0582306830907053</v>
      </c>
      <c r="G78" s="7">
        <f t="shared" si="39"/>
        <v>2.1506118291652538</v>
      </c>
      <c r="H78" s="7">
        <f t="shared" si="40"/>
        <v>1.6889014646690856</v>
      </c>
      <c r="I78">
        <v>1.88</v>
      </c>
      <c r="J78">
        <v>1.9</v>
      </c>
      <c r="K78" s="7">
        <f t="shared" si="41"/>
        <v>1.9894736842105258</v>
      </c>
      <c r="L78" s="7">
        <f t="shared" si="42"/>
        <v>2.0106382978723398</v>
      </c>
      <c r="M78" s="15">
        <f t="shared" si="43"/>
        <v>0.50264550264550278</v>
      </c>
      <c r="N78" s="15">
        <f t="shared" si="44"/>
        <v>0.49735449735449749</v>
      </c>
      <c r="O78" s="12">
        <f t="shared" si="45"/>
        <v>0.87416984064935133</v>
      </c>
      <c r="P78" s="12">
        <f t="shared" si="46"/>
        <v>1.1249916231035277</v>
      </c>
      <c r="Q78" t="s">
        <v>144</v>
      </c>
      <c r="R78" t="s">
        <v>145</v>
      </c>
      <c r="S78" t="s">
        <v>178</v>
      </c>
      <c r="T78" s="16"/>
      <c r="U78" s="16"/>
      <c r="V78" s="35" t="s">
        <v>225</v>
      </c>
      <c r="X78" s="22"/>
    </row>
    <row r="79" spans="1:24" x14ac:dyDescent="0.25">
      <c r="A79" s="18">
        <v>0.86907420808932379</v>
      </c>
      <c r="B79" s="18">
        <v>8.2630816253772998E-2</v>
      </c>
      <c r="C79" s="13">
        <f t="shared" si="37"/>
        <v>1.1506497266769877</v>
      </c>
      <c r="D79" s="14">
        <f t="shared" si="38"/>
        <v>12.102022530297091</v>
      </c>
      <c r="E79" s="10">
        <v>5.75858250276855E-2</v>
      </c>
      <c r="F79" s="7">
        <f t="shared" si="47"/>
        <v>1.0575858250276855</v>
      </c>
      <c r="G79" s="7">
        <f t="shared" si="39"/>
        <v>1.0879965478422198</v>
      </c>
      <c r="H79" s="7">
        <f t="shared" si="40"/>
        <v>11.44306423545369</v>
      </c>
      <c r="I79">
        <v>1.72</v>
      </c>
      <c r="J79">
        <v>2.1</v>
      </c>
      <c r="K79" s="7">
        <f t="shared" si="41"/>
        <v>1.819047619047619</v>
      </c>
      <c r="L79" s="7">
        <f t="shared" si="42"/>
        <v>2.2209302325581395</v>
      </c>
      <c r="M79" s="15">
        <f t="shared" si="43"/>
        <v>0.54973821989528793</v>
      </c>
      <c r="N79" s="15">
        <f t="shared" si="44"/>
        <v>0.45026178010471207</v>
      </c>
      <c r="O79" s="12">
        <f t="shared" si="45"/>
        <v>1.5808873690005796</v>
      </c>
      <c r="P79" s="12">
        <f t="shared" si="46"/>
        <v>0.18351727795896097</v>
      </c>
      <c r="Q79" t="s">
        <v>148</v>
      </c>
      <c r="R79" t="s">
        <v>142</v>
      </c>
      <c r="S79" t="s">
        <v>178</v>
      </c>
      <c r="T79" s="16"/>
      <c r="U79" s="16"/>
      <c r="V79" s="35" t="s">
        <v>225</v>
      </c>
      <c r="X79" s="22"/>
    </row>
    <row r="80" spans="1:24" x14ac:dyDescent="0.25">
      <c r="A80" s="18">
        <v>0.58836812087805934</v>
      </c>
      <c r="B80" s="18">
        <v>0.40279406369190468</v>
      </c>
      <c r="C80" s="13">
        <f t="shared" si="37"/>
        <v>1.699616217322645</v>
      </c>
      <c r="D80" s="14">
        <f t="shared" si="38"/>
        <v>2.482658236902159</v>
      </c>
      <c r="E80" s="10">
        <v>3.6544850498338777E-2</v>
      </c>
      <c r="F80" s="7">
        <f t="shared" si="47"/>
        <v>1.0365448504983388</v>
      </c>
      <c r="G80" s="7">
        <f t="shared" si="39"/>
        <v>1.6396938506862699</v>
      </c>
      <c r="H80" s="7">
        <f t="shared" si="40"/>
        <v>2.3951286195754804</v>
      </c>
      <c r="I80">
        <v>1.75</v>
      </c>
      <c r="J80">
        <v>2.15</v>
      </c>
      <c r="K80" s="7">
        <f t="shared" si="41"/>
        <v>1.8139534883720929</v>
      </c>
      <c r="L80" s="7">
        <f t="shared" si="42"/>
        <v>2.2285714285714282</v>
      </c>
      <c r="M80" s="15">
        <f t="shared" si="43"/>
        <v>0.55128205128205132</v>
      </c>
      <c r="N80" s="15">
        <f t="shared" si="44"/>
        <v>0.44871794871794879</v>
      </c>
      <c r="O80" s="12">
        <f t="shared" si="45"/>
        <v>1.0672724053136888</v>
      </c>
      <c r="P80" s="12">
        <f t="shared" si="46"/>
        <v>0.89765534194195895</v>
      </c>
      <c r="Q80" t="s">
        <v>153</v>
      </c>
      <c r="R80" t="s">
        <v>222</v>
      </c>
      <c r="S80" t="s">
        <v>178</v>
      </c>
      <c r="T80" s="16"/>
      <c r="U80" s="16"/>
      <c r="V80" s="35" t="s">
        <v>225</v>
      </c>
      <c r="X80" s="22"/>
    </row>
    <row r="81" spans="1:28" x14ac:dyDescent="0.25">
      <c r="A81" s="18">
        <v>0.69648504436148784</v>
      </c>
      <c r="B81" s="18">
        <v>0.29636364524801234</v>
      </c>
      <c r="C81" s="13">
        <f t="shared" si="37"/>
        <v>1.4357810093636161</v>
      </c>
      <c r="D81" s="14">
        <f t="shared" si="38"/>
        <v>3.3742330276817474</v>
      </c>
      <c r="E81" s="10">
        <v>4.6464095925875526E-2</v>
      </c>
      <c r="F81" s="7">
        <f t="shared" si="47"/>
        <v>1.0464640959258755</v>
      </c>
      <c r="G81" s="7">
        <f t="shared" si="39"/>
        <v>1.3720308369426533</v>
      </c>
      <c r="H81" s="7">
        <f t="shared" si="40"/>
        <v>3.2244135664266071</v>
      </c>
      <c r="I81">
        <v>2.0499999999999998</v>
      </c>
      <c r="J81">
        <v>1.79</v>
      </c>
      <c r="K81" s="7">
        <f t="shared" si="41"/>
        <v>2.1452513966480447</v>
      </c>
      <c r="L81" s="7">
        <f t="shared" si="42"/>
        <v>1.8731707317073172</v>
      </c>
      <c r="M81" s="15">
        <f t="shared" si="43"/>
        <v>0.46614583333333331</v>
      </c>
      <c r="N81" s="15">
        <f t="shared" si="44"/>
        <v>0.53385416666666663</v>
      </c>
      <c r="O81" s="12">
        <f t="shared" si="45"/>
        <v>1.4941355141609574</v>
      </c>
      <c r="P81" s="12">
        <f t="shared" si="46"/>
        <v>0.55513970622066711</v>
      </c>
      <c r="Q81" t="s">
        <v>150</v>
      </c>
      <c r="R81" t="s">
        <v>152</v>
      </c>
      <c r="S81" t="s">
        <v>179</v>
      </c>
      <c r="T81" s="16"/>
      <c r="U81" s="16"/>
      <c r="V81" s="35" t="s">
        <v>225</v>
      </c>
      <c r="X81" s="22"/>
    </row>
    <row r="82" spans="1:28" s="12" customFormat="1" x14ac:dyDescent="0.25">
      <c r="A82" s="18">
        <v>0.51819239609550627</v>
      </c>
      <c r="B82" s="18">
        <v>0.47054008025546079</v>
      </c>
      <c r="C82" s="13">
        <f t="shared" si="37"/>
        <v>1.9297851676999394</v>
      </c>
      <c r="D82" s="14">
        <f t="shared" si="38"/>
        <v>2.1252174723502626</v>
      </c>
      <c r="E82" s="10">
        <v>4.7149122807017552E-2</v>
      </c>
      <c r="F82" s="7">
        <f t="shared" si="47"/>
        <v>1.0471491228070176</v>
      </c>
      <c r="G82" s="7">
        <f t="shared" si="39"/>
        <v>1.8428943172171148</v>
      </c>
      <c r="H82" s="7">
        <f t="shared" si="40"/>
        <v>2.0295270521292559</v>
      </c>
      <c r="I82">
        <v>1.9</v>
      </c>
      <c r="J82">
        <v>1.92</v>
      </c>
      <c r="K82" s="7">
        <f t="shared" si="41"/>
        <v>1.9895833333333333</v>
      </c>
      <c r="L82" s="7">
        <f t="shared" si="42"/>
        <v>2.0105263157894737</v>
      </c>
      <c r="M82" s="15">
        <f t="shared" si="43"/>
        <v>0.50261780104712039</v>
      </c>
      <c r="N82" s="15">
        <f t="shared" si="44"/>
        <v>0.49738219895287955</v>
      </c>
      <c r="O82" s="12">
        <f t="shared" si="45"/>
        <v>1.0309869547316843</v>
      </c>
      <c r="P82" s="12">
        <f t="shared" si="46"/>
        <v>0.94603321398729479</v>
      </c>
      <c r="Q82" t="s">
        <v>155</v>
      </c>
      <c r="R82" t="s">
        <v>146</v>
      </c>
      <c r="S82" t="s">
        <v>179</v>
      </c>
      <c r="T82" s="16"/>
      <c r="U82" s="16"/>
      <c r="V82" s="35" t="s">
        <v>225</v>
      </c>
      <c r="W82" s="16"/>
      <c r="X82" s="22"/>
      <c r="Z82"/>
      <c r="AA82"/>
      <c r="AB82"/>
    </row>
    <row r="83" spans="1:28" x14ac:dyDescent="0.25">
      <c r="A83" s="18">
        <v>0.34642791423092723</v>
      </c>
      <c r="B83" s="18">
        <v>0.65205545691585376</v>
      </c>
      <c r="C83" s="13">
        <f t="shared" si="37"/>
        <v>2.8866034142196888</v>
      </c>
      <c r="D83" s="14">
        <f t="shared" si="38"/>
        <v>1.5336118874457141</v>
      </c>
      <c r="E83" s="10">
        <v>4.7579871109282745E-2</v>
      </c>
      <c r="F83" s="7">
        <f t="shared" si="47"/>
        <v>1.0475798711092827</v>
      </c>
      <c r="G83" s="7">
        <f t="shared" si="39"/>
        <v>2.7554972120293448</v>
      </c>
      <c r="H83" s="7">
        <f t="shared" si="40"/>
        <v>1.4639570019818842</v>
      </c>
      <c r="I83">
        <v>1.87</v>
      </c>
      <c r="J83">
        <v>1.95</v>
      </c>
      <c r="K83" s="7">
        <f t="shared" si="41"/>
        <v>1.9589743589743589</v>
      </c>
      <c r="L83" s="7">
        <f t="shared" si="42"/>
        <v>2.0427807486631013</v>
      </c>
      <c r="M83" s="15">
        <f t="shared" si="43"/>
        <v>0.51047120418848169</v>
      </c>
      <c r="N83" s="15">
        <f t="shared" si="44"/>
        <v>0.48952879581151837</v>
      </c>
      <c r="O83" s="12">
        <f t="shared" si="45"/>
        <v>0.6786434012113548</v>
      </c>
      <c r="P83" s="12">
        <f t="shared" si="46"/>
        <v>1.3320063344484283</v>
      </c>
      <c r="Q83" t="s">
        <v>154</v>
      </c>
      <c r="R83" t="s">
        <v>157</v>
      </c>
      <c r="S83" t="s">
        <v>179</v>
      </c>
      <c r="T83" s="16"/>
      <c r="U83" s="16"/>
      <c r="V83" s="35" t="s">
        <v>225</v>
      </c>
      <c r="X83" s="25"/>
    </row>
    <row r="84" spans="1:28" x14ac:dyDescent="0.25">
      <c r="A84" s="18">
        <v>0.45041772253122525</v>
      </c>
      <c r="B84" s="18">
        <v>0.54849351773443267</v>
      </c>
      <c r="C84" s="13">
        <f t="shared" si="37"/>
        <v>2.2201613079971003</v>
      </c>
      <c r="D84" s="14">
        <f t="shared" si="38"/>
        <v>1.8231756031147408</v>
      </c>
      <c r="E84" s="10">
        <v>0.1169371102354877</v>
      </c>
      <c r="F84" s="7">
        <f t="shared" si="47"/>
        <v>1.1169371102354877</v>
      </c>
      <c r="G84" s="7">
        <f t="shared" si="39"/>
        <v>1.9877227532792925</v>
      </c>
      <c r="H84" s="7">
        <f t="shared" si="40"/>
        <v>1.6322992462219779</v>
      </c>
      <c r="I84">
        <v>1.67</v>
      </c>
      <c r="J84">
        <v>1.93</v>
      </c>
      <c r="K84" s="7">
        <f t="shared" si="41"/>
        <v>1.8652849740932644</v>
      </c>
      <c r="L84" s="7">
        <f t="shared" si="42"/>
        <v>2.1556886227544911</v>
      </c>
      <c r="M84" s="15">
        <f t="shared" si="43"/>
        <v>0.53611111111111109</v>
      </c>
      <c r="N84" s="15">
        <f t="shared" si="44"/>
        <v>0.46388888888888885</v>
      </c>
      <c r="O84" s="12">
        <f t="shared" si="45"/>
        <v>0.84015740990280363</v>
      </c>
      <c r="P84" s="12">
        <f t="shared" si="46"/>
        <v>1.1823812358347052</v>
      </c>
      <c r="Q84" t="s">
        <v>223</v>
      </c>
      <c r="R84" t="s">
        <v>149</v>
      </c>
      <c r="S84" t="s">
        <v>179</v>
      </c>
      <c r="T84" s="16"/>
      <c r="U84" s="16"/>
      <c r="V84" s="35" t="s">
        <v>225</v>
      </c>
      <c r="X84" s="22"/>
    </row>
    <row r="85" spans="1:28" x14ac:dyDescent="0.25">
      <c r="A85" s="18">
        <v>0.42972933015741044</v>
      </c>
      <c r="B85" s="18">
        <v>0.56970874718004583</v>
      </c>
      <c r="C85" s="13">
        <f t="shared" si="37"/>
        <v>2.3270461888968543</v>
      </c>
      <c r="D85" s="14">
        <f t="shared" si="38"/>
        <v>1.7552828615495502</v>
      </c>
      <c r="E85" s="10">
        <v>4.7235244126436093E-2</v>
      </c>
      <c r="F85" s="7">
        <f t="shared" si="47"/>
        <v>1.0472352441264361</v>
      </c>
      <c r="G85" s="7">
        <f t="shared" si="39"/>
        <v>2.2220854406384958</v>
      </c>
      <c r="H85" s="7">
        <f t="shared" si="40"/>
        <v>1.6761113335273017</v>
      </c>
      <c r="I85">
        <v>1.89</v>
      </c>
      <c r="J85">
        <v>1.93</v>
      </c>
      <c r="K85" s="7">
        <f t="shared" si="41"/>
        <v>1.9792746113989641</v>
      </c>
      <c r="L85" s="7">
        <f t="shared" si="42"/>
        <v>2.0211640211640214</v>
      </c>
      <c r="M85" s="15">
        <f t="shared" si="43"/>
        <v>0.50523560209424079</v>
      </c>
      <c r="N85" s="15">
        <f t="shared" si="44"/>
        <v>0.4947643979057591</v>
      </c>
      <c r="O85" s="12">
        <f t="shared" si="45"/>
        <v>0.85055235295404563</v>
      </c>
      <c r="P85" s="12">
        <f t="shared" si="46"/>
        <v>1.1514748223427382</v>
      </c>
      <c r="Q85" t="s">
        <v>156</v>
      </c>
      <c r="R85" t="s">
        <v>151</v>
      </c>
      <c r="S85" t="s">
        <v>179</v>
      </c>
      <c r="T85" s="16"/>
      <c r="U85" s="16"/>
      <c r="V85" s="35" t="s">
        <v>225</v>
      </c>
      <c r="X85" s="22"/>
    </row>
    <row r="86" spans="1:28" x14ac:dyDescent="0.25">
      <c r="A86" s="18">
        <v>0.20410258505202222</v>
      </c>
      <c r="B86" s="18">
        <v>0.79585846099851199</v>
      </c>
      <c r="C86" s="13">
        <f t="shared" si="37"/>
        <v>4.8994969845439114</v>
      </c>
      <c r="D86" s="14">
        <f t="shared" si="38"/>
        <v>1.2565048296971861</v>
      </c>
      <c r="E86" s="10">
        <v>4.6464095925875526E-2</v>
      </c>
      <c r="F86" s="7">
        <f t="shared" si="47"/>
        <v>1.0464640959258755</v>
      </c>
      <c r="G86" s="7">
        <f t="shared" si="39"/>
        <v>4.6819542147874689</v>
      </c>
      <c r="H86" s="7">
        <f t="shared" si="40"/>
        <v>1.2007147063994335</v>
      </c>
      <c r="I86">
        <v>1.79</v>
      </c>
      <c r="J86">
        <v>2.0499999999999998</v>
      </c>
      <c r="K86" s="7">
        <f t="shared" si="41"/>
        <v>1.8731707317073172</v>
      </c>
      <c r="L86" s="7">
        <f t="shared" si="42"/>
        <v>2.1452513966480447</v>
      </c>
      <c r="M86" s="15">
        <f t="shared" si="43"/>
        <v>0.53385416666666663</v>
      </c>
      <c r="N86" s="15">
        <f t="shared" si="44"/>
        <v>0.46614583333333331</v>
      </c>
      <c r="O86" s="12">
        <f t="shared" si="45"/>
        <v>0.38231898858525143</v>
      </c>
      <c r="P86" s="12">
        <f t="shared" si="46"/>
        <v>1.7073164749912213</v>
      </c>
      <c r="Q86" t="s">
        <v>47</v>
      </c>
      <c r="R86" t="s">
        <v>46</v>
      </c>
      <c r="S86" t="s">
        <v>50</v>
      </c>
      <c r="T86" s="16"/>
      <c r="U86" s="16"/>
      <c r="V86" s="35" t="s">
        <v>226</v>
      </c>
      <c r="X86" s="22"/>
    </row>
    <row r="87" spans="1:28" x14ac:dyDescent="0.25">
      <c r="A87" s="18">
        <v>9.3945567851668035E-2</v>
      </c>
      <c r="B87" s="18">
        <v>0.90605112633767149</v>
      </c>
      <c r="C87" s="13">
        <f t="shared" si="37"/>
        <v>10.6444617119023</v>
      </c>
      <c r="D87" s="14">
        <f t="shared" si="38"/>
        <v>1.1036904772052734</v>
      </c>
      <c r="E87" s="10">
        <v>4.8728813559322015E-2</v>
      </c>
      <c r="F87" s="7">
        <f t="shared" si="47"/>
        <v>1.048728813559322</v>
      </c>
      <c r="G87" s="7">
        <f t="shared" si="39"/>
        <v>10.149870561652294</v>
      </c>
      <c r="H87" s="7">
        <f t="shared" si="40"/>
        <v>1.0524078893755333</v>
      </c>
      <c r="I87">
        <v>1.6</v>
      </c>
      <c r="J87">
        <v>2.36</v>
      </c>
      <c r="K87" s="7">
        <f t="shared" si="41"/>
        <v>1.6779661016949152</v>
      </c>
      <c r="L87" s="7">
        <f t="shared" si="42"/>
        <v>2.4749999999999996</v>
      </c>
      <c r="M87" s="15">
        <f t="shared" si="43"/>
        <v>0.59595959595959602</v>
      </c>
      <c r="N87" s="15">
        <f t="shared" si="44"/>
        <v>0.40404040404040409</v>
      </c>
      <c r="O87" s="12">
        <f t="shared" si="45"/>
        <v>0.15763747825957858</v>
      </c>
      <c r="P87" s="12">
        <f t="shared" si="46"/>
        <v>2.2424765376857367</v>
      </c>
      <c r="Q87" t="s">
        <v>45</v>
      </c>
      <c r="R87" t="s">
        <v>36</v>
      </c>
      <c r="S87" t="s">
        <v>50</v>
      </c>
      <c r="T87" s="16"/>
      <c r="U87" s="16"/>
      <c r="V87" s="35" t="s">
        <v>226</v>
      </c>
      <c r="X87" s="22"/>
    </row>
    <row r="88" spans="1:28" x14ac:dyDescent="0.25">
      <c r="A88" s="18">
        <v>0.70209560754749023</v>
      </c>
      <c r="B88" s="18">
        <v>0.19609425944641906</v>
      </c>
      <c r="C88" s="13">
        <f t="shared" si="37"/>
        <v>1.424307443672989</v>
      </c>
      <c r="D88" s="14">
        <f t="shared" si="38"/>
        <v>5.0995883450287369</v>
      </c>
      <c r="E88" s="10">
        <v>4.6437320268399196E-2</v>
      </c>
      <c r="F88" s="7">
        <f t="shared" si="47"/>
        <v>1.0464373202683992</v>
      </c>
      <c r="G88" s="7">
        <f t="shared" si="39"/>
        <v>1.3611015357400198</v>
      </c>
      <c r="H88" s="7">
        <f t="shared" si="40"/>
        <v>4.8732860021857309</v>
      </c>
      <c r="I88">
        <v>1.64</v>
      </c>
      <c r="J88">
        <v>2.29</v>
      </c>
      <c r="K88" s="7">
        <f t="shared" si="41"/>
        <v>1.7161572052401746</v>
      </c>
      <c r="L88" s="7">
        <f t="shared" si="42"/>
        <v>2.3963414634146343</v>
      </c>
      <c r="M88" s="15">
        <f t="shared" si="43"/>
        <v>0.58269720101781175</v>
      </c>
      <c r="N88" s="15">
        <f t="shared" si="44"/>
        <v>0.41730279898218825</v>
      </c>
      <c r="O88" s="12">
        <f t="shared" si="45"/>
        <v>1.2049064356601034</v>
      </c>
      <c r="P88" s="12">
        <f t="shared" si="46"/>
        <v>0.46990880464904089</v>
      </c>
      <c r="Q88" t="s">
        <v>48</v>
      </c>
      <c r="R88" t="s">
        <v>43</v>
      </c>
      <c r="S88" t="s">
        <v>50</v>
      </c>
      <c r="T88" s="16"/>
      <c r="U88" s="16"/>
      <c r="V88" s="35" t="s">
        <v>226</v>
      </c>
      <c r="X88" s="22"/>
    </row>
    <row r="89" spans="1:28" x14ac:dyDescent="0.25">
      <c r="A89" s="18">
        <v>0.6130658627797948</v>
      </c>
      <c r="B89" s="18">
        <v>0.38212412530237727</v>
      </c>
      <c r="C89" s="13">
        <f t="shared" si="37"/>
        <v>1.6311461144904538</v>
      </c>
      <c r="D89" s="14">
        <f t="shared" si="38"/>
        <v>2.6169507073354596</v>
      </c>
      <c r="E89" s="10">
        <v>4.2684913652655698E-2</v>
      </c>
      <c r="F89" s="7">
        <f t="shared" si="47"/>
        <v>1.0426849136526557</v>
      </c>
      <c r="G89" s="7">
        <f t="shared" si="39"/>
        <v>1.5643710704285005</v>
      </c>
      <c r="H89" s="7">
        <f t="shared" si="40"/>
        <v>2.5098192877539138</v>
      </c>
      <c r="I89">
        <v>1.98</v>
      </c>
      <c r="J89">
        <v>1.86</v>
      </c>
      <c r="K89" s="7">
        <f t="shared" si="41"/>
        <v>2.0645161290322585</v>
      </c>
      <c r="L89" s="7">
        <f t="shared" si="42"/>
        <v>1.9393939393939397</v>
      </c>
      <c r="M89" s="15">
        <f t="shared" si="43"/>
        <v>0.48437499999999989</v>
      </c>
      <c r="N89" s="15">
        <f t="shared" si="44"/>
        <v>0.51562499999999989</v>
      </c>
      <c r="O89" s="12">
        <f t="shared" si="45"/>
        <v>1.2656843618679636</v>
      </c>
      <c r="P89" s="12">
        <f t="shared" si="46"/>
        <v>0.74108921270764094</v>
      </c>
      <c r="Q89" t="s">
        <v>39</v>
      </c>
      <c r="R89" t="s">
        <v>41</v>
      </c>
      <c r="S89" t="s">
        <v>50</v>
      </c>
      <c r="T89" s="16"/>
      <c r="U89" s="16"/>
      <c r="V89" s="35" t="s">
        <v>226</v>
      </c>
      <c r="X89" s="25"/>
    </row>
    <row r="90" spans="1:28" x14ac:dyDescent="0.25">
      <c r="A90" s="18">
        <v>0.38009228544367857</v>
      </c>
      <c r="B90" s="18">
        <v>0.61956948151705182</v>
      </c>
      <c r="C90" s="13">
        <f t="shared" si="37"/>
        <v>2.6309400066689288</v>
      </c>
      <c r="D90" s="14">
        <f t="shared" si="38"/>
        <v>1.6140239792822622</v>
      </c>
      <c r="E90" s="10">
        <v>3.713853713853732E-2</v>
      </c>
      <c r="F90" s="7">
        <f t="shared" si="47"/>
        <v>1.0371385371385373</v>
      </c>
      <c r="G90" s="7">
        <f t="shared" si="39"/>
        <v>2.5367295809175947</v>
      </c>
      <c r="H90" s="7">
        <f t="shared" si="40"/>
        <v>1.5562279497735667</v>
      </c>
      <c r="I90">
        <v>1.43</v>
      </c>
      <c r="J90">
        <v>2.96</v>
      </c>
      <c r="K90" s="7">
        <f t="shared" si="41"/>
        <v>1.4831081081081083</v>
      </c>
      <c r="L90" s="7">
        <f t="shared" si="42"/>
        <v>3.0699300699300704</v>
      </c>
      <c r="M90" s="15">
        <f t="shared" si="43"/>
        <v>0.67425968109339396</v>
      </c>
      <c r="N90" s="15">
        <f t="shared" si="44"/>
        <v>0.32574031890660587</v>
      </c>
      <c r="O90" s="12">
        <f t="shared" si="45"/>
        <v>0.56371795037086114</v>
      </c>
      <c r="P90" s="12">
        <f t="shared" si="46"/>
        <v>1.9020349817201805</v>
      </c>
      <c r="Q90" t="s">
        <v>34</v>
      </c>
      <c r="R90" t="s">
        <v>17</v>
      </c>
      <c r="S90" t="s">
        <v>16</v>
      </c>
      <c r="T90" s="16"/>
      <c r="U90" s="16"/>
      <c r="V90" s="35" t="s">
        <v>226</v>
      </c>
      <c r="X90" s="22"/>
    </row>
    <row r="91" spans="1:28" x14ac:dyDescent="0.25">
      <c r="A91" s="18">
        <v>0.65512283766541646</v>
      </c>
      <c r="B91" s="18">
        <v>0.29726964613368778</v>
      </c>
      <c r="C91" s="13">
        <f t="shared" si="37"/>
        <v>1.5264312927382921</v>
      </c>
      <c r="D91" s="14">
        <f t="shared" si="38"/>
        <v>3.3639492393726642</v>
      </c>
      <c r="E91" s="10">
        <v>3.61371988566761E-2</v>
      </c>
      <c r="F91" s="7">
        <f t="shared" si="47"/>
        <v>1.0361371988566761</v>
      </c>
      <c r="G91" s="7">
        <f t="shared" si="39"/>
        <v>1.4731941816418042</v>
      </c>
      <c r="H91" s="7">
        <f t="shared" si="40"/>
        <v>3.2466252954575983</v>
      </c>
      <c r="I91">
        <v>1.58</v>
      </c>
      <c r="J91">
        <v>2.48</v>
      </c>
      <c r="K91" s="7">
        <f t="shared" si="41"/>
        <v>1.6370967741935483</v>
      </c>
      <c r="L91" s="7">
        <f t="shared" si="42"/>
        <v>2.5696202531645569</v>
      </c>
      <c r="M91" s="15">
        <f t="shared" si="43"/>
        <v>0.61083743842364535</v>
      </c>
      <c r="N91" s="15">
        <f t="shared" si="44"/>
        <v>0.3891625615763547</v>
      </c>
      <c r="O91" s="12">
        <f t="shared" si="45"/>
        <v>1.0724994842425768</v>
      </c>
      <c r="P91" s="12">
        <f t="shared" si="46"/>
        <v>0.76387010335618488</v>
      </c>
      <c r="Q91" t="s">
        <v>29</v>
      </c>
      <c r="R91" t="s">
        <v>31</v>
      </c>
      <c r="S91" t="s">
        <v>16</v>
      </c>
      <c r="T91" s="16"/>
      <c r="U91" s="16"/>
      <c r="V91" s="35" t="s">
        <v>226</v>
      </c>
      <c r="X91" s="22"/>
    </row>
    <row r="92" spans="1:28" x14ac:dyDescent="0.25">
      <c r="A92" s="18">
        <v>0.46700897223914073</v>
      </c>
      <c r="B92" s="18">
        <v>0.53185605928765645</v>
      </c>
      <c r="C92" s="13">
        <f t="shared" si="37"/>
        <v>2.1412864836522481</v>
      </c>
      <c r="D92" s="14">
        <f t="shared" si="38"/>
        <v>1.8802079670566394</v>
      </c>
      <c r="E92" s="10">
        <v>3.4024455077086735E-2</v>
      </c>
      <c r="F92" s="7">
        <f t="shared" si="47"/>
        <v>1.0340244550770867</v>
      </c>
      <c r="G92" s="7">
        <f t="shared" si="39"/>
        <v>2.0708276996143331</v>
      </c>
      <c r="H92" s="7">
        <f t="shared" si="40"/>
        <v>1.8183399414054182</v>
      </c>
      <c r="I92">
        <v>1.8</v>
      </c>
      <c r="J92">
        <v>2.09</v>
      </c>
      <c r="K92" s="7">
        <f t="shared" si="41"/>
        <v>1.8612440191387563</v>
      </c>
      <c r="L92" s="7">
        <f t="shared" si="42"/>
        <v>2.161111111111111</v>
      </c>
      <c r="M92" s="15">
        <f t="shared" si="43"/>
        <v>0.53727506426735205</v>
      </c>
      <c r="N92" s="15">
        <f t="shared" si="44"/>
        <v>0.46272493573264784</v>
      </c>
      <c r="O92" s="12">
        <f t="shared" si="45"/>
        <v>0.86921765646423821</v>
      </c>
      <c r="P92" s="12">
        <f t="shared" si="46"/>
        <v>1.1494000392383241</v>
      </c>
      <c r="Q92" t="s">
        <v>28</v>
      </c>
      <c r="R92" t="s">
        <v>24</v>
      </c>
      <c r="S92" t="s">
        <v>16</v>
      </c>
      <c r="T92" s="16"/>
      <c r="U92" s="16"/>
      <c r="V92" s="35" t="s">
        <v>226</v>
      </c>
      <c r="X92" s="22"/>
    </row>
    <row r="93" spans="1:28" x14ac:dyDescent="0.25">
      <c r="A93" s="18">
        <v>0.43342140508809285</v>
      </c>
      <c r="B93" s="18">
        <v>0.56491914813461319</v>
      </c>
      <c r="C93" s="13">
        <f t="shared" ref="C93:C97" si="48">(100%/A93)</f>
        <v>2.3072233818187868</v>
      </c>
      <c r="D93" s="14">
        <f t="shared" ref="D93:D97" si="49">(100%/B93)</f>
        <v>1.7701648161547401</v>
      </c>
      <c r="E93" s="10">
        <v>3.1884980635577431E-2</v>
      </c>
      <c r="F93" s="7">
        <f t="shared" si="47"/>
        <v>1.0318849806355774</v>
      </c>
      <c r="G93" s="7">
        <f t="shared" ref="G93:G97" si="50">C93/F93</f>
        <v>2.2359307724371371</v>
      </c>
      <c r="H93" s="7">
        <f t="shared" ref="H93:H97" si="51">D93/F93</f>
        <v>1.7154671783907813</v>
      </c>
      <c r="I93">
        <v>1.83</v>
      </c>
      <c r="J93">
        <v>2.06</v>
      </c>
      <c r="K93" s="7">
        <f t="shared" ref="K93:K97" si="52">(I93*F93)</f>
        <v>1.8883495145631068</v>
      </c>
      <c r="L93" s="7">
        <f t="shared" ref="L93:L97" si="53">(J93*F93)</f>
        <v>2.1256830601092895</v>
      </c>
      <c r="M93" s="15">
        <f t="shared" ref="M93:M97" si="54">(1/K93)</f>
        <v>0.5295629820051414</v>
      </c>
      <c r="N93" s="15">
        <f t="shared" ref="N93:N97" si="55">(1/L93)</f>
        <v>0.47043701799485865</v>
      </c>
      <c r="O93" s="12">
        <f t="shared" ref="O93:O97" si="56">(I93/G93)</f>
        <v>0.81845109989935982</v>
      </c>
      <c r="P93" s="12">
        <f t="shared" ref="P93:P97" si="57">(J93/H93)</f>
        <v>1.2008390635211177</v>
      </c>
      <c r="Q93" t="s">
        <v>207</v>
      </c>
      <c r="R93" t="s">
        <v>168</v>
      </c>
      <c r="S93" t="s">
        <v>173</v>
      </c>
      <c r="T93" s="16"/>
      <c r="U93" s="16"/>
      <c r="V93" s="35" t="s">
        <v>226</v>
      </c>
      <c r="X93" s="22"/>
    </row>
    <row r="94" spans="1:28" x14ac:dyDescent="0.25">
      <c r="A94" s="18">
        <v>0.37656469463020781</v>
      </c>
      <c r="B94" s="18">
        <v>0.6219269475871344</v>
      </c>
      <c r="C94" s="13">
        <f t="shared" si="48"/>
        <v>2.6555861828258092</v>
      </c>
      <c r="D94" s="14">
        <f t="shared" si="49"/>
        <v>1.6079058865026845</v>
      </c>
      <c r="E94" s="10">
        <v>3.4391534391534417E-2</v>
      </c>
      <c r="F94" s="7">
        <f t="shared" si="47"/>
        <v>1.0343915343915344</v>
      </c>
      <c r="G94" s="7">
        <f t="shared" si="50"/>
        <v>2.5672930360822401</v>
      </c>
      <c r="H94" s="7">
        <f t="shared" si="51"/>
        <v>1.5544460999949226</v>
      </c>
      <c r="I94">
        <v>1.75</v>
      </c>
      <c r="J94">
        <v>2.16</v>
      </c>
      <c r="K94" s="7">
        <f t="shared" si="52"/>
        <v>1.8101851851851851</v>
      </c>
      <c r="L94" s="7">
        <f t="shared" si="53"/>
        <v>2.2342857142857144</v>
      </c>
      <c r="M94" s="15">
        <f t="shared" si="54"/>
        <v>0.55242966751918166</v>
      </c>
      <c r="N94" s="15">
        <f t="shared" si="55"/>
        <v>0.4475703324808184</v>
      </c>
      <c r="O94" s="12">
        <f t="shared" si="56"/>
        <v>0.68165183148338537</v>
      </c>
      <c r="P94" s="12">
        <f t="shared" si="57"/>
        <v>1.3895624943232547</v>
      </c>
      <c r="Q94" t="s">
        <v>183</v>
      </c>
      <c r="R94" t="s">
        <v>59</v>
      </c>
      <c r="S94" t="s">
        <v>173</v>
      </c>
      <c r="T94" s="16"/>
      <c r="U94" s="16"/>
      <c r="V94" s="35" t="s">
        <v>226</v>
      </c>
      <c r="X94" s="22"/>
    </row>
    <row r="95" spans="1:28" x14ac:dyDescent="0.25">
      <c r="A95" s="18">
        <v>0.13758475135833453</v>
      </c>
      <c r="B95" s="18">
        <v>0.86239923280650355</v>
      </c>
      <c r="C95" s="13">
        <f t="shared" si="48"/>
        <v>7.2682473175790827</v>
      </c>
      <c r="D95" s="14">
        <f t="shared" si="49"/>
        <v>1.1595557625274115</v>
      </c>
      <c r="E95" s="10">
        <v>2.9100529100529293E-2</v>
      </c>
      <c r="F95" s="7">
        <f t="shared" si="47"/>
        <v>1.0291005291005293</v>
      </c>
      <c r="G95" s="7">
        <f t="shared" si="50"/>
        <v>7.0627184731231178</v>
      </c>
      <c r="H95" s="7">
        <f t="shared" si="51"/>
        <v>1.1267662679572275</v>
      </c>
      <c r="I95">
        <v>2</v>
      </c>
      <c r="J95">
        <v>1.89</v>
      </c>
      <c r="K95" s="7">
        <f t="shared" si="52"/>
        <v>2.0582010582010586</v>
      </c>
      <c r="L95" s="7">
        <f t="shared" si="53"/>
        <v>1.9450000000000003</v>
      </c>
      <c r="M95" s="15">
        <f t="shared" si="54"/>
        <v>0.48586118251928012</v>
      </c>
      <c r="N95" s="15">
        <f t="shared" si="55"/>
        <v>0.51413881748071977</v>
      </c>
      <c r="O95" s="12">
        <f t="shared" si="56"/>
        <v>0.28317708083805365</v>
      </c>
      <c r="P95" s="12">
        <f t="shared" si="57"/>
        <v>1.6773665078086497</v>
      </c>
      <c r="Q95" t="s">
        <v>167</v>
      </c>
      <c r="R95" t="s">
        <v>82</v>
      </c>
      <c r="S95" t="s">
        <v>173</v>
      </c>
      <c r="T95" s="16"/>
      <c r="U95" s="16"/>
      <c r="V95" s="35" t="s">
        <v>226</v>
      </c>
      <c r="X95" s="22"/>
    </row>
    <row r="96" spans="1:28" x14ac:dyDescent="0.25">
      <c r="A96" s="18">
        <v>0.61648263596370345</v>
      </c>
      <c r="B96" s="18">
        <v>0.37904991854524028</v>
      </c>
      <c r="C96" s="13">
        <f t="shared" si="48"/>
        <v>1.6221057036533901</v>
      </c>
      <c r="D96" s="14">
        <f t="shared" si="49"/>
        <v>2.6381749502490615</v>
      </c>
      <c r="E96" s="10">
        <v>2.861071447458885E-2</v>
      </c>
      <c r="F96" s="7">
        <f t="shared" si="47"/>
        <v>1.0286107144745888</v>
      </c>
      <c r="G96" s="7">
        <f t="shared" si="50"/>
        <v>1.5769869794540849</v>
      </c>
      <c r="H96" s="7">
        <f t="shared" si="51"/>
        <v>2.5647943513758098</v>
      </c>
      <c r="I96">
        <v>1.98</v>
      </c>
      <c r="J96">
        <v>1.91</v>
      </c>
      <c r="K96" s="7">
        <f t="shared" si="52"/>
        <v>2.0366492146596857</v>
      </c>
      <c r="L96" s="7">
        <f t="shared" si="53"/>
        <v>1.9646464646464645</v>
      </c>
      <c r="M96" s="15">
        <f t="shared" si="54"/>
        <v>0.49100257069408743</v>
      </c>
      <c r="N96" s="15">
        <f t="shared" si="55"/>
        <v>0.50899742930591263</v>
      </c>
      <c r="O96" s="12">
        <f t="shared" si="56"/>
        <v>1.2555588763868097</v>
      </c>
      <c r="P96" s="12">
        <f t="shared" si="57"/>
        <v>0.74469908239443672</v>
      </c>
      <c r="Q96" t="s">
        <v>166</v>
      </c>
      <c r="R96" t="s">
        <v>171</v>
      </c>
      <c r="S96" t="s">
        <v>180</v>
      </c>
      <c r="T96" s="16"/>
      <c r="U96" s="16"/>
      <c r="V96" s="35" t="s">
        <v>226</v>
      </c>
      <c r="X96" s="22"/>
    </row>
    <row r="97" spans="1:24" x14ac:dyDescent="0.25">
      <c r="A97" s="18">
        <v>0.29359210205437436</v>
      </c>
      <c r="B97" s="18">
        <v>0.70560060115084988</v>
      </c>
      <c r="C97" s="13">
        <f t="shared" si="48"/>
        <v>3.4060861753522111</v>
      </c>
      <c r="D97" s="14">
        <f t="shared" si="49"/>
        <v>1.4172323526496127</v>
      </c>
      <c r="E97" s="10">
        <v>4.2684913652655698E-2</v>
      </c>
      <c r="F97" s="7">
        <f t="shared" si="47"/>
        <v>1.0426849136526557</v>
      </c>
      <c r="G97" s="7">
        <f t="shared" si="50"/>
        <v>3.2666495225487298</v>
      </c>
      <c r="H97" s="7">
        <f t="shared" si="51"/>
        <v>1.3592144032130191</v>
      </c>
      <c r="I97">
        <v>1.98</v>
      </c>
      <c r="J97">
        <v>1.86</v>
      </c>
      <c r="K97" s="7">
        <f t="shared" si="52"/>
        <v>2.0645161290322585</v>
      </c>
      <c r="L97" s="7">
        <f t="shared" si="53"/>
        <v>1.9393939393939397</v>
      </c>
      <c r="M97" s="15">
        <f t="shared" si="54"/>
        <v>0.48437499999999989</v>
      </c>
      <c r="N97" s="15">
        <f t="shared" si="55"/>
        <v>0.51562499999999989</v>
      </c>
      <c r="O97" s="12">
        <f t="shared" si="56"/>
        <v>0.60612563004774067</v>
      </c>
      <c r="P97" s="12">
        <f t="shared" si="57"/>
        <v>1.3684375295046787</v>
      </c>
      <c r="Q97" t="s">
        <v>125</v>
      </c>
      <c r="R97" t="s">
        <v>121</v>
      </c>
      <c r="S97" t="s">
        <v>174</v>
      </c>
      <c r="T97" s="16"/>
      <c r="U97" s="16"/>
      <c r="V97" s="35" t="s">
        <v>227</v>
      </c>
      <c r="X97" s="22"/>
    </row>
    <row r="98" spans="1:24" s="12" customFormat="1" x14ac:dyDescent="0.25">
      <c r="A98" s="18">
        <v>0.65183501762380947</v>
      </c>
      <c r="B98" s="18">
        <v>0.23594440852430246</v>
      </c>
      <c r="C98" s="13">
        <f t="shared" ref="C98:C161" si="58">(100%/A98)</f>
        <v>1.5341305283741682</v>
      </c>
      <c r="D98" s="14">
        <f t="shared" ref="D98:D161" si="59">(100%/B98)</f>
        <v>4.2382864940704845</v>
      </c>
      <c r="E98" s="10">
        <v>4.5393418081246306E-2</v>
      </c>
      <c r="F98" s="7">
        <f t="shared" si="47"/>
        <v>1.0453934180812463</v>
      </c>
      <c r="G98" s="7">
        <f t="shared" ref="G98:G161" si="60">C98/F98</f>
        <v>1.467515006159086</v>
      </c>
      <c r="H98" s="7">
        <f t="shared" ref="H98:H161" si="61">D98/F98</f>
        <v>4.0542502188789289</v>
      </c>
      <c r="I98">
        <v>1.51</v>
      </c>
      <c r="J98">
        <v>2.61</v>
      </c>
      <c r="K98" s="7">
        <f t="shared" ref="K98:K161" si="62">(I98*F98)</f>
        <v>1.578544061302682</v>
      </c>
      <c r="L98" s="7">
        <f t="shared" ref="L98:L161" si="63">(J98*F98)</f>
        <v>2.7284768211920527</v>
      </c>
      <c r="M98" s="15">
        <f t="shared" ref="M98:M161" si="64">(1/K98)</f>
        <v>0.63349514563106801</v>
      </c>
      <c r="N98" s="15">
        <f t="shared" ref="N98:N161" si="65">(1/L98)</f>
        <v>0.3665048543689321</v>
      </c>
      <c r="O98" s="12">
        <f t="shared" ref="O98:O161" si="66">(I98/G98)</f>
        <v>1.0289502960191934</v>
      </c>
      <c r="P98" s="12">
        <f t="shared" ref="P98:P161" si="67">(J98/H98)</f>
        <v>0.64376884974842785</v>
      </c>
      <c r="Q98" t="s">
        <v>46</v>
      </c>
      <c r="R98" t="s">
        <v>39</v>
      </c>
      <c r="S98" t="s">
        <v>50</v>
      </c>
      <c r="T98" s="16"/>
      <c r="U98" s="16"/>
      <c r="V98" s="35" t="s">
        <v>372</v>
      </c>
      <c r="W98" s="16"/>
      <c r="X98" s="22"/>
    </row>
    <row r="99" spans="1:24" s="12" customFormat="1" x14ac:dyDescent="0.25">
      <c r="A99" s="18">
        <v>0.7028986938058337</v>
      </c>
      <c r="B99" s="18">
        <v>0.12256235359459067</v>
      </c>
      <c r="C99" s="13">
        <f t="shared" si="58"/>
        <v>1.4226801227720542</v>
      </c>
      <c r="D99" s="14">
        <f t="shared" si="59"/>
        <v>8.1591122450844917</v>
      </c>
      <c r="E99" s="10">
        <v>3.1919317945518833E-2</v>
      </c>
      <c r="F99" s="7">
        <f t="shared" si="47"/>
        <v>1.0319193179455188</v>
      </c>
      <c r="G99" s="7">
        <f t="shared" si="60"/>
        <v>1.3786737955487776</v>
      </c>
      <c r="H99" s="7">
        <f t="shared" si="61"/>
        <v>7.9067346673272185</v>
      </c>
      <c r="I99">
        <v>1.68</v>
      </c>
      <c r="J99">
        <v>2.29</v>
      </c>
      <c r="K99" s="7">
        <f t="shared" si="62"/>
        <v>1.7336244541484715</v>
      </c>
      <c r="L99" s="7">
        <f t="shared" si="63"/>
        <v>2.3630952380952381</v>
      </c>
      <c r="M99" s="15">
        <f t="shared" si="64"/>
        <v>0.57682619647355171</v>
      </c>
      <c r="N99" s="15">
        <f t="shared" si="65"/>
        <v>0.42317380352644834</v>
      </c>
      <c r="O99" s="12">
        <f t="shared" si="66"/>
        <v>1.2185623643708121</v>
      </c>
      <c r="P99" s="12">
        <f t="shared" si="67"/>
        <v>0.28962651414912199</v>
      </c>
      <c r="Q99" t="s">
        <v>228</v>
      </c>
      <c r="R99" t="s">
        <v>229</v>
      </c>
      <c r="S99" t="s">
        <v>365</v>
      </c>
      <c r="T99" s="16"/>
      <c r="U99" s="16"/>
      <c r="V99" s="35" t="s">
        <v>372</v>
      </c>
      <c r="W99" s="16"/>
      <c r="X99" s="22"/>
    </row>
    <row r="100" spans="1:24" s="12" customFormat="1" x14ac:dyDescent="0.25">
      <c r="A100" s="18">
        <v>0.10901527302148074</v>
      </c>
      <c r="B100" s="18">
        <v>0.89095745810004157</v>
      </c>
      <c r="C100" s="13">
        <f t="shared" si="58"/>
        <v>9.1730266070420843</v>
      </c>
      <c r="D100" s="14">
        <f t="shared" si="59"/>
        <v>1.1223880454769306</v>
      </c>
      <c r="E100" s="10">
        <v>2.5748928223876311E-2</v>
      </c>
      <c r="F100" s="7">
        <f t="shared" si="47"/>
        <v>1.0257489282238763</v>
      </c>
      <c r="G100" s="7">
        <f t="shared" si="60"/>
        <v>8.9427601186242835</v>
      </c>
      <c r="H100" s="7">
        <f t="shared" si="61"/>
        <v>1.0942132276173944</v>
      </c>
      <c r="I100">
        <v>1.93</v>
      </c>
      <c r="J100">
        <v>1.97</v>
      </c>
      <c r="K100" s="7">
        <f t="shared" si="62"/>
        <v>1.9796954314720812</v>
      </c>
      <c r="L100" s="7">
        <f t="shared" si="63"/>
        <v>2.0207253886010363</v>
      </c>
      <c r="M100" s="15">
        <f t="shared" si="64"/>
        <v>0.50512820512820511</v>
      </c>
      <c r="N100" s="15">
        <f t="shared" si="65"/>
        <v>0.49487179487179483</v>
      </c>
      <c r="O100" s="12">
        <f t="shared" si="66"/>
        <v>0.21581703796130708</v>
      </c>
      <c r="P100" s="12">
        <f t="shared" si="67"/>
        <v>1.8003803557461979</v>
      </c>
      <c r="Q100" t="s">
        <v>230</v>
      </c>
      <c r="R100" t="s">
        <v>231</v>
      </c>
      <c r="S100" t="s">
        <v>366</v>
      </c>
      <c r="T100" s="16"/>
      <c r="U100" s="16"/>
      <c r="V100" s="35" t="s">
        <v>372</v>
      </c>
      <c r="W100" s="16"/>
      <c r="X100" s="22"/>
    </row>
    <row r="101" spans="1:24" s="12" customFormat="1" x14ac:dyDescent="0.25">
      <c r="A101" s="18">
        <v>0.3836679360217024</v>
      </c>
      <c r="B101" s="18">
        <v>0.61459848290502217</v>
      </c>
      <c r="C101" s="13">
        <f t="shared" si="58"/>
        <v>2.6064205687061492</v>
      </c>
      <c r="D101" s="14">
        <f t="shared" si="59"/>
        <v>1.627078536336928</v>
      </c>
      <c r="E101" s="10">
        <v>3.1504065040650397E-2</v>
      </c>
      <c r="F101" s="7">
        <f t="shared" si="47"/>
        <v>1.0315040650406504</v>
      </c>
      <c r="G101" s="7">
        <f t="shared" si="60"/>
        <v>2.526815605523991</v>
      </c>
      <c r="H101" s="7">
        <f t="shared" si="61"/>
        <v>1.5773845120744208</v>
      </c>
      <c r="I101">
        <v>1.6</v>
      </c>
      <c r="J101">
        <v>2.46</v>
      </c>
      <c r="K101" s="7">
        <f t="shared" si="62"/>
        <v>1.6504065040650406</v>
      </c>
      <c r="L101" s="7">
        <f t="shared" si="63"/>
        <v>2.5375000000000001</v>
      </c>
      <c r="M101" s="15">
        <f t="shared" si="64"/>
        <v>0.60591133004926112</v>
      </c>
      <c r="N101" s="15">
        <f t="shared" si="65"/>
        <v>0.39408866995073888</v>
      </c>
      <c r="O101" s="12">
        <f t="shared" si="66"/>
        <v>0.63320805701142757</v>
      </c>
      <c r="P101" s="12">
        <f t="shared" si="67"/>
        <v>1.5595436503714939</v>
      </c>
      <c r="Q101" t="s">
        <v>232</v>
      </c>
      <c r="R101" t="s">
        <v>233</v>
      </c>
      <c r="S101" t="s">
        <v>367</v>
      </c>
      <c r="T101" s="16"/>
      <c r="U101" s="16"/>
      <c r="V101" s="35" t="s">
        <v>372</v>
      </c>
      <c r="W101" s="16"/>
      <c r="X101" s="22"/>
    </row>
    <row r="102" spans="1:24" s="12" customFormat="1" x14ac:dyDescent="0.25">
      <c r="A102" s="18">
        <v>0.48677087548393272</v>
      </c>
      <c r="B102" s="18">
        <v>0.5122554028967361</v>
      </c>
      <c r="C102" s="13">
        <f t="shared" si="58"/>
        <v>2.0543546263030437</v>
      </c>
      <c r="D102" s="14">
        <f t="shared" si="59"/>
        <v>1.9521512010320108</v>
      </c>
      <c r="E102" s="10">
        <v>3.5766729599328695E-2</v>
      </c>
      <c r="F102" s="7">
        <f t="shared" si="47"/>
        <v>1.0357667295993287</v>
      </c>
      <c r="G102" s="7">
        <f t="shared" si="60"/>
        <v>1.9834143804732374</v>
      </c>
      <c r="H102" s="7">
        <f t="shared" si="61"/>
        <v>1.8847402076596649</v>
      </c>
      <c r="I102">
        <v>1.68</v>
      </c>
      <c r="J102">
        <v>2.27</v>
      </c>
      <c r="K102" s="7">
        <f t="shared" si="62"/>
        <v>1.7400881057268722</v>
      </c>
      <c r="L102" s="7">
        <f t="shared" si="63"/>
        <v>2.3511904761904763</v>
      </c>
      <c r="M102" s="15">
        <f t="shared" si="64"/>
        <v>0.57468354430379742</v>
      </c>
      <c r="N102" s="15">
        <f t="shared" si="65"/>
        <v>0.42531645569620252</v>
      </c>
      <c r="O102" s="12">
        <f t="shared" si="66"/>
        <v>0.84702421064384759</v>
      </c>
      <c r="P102" s="12">
        <f t="shared" si="67"/>
        <v>1.2044100246679212</v>
      </c>
      <c r="Q102" t="s">
        <v>234</v>
      </c>
      <c r="R102" t="s">
        <v>235</v>
      </c>
      <c r="S102" t="s">
        <v>368</v>
      </c>
      <c r="T102" s="16"/>
      <c r="U102" s="16"/>
      <c r="V102" s="35" t="s">
        <v>372</v>
      </c>
      <c r="W102" s="16"/>
      <c r="X102" s="22"/>
    </row>
    <row r="103" spans="1:24" s="12" customFormat="1" x14ac:dyDescent="0.25">
      <c r="A103" s="18">
        <v>0.37623579173576255</v>
      </c>
      <c r="B103" s="18">
        <v>0.61973431932220391</v>
      </c>
      <c r="C103" s="13">
        <f t="shared" si="58"/>
        <v>2.6579076790820548</v>
      </c>
      <c r="D103" s="14">
        <f t="shared" si="59"/>
        <v>1.6135946789161009</v>
      </c>
      <c r="E103" s="10">
        <v>2.8049575994781417E-2</v>
      </c>
      <c r="F103" s="7">
        <f t="shared" si="47"/>
        <v>1.0280495759947814</v>
      </c>
      <c r="G103" s="7">
        <f t="shared" si="60"/>
        <v>2.5853886243862885</v>
      </c>
      <c r="H103" s="7">
        <f t="shared" si="61"/>
        <v>1.5695689357730855</v>
      </c>
      <c r="I103">
        <v>2.19</v>
      </c>
      <c r="J103">
        <v>1.75</v>
      </c>
      <c r="K103" s="7">
        <f t="shared" si="62"/>
        <v>2.2514285714285713</v>
      </c>
      <c r="L103" s="7">
        <f t="shared" si="63"/>
        <v>1.7990867579908674</v>
      </c>
      <c r="M103" s="15">
        <f t="shared" si="64"/>
        <v>0.44416243654822335</v>
      </c>
      <c r="N103" s="15">
        <f t="shared" si="65"/>
        <v>0.55583756345177671</v>
      </c>
      <c r="O103" s="12">
        <f t="shared" si="66"/>
        <v>0.84706801110794527</v>
      </c>
      <c r="P103" s="12">
        <f t="shared" si="67"/>
        <v>1.1149558073650609</v>
      </c>
      <c r="Q103" t="s">
        <v>236</v>
      </c>
      <c r="R103" t="s">
        <v>237</v>
      </c>
      <c r="S103" t="s">
        <v>369</v>
      </c>
      <c r="T103" s="16"/>
      <c r="U103" s="16"/>
      <c r="V103" s="35" t="s">
        <v>372</v>
      </c>
      <c r="W103" s="16"/>
      <c r="X103" s="22"/>
    </row>
    <row r="104" spans="1:24" s="12" customFormat="1" x14ac:dyDescent="0.25">
      <c r="A104" s="18">
        <v>0.60581149940724344</v>
      </c>
      <c r="B104" s="18">
        <v>0.38613741452513806</v>
      </c>
      <c r="C104" s="13">
        <f t="shared" si="58"/>
        <v>1.6506784717332874</v>
      </c>
      <c r="D104" s="14">
        <f t="shared" si="59"/>
        <v>2.5897516334431732</v>
      </c>
      <c r="E104" s="10">
        <v>2.7941553447834E-2</v>
      </c>
      <c r="F104" s="7">
        <f t="shared" si="47"/>
        <v>1.027941553447834</v>
      </c>
      <c r="G104" s="7">
        <f t="shared" si="60"/>
        <v>1.60580965541934</v>
      </c>
      <c r="H104" s="7">
        <f t="shared" si="61"/>
        <v>2.5193568882947175</v>
      </c>
      <c r="I104">
        <v>2.35</v>
      </c>
      <c r="J104">
        <v>1.66</v>
      </c>
      <c r="K104" s="7">
        <f t="shared" si="62"/>
        <v>2.4156626506024099</v>
      </c>
      <c r="L104" s="7">
        <f t="shared" si="63"/>
        <v>1.7063829787234044</v>
      </c>
      <c r="M104" s="15">
        <f t="shared" si="64"/>
        <v>0.41396508728179549</v>
      </c>
      <c r="N104" s="15">
        <f t="shared" si="65"/>
        <v>0.5860349127182044</v>
      </c>
      <c r="O104" s="12">
        <f t="shared" si="66"/>
        <v>1.4634362124235221</v>
      </c>
      <c r="P104" s="12">
        <f t="shared" si="67"/>
        <v>0.65889831159395906</v>
      </c>
      <c r="Q104" t="s">
        <v>238</v>
      </c>
      <c r="R104" t="s">
        <v>239</v>
      </c>
      <c r="S104" t="s">
        <v>369</v>
      </c>
      <c r="T104" s="16"/>
      <c r="U104" s="16"/>
      <c r="V104" s="35" t="s">
        <v>372</v>
      </c>
      <c r="W104" s="16"/>
      <c r="X104" s="22"/>
    </row>
    <row r="105" spans="1:24" s="12" customFormat="1" x14ac:dyDescent="0.25">
      <c r="A105" s="18">
        <v>1.8122051854377111E-2</v>
      </c>
      <c r="B105" s="18">
        <v>0.98187791274947944</v>
      </c>
      <c r="C105" s="13">
        <f t="shared" si="58"/>
        <v>55.1813893942956</v>
      </c>
      <c r="D105" s="14">
        <f t="shared" si="59"/>
        <v>1.0184565586161061</v>
      </c>
      <c r="E105" s="10">
        <v>3.4517818107874465E-2</v>
      </c>
      <c r="F105" s="7">
        <f t="shared" si="47"/>
        <v>1.0345178181078745</v>
      </c>
      <c r="G105" s="7">
        <f t="shared" si="60"/>
        <v>53.340202003694785</v>
      </c>
      <c r="H105" s="7">
        <f t="shared" si="61"/>
        <v>0.98447464199201096</v>
      </c>
      <c r="I105">
        <v>2.4900000000000002</v>
      </c>
      <c r="J105">
        <v>1.58</v>
      </c>
      <c r="K105" s="7">
        <f t="shared" si="62"/>
        <v>2.5759493670886076</v>
      </c>
      <c r="L105" s="7">
        <f t="shared" si="63"/>
        <v>1.6345381526104417</v>
      </c>
      <c r="M105" s="15">
        <f t="shared" si="64"/>
        <v>0.3882063882063882</v>
      </c>
      <c r="N105" s="15">
        <f t="shared" si="65"/>
        <v>0.6117936117936118</v>
      </c>
      <c r="O105" s="12">
        <f t="shared" si="66"/>
        <v>4.6681488004629644E-2</v>
      </c>
      <c r="P105" s="12">
        <f t="shared" si="67"/>
        <v>1.6049169095945306</v>
      </c>
      <c r="Q105" t="s">
        <v>240</v>
      </c>
      <c r="R105" t="s">
        <v>241</v>
      </c>
      <c r="S105" t="s">
        <v>370</v>
      </c>
      <c r="T105" s="16"/>
      <c r="U105" s="16"/>
      <c r="V105" s="35" t="s">
        <v>372</v>
      </c>
      <c r="W105" s="16"/>
      <c r="X105" s="22"/>
    </row>
    <row r="106" spans="1:24" s="12" customFormat="1" x14ac:dyDescent="0.25">
      <c r="A106" s="18">
        <v>6.9811006582118348E-2</v>
      </c>
      <c r="B106" s="18">
        <v>0.93016667231285977</v>
      </c>
      <c r="C106" s="13">
        <f t="shared" si="58"/>
        <v>14.324388788517251</v>
      </c>
      <c r="D106" s="14">
        <f t="shared" si="59"/>
        <v>1.0750761447015722</v>
      </c>
      <c r="E106" s="10">
        <v>3.5483617917004384E-2</v>
      </c>
      <c r="F106" s="7">
        <f t="shared" si="47"/>
        <v>1.0354836179170044</v>
      </c>
      <c r="G106" s="7">
        <f t="shared" si="60"/>
        <v>13.833525263617808</v>
      </c>
      <c r="H106" s="7">
        <f t="shared" si="61"/>
        <v>1.0382357828742987</v>
      </c>
      <c r="I106">
        <v>2.29</v>
      </c>
      <c r="J106">
        <v>1.67</v>
      </c>
      <c r="K106" s="7">
        <f t="shared" si="62"/>
        <v>2.3712574850299402</v>
      </c>
      <c r="L106" s="7">
        <f t="shared" si="63"/>
        <v>1.7292576419213972</v>
      </c>
      <c r="M106" s="15">
        <f t="shared" si="64"/>
        <v>0.42171717171717171</v>
      </c>
      <c r="N106" s="15">
        <f t="shared" si="65"/>
        <v>0.5782828282828284</v>
      </c>
      <c r="O106" s="12">
        <f t="shared" si="66"/>
        <v>0.16553987189532254</v>
      </c>
      <c r="P106" s="12">
        <f t="shared" si="67"/>
        <v>1.6084978263576089</v>
      </c>
      <c r="Q106" t="s">
        <v>242</v>
      </c>
      <c r="R106" t="s">
        <v>243</v>
      </c>
      <c r="S106" t="s">
        <v>370</v>
      </c>
      <c r="T106" s="16"/>
      <c r="U106" s="16"/>
      <c r="V106" s="35" t="s">
        <v>372</v>
      </c>
      <c r="W106" s="16"/>
      <c r="X106" s="22"/>
    </row>
    <row r="107" spans="1:24" s="12" customFormat="1" x14ac:dyDescent="0.25">
      <c r="A107" s="18">
        <v>0.60372175407648276</v>
      </c>
      <c r="B107" s="18">
        <v>0.39013041705438933</v>
      </c>
      <c r="C107" s="13">
        <f t="shared" si="58"/>
        <v>1.6563921926744329</v>
      </c>
      <c r="D107" s="14">
        <f t="shared" si="59"/>
        <v>2.5632454079082656</v>
      </c>
      <c r="E107" s="10">
        <v>3.3495866016535869E-2</v>
      </c>
      <c r="F107" s="7">
        <f t="shared" si="47"/>
        <v>1.0334958660165359</v>
      </c>
      <c r="G107" s="7">
        <f t="shared" si="60"/>
        <v>1.6027080969939078</v>
      </c>
      <c r="H107" s="7">
        <f t="shared" si="61"/>
        <v>2.4801699669955464</v>
      </c>
      <c r="I107">
        <v>1.78</v>
      </c>
      <c r="J107">
        <v>2.12</v>
      </c>
      <c r="K107" s="7">
        <f t="shared" si="62"/>
        <v>1.8396226415094339</v>
      </c>
      <c r="L107" s="7">
        <f t="shared" si="63"/>
        <v>2.191011235955056</v>
      </c>
      <c r="M107" s="15">
        <f t="shared" si="64"/>
        <v>0.54358974358974366</v>
      </c>
      <c r="N107" s="15">
        <f t="shared" si="65"/>
        <v>0.45641025641025645</v>
      </c>
      <c r="O107" s="12">
        <f t="shared" si="66"/>
        <v>1.110620207970888</v>
      </c>
      <c r="P107" s="12">
        <f t="shared" si="67"/>
        <v>0.85478012725399921</v>
      </c>
      <c r="Q107" t="s">
        <v>244</v>
      </c>
      <c r="R107" t="s">
        <v>245</v>
      </c>
      <c r="S107" t="s">
        <v>371</v>
      </c>
      <c r="T107" s="16"/>
      <c r="U107" s="16"/>
      <c r="V107" s="35" t="s">
        <v>372</v>
      </c>
      <c r="W107" s="16"/>
      <c r="X107" s="22"/>
    </row>
    <row r="108" spans="1:24" s="12" customFormat="1" x14ac:dyDescent="0.25">
      <c r="A108" s="18">
        <v>0.50027182756539545</v>
      </c>
      <c r="B108" s="18">
        <v>0.49873081813638059</v>
      </c>
      <c r="C108" s="13">
        <f t="shared" si="58"/>
        <v>1.9989132805390288</v>
      </c>
      <c r="D108" s="14">
        <f t="shared" si="59"/>
        <v>2.005089646829374</v>
      </c>
      <c r="E108" s="10">
        <v>3.7225746074659449E-2</v>
      </c>
      <c r="F108" s="7">
        <f t="shared" si="47"/>
        <v>1.0372257460746594</v>
      </c>
      <c r="G108" s="7">
        <f t="shared" si="60"/>
        <v>1.9271728339793324</v>
      </c>
      <c r="H108" s="7">
        <f t="shared" si="61"/>
        <v>1.9331275321862746</v>
      </c>
      <c r="I108">
        <v>1.63</v>
      </c>
      <c r="J108">
        <v>2.36</v>
      </c>
      <c r="K108" s="7">
        <f t="shared" si="62"/>
        <v>1.6906779661016949</v>
      </c>
      <c r="L108" s="7">
        <f t="shared" si="63"/>
        <v>2.447852760736196</v>
      </c>
      <c r="M108" s="15">
        <f t="shared" si="64"/>
        <v>0.5914786967418546</v>
      </c>
      <c r="N108" s="15">
        <f t="shared" si="65"/>
        <v>0.40852130325814545</v>
      </c>
      <c r="O108" s="12">
        <f t="shared" si="66"/>
        <v>0.84579855592624054</v>
      </c>
      <c r="P108" s="12">
        <f t="shared" si="67"/>
        <v>1.2208196100393609</v>
      </c>
      <c r="Q108" t="s">
        <v>214</v>
      </c>
      <c r="R108" t="s">
        <v>45</v>
      </c>
      <c r="S108" t="s">
        <v>50</v>
      </c>
      <c r="T108" s="16"/>
      <c r="U108" s="16"/>
      <c r="V108" s="35" t="s">
        <v>373</v>
      </c>
      <c r="W108" s="16"/>
      <c r="X108" s="22"/>
    </row>
    <row r="109" spans="1:24" s="12" customFormat="1" x14ac:dyDescent="0.25">
      <c r="A109" s="18">
        <v>0.76904738678647944</v>
      </c>
      <c r="B109" s="18">
        <v>9.4156539809885836E-2</v>
      </c>
      <c r="C109" s="13">
        <f t="shared" si="58"/>
        <v>1.300309990231646</v>
      </c>
      <c r="D109" s="14">
        <f t="shared" si="59"/>
        <v>10.620611186638003</v>
      </c>
      <c r="E109" s="10">
        <v>3.9432015527633091E-2</v>
      </c>
      <c r="F109" s="7">
        <f t="shared" si="47"/>
        <v>1.0394320155276331</v>
      </c>
      <c r="G109" s="7">
        <f t="shared" si="60"/>
        <v>1.2509812770887059</v>
      </c>
      <c r="H109" s="7">
        <f t="shared" si="61"/>
        <v>10.21770642810805</v>
      </c>
      <c r="I109">
        <v>1.56</v>
      </c>
      <c r="J109">
        <v>2.5099999999999998</v>
      </c>
      <c r="K109" s="7">
        <f t="shared" si="62"/>
        <v>1.6215139442231077</v>
      </c>
      <c r="L109" s="7">
        <f t="shared" si="63"/>
        <v>2.608974358974359</v>
      </c>
      <c r="M109" s="15">
        <f t="shared" si="64"/>
        <v>0.61670761670761665</v>
      </c>
      <c r="N109" s="15">
        <f t="shared" si="65"/>
        <v>0.3832923832923833</v>
      </c>
      <c r="O109" s="12">
        <f t="shared" si="66"/>
        <v>1.2470210614426183</v>
      </c>
      <c r="P109" s="12">
        <f t="shared" si="67"/>
        <v>0.24565199809374061</v>
      </c>
      <c r="Q109" t="s">
        <v>42</v>
      </c>
      <c r="R109" t="s">
        <v>40</v>
      </c>
      <c r="S109" t="s">
        <v>50</v>
      </c>
      <c r="T109" s="16"/>
      <c r="U109" s="16"/>
      <c r="V109" s="35" t="s">
        <v>373</v>
      </c>
      <c r="W109" s="16"/>
      <c r="X109" s="22"/>
    </row>
    <row r="110" spans="1:24" s="12" customFormat="1" x14ac:dyDescent="0.25">
      <c r="A110" s="18">
        <v>0.6711070142482094</v>
      </c>
      <c r="B110" s="18">
        <v>0.31380125234756995</v>
      </c>
      <c r="C110" s="13">
        <f t="shared" si="58"/>
        <v>1.4900753214749582</v>
      </c>
      <c r="D110" s="14">
        <f t="shared" si="59"/>
        <v>3.1867304305477666</v>
      </c>
      <c r="E110" s="10">
        <v>4.552228044032125E-2</v>
      </c>
      <c r="F110" s="7">
        <f t="shared" si="47"/>
        <v>1.0455222804403212</v>
      </c>
      <c r="G110" s="7">
        <f t="shared" si="60"/>
        <v>1.4251970994318874</v>
      </c>
      <c r="H110" s="7">
        <f t="shared" si="61"/>
        <v>3.0479794550200081</v>
      </c>
      <c r="I110">
        <v>1.42</v>
      </c>
      <c r="J110">
        <v>2.93</v>
      </c>
      <c r="K110" s="7">
        <f t="shared" si="62"/>
        <v>1.4846416382252561</v>
      </c>
      <c r="L110" s="7">
        <f t="shared" si="63"/>
        <v>3.0633802816901414</v>
      </c>
      <c r="M110" s="15">
        <f t="shared" si="64"/>
        <v>0.67356321839080457</v>
      </c>
      <c r="N110" s="15">
        <f t="shared" si="65"/>
        <v>0.32643678160919531</v>
      </c>
      <c r="O110" s="12">
        <f t="shared" si="66"/>
        <v>0.99635341705792191</v>
      </c>
      <c r="P110" s="12">
        <f t="shared" si="67"/>
        <v>0.96129256881121805</v>
      </c>
      <c r="Q110" t="s">
        <v>246</v>
      </c>
      <c r="R110" t="s">
        <v>247</v>
      </c>
      <c r="S110" t="s">
        <v>365</v>
      </c>
      <c r="T110" s="16"/>
      <c r="U110" s="16"/>
      <c r="V110" s="35" t="s">
        <v>373</v>
      </c>
      <c r="W110" s="16"/>
      <c r="X110" s="22"/>
    </row>
    <row r="111" spans="1:24" s="12" customFormat="1" x14ac:dyDescent="0.25">
      <c r="A111" s="18">
        <v>0.39923302944719802</v>
      </c>
      <c r="B111" s="18">
        <v>0.59544893311089575</v>
      </c>
      <c r="C111" s="13">
        <f t="shared" si="58"/>
        <v>2.5048027749223554</v>
      </c>
      <c r="D111" s="14">
        <f t="shared" si="59"/>
        <v>1.6794051418910865</v>
      </c>
      <c r="E111" s="10">
        <v>2.8828352287754377E-2</v>
      </c>
      <c r="F111" s="7">
        <f t="shared" si="47"/>
        <v>1.0288283522877544</v>
      </c>
      <c r="G111" s="7">
        <f t="shared" si="60"/>
        <v>2.4346167845710611</v>
      </c>
      <c r="H111" s="7">
        <f t="shared" si="61"/>
        <v>1.6323472600231874</v>
      </c>
      <c r="I111">
        <v>1.9</v>
      </c>
      <c r="J111">
        <v>1.99</v>
      </c>
      <c r="K111" s="7">
        <f t="shared" si="62"/>
        <v>1.9547738693467331</v>
      </c>
      <c r="L111" s="7">
        <f t="shared" si="63"/>
        <v>2.0473684210526311</v>
      </c>
      <c r="M111" s="15">
        <f t="shared" si="64"/>
        <v>0.51156812339331637</v>
      </c>
      <c r="N111" s="15">
        <f t="shared" si="65"/>
        <v>0.48843187660668391</v>
      </c>
      <c r="O111" s="12">
        <f t="shared" si="66"/>
        <v>0.78041029374351756</v>
      </c>
      <c r="P111" s="12">
        <f t="shared" si="67"/>
        <v>1.2191033420007285</v>
      </c>
      <c r="Q111" t="s">
        <v>248</v>
      </c>
      <c r="R111" t="s">
        <v>249</v>
      </c>
      <c r="S111" t="s">
        <v>365</v>
      </c>
      <c r="T111" s="16"/>
      <c r="U111" s="16"/>
      <c r="V111" s="35" t="s">
        <v>373</v>
      </c>
      <c r="W111" s="16"/>
      <c r="X111" s="22"/>
    </row>
    <row r="112" spans="1:24" s="12" customFormat="1" x14ac:dyDescent="0.25">
      <c r="A112" s="18">
        <v>0.742809496673415</v>
      </c>
      <c r="B112" s="18">
        <v>0.14922145019958277</v>
      </c>
      <c r="C112" s="13">
        <f t="shared" si="58"/>
        <v>1.3462401927794172</v>
      </c>
      <c r="D112" s="14">
        <f t="shared" si="59"/>
        <v>6.701449414025304</v>
      </c>
      <c r="E112" s="10">
        <v>3.3950617283950546E-2</v>
      </c>
      <c r="F112" s="7">
        <f t="shared" si="47"/>
        <v>1.0339506172839505</v>
      </c>
      <c r="G112" s="7">
        <f t="shared" si="60"/>
        <v>1.3020352909269588</v>
      </c>
      <c r="H112" s="7">
        <f t="shared" si="61"/>
        <v>6.4814018213259663</v>
      </c>
      <c r="I112">
        <v>1.62</v>
      </c>
      <c r="J112">
        <v>2.4</v>
      </c>
      <c r="K112" s="7">
        <f t="shared" si="62"/>
        <v>1.675</v>
      </c>
      <c r="L112" s="7">
        <f t="shared" si="63"/>
        <v>2.4814814814814814</v>
      </c>
      <c r="M112" s="15">
        <f t="shared" si="64"/>
        <v>0.59701492537313428</v>
      </c>
      <c r="N112" s="15">
        <f t="shared" si="65"/>
        <v>0.40298507462686567</v>
      </c>
      <c r="O112" s="12">
        <f t="shared" si="66"/>
        <v>1.2442059069279701</v>
      </c>
      <c r="P112" s="12">
        <f t="shared" si="67"/>
        <v>0.37029026531007569</v>
      </c>
      <c r="Q112" t="s">
        <v>250</v>
      </c>
      <c r="R112" t="s">
        <v>251</v>
      </c>
      <c r="S112" t="s">
        <v>365</v>
      </c>
      <c r="T112" s="16"/>
      <c r="U112" s="16"/>
      <c r="V112" s="35" t="s">
        <v>373</v>
      </c>
      <c r="W112" s="16"/>
      <c r="X112" s="22"/>
    </row>
    <row r="113" spans="1:24" s="12" customFormat="1" x14ac:dyDescent="0.25">
      <c r="A113" s="18">
        <v>0.10412255109604583</v>
      </c>
      <c r="B113" s="18">
        <v>0.89584892605921107</v>
      </c>
      <c r="C113" s="13">
        <f t="shared" si="58"/>
        <v>9.6040674135766171</v>
      </c>
      <c r="D113" s="14">
        <f t="shared" si="59"/>
        <v>1.116259640337957</v>
      </c>
      <c r="E113" s="10">
        <v>2.9100529100529293E-2</v>
      </c>
      <c r="F113" s="7">
        <f t="shared" si="47"/>
        <v>1.0291005291005293</v>
      </c>
      <c r="G113" s="7">
        <f t="shared" si="60"/>
        <v>9.3324871011104378</v>
      </c>
      <c r="H113" s="7">
        <f t="shared" si="61"/>
        <v>1.0846944577062922</v>
      </c>
      <c r="I113">
        <v>2</v>
      </c>
      <c r="J113">
        <v>1.89</v>
      </c>
      <c r="K113" s="7">
        <f t="shared" si="62"/>
        <v>2.0582010582010586</v>
      </c>
      <c r="L113" s="7">
        <f t="shared" si="63"/>
        <v>1.9450000000000003</v>
      </c>
      <c r="M113" s="15">
        <f t="shared" si="64"/>
        <v>0.48586118251928012</v>
      </c>
      <c r="N113" s="15">
        <f t="shared" si="65"/>
        <v>0.51413881748071977</v>
      </c>
      <c r="O113" s="12">
        <f t="shared" si="66"/>
        <v>0.21430514484847532</v>
      </c>
      <c r="P113" s="12">
        <f t="shared" si="67"/>
        <v>1.7424261611851657</v>
      </c>
      <c r="Q113" t="s">
        <v>252</v>
      </c>
      <c r="R113" t="s">
        <v>253</v>
      </c>
      <c r="S113" t="s">
        <v>365</v>
      </c>
      <c r="T113" s="16"/>
      <c r="U113" s="16"/>
      <c r="V113" s="35" t="s">
        <v>373</v>
      </c>
      <c r="W113" s="16"/>
      <c r="X113" s="22"/>
    </row>
    <row r="114" spans="1:24" s="12" customFormat="1" x14ac:dyDescent="0.25">
      <c r="A114" s="18">
        <v>0.49156316748891415</v>
      </c>
      <c r="B114" s="18">
        <v>0.50118954733471188</v>
      </c>
      <c r="C114" s="13">
        <f t="shared" si="58"/>
        <v>2.0343265446603103</v>
      </c>
      <c r="D114" s="14">
        <f t="shared" si="59"/>
        <v>1.9952531039761789</v>
      </c>
      <c r="E114" s="10">
        <v>3.4193852437555794E-2</v>
      </c>
      <c r="F114" s="7">
        <f t="shared" si="47"/>
        <v>1.0341938524375558</v>
      </c>
      <c r="G114" s="7">
        <f t="shared" si="60"/>
        <v>1.967065013841921</v>
      </c>
      <c r="H114" s="7">
        <f t="shared" si="61"/>
        <v>1.9292834697029408</v>
      </c>
      <c r="I114">
        <v>2.2599999999999998</v>
      </c>
      <c r="J114">
        <v>1.69</v>
      </c>
      <c r="K114" s="7">
        <f t="shared" si="62"/>
        <v>2.3372781065088759</v>
      </c>
      <c r="L114" s="7">
        <f t="shared" si="63"/>
        <v>1.7477876106194692</v>
      </c>
      <c r="M114" s="15">
        <f t="shared" si="64"/>
        <v>0.42784810126582273</v>
      </c>
      <c r="N114" s="15">
        <f t="shared" si="65"/>
        <v>0.57215189873417716</v>
      </c>
      <c r="O114" s="12">
        <f t="shared" si="66"/>
        <v>1.1489198293379945</v>
      </c>
      <c r="P114" s="12">
        <f t="shared" si="67"/>
        <v>0.87597288140358953</v>
      </c>
      <c r="Q114" t="s">
        <v>254</v>
      </c>
      <c r="R114" t="s">
        <v>255</v>
      </c>
      <c r="S114" t="s">
        <v>365</v>
      </c>
      <c r="T114" s="16"/>
      <c r="U114" s="16"/>
      <c r="V114" s="35" t="s">
        <v>373</v>
      </c>
      <c r="W114" s="16"/>
      <c r="X114" s="22"/>
    </row>
    <row r="115" spans="1:24" s="12" customFormat="1" x14ac:dyDescent="0.25">
      <c r="A115" s="18">
        <v>0.69632825317808811</v>
      </c>
      <c r="B115" s="18">
        <v>0.25586190246578594</v>
      </c>
      <c r="C115" s="13">
        <f t="shared" si="58"/>
        <v>1.436104302009769</v>
      </c>
      <c r="D115" s="14">
        <f t="shared" si="59"/>
        <v>3.9083583384740948</v>
      </c>
      <c r="E115" s="10">
        <v>3.2592867166194583E-2</v>
      </c>
      <c r="F115" s="7">
        <f t="shared" si="47"/>
        <v>1.0325928671661946</v>
      </c>
      <c r="G115" s="7">
        <f t="shared" si="60"/>
        <v>1.3907749585283837</v>
      </c>
      <c r="H115" s="7">
        <f t="shared" si="61"/>
        <v>3.7849945150212325</v>
      </c>
      <c r="I115">
        <v>1.79</v>
      </c>
      <c r="J115">
        <v>2.11</v>
      </c>
      <c r="K115" s="7">
        <f t="shared" si="62"/>
        <v>1.8483412322274884</v>
      </c>
      <c r="L115" s="7">
        <f t="shared" si="63"/>
        <v>2.1787709497206706</v>
      </c>
      <c r="M115" s="15">
        <f t="shared" si="64"/>
        <v>0.54102564102564099</v>
      </c>
      <c r="N115" s="15">
        <f t="shared" si="65"/>
        <v>0.4589743589743589</v>
      </c>
      <c r="O115" s="12">
        <f t="shared" si="66"/>
        <v>1.2870522215140019</v>
      </c>
      <c r="P115" s="12">
        <f t="shared" si="67"/>
        <v>0.557464480232718</v>
      </c>
      <c r="Q115" t="s">
        <v>256</v>
      </c>
      <c r="R115" t="s">
        <v>257</v>
      </c>
      <c r="S115" t="s">
        <v>365</v>
      </c>
      <c r="T115" s="16"/>
      <c r="U115" s="16"/>
      <c r="V115" s="35" t="s">
        <v>373</v>
      </c>
      <c r="W115" s="16"/>
      <c r="X115" s="22"/>
    </row>
    <row r="116" spans="1:24" s="12" customFormat="1" x14ac:dyDescent="0.25">
      <c r="A116" s="18">
        <v>0.6414245424287216</v>
      </c>
      <c r="B116" s="18">
        <v>0.3446074548887551</v>
      </c>
      <c r="C116" s="13">
        <f t="shared" si="58"/>
        <v>1.5590298372643343</v>
      </c>
      <c r="D116" s="14">
        <f t="shared" si="59"/>
        <v>2.9018524869777305</v>
      </c>
      <c r="E116" s="10">
        <v>3.0955227846419575E-2</v>
      </c>
      <c r="F116" s="7">
        <f t="shared" si="47"/>
        <v>1.0309552278464196</v>
      </c>
      <c r="G116" s="7">
        <f t="shared" si="60"/>
        <v>1.5122187609650315</v>
      </c>
      <c r="H116" s="7">
        <f t="shared" si="61"/>
        <v>2.8147221223558474</v>
      </c>
      <c r="I116">
        <v>1.95</v>
      </c>
      <c r="J116">
        <v>1.93</v>
      </c>
      <c r="K116" s="7">
        <f t="shared" si="62"/>
        <v>2.0103626943005182</v>
      </c>
      <c r="L116" s="7">
        <f t="shared" si="63"/>
        <v>1.9897435897435898</v>
      </c>
      <c r="M116" s="15">
        <f t="shared" si="64"/>
        <v>0.49742268041237114</v>
      </c>
      <c r="N116" s="15">
        <f t="shared" si="65"/>
        <v>0.50257731958762886</v>
      </c>
      <c r="O116" s="12">
        <f t="shared" si="66"/>
        <v>1.2894959713074818</v>
      </c>
      <c r="P116" s="12">
        <f t="shared" si="67"/>
        <v>0.6856804743427537</v>
      </c>
      <c r="Q116" t="s">
        <v>168</v>
      </c>
      <c r="R116" t="s">
        <v>64</v>
      </c>
      <c r="S116" t="s">
        <v>173</v>
      </c>
      <c r="T116" s="16"/>
      <c r="U116" s="16"/>
      <c r="V116" s="35" t="s">
        <v>373</v>
      </c>
      <c r="W116" s="16"/>
      <c r="X116" s="22"/>
    </row>
    <row r="117" spans="1:24" s="12" customFormat="1" x14ac:dyDescent="0.25">
      <c r="A117" s="18">
        <v>0.37940651367942224</v>
      </c>
      <c r="B117" s="18">
        <v>0.61980755086442496</v>
      </c>
      <c r="C117" s="13">
        <f t="shared" si="58"/>
        <v>2.6356953925280928</v>
      </c>
      <c r="D117" s="14">
        <f t="shared" si="59"/>
        <v>1.6134040293722354</v>
      </c>
      <c r="E117" s="10">
        <v>2.9808863239265015E-2</v>
      </c>
      <c r="F117" s="7">
        <f t="shared" si="47"/>
        <v>1.029808863239265</v>
      </c>
      <c r="G117" s="7">
        <f t="shared" si="60"/>
        <v>2.5594025130425755</v>
      </c>
      <c r="H117" s="7">
        <f t="shared" si="61"/>
        <v>1.5667024114526176</v>
      </c>
      <c r="I117">
        <v>1.87</v>
      </c>
      <c r="J117">
        <v>2.02</v>
      </c>
      <c r="K117" s="7">
        <f t="shared" si="62"/>
        <v>1.9257425742574257</v>
      </c>
      <c r="L117" s="7">
        <f t="shared" si="63"/>
        <v>2.0802139037433154</v>
      </c>
      <c r="M117" s="15">
        <f t="shared" si="64"/>
        <v>0.51928020565552702</v>
      </c>
      <c r="N117" s="15">
        <f t="shared" si="65"/>
        <v>0.48071979434447304</v>
      </c>
      <c r="O117" s="12">
        <f t="shared" si="66"/>
        <v>0.73063927634304582</v>
      </c>
      <c r="P117" s="12">
        <f t="shared" si="67"/>
        <v>1.2893322849532689</v>
      </c>
      <c r="Q117" t="s">
        <v>63</v>
      </c>
      <c r="R117" t="s">
        <v>183</v>
      </c>
      <c r="S117" t="s">
        <v>173</v>
      </c>
      <c r="T117" s="16"/>
      <c r="U117" s="16"/>
      <c r="V117" s="35" t="s">
        <v>373</v>
      </c>
      <c r="W117" s="16"/>
      <c r="X117" s="22"/>
    </row>
    <row r="118" spans="1:24" s="12" customFormat="1" x14ac:dyDescent="0.25">
      <c r="A118" s="18">
        <v>0.42497355237541051</v>
      </c>
      <c r="B118" s="18">
        <v>0.57295695945443437</v>
      </c>
      <c r="C118" s="13">
        <f t="shared" si="58"/>
        <v>2.3530876084181025</v>
      </c>
      <c r="D118" s="14">
        <f t="shared" si="59"/>
        <v>1.745331797613896</v>
      </c>
      <c r="E118" s="10">
        <v>3.1144781144781142E-2</v>
      </c>
      <c r="F118" s="7">
        <f t="shared" si="47"/>
        <v>1.0311447811447811</v>
      </c>
      <c r="G118" s="7">
        <f t="shared" si="60"/>
        <v>2.2820147582046579</v>
      </c>
      <c r="H118" s="7">
        <f t="shared" si="61"/>
        <v>1.6926156535227008</v>
      </c>
      <c r="I118">
        <v>2.16</v>
      </c>
      <c r="J118">
        <v>1.76</v>
      </c>
      <c r="K118" s="7">
        <f t="shared" si="62"/>
        <v>2.2272727272727275</v>
      </c>
      <c r="L118" s="7">
        <f t="shared" si="63"/>
        <v>1.8148148148148149</v>
      </c>
      <c r="M118" s="15">
        <f t="shared" si="64"/>
        <v>0.44897959183673464</v>
      </c>
      <c r="N118" s="15">
        <f t="shared" si="65"/>
        <v>0.55102040816326525</v>
      </c>
      <c r="O118" s="12">
        <f t="shared" si="66"/>
        <v>0.94653200301795981</v>
      </c>
      <c r="P118" s="12">
        <f t="shared" si="67"/>
        <v>1.0398107782691586</v>
      </c>
      <c r="Q118" t="s">
        <v>59</v>
      </c>
      <c r="R118" t="s">
        <v>56</v>
      </c>
      <c r="S118" t="s">
        <v>173</v>
      </c>
      <c r="T118" s="16"/>
      <c r="U118" s="16"/>
      <c r="V118" s="35" t="s">
        <v>373</v>
      </c>
      <c r="W118" s="16"/>
      <c r="X118" s="22"/>
    </row>
    <row r="119" spans="1:24" s="12" customFormat="1" x14ac:dyDescent="0.25">
      <c r="A119" s="18">
        <v>0.66009587478058751</v>
      </c>
      <c r="B119" s="18">
        <v>0.28998363364674834</v>
      </c>
      <c r="C119" s="13">
        <f t="shared" si="58"/>
        <v>1.5149314489086829</v>
      </c>
      <c r="D119" s="14">
        <f t="shared" si="59"/>
        <v>3.4484704789173652</v>
      </c>
      <c r="E119" s="10">
        <v>3.4849694067571102E-2</v>
      </c>
      <c r="F119" s="7">
        <f t="shared" si="47"/>
        <v>1.0348496940675711</v>
      </c>
      <c r="G119" s="7">
        <f t="shared" si="60"/>
        <v>1.4639144772359227</v>
      </c>
      <c r="H119" s="7">
        <f t="shared" si="61"/>
        <v>3.3323394679306881</v>
      </c>
      <c r="I119">
        <v>1.79</v>
      </c>
      <c r="J119">
        <v>2.1</v>
      </c>
      <c r="K119" s="7">
        <f t="shared" si="62"/>
        <v>1.8523809523809522</v>
      </c>
      <c r="L119" s="7">
        <f t="shared" si="63"/>
        <v>2.1731843575418992</v>
      </c>
      <c r="M119" s="15">
        <f t="shared" si="64"/>
        <v>0.53984575835475579</v>
      </c>
      <c r="N119" s="15">
        <f t="shared" si="65"/>
        <v>0.46015424164524427</v>
      </c>
      <c r="O119" s="12">
        <f t="shared" si="66"/>
        <v>1.2227490251888027</v>
      </c>
      <c r="P119" s="12">
        <f t="shared" si="67"/>
        <v>0.63018789658427432</v>
      </c>
      <c r="Q119" t="s">
        <v>54</v>
      </c>
      <c r="R119" t="s">
        <v>207</v>
      </c>
      <c r="S119" t="s">
        <v>173</v>
      </c>
      <c r="T119" s="16"/>
      <c r="U119" s="16"/>
      <c r="V119" s="35" t="s">
        <v>373</v>
      </c>
      <c r="W119" s="16"/>
      <c r="X119" s="22"/>
    </row>
    <row r="120" spans="1:24" s="12" customFormat="1" x14ac:dyDescent="0.25">
      <c r="A120" s="18">
        <v>0.39860058653687469</v>
      </c>
      <c r="B120" s="18">
        <v>0.59870000395569523</v>
      </c>
      <c r="C120" s="13">
        <f t="shared" si="58"/>
        <v>2.5087770409175993</v>
      </c>
      <c r="D120" s="14">
        <f t="shared" si="59"/>
        <v>1.6702856078050095</v>
      </c>
      <c r="E120" s="10">
        <v>3.1283138918345665E-2</v>
      </c>
      <c r="F120" s="7">
        <f t="shared" si="47"/>
        <v>1.0312831389183457</v>
      </c>
      <c r="G120" s="7">
        <f t="shared" si="60"/>
        <v>2.4326753209103305</v>
      </c>
      <c r="H120" s="7">
        <f t="shared" si="61"/>
        <v>1.6196188464371455</v>
      </c>
      <c r="I120">
        <v>2.0499999999999998</v>
      </c>
      <c r="J120">
        <v>1.84</v>
      </c>
      <c r="K120" s="7">
        <f t="shared" si="62"/>
        <v>2.1141304347826084</v>
      </c>
      <c r="L120" s="7">
        <f t="shared" si="63"/>
        <v>1.897560975609756</v>
      </c>
      <c r="M120" s="15">
        <f t="shared" si="64"/>
        <v>0.47300771208226228</v>
      </c>
      <c r="N120" s="15">
        <f t="shared" si="65"/>
        <v>0.52699228791773778</v>
      </c>
      <c r="O120" s="12">
        <f t="shared" si="66"/>
        <v>0.84269363131980557</v>
      </c>
      <c r="P120" s="12">
        <f t="shared" si="67"/>
        <v>1.1360697636037338</v>
      </c>
      <c r="Q120" t="s">
        <v>61</v>
      </c>
      <c r="R120" t="s">
        <v>92</v>
      </c>
      <c r="S120" t="s">
        <v>173</v>
      </c>
      <c r="T120" s="16"/>
      <c r="U120" s="16"/>
      <c r="V120" s="35" t="s">
        <v>373</v>
      </c>
      <c r="W120" s="16"/>
      <c r="X120" s="22"/>
    </row>
    <row r="121" spans="1:24" s="12" customFormat="1" x14ac:dyDescent="0.25">
      <c r="A121" s="18">
        <v>0.79005866234048405</v>
      </c>
      <c r="B121" s="18">
        <v>0.16973695085600543</v>
      </c>
      <c r="C121" s="13">
        <f t="shared" si="58"/>
        <v>1.2657287966916051</v>
      </c>
      <c r="D121" s="14">
        <f t="shared" si="59"/>
        <v>5.891469093540743</v>
      </c>
      <c r="E121" s="10">
        <v>2.8338796658559762E-2</v>
      </c>
      <c r="F121" s="7">
        <f t="shared" si="47"/>
        <v>1.0283387966585598</v>
      </c>
      <c r="G121" s="7">
        <f t="shared" si="60"/>
        <v>1.2308480442480729</v>
      </c>
      <c r="H121" s="7">
        <f t="shared" si="61"/>
        <v>5.7291129272611627</v>
      </c>
      <c r="I121">
        <v>1.93</v>
      </c>
      <c r="J121">
        <v>1.96</v>
      </c>
      <c r="K121" s="7">
        <f t="shared" si="62"/>
        <v>1.9846938775510203</v>
      </c>
      <c r="L121" s="7">
        <f t="shared" si="63"/>
        <v>2.0155440414507773</v>
      </c>
      <c r="M121" s="15">
        <f t="shared" si="64"/>
        <v>0.50385604113110538</v>
      </c>
      <c r="N121" s="15">
        <f t="shared" si="65"/>
        <v>0.49614395886889456</v>
      </c>
      <c r="O121" s="12">
        <f t="shared" si="66"/>
        <v>1.5680245900533076</v>
      </c>
      <c r="P121" s="12">
        <f t="shared" si="67"/>
        <v>0.34211229991184516</v>
      </c>
      <c r="Q121" t="s">
        <v>82</v>
      </c>
      <c r="R121" t="s">
        <v>67</v>
      </c>
      <c r="S121" t="s">
        <v>173</v>
      </c>
      <c r="T121" s="16"/>
      <c r="U121" s="16"/>
      <c r="V121" s="35" t="s">
        <v>373</v>
      </c>
      <c r="W121" s="16"/>
      <c r="X121" s="22"/>
    </row>
    <row r="122" spans="1:24" s="12" customFormat="1" x14ac:dyDescent="0.25">
      <c r="A122" s="18">
        <v>0.25326087697414029</v>
      </c>
      <c r="B122" s="18">
        <v>0.74628510522818292</v>
      </c>
      <c r="C122" s="13">
        <f t="shared" si="58"/>
        <v>3.9484977385674416</v>
      </c>
      <c r="D122" s="14">
        <f t="shared" si="59"/>
        <v>1.3399704657032403</v>
      </c>
      <c r="E122" s="10">
        <v>3.2261471038597556E-2</v>
      </c>
      <c r="F122" s="7">
        <f t="shared" si="47"/>
        <v>1.0322614710385976</v>
      </c>
      <c r="G122" s="7">
        <f t="shared" si="60"/>
        <v>3.8250945611625973</v>
      </c>
      <c r="H122" s="7">
        <f t="shared" si="61"/>
        <v>1.2980921048569651</v>
      </c>
      <c r="I122">
        <v>2.14</v>
      </c>
      <c r="J122">
        <v>1.77</v>
      </c>
      <c r="K122" s="7">
        <f t="shared" si="62"/>
        <v>2.2090395480225991</v>
      </c>
      <c r="L122" s="7">
        <f t="shared" si="63"/>
        <v>1.8271028037383177</v>
      </c>
      <c r="M122" s="15">
        <f t="shared" si="64"/>
        <v>0.45268542199488487</v>
      </c>
      <c r="N122" s="15">
        <f t="shared" si="65"/>
        <v>0.54731457800511507</v>
      </c>
      <c r="O122" s="12">
        <f t="shared" si="66"/>
        <v>0.55946329320276189</v>
      </c>
      <c r="P122" s="12">
        <f t="shared" si="67"/>
        <v>1.3635396081505586</v>
      </c>
      <c r="Q122" t="s">
        <v>66</v>
      </c>
      <c r="R122" t="s">
        <v>62</v>
      </c>
      <c r="S122" t="s">
        <v>173</v>
      </c>
      <c r="T122" s="16"/>
      <c r="U122" s="16"/>
      <c r="V122" s="35" t="s">
        <v>373</v>
      </c>
      <c r="W122" s="16"/>
      <c r="X122" s="22"/>
    </row>
    <row r="123" spans="1:24" s="12" customFormat="1" x14ac:dyDescent="0.25">
      <c r="A123" s="18">
        <v>0.63682235331724846</v>
      </c>
      <c r="B123" s="18">
        <v>0.34822209031384294</v>
      </c>
      <c r="C123" s="13">
        <f t="shared" si="58"/>
        <v>1.5702966373446785</v>
      </c>
      <c r="D123" s="14">
        <f t="shared" si="59"/>
        <v>2.8717305070988681</v>
      </c>
      <c r="E123" s="10">
        <v>2.9100529100529293E-2</v>
      </c>
      <c r="F123" s="7">
        <f t="shared" si="47"/>
        <v>1.0291005291005293</v>
      </c>
      <c r="G123" s="7">
        <f t="shared" si="60"/>
        <v>1.5258923622526692</v>
      </c>
      <c r="H123" s="7">
        <f t="shared" si="61"/>
        <v>2.790524760111496</v>
      </c>
      <c r="I123">
        <v>2</v>
      </c>
      <c r="J123">
        <v>1.89</v>
      </c>
      <c r="K123" s="7">
        <f t="shared" si="62"/>
        <v>2.0582010582010586</v>
      </c>
      <c r="L123" s="7">
        <f t="shared" si="63"/>
        <v>1.9450000000000003</v>
      </c>
      <c r="M123" s="15">
        <f t="shared" si="64"/>
        <v>0.48586118251928012</v>
      </c>
      <c r="N123" s="15">
        <f t="shared" si="65"/>
        <v>0.51413881748071977</v>
      </c>
      <c r="O123" s="12">
        <f t="shared" si="66"/>
        <v>1.3107084414836492</v>
      </c>
      <c r="P123" s="12">
        <f t="shared" si="67"/>
        <v>0.6772919656604246</v>
      </c>
      <c r="Q123" t="s">
        <v>71</v>
      </c>
      <c r="R123" t="s">
        <v>167</v>
      </c>
      <c r="S123" t="s">
        <v>173</v>
      </c>
      <c r="T123" s="16"/>
      <c r="U123" s="16"/>
      <c r="V123" s="35" t="s">
        <v>373</v>
      </c>
      <c r="W123" s="16"/>
      <c r="X123" s="22"/>
    </row>
    <row r="124" spans="1:24" s="12" customFormat="1" x14ac:dyDescent="0.25">
      <c r="A124" s="18">
        <v>0.64325979037842929</v>
      </c>
      <c r="B124" s="18">
        <v>0.35306160369984224</v>
      </c>
      <c r="C124" s="13">
        <f t="shared" si="58"/>
        <v>1.554581857839584</v>
      </c>
      <c r="D124" s="14">
        <f t="shared" si="59"/>
        <v>2.8323669000556539</v>
      </c>
      <c r="E124" s="10">
        <v>2.891515407344869E-2</v>
      </c>
      <c r="F124" s="7">
        <f t="shared" si="47"/>
        <v>1.0289151540734487</v>
      </c>
      <c r="G124" s="7">
        <f t="shared" si="60"/>
        <v>1.510894121526964</v>
      </c>
      <c r="H124" s="7">
        <f t="shared" si="61"/>
        <v>2.7527701276848591</v>
      </c>
      <c r="I124">
        <v>2.06</v>
      </c>
      <c r="J124">
        <v>1.84</v>
      </c>
      <c r="K124" s="7">
        <f t="shared" si="62"/>
        <v>2.1195652173913042</v>
      </c>
      <c r="L124" s="7">
        <f t="shared" si="63"/>
        <v>1.8932038834951457</v>
      </c>
      <c r="M124" s="15">
        <f t="shared" si="64"/>
        <v>0.47179487179487184</v>
      </c>
      <c r="N124" s="15">
        <f t="shared" si="65"/>
        <v>0.52820512820512822</v>
      </c>
      <c r="O124" s="12">
        <f t="shared" si="66"/>
        <v>1.3634310774325402</v>
      </c>
      <c r="P124" s="12">
        <f t="shared" si="67"/>
        <v>0.6684175992375655</v>
      </c>
      <c r="Q124" t="s">
        <v>68</v>
      </c>
      <c r="R124" t="s">
        <v>55</v>
      </c>
      <c r="S124" t="s">
        <v>173</v>
      </c>
      <c r="T124" s="16"/>
      <c r="U124" s="16"/>
      <c r="V124" s="35" t="s">
        <v>373</v>
      </c>
      <c r="W124" s="16"/>
      <c r="X124" s="25"/>
    </row>
    <row r="125" spans="1:24" s="12" customFormat="1" x14ac:dyDescent="0.25">
      <c r="A125" s="18">
        <v>0.78881010892382886</v>
      </c>
      <c r="B125" s="18">
        <v>1.6059404716185742E-2</v>
      </c>
      <c r="C125" s="13">
        <f t="shared" si="58"/>
        <v>1.2677322319871089</v>
      </c>
      <c r="D125" s="14">
        <f t="shared" si="59"/>
        <v>62.268808693271993</v>
      </c>
      <c r="E125" s="10">
        <v>3.1366294524189264E-2</v>
      </c>
      <c r="F125" s="7">
        <f t="shared" si="47"/>
        <v>1.0313662945241893</v>
      </c>
      <c r="G125" s="7">
        <f t="shared" si="60"/>
        <v>1.2291774888493567</v>
      </c>
      <c r="H125" s="7">
        <f t="shared" si="61"/>
        <v>60.375066573218874</v>
      </c>
      <c r="I125">
        <v>1.9</v>
      </c>
      <c r="J125">
        <v>1.98</v>
      </c>
      <c r="K125" s="7">
        <f t="shared" si="62"/>
        <v>1.9595959595959596</v>
      </c>
      <c r="L125" s="7">
        <f t="shared" si="63"/>
        <v>2.0421052631578949</v>
      </c>
      <c r="M125" s="15">
        <f t="shared" si="64"/>
        <v>0.51030927835051543</v>
      </c>
      <c r="N125" s="15">
        <f t="shared" si="65"/>
        <v>0.48969072164948452</v>
      </c>
      <c r="O125" s="12">
        <f t="shared" si="66"/>
        <v>1.5457491023355836</v>
      </c>
      <c r="P125" s="12">
        <f t="shared" si="67"/>
        <v>3.2794994894105624E-2</v>
      </c>
      <c r="Q125" t="s">
        <v>184</v>
      </c>
      <c r="R125" t="s">
        <v>60</v>
      </c>
      <c r="S125" t="s">
        <v>173</v>
      </c>
      <c r="T125" s="16"/>
      <c r="U125" s="16"/>
      <c r="V125" s="35" t="s">
        <v>373</v>
      </c>
      <c r="W125" s="16"/>
      <c r="X125" s="22"/>
    </row>
    <row r="126" spans="1:24" s="12" customFormat="1" x14ac:dyDescent="0.25">
      <c r="A126" s="18">
        <v>0.47199717831939353</v>
      </c>
      <c r="B126" s="18">
        <v>0.52408073602563032</v>
      </c>
      <c r="C126" s="13">
        <f t="shared" si="58"/>
        <v>2.1186567334165605</v>
      </c>
      <c r="D126" s="14">
        <f t="shared" si="59"/>
        <v>1.908102952960085</v>
      </c>
      <c r="E126" s="10">
        <v>2.891515407344869E-2</v>
      </c>
      <c r="F126" s="7">
        <f t="shared" si="47"/>
        <v>1.0289151540734487</v>
      </c>
      <c r="G126" s="7">
        <f t="shared" si="60"/>
        <v>2.0591170467543924</v>
      </c>
      <c r="H126" s="7">
        <f t="shared" si="61"/>
        <v>1.8544803674102324</v>
      </c>
      <c r="I126">
        <v>1.84</v>
      </c>
      <c r="J126">
        <v>2.06</v>
      </c>
      <c r="K126" s="7">
        <f t="shared" si="62"/>
        <v>1.8932038834951457</v>
      </c>
      <c r="L126" s="7">
        <f t="shared" si="63"/>
        <v>2.1195652173913042</v>
      </c>
      <c r="M126" s="15">
        <f t="shared" si="64"/>
        <v>0.52820512820512822</v>
      </c>
      <c r="N126" s="15">
        <f t="shared" si="65"/>
        <v>0.47179487179487184</v>
      </c>
      <c r="O126" s="12">
        <f t="shared" si="66"/>
        <v>0.89358689099302657</v>
      </c>
      <c r="P126" s="12">
        <f t="shared" si="67"/>
        <v>1.11082329918476</v>
      </c>
      <c r="Q126" t="s">
        <v>51</v>
      </c>
      <c r="R126" t="s">
        <v>88</v>
      </c>
      <c r="S126" t="s">
        <v>173</v>
      </c>
      <c r="T126" s="16"/>
      <c r="U126" s="16"/>
      <c r="V126" s="35" t="s">
        <v>373</v>
      </c>
      <c r="W126" s="16"/>
      <c r="X126" s="22"/>
    </row>
    <row r="127" spans="1:24" s="12" customFormat="1" x14ac:dyDescent="0.25">
      <c r="A127" s="18">
        <v>0.61527821699971075</v>
      </c>
      <c r="B127" s="18">
        <v>0.38112569699036519</v>
      </c>
      <c r="C127" s="13">
        <f t="shared" si="58"/>
        <v>1.6252810068204806</v>
      </c>
      <c r="D127" s="14">
        <f t="shared" si="59"/>
        <v>2.6238062872608663</v>
      </c>
      <c r="E127" s="10">
        <v>2.8338796658559762E-2</v>
      </c>
      <c r="F127" s="7">
        <f t="shared" si="47"/>
        <v>1.0283387966585598</v>
      </c>
      <c r="G127" s="7">
        <f t="shared" si="60"/>
        <v>1.5804917718767388</v>
      </c>
      <c r="H127" s="7">
        <f t="shared" si="61"/>
        <v>2.5514998517867364</v>
      </c>
      <c r="I127">
        <v>1.96</v>
      </c>
      <c r="J127">
        <v>1.93</v>
      </c>
      <c r="K127" s="7">
        <f t="shared" si="62"/>
        <v>2.0155440414507773</v>
      </c>
      <c r="L127" s="7">
        <f t="shared" si="63"/>
        <v>1.9846938775510203</v>
      </c>
      <c r="M127" s="15">
        <f t="shared" si="64"/>
        <v>0.49614395886889456</v>
      </c>
      <c r="N127" s="15">
        <f t="shared" si="65"/>
        <v>0.50385604113110538</v>
      </c>
      <c r="O127" s="12">
        <f t="shared" si="66"/>
        <v>1.2401203441082251</v>
      </c>
      <c r="P127" s="12">
        <f t="shared" si="67"/>
        <v>0.75641783739414314</v>
      </c>
      <c r="Q127" t="s">
        <v>65</v>
      </c>
      <c r="R127" t="s">
        <v>69</v>
      </c>
      <c r="S127" t="s">
        <v>173</v>
      </c>
      <c r="T127" s="16"/>
      <c r="U127" s="16"/>
      <c r="V127" s="35" t="s">
        <v>373</v>
      </c>
      <c r="W127" s="16"/>
      <c r="X127" s="22"/>
    </row>
    <row r="128" spans="1:24" s="12" customFormat="1" x14ac:dyDescent="0.25">
      <c r="A128" s="18">
        <v>0.47308304436978305</v>
      </c>
      <c r="B128" s="18">
        <v>0.52281259531377855</v>
      </c>
      <c r="C128" s="13">
        <f t="shared" si="58"/>
        <v>2.113793787160875</v>
      </c>
      <c r="D128" s="14">
        <f t="shared" si="59"/>
        <v>1.9127312711351683</v>
      </c>
      <c r="E128" s="10">
        <v>3.3653846153846256E-2</v>
      </c>
      <c r="F128" s="7">
        <f t="shared" si="47"/>
        <v>1.0336538461538463</v>
      </c>
      <c r="G128" s="7">
        <f t="shared" si="60"/>
        <v>2.0449725940905208</v>
      </c>
      <c r="H128" s="7">
        <f t="shared" si="61"/>
        <v>1.8504562995168137</v>
      </c>
      <c r="I128">
        <v>1.95</v>
      </c>
      <c r="J128">
        <v>1.92</v>
      </c>
      <c r="K128" s="7">
        <f t="shared" si="62"/>
        <v>2.015625</v>
      </c>
      <c r="L128" s="7">
        <f t="shared" si="63"/>
        <v>1.9846153846153847</v>
      </c>
      <c r="M128" s="15">
        <f t="shared" si="64"/>
        <v>0.49612403100775193</v>
      </c>
      <c r="N128" s="15">
        <f t="shared" si="65"/>
        <v>0.50387596899224807</v>
      </c>
      <c r="O128" s="12">
        <f t="shared" si="66"/>
        <v>0.95355801130784401</v>
      </c>
      <c r="P128" s="12">
        <f t="shared" si="67"/>
        <v>1.0375819199304221</v>
      </c>
      <c r="Q128" t="s">
        <v>74</v>
      </c>
      <c r="R128" t="s">
        <v>89</v>
      </c>
      <c r="S128" t="s">
        <v>175</v>
      </c>
      <c r="T128" s="16"/>
      <c r="U128" s="16"/>
      <c r="V128" s="35" t="s">
        <v>373</v>
      </c>
      <c r="W128" s="16"/>
      <c r="X128" s="22"/>
    </row>
    <row r="129" spans="1:24" s="12" customFormat="1" x14ac:dyDescent="0.25">
      <c r="A129" s="18">
        <v>0.69423181118584998</v>
      </c>
      <c r="B129" s="18">
        <v>0.25821658523615854</v>
      </c>
      <c r="C129" s="13">
        <f t="shared" si="58"/>
        <v>1.4404410513713755</v>
      </c>
      <c r="D129" s="14">
        <f t="shared" si="59"/>
        <v>3.8727179320624376</v>
      </c>
      <c r="E129" s="10">
        <v>3.4427456431091574E-2</v>
      </c>
      <c r="F129" s="7">
        <f t="shared" si="47"/>
        <v>1.0344274564310916</v>
      </c>
      <c r="G129" s="7">
        <f t="shared" si="60"/>
        <v>1.392500791057</v>
      </c>
      <c r="H129" s="7">
        <f t="shared" si="61"/>
        <v>3.7438274747886284</v>
      </c>
      <c r="I129">
        <v>1.88</v>
      </c>
      <c r="J129">
        <v>1.99</v>
      </c>
      <c r="K129" s="7">
        <f t="shared" si="62"/>
        <v>1.9447236180904521</v>
      </c>
      <c r="L129" s="7">
        <f t="shared" si="63"/>
        <v>2.0585106382978724</v>
      </c>
      <c r="M129" s="15">
        <f t="shared" si="64"/>
        <v>0.51421188630490955</v>
      </c>
      <c r="N129" s="15">
        <f t="shared" si="65"/>
        <v>0.48578811369509045</v>
      </c>
      <c r="O129" s="12">
        <f t="shared" si="66"/>
        <v>1.3500889996428338</v>
      </c>
      <c r="P129" s="12">
        <f t="shared" si="67"/>
        <v>0.53154158769358162</v>
      </c>
      <c r="Q129" t="s">
        <v>95</v>
      </c>
      <c r="R129" t="s">
        <v>80</v>
      </c>
      <c r="S129" t="s">
        <v>175</v>
      </c>
      <c r="T129" s="16"/>
      <c r="U129" s="16"/>
      <c r="V129" s="35" t="s">
        <v>373</v>
      </c>
      <c r="W129" s="16"/>
      <c r="X129" s="22"/>
    </row>
    <row r="130" spans="1:24" s="12" customFormat="1" x14ac:dyDescent="0.25">
      <c r="A130" s="18">
        <v>0.53334152435215876</v>
      </c>
      <c r="B130" s="18">
        <v>0.43590528671787904</v>
      </c>
      <c r="C130" s="13">
        <f t="shared" si="58"/>
        <v>1.874971203891697</v>
      </c>
      <c r="D130" s="14">
        <f t="shared" si="59"/>
        <v>2.2940763291251547</v>
      </c>
      <c r="E130" s="10">
        <v>3.8647342995169254E-2</v>
      </c>
      <c r="F130" s="7">
        <f t="shared" ref="F130:F193" si="68">(E130/100%) + 1</f>
        <v>1.0386473429951693</v>
      </c>
      <c r="G130" s="7">
        <f t="shared" si="60"/>
        <v>1.8052048335143314</v>
      </c>
      <c r="H130" s="7">
        <f t="shared" si="61"/>
        <v>2.2087153494367766</v>
      </c>
      <c r="I130">
        <v>2.0699999999999998</v>
      </c>
      <c r="J130">
        <v>1.8</v>
      </c>
      <c r="K130" s="7">
        <f t="shared" si="62"/>
        <v>2.1500000000000004</v>
      </c>
      <c r="L130" s="7">
        <f t="shared" si="63"/>
        <v>1.8695652173913047</v>
      </c>
      <c r="M130" s="15">
        <f t="shared" si="64"/>
        <v>0.46511627906976738</v>
      </c>
      <c r="N130" s="15">
        <f t="shared" si="65"/>
        <v>0.53488372093023251</v>
      </c>
      <c r="O130" s="12">
        <f t="shared" si="66"/>
        <v>1.1466842773571415</v>
      </c>
      <c r="P130" s="12">
        <f t="shared" si="67"/>
        <v>0.81495336212473046</v>
      </c>
      <c r="Q130" t="s">
        <v>78</v>
      </c>
      <c r="R130" t="s">
        <v>83</v>
      </c>
      <c r="S130" t="s">
        <v>175</v>
      </c>
      <c r="T130" s="16"/>
      <c r="U130" s="16"/>
      <c r="V130" s="35" t="s">
        <v>373</v>
      </c>
      <c r="W130" s="16"/>
      <c r="X130" s="22"/>
    </row>
    <row r="131" spans="1:24" s="12" customFormat="1" x14ac:dyDescent="0.25">
      <c r="A131" s="18">
        <v>7.9923560522216247E-2</v>
      </c>
      <c r="B131" s="18">
        <v>0.92005945578469783</v>
      </c>
      <c r="C131" s="13">
        <f t="shared" si="58"/>
        <v>12.511955091415519</v>
      </c>
      <c r="D131" s="14">
        <f t="shared" si="59"/>
        <v>1.0868862807861941</v>
      </c>
      <c r="E131" s="10">
        <v>3.3930002671653803E-2</v>
      </c>
      <c r="F131" s="7">
        <f t="shared" si="68"/>
        <v>1.0339300026716538</v>
      </c>
      <c r="G131" s="7">
        <f t="shared" si="60"/>
        <v>12.101356048363899</v>
      </c>
      <c r="H131" s="7">
        <f t="shared" si="61"/>
        <v>1.0512184364296444</v>
      </c>
      <c r="I131">
        <v>1.97</v>
      </c>
      <c r="J131">
        <v>1.9</v>
      </c>
      <c r="K131" s="7">
        <f t="shared" si="62"/>
        <v>2.0368421052631578</v>
      </c>
      <c r="L131" s="7">
        <f t="shared" si="63"/>
        <v>1.9644670050761421</v>
      </c>
      <c r="M131" s="15">
        <f t="shared" si="64"/>
        <v>0.49095607235142119</v>
      </c>
      <c r="N131" s="15">
        <f t="shared" si="65"/>
        <v>0.50904392764857886</v>
      </c>
      <c r="O131" s="12">
        <f t="shared" si="66"/>
        <v>0.16279167327419836</v>
      </c>
      <c r="P131" s="12">
        <f t="shared" si="67"/>
        <v>1.8074264435973508</v>
      </c>
      <c r="Q131" t="s">
        <v>85</v>
      </c>
      <c r="R131" t="s">
        <v>57</v>
      </c>
      <c r="S131" t="s">
        <v>175</v>
      </c>
      <c r="T131" s="16"/>
      <c r="U131" s="16"/>
      <c r="V131" s="35" t="s">
        <v>373</v>
      </c>
      <c r="W131" s="16"/>
      <c r="X131" s="22"/>
    </row>
    <row r="132" spans="1:24" s="12" customFormat="1" x14ac:dyDescent="0.25">
      <c r="A132" s="18">
        <v>0.11984358541221532</v>
      </c>
      <c r="B132" s="18">
        <v>0.88007136418567478</v>
      </c>
      <c r="C132" s="13">
        <f t="shared" si="58"/>
        <v>8.3442096342527545</v>
      </c>
      <c r="D132" s="14">
        <f t="shared" si="59"/>
        <v>1.1362714896709478</v>
      </c>
      <c r="E132" s="10">
        <v>3.8905400701529036E-2</v>
      </c>
      <c r="F132" s="7">
        <f t="shared" si="68"/>
        <v>1.038905400701529</v>
      </c>
      <c r="G132" s="7">
        <f t="shared" si="60"/>
        <v>8.0317318868669485</v>
      </c>
      <c r="H132" s="7">
        <f t="shared" si="61"/>
        <v>1.0937198795036309</v>
      </c>
      <c r="I132">
        <v>2.11</v>
      </c>
      <c r="J132">
        <v>1.77</v>
      </c>
      <c r="K132" s="7">
        <f t="shared" si="62"/>
        <v>2.1920903954802262</v>
      </c>
      <c r="L132" s="7">
        <f t="shared" si="63"/>
        <v>1.8388625592417065</v>
      </c>
      <c r="M132" s="15">
        <f t="shared" si="64"/>
        <v>0.45618556701030921</v>
      </c>
      <c r="N132" s="15">
        <f t="shared" si="65"/>
        <v>0.54381443298969068</v>
      </c>
      <c r="O132" s="12">
        <f t="shared" si="66"/>
        <v>0.26270797254203132</v>
      </c>
      <c r="P132" s="12">
        <f t="shared" si="67"/>
        <v>1.6183302810618101</v>
      </c>
      <c r="Q132" t="s">
        <v>91</v>
      </c>
      <c r="R132" t="s">
        <v>76</v>
      </c>
      <c r="S132" t="s">
        <v>175</v>
      </c>
      <c r="T132" s="16"/>
      <c r="U132" s="16"/>
      <c r="V132" s="35" t="s">
        <v>373</v>
      </c>
      <c r="W132" s="16"/>
      <c r="X132" s="22"/>
    </row>
    <row r="133" spans="1:24" s="12" customFormat="1" x14ac:dyDescent="0.25">
      <c r="A133" s="18">
        <v>0.65493112580088853</v>
      </c>
      <c r="B133" s="18">
        <v>0.30502060284897492</v>
      </c>
      <c r="C133" s="13">
        <f t="shared" si="58"/>
        <v>1.5268781106977332</v>
      </c>
      <c r="D133" s="14">
        <f t="shared" si="59"/>
        <v>3.2784670630761648</v>
      </c>
      <c r="E133" s="10">
        <v>3.3653846153846256E-2</v>
      </c>
      <c r="F133" s="7">
        <f t="shared" si="68"/>
        <v>1.0336538461538463</v>
      </c>
      <c r="G133" s="7">
        <f t="shared" si="60"/>
        <v>1.4771658001168766</v>
      </c>
      <c r="H133" s="7">
        <f t="shared" si="61"/>
        <v>3.1717262749760105</v>
      </c>
      <c r="I133">
        <v>1.95</v>
      </c>
      <c r="J133">
        <v>1.92</v>
      </c>
      <c r="K133" s="7">
        <f t="shared" si="62"/>
        <v>2.015625</v>
      </c>
      <c r="L133" s="7">
        <f t="shared" si="63"/>
        <v>1.9846153846153847</v>
      </c>
      <c r="M133" s="15">
        <f t="shared" si="64"/>
        <v>0.49612403100775193</v>
      </c>
      <c r="N133" s="15">
        <f t="shared" si="65"/>
        <v>0.50387596899224807</v>
      </c>
      <c r="O133" s="12">
        <f t="shared" si="66"/>
        <v>1.3200955504424159</v>
      </c>
      <c r="P133" s="12">
        <f t="shared" si="67"/>
        <v>0.60534858103873479</v>
      </c>
      <c r="Q133" t="s">
        <v>104</v>
      </c>
      <c r="R133" t="s">
        <v>93</v>
      </c>
      <c r="S133" t="s">
        <v>175</v>
      </c>
      <c r="T133" s="16"/>
      <c r="U133" s="16"/>
      <c r="V133" s="35" t="s">
        <v>373</v>
      </c>
      <c r="W133" s="16"/>
      <c r="X133" s="22"/>
    </row>
    <row r="134" spans="1:24" s="12" customFormat="1" x14ac:dyDescent="0.25">
      <c r="A134" s="18">
        <v>0.61183535234147723</v>
      </c>
      <c r="B134" s="18">
        <v>0.3471675131461287</v>
      </c>
      <c r="C134" s="13">
        <f t="shared" si="58"/>
        <v>1.6344266413717796</v>
      </c>
      <c r="D134" s="14">
        <f t="shared" si="59"/>
        <v>2.8804538504704009</v>
      </c>
      <c r="E134" s="10">
        <v>3.8144547759932479E-2</v>
      </c>
      <c r="F134" s="7">
        <f t="shared" si="68"/>
        <v>1.0381445477599325</v>
      </c>
      <c r="G134" s="7">
        <f t="shared" si="60"/>
        <v>1.5743728991290098</v>
      </c>
      <c r="H134" s="7">
        <f t="shared" si="61"/>
        <v>2.7746173273131678</v>
      </c>
      <c r="I134">
        <v>2.2400000000000002</v>
      </c>
      <c r="J134">
        <v>1.69</v>
      </c>
      <c r="K134" s="7">
        <f t="shared" si="62"/>
        <v>2.3254437869822491</v>
      </c>
      <c r="L134" s="7">
        <f t="shared" si="63"/>
        <v>1.7544642857142858</v>
      </c>
      <c r="M134" s="15">
        <f t="shared" si="64"/>
        <v>0.43002544529262077</v>
      </c>
      <c r="N134" s="15">
        <f t="shared" si="65"/>
        <v>0.56997455470737912</v>
      </c>
      <c r="O134" s="12">
        <f t="shared" si="66"/>
        <v>1.4227887187585833</v>
      </c>
      <c r="P134" s="12">
        <f t="shared" si="67"/>
        <v>0.60909300297512758</v>
      </c>
      <c r="Q134" t="s">
        <v>84</v>
      </c>
      <c r="R134" t="s">
        <v>94</v>
      </c>
      <c r="S134" t="s">
        <v>175</v>
      </c>
      <c r="T134" s="16"/>
      <c r="U134" s="16"/>
      <c r="V134" s="35" t="s">
        <v>373</v>
      </c>
      <c r="W134" s="16"/>
      <c r="X134" s="22"/>
    </row>
    <row r="135" spans="1:24" s="12" customFormat="1" x14ac:dyDescent="0.25">
      <c r="A135" s="18">
        <v>0.44694089925660607</v>
      </c>
      <c r="B135" s="18">
        <v>0.54610835858773155</v>
      </c>
      <c r="C135" s="13">
        <f t="shared" si="58"/>
        <v>2.2374322906301338</v>
      </c>
      <c r="D135" s="14">
        <f t="shared" si="59"/>
        <v>1.831138425689105</v>
      </c>
      <c r="E135" s="10">
        <v>3.475935828876997E-2</v>
      </c>
      <c r="F135" s="7">
        <f t="shared" si="68"/>
        <v>1.03475935828877</v>
      </c>
      <c r="G135" s="7">
        <f t="shared" si="60"/>
        <v>2.1622730663970806</v>
      </c>
      <c r="H135" s="7">
        <f t="shared" si="61"/>
        <v>1.769627315782236</v>
      </c>
      <c r="I135">
        <v>1.87</v>
      </c>
      <c r="J135">
        <v>2</v>
      </c>
      <c r="K135" s="7">
        <f t="shared" si="62"/>
        <v>1.9350000000000001</v>
      </c>
      <c r="L135" s="7">
        <f t="shared" si="63"/>
        <v>2.0695187165775399</v>
      </c>
      <c r="M135" s="15">
        <f t="shared" si="64"/>
        <v>0.51679586563307489</v>
      </c>
      <c r="N135" s="15">
        <f t="shared" si="65"/>
        <v>0.48320413436692511</v>
      </c>
      <c r="O135" s="12">
        <f t="shared" si="66"/>
        <v>0.86483064006153265</v>
      </c>
      <c r="P135" s="12">
        <f t="shared" si="67"/>
        <v>1.1301814693767491</v>
      </c>
      <c r="Q135" t="s">
        <v>81</v>
      </c>
      <c r="R135" t="s">
        <v>100</v>
      </c>
      <c r="S135" t="s">
        <v>175</v>
      </c>
      <c r="T135" s="16"/>
      <c r="U135" s="16"/>
      <c r="V135" s="35" t="s">
        <v>373</v>
      </c>
      <c r="W135" s="16"/>
      <c r="X135" s="22"/>
    </row>
    <row r="136" spans="1:24" s="12" customFormat="1" x14ac:dyDescent="0.25">
      <c r="A136" s="18">
        <v>0.27977001709105298</v>
      </c>
      <c r="B136" s="18">
        <v>0.71962004674516689</v>
      </c>
      <c r="C136" s="13">
        <f t="shared" si="58"/>
        <v>3.5743644383255817</v>
      </c>
      <c r="D136" s="14">
        <f t="shared" si="59"/>
        <v>1.3896222103914257</v>
      </c>
      <c r="E136" s="10">
        <v>3.5590045491035394E-2</v>
      </c>
      <c r="F136" s="7">
        <f t="shared" si="68"/>
        <v>1.0355900454910354</v>
      </c>
      <c r="G136" s="7">
        <f t="shared" si="60"/>
        <v>3.451524523520078</v>
      </c>
      <c r="H136" s="7">
        <f t="shared" si="61"/>
        <v>1.3418651680188007</v>
      </c>
      <c r="I136">
        <v>1.85</v>
      </c>
      <c r="J136">
        <v>2.02</v>
      </c>
      <c r="K136" s="7">
        <f t="shared" si="62"/>
        <v>1.9158415841584155</v>
      </c>
      <c r="L136" s="7">
        <f t="shared" si="63"/>
        <v>2.0918918918918914</v>
      </c>
      <c r="M136" s="15">
        <f t="shared" si="64"/>
        <v>0.5219638242894058</v>
      </c>
      <c r="N136" s="15">
        <f t="shared" si="65"/>
        <v>0.47803617571059442</v>
      </c>
      <c r="O136" s="12">
        <f t="shared" si="66"/>
        <v>0.53599503274374993</v>
      </c>
      <c r="P136" s="12">
        <f t="shared" si="67"/>
        <v>1.5053673410290787</v>
      </c>
      <c r="Q136" t="s">
        <v>79</v>
      </c>
      <c r="R136" t="s">
        <v>73</v>
      </c>
      <c r="S136" t="s">
        <v>175</v>
      </c>
      <c r="T136" s="16"/>
      <c r="U136" s="16"/>
      <c r="V136" s="35" t="s">
        <v>373</v>
      </c>
      <c r="W136" s="16"/>
      <c r="X136" s="26"/>
    </row>
    <row r="137" spans="1:24" s="12" customFormat="1" x14ac:dyDescent="0.25">
      <c r="A137" s="18">
        <v>0.35739263327580506</v>
      </c>
      <c r="B137" s="18">
        <v>0.64070129925556851</v>
      </c>
      <c r="C137" s="13">
        <f t="shared" si="58"/>
        <v>2.7980431237044709</v>
      </c>
      <c r="D137" s="14">
        <f t="shared" si="59"/>
        <v>1.5607897177076135</v>
      </c>
      <c r="E137" s="10">
        <v>3.3653846153846256E-2</v>
      </c>
      <c r="F137" s="7">
        <f t="shared" si="68"/>
        <v>1.0336538461538463</v>
      </c>
      <c r="G137" s="7">
        <f t="shared" si="60"/>
        <v>2.7069440452582785</v>
      </c>
      <c r="H137" s="7">
        <f t="shared" si="61"/>
        <v>1.5099733082938771</v>
      </c>
      <c r="I137">
        <v>1.95</v>
      </c>
      <c r="J137">
        <v>1.92</v>
      </c>
      <c r="K137" s="7">
        <f t="shared" si="62"/>
        <v>2.015625</v>
      </c>
      <c r="L137" s="7">
        <f t="shared" si="63"/>
        <v>1.9846153846153847</v>
      </c>
      <c r="M137" s="15">
        <f t="shared" si="64"/>
        <v>0.49612403100775193</v>
      </c>
      <c r="N137" s="15">
        <f t="shared" si="65"/>
        <v>0.50387596899224807</v>
      </c>
      <c r="O137" s="12">
        <f t="shared" si="66"/>
        <v>0.72036952644654462</v>
      </c>
      <c r="P137" s="12">
        <f t="shared" si="67"/>
        <v>1.2715456554456668</v>
      </c>
      <c r="Q137" t="s">
        <v>90</v>
      </c>
      <c r="R137" t="s">
        <v>58</v>
      </c>
      <c r="S137" t="s">
        <v>175</v>
      </c>
      <c r="T137" s="16"/>
      <c r="U137" s="16"/>
      <c r="V137" s="35" t="s">
        <v>373</v>
      </c>
      <c r="W137" s="16"/>
      <c r="X137" s="22"/>
    </row>
    <row r="138" spans="1:24" s="12" customFormat="1" x14ac:dyDescent="0.25">
      <c r="A138" s="18">
        <v>0.24243622446380192</v>
      </c>
      <c r="B138" s="18">
        <v>0.75667947269114488</v>
      </c>
      <c r="C138" s="13">
        <f t="shared" si="58"/>
        <v>4.1247961281846708</v>
      </c>
      <c r="D138" s="14">
        <f t="shared" si="59"/>
        <v>1.3215635365969174</v>
      </c>
      <c r="E138" s="10">
        <v>3.6544850498338777E-2</v>
      </c>
      <c r="F138" s="7">
        <f t="shared" si="68"/>
        <v>1.0365448504983388</v>
      </c>
      <c r="G138" s="7">
        <f t="shared" si="60"/>
        <v>3.9793706236653397</v>
      </c>
      <c r="H138" s="7">
        <f t="shared" si="61"/>
        <v>1.2749699503707441</v>
      </c>
      <c r="I138">
        <v>2.15</v>
      </c>
      <c r="J138">
        <v>1.75</v>
      </c>
      <c r="K138" s="7">
        <f t="shared" si="62"/>
        <v>2.2285714285714282</v>
      </c>
      <c r="L138" s="7">
        <f t="shared" si="63"/>
        <v>1.8139534883720929</v>
      </c>
      <c r="M138" s="15">
        <f t="shared" si="64"/>
        <v>0.44871794871794879</v>
      </c>
      <c r="N138" s="15">
        <f t="shared" si="65"/>
        <v>0.55128205128205132</v>
      </c>
      <c r="O138" s="12">
        <f t="shared" si="66"/>
        <v>0.54028644309075857</v>
      </c>
      <c r="P138" s="12">
        <f t="shared" si="67"/>
        <v>1.372581369067658</v>
      </c>
      <c r="Q138" t="s">
        <v>116</v>
      </c>
      <c r="R138" t="s">
        <v>87</v>
      </c>
      <c r="S138" t="s">
        <v>175</v>
      </c>
      <c r="T138" s="16"/>
      <c r="U138" s="16"/>
      <c r="V138" s="35" t="s">
        <v>373</v>
      </c>
      <c r="W138" s="16"/>
      <c r="X138" s="22"/>
    </row>
    <row r="139" spans="1:24" s="12" customFormat="1" x14ac:dyDescent="0.25">
      <c r="A139" s="18">
        <v>0.34036983784921576</v>
      </c>
      <c r="B139" s="18">
        <v>0.65914062288180264</v>
      </c>
      <c r="C139" s="13">
        <f t="shared" si="58"/>
        <v>2.9379806575076173</v>
      </c>
      <c r="D139" s="14">
        <f t="shared" si="59"/>
        <v>1.5171269457311545</v>
      </c>
      <c r="E139" s="10">
        <v>3.6644165863066513E-2</v>
      </c>
      <c r="F139" s="7">
        <f t="shared" si="68"/>
        <v>1.0366441658630665</v>
      </c>
      <c r="G139" s="7">
        <f t="shared" si="60"/>
        <v>2.8341264575213017</v>
      </c>
      <c r="H139" s="7">
        <f t="shared" si="61"/>
        <v>1.463498272300658</v>
      </c>
      <c r="I139">
        <v>1.83</v>
      </c>
      <c r="J139">
        <v>2.04</v>
      </c>
      <c r="K139" s="7">
        <f t="shared" si="62"/>
        <v>1.8970588235294117</v>
      </c>
      <c r="L139" s="7">
        <f t="shared" si="63"/>
        <v>2.1147540983606556</v>
      </c>
      <c r="M139" s="15">
        <f t="shared" si="64"/>
        <v>0.52713178294573648</v>
      </c>
      <c r="N139" s="15">
        <f t="shared" si="65"/>
        <v>0.47286821705426357</v>
      </c>
      <c r="O139" s="12">
        <f t="shared" si="66"/>
        <v>0.64570160415512989</v>
      </c>
      <c r="P139" s="12">
        <f t="shared" si="67"/>
        <v>1.3939203336352874</v>
      </c>
      <c r="Q139" t="s">
        <v>70</v>
      </c>
      <c r="R139" t="s">
        <v>106</v>
      </c>
      <c r="S139" t="s">
        <v>175</v>
      </c>
      <c r="T139" s="16"/>
      <c r="U139" s="16"/>
      <c r="V139" s="35" t="s">
        <v>373</v>
      </c>
      <c r="W139" s="16"/>
      <c r="X139" s="22"/>
    </row>
    <row r="140" spans="1:24" s="12" customFormat="1" x14ac:dyDescent="0.25">
      <c r="A140" s="18">
        <v>0.34811845491051946</v>
      </c>
      <c r="B140" s="18">
        <v>0.6510958737395981</v>
      </c>
      <c r="C140" s="13">
        <f t="shared" si="58"/>
        <v>2.8725854257196461</v>
      </c>
      <c r="D140" s="14">
        <f t="shared" si="59"/>
        <v>1.5358721201172041</v>
      </c>
      <c r="E140" s="10">
        <v>3.3930002671653803E-2</v>
      </c>
      <c r="F140" s="7">
        <f t="shared" si="68"/>
        <v>1.0339300026716538</v>
      </c>
      <c r="G140" s="7">
        <f t="shared" si="60"/>
        <v>2.7783171184673474</v>
      </c>
      <c r="H140" s="7">
        <f t="shared" si="61"/>
        <v>1.4854701151417815</v>
      </c>
      <c r="I140">
        <v>1.9</v>
      </c>
      <c r="J140">
        <v>1.97</v>
      </c>
      <c r="K140" s="7">
        <f t="shared" si="62"/>
        <v>1.9644670050761421</v>
      </c>
      <c r="L140" s="7">
        <f t="shared" si="63"/>
        <v>2.0368421052631578</v>
      </c>
      <c r="M140" s="15">
        <f t="shared" si="64"/>
        <v>0.50904392764857886</v>
      </c>
      <c r="N140" s="15">
        <f t="shared" si="65"/>
        <v>0.49095607235142119</v>
      </c>
      <c r="O140" s="12">
        <f t="shared" si="66"/>
        <v>0.68386721852980226</v>
      </c>
      <c r="P140" s="12">
        <f t="shared" si="67"/>
        <v>1.3261794901959183</v>
      </c>
      <c r="Q140" t="s">
        <v>96</v>
      </c>
      <c r="R140" t="s">
        <v>202</v>
      </c>
      <c r="S140" t="s">
        <v>176</v>
      </c>
      <c r="T140" s="16"/>
      <c r="U140" s="16"/>
      <c r="V140" s="35" t="s">
        <v>373</v>
      </c>
      <c r="W140" s="16"/>
      <c r="X140" s="22"/>
    </row>
    <row r="141" spans="1:24" s="12" customFormat="1" x14ac:dyDescent="0.25">
      <c r="A141" s="18">
        <v>0.78342415033534518</v>
      </c>
      <c r="B141" s="18">
        <v>0.11295566412540337</v>
      </c>
      <c r="C141" s="13">
        <f t="shared" si="58"/>
        <v>1.2764477576699025</v>
      </c>
      <c r="D141" s="14">
        <f t="shared" si="59"/>
        <v>8.8530310342808498</v>
      </c>
      <c r="E141" s="10">
        <v>3.652263374485587E-2</v>
      </c>
      <c r="F141" s="7">
        <f t="shared" si="68"/>
        <v>1.0365226337448559</v>
      </c>
      <c r="G141" s="7">
        <f t="shared" si="60"/>
        <v>1.2314711865559755</v>
      </c>
      <c r="H141" s="7">
        <f t="shared" si="61"/>
        <v>8.5410880052813773</v>
      </c>
      <c r="I141">
        <v>2.4300000000000002</v>
      </c>
      <c r="J141">
        <v>1.6</v>
      </c>
      <c r="K141" s="7">
        <f t="shared" si="62"/>
        <v>2.5187499999999998</v>
      </c>
      <c r="L141" s="7">
        <f t="shared" si="63"/>
        <v>1.6584362139917694</v>
      </c>
      <c r="M141" s="15">
        <f t="shared" si="64"/>
        <v>0.3970223325062035</v>
      </c>
      <c r="N141" s="15">
        <f t="shared" si="65"/>
        <v>0.60297766749379655</v>
      </c>
      <c r="O141" s="12">
        <f t="shared" si="66"/>
        <v>1.9732495786571507</v>
      </c>
      <c r="P141" s="12">
        <f t="shared" si="67"/>
        <v>0.18732976396105988</v>
      </c>
      <c r="Q141" t="s">
        <v>112</v>
      </c>
      <c r="R141" t="s">
        <v>113</v>
      </c>
      <c r="S141" t="s">
        <v>176</v>
      </c>
      <c r="T141" s="16"/>
      <c r="U141" s="16"/>
      <c r="V141" s="35" t="s">
        <v>373</v>
      </c>
      <c r="W141" s="16"/>
      <c r="X141" s="22"/>
    </row>
    <row r="142" spans="1:24" s="12" customFormat="1" x14ac:dyDescent="0.25">
      <c r="A142" s="18">
        <v>0.34081790854562638</v>
      </c>
      <c r="B142" s="18">
        <v>0.65896818060912288</v>
      </c>
      <c r="C142" s="13">
        <f t="shared" si="58"/>
        <v>2.9341181168187553</v>
      </c>
      <c r="D142" s="14">
        <f t="shared" si="59"/>
        <v>1.517523955520343</v>
      </c>
      <c r="E142" s="10">
        <v>4.8685068463377501E-2</v>
      </c>
      <c r="F142" s="7">
        <f t="shared" si="68"/>
        <v>1.0486850684633775</v>
      </c>
      <c r="G142" s="7">
        <f t="shared" si="60"/>
        <v>2.7979020633125584</v>
      </c>
      <c r="H142" s="7">
        <f t="shared" si="61"/>
        <v>1.4470731024557717</v>
      </c>
      <c r="I142">
        <v>2.14</v>
      </c>
      <c r="J142">
        <v>1.72</v>
      </c>
      <c r="K142" s="7">
        <f t="shared" si="62"/>
        <v>2.2441860465116279</v>
      </c>
      <c r="L142" s="7">
        <f t="shared" si="63"/>
        <v>1.8037383177570092</v>
      </c>
      <c r="M142" s="15">
        <f t="shared" si="64"/>
        <v>0.44559585492227982</v>
      </c>
      <c r="N142" s="15">
        <f t="shared" si="65"/>
        <v>0.55440414507772029</v>
      </c>
      <c r="O142" s="12">
        <f t="shared" si="66"/>
        <v>0.7648587947593708</v>
      </c>
      <c r="P142" s="12">
        <f t="shared" si="67"/>
        <v>1.1886061575472964</v>
      </c>
      <c r="Q142" t="s">
        <v>98</v>
      </c>
      <c r="R142" t="s">
        <v>107</v>
      </c>
      <c r="S142" t="s">
        <v>176</v>
      </c>
      <c r="T142" s="16"/>
      <c r="U142" s="16"/>
      <c r="V142" s="35" t="s">
        <v>373</v>
      </c>
      <c r="W142" s="16"/>
      <c r="X142" s="22"/>
    </row>
    <row r="143" spans="1:24" s="12" customFormat="1" x14ac:dyDescent="0.25">
      <c r="A143" s="18">
        <v>0.19933305532805745</v>
      </c>
      <c r="B143" s="18">
        <v>0.80061208452069743</v>
      </c>
      <c r="C143" s="13">
        <f t="shared" si="58"/>
        <v>5.0167294047353286</v>
      </c>
      <c r="D143" s="14">
        <f t="shared" si="59"/>
        <v>1.2490443491103063</v>
      </c>
      <c r="E143" s="10">
        <v>3.7192247249869137E-2</v>
      </c>
      <c r="F143" s="7">
        <f t="shared" si="68"/>
        <v>1.0371922472498691</v>
      </c>
      <c r="G143" s="7">
        <f t="shared" si="60"/>
        <v>4.8368365826463338</v>
      </c>
      <c r="H143" s="7">
        <f t="shared" si="61"/>
        <v>1.2042553850765527</v>
      </c>
      <c r="I143">
        <v>2.2999999999999998</v>
      </c>
      <c r="J143">
        <v>1.66</v>
      </c>
      <c r="K143" s="7">
        <f t="shared" si="62"/>
        <v>2.3855421686746987</v>
      </c>
      <c r="L143" s="7">
        <f t="shared" si="63"/>
        <v>1.7217391304347827</v>
      </c>
      <c r="M143" s="15">
        <f t="shared" si="64"/>
        <v>0.41919191919191923</v>
      </c>
      <c r="N143" s="15">
        <f t="shared" si="65"/>
        <v>0.58080808080808077</v>
      </c>
      <c r="O143" s="12">
        <f t="shared" si="66"/>
        <v>0.47551740909584794</v>
      </c>
      <c r="P143" s="12">
        <f t="shared" si="67"/>
        <v>1.3784451542182443</v>
      </c>
      <c r="Q143" t="s">
        <v>97</v>
      </c>
      <c r="R143" t="s">
        <v>72</v>
      </c>
      <c r="S143" t="s">
        <v>176</v>
      </c>
      <c r="T143" s="16"/>
      <c r="U143" s="16"/>
      <c r="V143" s="35" t="s">
        <v>373</v>
      </c>
      <c r="W143" s="16"/>
      <c r="X143" s="22"/>
    </row>
    <row r="144" spans="1:24" s="12" customFormat="1" x14ac:dyDescent="0.25">
      <c r="A144" s="18">
        <v>0.24831794227865833</v>
      </c>
      <c r="B144" s="18">
        <v>0.75161259207400544</v>
      </c>
      <c r="C144" s="13">
        <f t="shared" si="58"/>
        <v>4.0270952264811228</v>
      </c>
      <c r="D144" s="14">
        <f t="shared" si="59"/>
        <v>1.3304726537917526</v>
      </c>
      <c r="E144" s="10">
        <v>3.22717960997152E-2</v>
      </c>
      <c r="F144" s="7">
        <f t="shared" si="68"/>
        <v>1.0322717960997152</v>
      </c>
      <c r="G144" s="7">
        <f t="shared" si="60"/>
        <v>3.9011966050965459</v>
      </c>
      <c r="H144" s="7">
        <f t="shared" si="61"/>
        <v>1.2888782380946033</v>
      </c>
      <c r="I144">
        <v>2.0099999999999998</v>
      </c>
      <c r="J144">
        <v>1.87</v>
      </c>
      <c r="K144" s="7">
        <f t="shared" si="62"/>
        <v>2.0748663101604272</v>
      </c>
      <c r="L144" s="7">
        <f t="shared" si="63"/>
        <v>1.9303482587064675</v>
      </c>
      <c r="M144" s="15">
        <f t="shared" si="64"/>
        <v>0.48195876288659806</v>
      </c>
      <c r="N144" s="15">
        <f t="shared" si="65"/>
        <v>0.51804123711340211</v>
      </c>
      <c r="O144" s="12">
        <f t="shared" si="66"/>
        <v>0.51522653264234985</v>
      </c>
      <c r="P144" s="12">
        <f t="shared" si="67"/>
        <v>1.4508740583319109</v>
      </c>
      <c r="Q144" t="s">
        <v>102</v>
      </c>
      <c r="R144" t="s">
        <v>75</v>
      </c>
      <c r="S144" t="s">
        <v>176</v>
      </c>
      <c r="T144" s="27"/>
      <c r="U144" s="16"/>
      <c r="V144" s="35" t="s">
        <v>373</v>
      </c>
      <c r="W144" s="16"/>
      <c r="X144" s="22"/>
    </row>
    <row r="145" spans="1:24" s="12" customFormat="1" x14ac:dyDescent="0.25">
      <c r="A145" s="18">
        <v>0.28026107740096068</v>
      </c>
      <c r="B145" s="18">
        <v>0.71831758485413921</v>
      </c>
      <c r="C145" s="13">
        <f t="shared" si="58"/>
        <v>3.56810160466675</v>
      </c>
      <c r="D145" s="14">
        <f t="shared" si="59"/>
        <v>1.392141889722857</v>
      </c>
      <c r="E145" s="10">
        <v>3.8016353403419467E-2</v>
      </c>
      <c r="F145" s="7">
        <f t="shared" si="68"/>
        <v>1.0380163534034195</v>
      </c>
      <c r="G145" s="7">
        <f t="shared" si="60"/>
        <v>3.4374233054881618</v>
      </c>
      <c r="H145" s="7">
        <f t="shared" si="61"/>
        <v>1.3411560281862038</v>
      </c>
      <c r="I145">
        <v>1.72</v>
      </c>
      <c r="J145">
        <v>2.19</v>
      </c>
      <c r="K145" s="7">
        <f t="shared" si="62"/>
        <v>1.7853881278538815</v>
      </c>
      <c r="L145" s="7">
        <f t="shared" si="63"/>
        <v>2.2732558139534884</v>
      </c>
      <c r="M145" s="15">
        <f t="shared" si="64"/>
        <v>0.56010230179028131</v>
      </c>
      <c r="N145" s="15">
        <f t="shared" si="65"/>
        <v>0.43989769820971864</v>
      </c>
      <c r="O145" s="12">
        <f t="shared" si="66"/>
        <v>0.50037480029121295</v>
      </c>
      <c r="P145" s="12">
        <f t="shared" si="67"/>
        <v>1.6329196260347003</v>
      </c>
      <c r="Q145" t="s">
        <v>111</v>
      </c>
      <c r="R145" t="s">
        <v>86</v>
      </c>
      <c r="S145" t="s">
        <v>176</v>
      </c>
      <c r="T145" s="16"/>
      <c r="U145" s="16"/>
      <c r="V145" s="35" t="s">
        <v>373</v>
      </c>
      <c r="W145" s="16"/>
      <c r="X145" s="22"/>
    </row>
    <row r="146" spans="1:24" s="12" customFormat="1" x14ac:dyDescent="0.25">
      <c r="A146" s="18">
        <v>0.32133949165169201</v>
      </c>
      <c r="B146" s="18">
        <v>0.67806821187299149</v>
      </c>
      <c r="C146" s="13">
        <f t="shared" si="58"/>
        <v>3.1119735543862914</v>
      </c>
      <c r="D146" s="14">
        <f t="shared" si="59"/>
        <v>1.4747778799978746</v>
      </c>
      <c r="E146" s="10">
        <v>3.6519871106337254E-2</v>
      </c>
      <c r="F146" s="7">
        <f t="shared" si="68"/>
        <v>1.0365198711063373</v>
      </c>
      <c r="G146" s="7">
        <f t="shared" si="60"/>
        <v>3.0023288902939247</v>
      </c>
      <c r="H146" s="7">
        <f t="shared" si="61"/>
        <v>1.4228167940704883</v>
      </c>
      <c r="I146">
        <v>1.96</v>
      </c>
      <c r="J146">
        <v>1.9</v>
      </c>
      <c r="K146" s="7">
        <f t="shared" si="62"/>
        <v>2.0315789473684212</v>
      </c>
      <c r="L146" s="7">
        <f t="shared" si="63"/>
        <v>1.9693877551020407</v>
      </c>
      <c r="M146" s="15">
        <f t="shared" si="64"/>
        <v>0.49222797927461137</v>
      </c>
      <c r="N146" s="15">
        <f t="shared" si="65"/>
        <v>0.50777202072538863</v>
      </c>
      <c r="O146" s="12">
        <f t="shared" si="66"/>
        <v>0.65282654619764802</v>
      </c>
      <c r="P146" s="12">
        <f t="shared" si="67"/>
        <v>1.3353792335866055</v>
      </c>
      <c r="Q146" t="s">
        <v>77</v>
      </c>
      <c r="R146" t="s">
        <v>115</v>
      </c>
      <c r="S146" t="s">
        <v>176</v>
      </c>
      <c r="T146" s="16"/>
      <c r="U146" s="16"/>
      <c r="V146" s="35" t="s">
        <v>373</v>
      </c>
      <c r="W146" s="16"/>
      <c r="X146" s="22"/>
    </row>
    <row r="147" spans="1:24" s="12" customFormat="1" x14ac:dyDescent="0.25">
      <c r="A147" s="18">
        <v>0.77733229906321366</v>
      </c>
      <c r="B147" s="18">
        <v>0.1884189502209028</v>
      </c>
      <c r="C147" s="13">
        <f t="shared" si="58"/>
        <v>1.2864511113266872</v>
      </c>
      <c r="D147" s="14">
        <f t="shared" si="59"/>
        <v>5.307321789170345</v>
      </c>
      <c r="E147" s="10">
        <v>3.9828922747928264E-2</v>
      </c>
      <c r="F147" s="7">
        <f t="shared" si="68"/>
        <v>1.0398289227479283</v>
      </c>
      <c r="G147" s="7">
        <f t="shared" si="60"/>
        <v>1.2371757345689298</v>
      </c>
      <c r="H147" s="7">
        <f t="shared" si="61"/>
        <v>5.1040336280941547</v>
      </c>
      <c r="I147">
        <v>2.15</v>
      </c>
      <c r="J147">
        <v>1.74</v>
      </c>
      <c r="K147" s="7">
        <f t="shared" si="62"/>
        <v>2.2356321839080455</v>
      </c>
      <c r="L147" s="7">
        <f t="shared" si="63"/>
        <v>1.8093023255813951</v>
      </c>
      <c r="M147" s="15">
        <f t="shared" si="64"/>
        <v>0.44730077120822631</v>
      </c>
      <c r="N147" s="15">
        <f t="shared" si="65"/>
        <v>0.5526992287917738</v>
      </c>
      <c r="O147" s="12">
        <f t="shared" si="66"/>
        <v>1.7378291053769546</v>
      </c>
      <c r="P147" s="12">
        <f t="shared" si="67"/>
        <v>0.34090684481828459</v>
      </c>
      <c r="Q147" t="s">
        <v>114</v>
      </c>
      <c r="R147" t="s">
        <v>99</v>
      </c>
      <c r="S147" t="s">
        <v>176</v>
      </c>
      <c r="T147" s="16"/>
      <c r="U147" s="16"/>
      <c r="V147" s="35" t="s">
        <v>373</v>
      </c>
      <c r="W147" s="16"/>
      <c r="X147" s="22"/>
    </row>
    <row r="148" spans="1:24" s="12" customFormat="1" x14ac:dyDescent="0.25">
      <c r="A148" s="18">
        <v>0.78297777154871295</v>
      </c>
      <c r="B148" s="18">
        <v>0.15403126648535698</v>
      </c>
      <c r="C148" s="13">
        <f t="shared" si="58"/>
        <v>1.2771754656866208</v>
      </c>
      <c r="D148" s="14">
        <f t="shared" si="59"/>
        <v>6.4921883901737916</v>
      </c>
      <c r="E148" s="10">
        <v>4.0110945167484591E-2</v>
      </c>
      <c r="F148" s="7">
        <f t="shared" si="68"/>
        <v>1.0401109451674846</v>
      </c>
      <c r="G148" s="7">
        <f t="shared" si="60"/>
        <v>1.2279223400355264</v>
      </c>
      <c r="H148" s="7">
        <f t="shared" si="61"/>
        <v>6.2418229712296531</v>
      </c>
      <c r="I148">
        <v>1.72</v>
      </c>
      <c r="J148">
        <v>2.1800000000000002</v>
      </c>
      <c r="K148" s="7">
        <f t="shared" si="62"/>
        <v>1.7889908256880735</v>
      </c>
      <c r="L148" s="7">
        <f t="shared" si="63"/>
        <v>2.2674418604651168</v>
      </c>
      <c r="M148" s="15">
        <f t="shared" si="64"/>
        <v>0.55897435897435888</v>
      </c>
      <c r="N148" s="15">
        <f t="shared" si="65"/>
        <v>0.44102564102564096</v>
      </c>
      <c r="O148" s="12">
        <f t="shared" si="66"/>
        <v>1.4007400500183398</v>
      </c>
      <c r="P148" s="12">
        <f t="shared" si="67"/>
        <v>0.34925694144935598</v>
      </c>
      <c r="Q148" t="s">
        <v>195</v>
      </c>
      <c r="R148" t="s">
        <v>105</v>
      </c>
      <c r="S148" t="s">
        <v>176</v>
      </c>
      <c r="T148" s="16"/>
      <c r="U148" s="16"/>
      <c r="V148" s="35" t="s">
        <v>373</v>
      </c>
      <c r="W148" s="16"/>
      <c r="X148" s="22"/>
    </row>
    <row r="149" spans="1:24" s="12" customFormat="1" x14ac:dyDescent="0.25">
      <c r="A149" s="18">
        <v>0.64140713118095005</v>
      </c>
      <c r="B149" s="18">
        <v>0.35528090512968563</v>
      </c>
      <c r="C149" s="13">
        <f t="shared" si="58"/>
        <v>1.5590721577398332</v>
      </c>
      <c r="D149" s="14">
        <f t="shared" si="59"/>
        <v>2.8146742072585558</v>
      </c>
      <c r="E149" s="10">
        <v>3.8144547759932479E-2</v>
      </c>
      <c r="F149" s="7">
        <f t="shared" si="68"/>
        <v>1.0381445477599325</v>
      </c>
      <c r="G149" s="7">
        <f t="shared" si="60"/>
        <v>1.5017871654808936</v>
      </c>
      <c r="H149" s="7">
        <f t="shared" si="61"/>
        <v>2.7112546256992336</v>
      </c>
      <c r="I149">
        <v>1.69</v>
      </c>
      <c r="J149">
        <v>2.2400000000000002</v>
      </c>
      <c r="K149" s="7">
        <f t="shared" si="62"/>
        <v>1.7544642857142858</v>
      </c>
      <c r="L149" s="7">
        <f t="shared" si="63"/>
        <v>2.3254437869822491</v>
      </c>
      <c r="M149" s="15">
        <f t="shared" si="64"/>
        <v>0.56997455470737912</v>
      </c>
      <c r="N149" s="15">
        <f t="shared" si="65"/>
        <v>0.43002544529262077</v>
      </c>
      <c r="O149" s="12">
        <f t="shared" si="66"/>
        <v>1.1253259042594348</v>
      </c>
      <c r="P149" s="12">
        <f t="shared" si="67"/>
        <v>0.82618577346725719</v>
      </c>
      <c r="Q149" t="s">
        <v>110</v>
      </c>
      <c r="R149" t="s">
        <v>101</v>
      </c>
      <c r="S149" t="s">
        <v>176</v>
      </c>
      <c r="T149" s="16"/>
      <c r="U149" s="16"/>
      <c r="V149" s="35" t="s">
        <v>373</v>
      </c>
      <c r="W149" s="16"/>
      <c r="X149" s="22"/>
    </row>
    <row r="150" spans="1:24" s="12" customFormat="1" x14ac:dyDescent="0.25">
      <c r="A150" s="18">
        <v>0.84184553207464152</v>
      </c>
      <c r="B150" s="18">
        <v>8.5751652916789392E-2</v>
      </c>
      <c r="C150" s="13">
        <f t="shared" si="58"/>
        <v>1.1878663744114708</v>
      </c>
      <c r="D150" s="14">
        <f t="shared" si="59"/>
        <v>11.661582791533679</v>
      </c>
      <c r="E150" s="10">
        <v>3.1914893617021267E-2</v>
      </c>
      <c r="F150" s="7">
        <f t="shared" si="68"/>
        <v>1.0319148936170213</v>
      </c>
      <c r="G150" s="7">
        <f t="shared" si="60"/>
        <v>1.1511282391203943</v>
      </c>
      <c r="H150" s="7">
        <f t="shared" si="61"/>
        <v>11.300915282517174</v>
      </c>
      <c r="I150">
        <v>2</v>
      </c>
      <c r="J150">
        <v>1.88</v>
      </c>
      <c r="K150" s="7">
        <f t="shared" si="62"/>
        <v>2.0638297872340425</v>
      </c>
      <c r="L150" s="7">
        <f t="shared" si="63"/>
        <v>1.94</v>
      </c>
      <c r="M150" s="15">
        <f t="shared" si="64"/>
        <v>0.4845360824742268</v>
      </c>
      <c r="N150" s="15">
        <f t="shared" si="65"/>
        <v>0.51546391752577325</v>
      </c>
      <c r="O150" s="12">
        <f t="shared" si="66"/>
        <v>1.7374258853455369</v>
      </c>
      <c r="P150" s="12">
        <f t="shared" si="67"/>
        <v>0.1663582066585714</v>
      </c>
      <c r="Q150" t="s">
        <v>103</v>
      </c>
      <c r="R150" t="s">
        <v>109</v>
      </c>
      <c r="S150" t="s">
        <v>176</v>
      </c>
      <c r="T150" s="16"/>
      <c r="U150" s="16"/>
      <c r="V150" s="35" t="s">
        <v>373</v>
      </c>
      <c r="W150" s="16"/>
      <c r="X150" s="22"/>
    </row>
    <row r="151" spans="1:24" s="12" customFormat="1" x14ac:dyDescent="0.25">
      <c r="A151" s="18">
        <v>0.44092590184394653</v>
      </c>
      <c r="B151" s="18">
        <v>0.55802245762586156</v>
      </c>
      <c r="C151" s="13">
        <f t="shared" si="58"/>
        <v>2.2679547647756975</v>
      </c>
      <c r="D151" s="14">
        <f t="shared" si="59"/>
        <v>1.7920425716458745</v>
      </c>
      <c r="E151" s="10">
        <v>3.7094082916185211E-2</v>
      </c>
      <c r="F151" s="7">
        <f t="shared" si="68"/>
        <v>1.0370940829161852</v>
      </c>
      <c r="G151" s="7">
        <f t="shared" si="60"/>
        <v>2.1868360856890421</v>
      </c>
      <c r="H151" s="7">
        <f t="shared" si="61"/>
        <v>1.7279459994669568</v>
      </c>
      <c r="I151">
        <v>2.4500000000000002</v>
      </c>
      <c r="J151">
        <v>1.59</v>
      </c>
      <c r="K151" s="7">
        <f t="shared" si="62"/>
        <v>2.540880503144654</v>
      </c>
      <c r="L151" s="7">
        <f t="shared" si="63"/>
        <v>1.6489795918367345</v>
      </c>
      <c r="M151" s="15">
        <f t="shared" si="64"/>
        <v>0.39356435643564358</v>
      </c>
      <c r="N151" s="15">
        <f t="shared" si="65"/>
        <v>0.60643564356435653</v>
      </c>
      <c r="O151" s="12">
        <f t="shared" si="66"/>
        <v>1.1203400273267572</v>
      </c>
      <c r="P151" s="12">
        <f t="shared" si="67"/>
        <v>0.92016764441162469</v>
      </c>
      <c r="Q151" t="s">
        <v>117</v>
      </c>
      <c r="R151" t="s">
        <v>211</v>
      </c>
      <c r="S151" t="s">
        <v>176</v>
      </c>
      <c r="T151" s="16"/>
      <c r="U151" s="16"/>
      <c r="V151" s="35" t="s">
        <v>373</v>
      </c>
      <c r="W151" s="16"/>
      <c r="X151" s="22"/>
    </row>
    <row r="152" spans="1:24" s="12" customFormat="1" x14ac:dyDescent="0.25">
      <c r="A152" s="18">
        <v>0.15918243310727739</v>
      </c>
      <c r="B152" s="18">
        <v>0.84079808997707306</v>
      </c>
      <c r="C152" s="13">
        <f t="shared" si="58"/>
        <v>6.2821002322917927</v>
      </c>
      <c r="D152" s="14">
        <f t="shared" si="59"/>
        <v>1.1893461842037105</v>
      </c>
      <c r="E152" s="10">
        <v>5.0051599587203288E-2</v>
      </c>
      <c r="F152" s="7">
        <f t="shared" si="68"/>
        <v>1.0500515995872033</v>
      </c>
      <c r="G152" s="7">
        <f t="shared" si="60"/>
        <v>5.9826585995977863</v>
      </c>
      <c r="H152" s="7">
        <f t="shared" si="61"/>
        <v>1.1326549901654992</v>
      </c>
      <c r="I152">
        <v>2.5499999999999998</v>
      </c>
      <c r="J152">
        <v>1.52</v>
      </c>
      <c r="K152" s="7">
        <f t="shared" si="62"/>
        <v>2.6776315789473681</v>
      </c>
      <c r="L152" s="7">
        <f t="shared" si="63"/>
        <v>1.5960784313725491</v>
      </c>
      <c r="M152" s="15">
        <f t="shared" si="64"/>
        <v>0.3734643734643735</v>
      </c>
      <c r="N152" s="15">
        <f t="shared" si="65"/>
        <v>0.62653562653562644</v>
      </c>
      <c r="O152" s="12">
        <f t="shared" si="66"/>
        <v>0.42623190970172292</v>
      </c>
      <c r="P152" s="12">
        <f t="shared" si="67"/>
        <v>1.3419796965516424</v>
      </c>
      <c r="Q152" t="s">
        <v>198</v>
      </c>
      <c r="R152" t="s">
        <v>190</v>
      </c>
      <c r="S152" t="s">
        <v>187</v>
      </c>
      <c r="T152" s="16"/>
      <c r="U152" s="16"/>
      <c r="V152" s="35" t="s">
        <v>373</v>
      </c>
      <c r="W152" s="16"/>
      <c r="X152" s="22"/>
    </row>
    <row r="153" spans="1:24" s="12" customFormat="1" x14ac:dyDescent="0.25">
      <c r="A153" s="18">
        <v>0.42261331655542106</v>
      </c>
      <c r="B153" s="18">
        <v>0.57667215811442851</v>
      </c>
      <c r="C153" s="13">
        <f t="shared" si="58"/>
        <v>2.3662292711234554</v>
      </c>
      <c r="D153" s="14">
        <f t="shared" si="59"/>
        <v>1.7340875329749679</v>
      </c>
      <c r="E153" s="10">
        <v>4.450005440104432E-2</v>
      </c>
      <c r="F153" s="7">
        <f t="shared" si="68"/>
        <v>1.0445000544010443</v>
      </c>
      <c r="G153" s="7">
        <f t="shared" si="60"/>
        <v>2.2654180448849668</v>
      </c>
      <c r="H153" s="7">
        <f t="shared" si="61"/>
        <v>1.6602081787055138</v>
      </c>
      <c r="I153">
        <v>2.02</v>
      </c>
      <c r="J153">
        <v>1.82</v>
      </c>
      <c r="K153" s="7">
        <f t="shared" si="62"/>
        <v>2.1098901098901095</v>
      </c>
      <c r="L153" s="7">
        <f t="shared" si="63"/>
        <v>1.9009900990099007</v>
      </c>
      <c r="M153" s="15">
        <f t="shared" si="64"/>
        <v>0.47395833333333343</v>
      </c>
      <c r="N153" s="15">
        <f t="shared" si="65"/>
        <v>0.52604166666666674</v>
      </c>
      <c r="O153" s="12">
        <f t="shared" si="66"/>
        <v>0.89166765690814098</v>
      </c>
      <c r="P153" s="12">
        <f t="shared" si="67"/>
        <v>1.0962480629502007</v>
      </c>
      <c r="Q153" t="s">
        <v>191</v>
      </c>
      <c r="R153" t="s">
        <v>197</v>
      </c>
      <c r="S153" t="s">
        <v>187</v>
      </c>
      <c r="T153" s="16"/>
      <c r="U153" s="16"/>
      <c r="V153" s="35" t="s">
        <v>373</v>
      </c>
      <c r="W153" s="16"/>
      <c r="X153" s="22"/>
    </row>
    <row r="154" spans="1:24" s="12" customFormat="1" x14ac:dyDescent="0.25">
      <c r="A154" s="18">
        <v>0.32897382531941832</v>
      </c>
      <c r="B154" s="18">
        <v>0.67060938615099541</v>
      </c>
      <c r="C154" s="13">
        <f t="shared" si="58"/>
        <v>3.0397555155916929</v>
      </c>
      <c r="D154" s="14">
        <f t="shared" si="59"/>
        <v>1.4911810372049259</v>
      </c>
      <c r="E154" s="10">
        <v>4.772678302090072E-2</v>
      </c>
      <c r="F154" s="7">
        <f t="shared" si="68"/>
        <v>1.0477267830209007</v>
      </c>
      <c r="G154" s="7">
        <f t="shared" si="60"/>
        <v>2.9012864468608837</v>
      </c>
      <c r="H154" s="7">
        <f t="shared" si="61"/>
        <v>1.423253715921452</v>
      </c>
      <c r="I154">
        <v>1.68</v>
      </c>
      <c r="J154">
        <v>2.21</v>
      </c>
      <c r="K154" s="7">
        <f t="shared" si="62"/>
        <v>1.7601809954751131</v>
      </c>
      <c r="L154" s="7">
        <f t="shared" si="63"/>
        <v>2.3154761904761907</v>
      </c>
      <c r="M154" s="15">
        <f t="shared" si="64"/>
        <v>0.56812339331619544</v>
      </c>
      <c r="N154" s="15">
        <f t="shared" si="65"/>
        <v>0.43187660668380456</v>
      </c>
      <c r="O154" s="12">
        <f t="shared" si="66"/>
        <v>0.57905347533598972</v>
      </c>
      <c r="P154" s="12">
        <f t="shared" si="67"/>
        <v>1.5527800667424836</v>
      </c>
      <c r="Q154" t="s">
        <v>193</v>
      </c>
      <c r="R154" t="s">
        <v>196</v>
      </c>
      <c r="S154" t="s">
        <v>187</v>
      </c>
      <c r="T154" s="16"/>
      <c r="U154" s="16"/>
      <c r="V154" s="35" t="s">
        <v>373</v>
      </c>
      <c r="W154" s="16"/>
      <c r="X154" s="22"/>
    </row>
    <row r="155" spans="1:24" s="12" customFormat="1" x14ac:dyDescent="0.25">
      <c r="A155" s="18">
        <v>0.77021625473419675</v>
      </c>
      <c r="B155" s="18">
        <v>0.21054161221193959</v>
      </c>
      <c r="C155" s="13">
        <f t="shared" si="58"/>
        <v>1.2983366604553186</v>
      </c>
      <c r="D155" s="14">
        <f t="shared" si="59"/>
        <v>4.7496548995424241</v>
      </c>
      <c r="E155" s="10">
        <v>5.4408590247412514E-2</v>
      </c>
      <c r="F155" s="7">
        <f t="shared" si="68"/>
        <v>1.0544085902474125</v>
      </c>
      <c r="G155" s="7">
        <f t="shared" si="60"/>
        <v>1.231341125692716</v>
      </c>
      <c r="H155" s="7">
        <f t="shared" si="61"/>
        <v>4.5045677202117043</v>
      </c>
      <c r="I155">
        <v>1.78</v>
      </c>
      <c r="J155">
        <v>2.0299999999999998</v>
      </c>
      <c r="K155" s="7">
        <f t="shared" si="62"/>
        <v>1.8768472906403944</v>
      </c>
      <c r="L155" s="7">
        <f t="shared" si="63"/>
        <v>2.1404494382022472</v>
      </c>
      <c r="M155" s="15">
        <f t="shared" si="64"/>
        <v>0.53280839895013121</v>
      </c>
      <c r="N155" s="15">
        <f t="shared" si="65"/>
        <v>0.46719160104986879</v>
      </c>
      <c r="O155" s="12">
        <f t="shared" si="66"/>
        <v>1.445578290905069</v>
      </c>
      <c r="P155" s="12">
        <f t="shared" si="67"/>
        <v>0.45065367557724151</v>
      </c>
      <c r="Q155" t="s">
        <v>203</v>
      </c>
      <c r="R155" t="s">
        <v>200</v>
      </c>
      <c r="S155" t="s">
        <v>187</v>
      </c>
      <c r="T155" s="16"/>
      <c r="U155" s="16"/>
      <c r="V155" s="35" t="s">
        <v>373</v>
      </c>
      <c r="W155" s="16"/>
      <c r="X155" s="22"/>
    </row>
    <row r="156" spans="1:24" s="12" customFormat="1" x14ac:dyDescent="0.25">
      <c r="A156" s="18">
        <v>0.31412112152032368</v>
      </c>
      <c r="B156" s="18">
        <v>0.68565764017133601</v>
      </c>
      <c r="C156" s="13">
        <f t="shared" si="58"/>
        <v>3.1834853866561783</v>
      </c>
      <c r="D156" s="14">
        <f t="shared" si="59"/>
        <v>1.4584538134076861</v>
      </c>
      <c r="E156" s="10">
        <v>4.2684913652655698E-2</v>
      </c>
      <c r="F156" s="7">
        <f t="shared" si="68"/>
        <v>1.0426849136526557</v>
      </c>
      <c r="G156" s="7">
        <f t="shared" si="60"/>
        <v>3.0531614536399405</v>
      </c>
      <c r="H156" s="7">
        <f t="shared" si="61"/>
        <v>1.3987483604213089</v>
      </c>
      <c r="I156">
        <v>1.86</v>
      </c>
      <c r="J156">
        <v>1.98</v>
      </c>
      <c r="K156" s="7">
        <f t="shared" si="62"/>
        <v>1.9393939393939397</v>
      </c>
      <c r="L156" s="7">
        <f t="shared" si="63"/>
        <v>2.0645161290322585</v>
      </c>
      <c r="M156" s="15">
        <f t="shared" si="64"/>
        <v>0.51562499999999989</v>
      </c>
      <c r="N156" s="15">
        <f t="shared" si="65"/>
        <v>0.48437499999999989</v>
      </c>
      <c r="O156" s="12">
        <f t="shared" si="66"/>
        <v>0.60920459931214299</v>
      </c>
      <c r="P156" s="12">
        <f t="shared" si="67"/>
        <v>1.4155512571279194</v>
      </c>
      <c r="Q156" t="s">
        <v>219</v>
      </c>
      <c r="R156" t="s">
        <v>186</v>
      </c>
      <c r="S156" t="s">
        <v>187</v>
      </c>
      <c r="T156" s="16"/>
      <c r="U156" s="16"/>
      <c r="V156" s="35" t="s">
        <v>373</v>
      </c>
      <c r="W156" s="16"/>
      <c r="X156" s="22"/>
    </row>
    <row r="157" spans="1:24" s="12" customFormat="1" x14ac:dyDescent="0.25">
      <c r="A157" s="18">
        <v>0.78777590036944334</v>
      </c>
      <c r="B157" s="18">
        <v>0.11675225889103506</v>
      </c>
      <c r="C157" s="13">
        <f t="shared" si="58"/>
        <v>1.26939653717641</v>
      </c>
      <c r="D157" s="14">
        <f t="shared" si="59"/>
        <v>8.5651447732013519</v>
      </c>
      <c r="E157" s="10">
        <v>4.8318433375904579E-2</v>
      </c>
      <c r="F157" s="7">
        <f t="shared" si="68"/>
        <v>1.0483184333759046</v>
      </c>
      <c r="G157" s="7">
        <f t="shared" si="60"/>
        <v>1.2108883109958932</v>
      </c>
      <c r="H157" s="7">
        <f t="shared" si="61"/>
        <v>8.1703655115735945</v>
      </c>
      <c r="I157">
        <v>1.62</v>
      </c>
      <c r="J157">
        <v>2.3199999999999998</v>
      </c>
      <c r="K157" s="7">
        <f t="shared" si="62"/>
        <v>1.6982758620689655</v>
      </c>
      <c r="L157" s="7">
        <f t="shared" si="63"/>
        <v>2.4320987654320985</v>
      </c>
      <c r="M157" s="15">
        <f t="shared" si="64"/>
        <v>0.58883248730964466</v>
      </c>
      <c r="N157" s="15">
        <f t="shared" si="65"/>
        <v>0.4111675126903554</v>
      </c>
      <c r="O157" s="12">
        <f t="shared" si="66"/>
        <v>1.3378607963170721</v>
      </c>
      <c r="P157" s="12">
        <f t="shared" si="67"/>
        <v>0.2839530247102951</v>
      </c>
      <c r="Q157" t="s">
        <v>218</v>
      </c>
      <c r="R157" t="s">
        <v>194</v>
      </c>
      <c r="S157" t="s">
        <v>187</v>
      </c>
      <c r="T157" s="16"/>
      <c r="U157" s="16"/>
      <c r="V157" s="35" t="s">
        <v>373</v>
      </c>
      <c r="W157" s="16"/>
      <c r="X157" s="22"/>
    </row>
    <row r="158" spans="1:24" s="12" customFormat="1" x14ac:dyDescent="0.25">
      <c r="A158" s="18">
        <v>0.69720551219225746</v>
      </c>
      <c r="B158" s="18">
        <v>0.28127336117032053</v>
      </c>
      <c r="C158" s="13">
        <f t="shared" si="58"/>
        <v>1.4342973234041867</v>
      </c>
      <c r="D158" s="14">
        <f t="shared" si="59"/>
        <v>3.5552602487459386</v>
      </c>
      <c r="E158" s="10">
        <v>4.8063538852042953E-2</v>
      </c>
      <c r="F158" s="7">
        <f t="shared" si="68"/>
        <v>1.048063538852043</v>
      </c>
      <c r="G158" s="7">
        <f t="shared" si="60"/>
        <v>1.3685213445886977</v>
      </c>
      <c r="H158" s="7">
        <f t="shared" si="61"/>
        <v>3.392218235776105</v>
      </c>
      <c r="I158">
        <v>1.77</v>
      </c>
      <c r="J158">
        <v>2.0699999999999998</v>
      </c>
      <c r="K158" s="7">
        <f t="shared" si="62"/>
        <v>1.855072463768116</v>
      </c>
      <c r="L158" s="7">
        <f t="shared" si="63"/>
        <v>2.1694915254237288</v>
      </c>
      <c r="M158" s="15">
        <f t="shared" si="64"/>
        <v>0.5390625</v>
      </c>
      <c r="N158" s="15">
        <f t="shared" si="65"/>
        <v>0.4609375</v>
      </c>
      <c r="O158" s="12">
        <f t="shared" si="66"/>
        <v>1.2933667472552024</v>
      </c>
      <c r="P158" s="12">
        <f t="shared" si="67"/>
        <v>0.61022017338645806</v>
      </c>
      <c r="Q158" t="s">
        <v>118</v>
      </c>
      <c r="R158" t="s">
        <v>192</v>
      </c>
      <c r="S158" t="s">
        <v>187</v>
      </c>
      <c r="T158" s="16"/>
      <c r="U158" s="16"/>
      <c r="V158" s="35" t="s">
        <v>373</v>
      </c>
      <c r="W158" s="16"/>
      <c r="X158" s="22"/>
    </row>
    <row r="159" spans="1:24" s="12" customFormat="1" x14ac:dyDescent="0.25">
      <c r="A159" s="18">
        <v>0.58904122281067206</v>
      </c>
      <c r="B159" s="18">
        <v>0.39836515372517983</v>
      </c>
      <c r="C159" s="13">
        <f t="shared" si="58"/>
        <v>1.6976740528080445</v>
      </c>
      <c r="D159" s="14">
        <f t="shared" si="59"/>
        <v>2.5102597218878988</v>
      </c>
      <c r="E159" s="10">
        <v>4.3053103354610656E-2</v>
      </c>
      <c r="F159" s="7">
        <f t="shared" si="68"/>
        <v>1.0430531033546107</v>
      </c>
      <c r="G159" s="7">
        <f t="shared" si="60"/>
        <v>1.6276007878679211</v>
      </c>
      <c r="H159" s="7">
        <f t="shared" si="61"/>
        <v>2.4066461370130994</v>
      </c>
      <c r="I159">
        <v>1.99</v>
      </c>
      <c r="J159">
        <v>1.85</v>
      </c>
      <c r="K159" s="7">
        <f t="shared" si="62"/>
        <v>2.0756756756756753</v>
      </c>
      <c r="L159" s="7">
        <f t="shared" si="63"/>
        <v>1.9296482412060298</v>
      </c>
      <c r="M159" s="15">
        <f t="shared" si="64"/>
        <v>0.48177083333333343</v>
      </c>
      <c r="N159" s="15">
        <f t="shared" si="65"/>
        <v>0.51822916666666674</v>
      </c>
      <c r="O159" s="12">
        <f t="shared" si="66"/>
        <v>1.2226585381583677</v>
      </c>
      <c r="P159" s="12">
        <f t="shared" si="67"/>
        <v>0.76870461824356295</v>
      </c>
      <c r="Q159" t="s">
        <v>199</v>
      </c>
      <c r="R159" t="s">
        <v>185</v>
      </c>
      <c r="S159" t="s">
        <v>187</v>
      </c>
      <c r="T159" s="16"/>
      <c r="U159" s="16"/>
      <c r="V159" s="35" t="s">
        <v>373</v>
      </c>
      <c r="W159" s="16"/>
      <c r="X159" s="22"/>
    </row>
    <row r="160" spans="1:24" s="12" customFormat="1" x14ac:dyDescent="0.25">
      <c r="A160" s="18">
        <v>0.5744898430853338</v>
      </c>
      <c r="B160" s="18">
        <v>0.42291874146265074</v>
      </c>
      <c r="C160" s="13">
        <f t="shared" si="58"/>
        <v>1.7406748126815212</v>
      </c>
      <c r="D160" s="14">
        <f t="shared" si="59"/>
        <v>2.3645204195527785</v>
      </c>
      <c r="E160" s="10">
        <v>4.9911600707194248E-2</v>
      </c>
      <c r="F160" s="7">
        <f t="shared" si="68"/>
        <v>1.0499116007071942</v>
      </c>
      <c r="G160" s="7">
        <f t="shared" si="60"/>
        <v>1.6579251162755475</v>
      </c>
      <c r="H160" s="7">
        <f t="shared" si="61"/>
        <v>2.2521138141154897</v>
      </c>
      <c r="I160">
        <v>1.71</v>
      </c>
      <c r="J160">
        <v>2.15</v>
      </c>
      <c r="K160" s="7">
        <f t="shared" si="62"/>
        <v>1.7953488372093021</v>
      </c>
      <c r="L160" s="7">
        <f t="shared" si="63"/>
        <v>2.2573099415204676</v>
      </c>
      <c r="M160" s="15">
        <f t="shared" si="64"/>
        <v>0.55699481865284983</v>
      </c>
      <c r="N160" s="15">
        <f t="shared" si="65"/>
        <v>0.44300518134715028</v>
      </c>
      <c r="O160" s="12">
        <f t="shared" si="66"/>
        <v>1.0314096717718086</v>
      </c>
      <c r="P160" s="12">
        <f t="shared" si="67"/>
        <v>0.95465867955896599</v>
      </c>
      <c r="Q160" t="s">
        <v>216</v>
      </c>
      <c r="R160" t="s">
        <v>108</v>
      </c>
      <c r="S160" t="s">
        <v>187</v>
      </c>
      <c r="T160" s="16"/>
      <c r="U160" s="16"/>
      <c r="V160" s="35" t="s">
        <v>373</v>
      </c>
      <c r="W160" s="16"/>
      <c r="X160" s="22"/>
    </row>
    <row r="161" spans="1:24" s="12" customFormat="1" x14ac:dyDescent="0.25">
      <c r="A161" s="18">
        <v>0.66553046762525692</v>
      </c>
      <c r="B161" s="18">
        <v>0.32965552538128151</v>
      </c>
      <c r="C161" s="13">
        <f t="shared" si="58"/>
        <v>1.5025608122317764</v>
      </c>
      <c r="D161" s="14">
        <f t="shared" si="59"/>
        <v>3.0334695553590194</v>
      </c>
      <c r="E161" s="10">
        <v>4.7234646012872306E-2</v>
      </c>
      <c r="F161" s="7">
        <f t="shared" si="68"/>
        <v>1.0472346460128723</v>
      </c>
      <c r="G161" s="7">
        <f t="shared" si="60"/>
        <v>1.4347890589300722</v>
      </c>
      <c r="H161" s="7">
        <f t="shared" si="61"/>
        <v>2.896647438955847</v>
      </c>
      <c r="I161">
        <v>1.78</v>
      </c>
      <c r="J161">
        <v>2.06</v>
      </c>
      <c r="K161" s="7">
        <f t="shared" si="62"/>
        <v>1.8640776699029127</v>
      </c>
      <c r="L161" s="7">
        <f t="shared" si="63"/>
        <v>2.1573033707865168</v>
      </c>
      <c r="M161" s="15">
        <f t="shared" si="64"/>
        <v>0.53645833333333337</v>
      </c>
      <c r="N161" s="15">
        <f t="shared" si="65"/>
        <v>0.46354166666666669</v>
      </c>
      <c r="O161" s="12">
        <f t="shared" si="66"/>
        <v>1.2406004833402848</v>
      </c>
      <c r="P161" s="12">
        <f t="shared" si="67"/>
        <v>0.71116697610343882</v>
      </c>
      <c r="Q161" t="s">
        <v>205</v>
      </c>
      <c r="R161" t="s">
        <v>188</v>
      </c>
      <c r="S161" t="s">
        <v>187</v>
      </c>
      <c r="T161" s="16"/>
      <c r="U161" s="16"/>
      <c r="V161" s="35" t="s">
        <v>373</v>
      </c>
      <c r="W161" s="16"/>
      <c r="X161" s="22"/>
    </row>
    <row r="162" spans="1:24" s="12" customFormat="1" x14ac:dyDescent="0.25">
      <c r="A162" s="18">
        <v>0.55671247905544341</v>
      </c>
      <c r="B162" s="18">
        <v>0.44053587729289073</v>
      </c>
      <c r="C162" s="13">
        <f t="shared" ref="C162:C225" si="69">(100%/A162)</f>
        <v>1.7962593576071235</v>
      </c>
      <c r="D162" s="14">
        <f t="shared" ref="D162:D225" si="70">(100%/B162)</f>
        <v>2.2699626785110829</v>
      </c>
      <c r="E162" s="10">
        <v>4.6464095925875526E-2</v>
      </c>
      <c r="F162" s="7">
        <f t="shared" si="68"/>
        <v>1.0464640959258755</v>
      </c>
      <c r="G162" s="7">
        <f t="shared" ref="G162:G225" si="71">C162/F162</f>
        <v>1.7165035710258696</v>
      </c>
      <c r="H162" s="7">
        <f t="shared" ref="H162:H225" si="72">D162/F162</f>
        <v>2.1691739710407338</v>
      </c>
      <c r="I162">
        <v>2.0499999999999998</v>
      </c>
      <c r="J162">
        <v>1.79</v>
      </c>
      <c r="K162" s="7">
        <f t="shared" ref="K162:K225" si="73">(I162*F162)</f>
        <v>2.1452513966480447</v>
      </c>
      <c r="L162" s="7">
        <f t="shared" ref="L162:L225" si="74">(J162*F162)</f>
        <v>1.8731707317073172</v>
      </c>
      <c r="M162" s="15">
        <f t="shared" ref="M162:M225" si="75">(1/K162)</f>
        <v>0.46614583333333331</v>
      </c>
      <c r="N162" s="15">
        <f t="shared" ref="N162:N225" si="76">(1/L162)</f>
        <v>0.53385416666666663</v>
      </c>
      <c r="O162" s="12">
        <f t="shared" ref="O162:O225" si="77">(I162/G162)</f>
        <v>1.1942882232250853</v>
      </c>
      <c r="P162" s="12">
        <f t="shared" ref="P162:P225" si="78">(J162/H162)</f>
        <v>0.82519891161204906</v>
      </c>
      <c r="Q162" t="s">
        <v>204</v>
      </c>
      <c r="R162" t="s">
        <v>217</v>
      </c>
      <c r="S162" t="s">
        <v>187</v>
      </c>
      <c r="T162" s="16"/>
      <c r="U162" s="16"/>
      <c r="V162" s="35" t="s">
        <v>373</v>
      </c>
      <c r="W162" s="16"/>
      <c r="X162" s="22"/>
    </row>
    <row r="163" spans="1:24" s="12" customFormat="1" x14ac:dyDescent="0.25">
      <c r="A163" s="18">
        <v>0.63085784105930731</v>
      </c>
      <c r="B163" s="18">
        <v>0.36493242054897967</v>
      </c>
      <c r="C163" s="13">
        <f t="shared" si="69"/>
        <v>1.585143173176458</v>
      </c>
      <c r="D163" s="14">
        <f t="shared" si="70"/>
        <v>2.7402333793628628</v>
      </c>
      <c r="E163" s="10">
        <v>4.6410756885707949E-2</v>
      </c>
      <c r="F163" s="7">
        <f t="shared" si="68"/>
        <v>1.0464107568857079</v>
      </c>
      <c r="G163" s="7">
        <f t="shared" si="71"/>
        <v>1.5148383775164038</v>
      </c>
      <c r="H163" s="7">
        <f t="shared" si="72"/>
        <v>2.6186976398429351</v>
      </c>
      <c r="I163">
        <v>1.74</v>
      </c>
      <c r="J163">
        <v>2.12</v>
      </c>
      <c r="K163" s="7">
        <f t="shared" si="73"/>
        <v>1.8207547169811318</v>
      </c>
      <c r="L163" s="7">
        <f t="shared" si="74"/>
        <v>2.2183908045977008</v>
      </c>
      <c r="M163" s="15">
        <f t="shared" si="75"/>
        <v>0.5492227979274612</v>
      </c>
      <c r="N163" s="15">
        <f t="shared" si="76"/>
        <v>0.45077720207253896</v>
      </c>
      <c r="O163" s="12">
        <f t="shared" si="77"/>
        <v>1.1486373898532669</v>
      </c>
      <c r="P163" s="12">
        <f t="shared" si="78"/>
        <v>0.80956272604543755</v>
      </c>
      <c r="Q163" t="s">
        <v>201</v>
      </c>
      <c r="R163" t="s">
        <v>189</v>
      </c>
      <c r="S163" t="s">
        <v>187</v>
      </c>
      <c r="T163" s="16"/>
      <c r="U163" s="16"/>
      <c r="V163" s="35" t="s">
        <v>373</v>
      </c>
      <c r="W163" s="16"/>
      <c r="X163" s="22"/>
    </row>
    <row r="164" spans="1:24" s="12" customFormat="1" x14ac:dyDescent="0.25">
      <c r="A164" s="18">
        <v>0.27583485047660827</v>
      </c>
      <c r="B164" s="18">
        <v>0.72380695263692241</v>
      </c>
      <c r="C164" s="13">
        <f t="shared" si="69"/>
        <v>3.625357703249334</v>
      </c>
      <c r="D164" s="14">
        <f t="shared" si="70"/>
        <v>1.3815838551382666</v>
      </c>
      <c r="E164" s="10">
        <v>3.3255418614534626E-2</v>
      </c>
      <c r="F164" s="7">
        <f t="shared" si="68"/>
        <v>1.0332554186145346</v>
      </c>
      <c r="G164" s="7">
        <f t="shared" si="71"/>
        <v>3.5086752393812577</v>
      </c>
      <c r="H164" s="7">
        <f t="shared" si="72"/>
        <v>1.3371174544536109</v>
      </c>
      <c r="I164">
        <v>1.81</v>
      </c>
      <c r="J164">
        <v>2.08</v>
      </c>
      <c r="K164" s="7">
        <f t="shared" si="73"/>
        <v>1.8701923076923077</v>
      </c>
      <c r="L164" s="7">
        <f t="shared" si="74"/>
        <v>2.1491712707182322</v>
      </c>
      <c r="M164" s="15">
        <f t="shared" si="75"/>
        <v>0.53470437017994854</v>
      </c>
      <c r="N164" s="15">
        <f t="shared" si="76"/>
        <v>0.46529562982005135</v>
      </c>
      <c r="O164" s="12">
        <f t="shared" si="77"/>
        <v>0.51586421555481066</v>
      </c>
      <c r="P164" s="12">
        <f t="shared" si="78"/>
        <v>1.5555851081533858</v>
      </c>
      <c r="Q164" t="s">
        <v>258</v>
      </c>
      <c r="R164" t="s">
        <v>259</v>
      </c>
      <c r="S164" t="s">
        <v>366</v>
      </c>
      <c r="T164" s="16"/>
      <c r="U164" s="16"/>
      <c r="V164" s="35" t="s">
        <v>373</v>
      </c>
      <c r="W164" s="16"/>
      <c r="X164" s="22"/>
    </row>
    <row r="165" spans="1:24" s="12" customFormat="1" x14ac:dyDescent="0.25">
      <c r="A165" s="18">
        <v>0.749688189422553</v>
      </c>
      <c r="B165" s="18">
        <v>0.15769067750330293</v>
      </c>
      <c r="C165" s="13">
        <f t="shared" si="69"/>
        <v>1.3338878938058896</v>
      </c>
      <c r="D165" s="14">
        <f t="shared" si="70"/>
        <v>6.3415289719904617</v>
      </c>
      <c r="E165" s="10">
        <v>3.2382650029708859E-2</v>
      </c>
      <c r="F165" s="7">
        <f t="shared" si="68"/>
        <v>1.0323826500297089</v>
      </c>
      <c r="G165" s="7">
        <f t="shared" si="71"/>
        <v>1.2920479569929855</v>
      </c>
      <c r="H165" s="7">
        <f t="shared" si="72"/>
        <v>6.1426148258186748</v>
      </c>
      <c r="I165">
        <v>1.53</v>
      </c>
      <c r="J165">
        <v>2.64</v>
      </c>
      <c r="K165" s="7">
        <f t="shared" si="73"/>
        <v>1.5795454545454546</v>
      </c>
      <c r="L165" s="7">
        <f t="shared" si="74"/>
        <v>2.7254901960784315</v>
      </c>
      <c r="M165" s="15">
        <f t="shared" si="75"/>
        <v>0.63309352517985606</v>
      </c>
      <c r="N165" s="15">
        <f t="shared" si="76"/>
        <v>0.36690647482014388</v>
      </c>
      <c r="O165" s="12">
        <f t="shared" si="77"/>
        <v>1.1841665719288053</v>
      </c>
      <c r="P165" s="12">
        <f t="shared" si="78"/>
        <v>0.42978439554821779</v>
      </c>
      <c r="Q165" t="s">
        <v>260</v>
      </c>
      <c r="R165" t="s">
        <v>261</v>
      </c>
      <c r="S165" t="s">
        <v>366</v>
      </c>
      <c r="T165" s="16"/>
      <c r="U165" s="16"/>
      <c r="V165" s="35" t="s">
        <v>373</v>
      </c>
      <c r="W165" s="16"/>
      <c r="X165" s="22"/>
    </row>
    <row r="166" spans="1:24" s="12" customFormat="1" x14ac:dyDescent="0.25">
      <c r="A166" s="18">
        <v>0.45712310232517578</v>
      </c>
      <c r="B166" s="18">
        <v>0.54222102573588826</v>
      </c>
      <c r="C166" s="13">
        <f t="shared" si="69"/>
        <v>2.1875945339744551</v>
      </c>
      <c r="D166" s="14">
        <f t="shared" si="70"/>
        <v>1.8442663647039987</v>
      </c>
      <c r="E166" s="10">
        <v>4.5097025283727721E-2</v>
      </c>
      <c r="F166" s="7">
        <f t="shared" si="68"/>
        <v>1.0450970252837277</v>
      </c>
      <c r="G166" s="7">
        <f t="shared" si="71"/>
        <v>2.0931975510891507</v>
      </c>
      <c r="H166" s="7">
        <f t="shared" si="72"/>
        <v>1.7646843499562244</v>
      </c>
      <c r="I166">
        <v>1.81</v>
      </c>
      <c r="J166">
        <v>2.0299999999999998</v>
      </c>
      <c r="K166" s="7">
        <f t="shared" si="73"/>
        <v>1.8916256157635472</v>
      </c>
      <c r="L166" s="7">
        <f t="shared" si="74"/>
        <v>2.1215469613259672</v>
      </c>
      <c r="M166" s="15">
        <f t="shared" si="75"/>
        <v>0.52864583333333326</v>
      </c>
      <c r="N166" s="15">
        <f t="shared" si="76"/>
        <v>0.47135416666666657</v>
      </c>
      <c r="O166" s="12">
        <f t="shared" si="77"/>
        <v>0.86470576991560355</v>
      </c>
      <c r="P166" s="12">
        <f t="shared" si="78"/>
        <v>1.1503473695170228</v>
      </c>
      <c r="Q166" t="s">
        <v>130</v>
      </c>
      <c r="R166" t="s">
        <v>123</v>
      </c>
      <c r="S166" t="s">
        <v>174</v>
      </c>
      <c r="T166" s="16"/>
      <c r="U166" s="16"/>
      <c r="V166" s="35" t="s">
        <v>373</v>
      </c>
      <c r="W166" s="16"/>
      <c r="X166" s="22"/>
    </row>
    <row r="167" spans="1:24" s="12" customFormat="1" x14ac:dyDescent="0.25">
      <c r="A167" s="18">
        <v>0.30985327728176071</v>
      </c>
      <c r="B167" s="18">
        <v>0.68912731152991058</v>
      </c>
      <c r="C167" s="13">
        <f t="shared" si="69"/>
        <v>3.2273339458361257</v>
      </c>
      <c r="D167" s="14">
        <f t="shared" si="70"/>
        <v>1.4511106776191041</v>
      </c>
      <c r="E167" s="10">
        <v>3.6665787391189752E-2</v>
      </c>
      <c r="F167" s="7">
        <f t="shared" si="68"/>
        <v>1.0366657873911898</v>
      </c>
      <c r="G167" s="7">
        <f t="shared" si="71"/>
        <v>3.1131865111106238</v>
      </c>
      <c r="H167" s="7">
        <f t="shared" si="72"/>
        <v>1.3997864068330848</v>
      </c>
      <c r="I167">
        <v>2.23</v>
      </c>
      <c r="J167">
        <v>1.7</v>
      </c>
      <c r="K167" s="7">
        <f t="shared" si="73"/>
        <v>2.3117647058823532</v>
      </c>
      <c r="L167" s="7">
        <f t="shared" si="74"/>
        <v>1.7623318385650226</v>
      </c>
      <c r="M167" s="15">
        <f t="shared" si="75"/>
        <v>0.43256997455470736</v>
      </c>
      <c r="N167" s="15">
        <f t="shared" si="76"/>
        <v>0.56743002544529253</v>
      </c>
      <c r="O167" s="12">
        <f t="shared" si="77"/>
        <v>0.71630787042195276</v>
      </c>
      <c r="P167" s="12">
        <f t="shared" si="78"/>
        <v>1.2144710019338785</v>
      </c>
      <c r="Q167" t="s">
        <v>208</v>
      </c>
      <c r="R167" t="s">
        <v>262</v>
      </c>
      <c r="S167" t="s">
        <v>174</v>
      </c>
      <c r="T167" s="16"/>
      <c r="U167" s="16"/>
      <c r="V167" s="35" t="s">
        <v>373</v>
      </c>
      <c r="W167" s="16"/>
      <c r="X167" s="22"/>
    </row>
    <row r="168" spans="1:24" s="12" customFormat="1" x14ac:dyDescent="0.25">
      <c r="A168" s="18">
        <v>0.39168796062461292</v>
      </c>
      <c r="B168" s="18">
        <v>0.60302028946437602</v>
      </c>
      <c r="C168" s="13">
        <f t="shared" si="69"/>
        <v>2.5530526861365113</v>
      </c>
      <c r="D168" s="14">
        <f t="shared" si="70"/>
        <v>1.6583189943546268</v>
      </c>
      <c r="E168" s="10">
        <v>3.3930002671653803E-2</v>
      </c>
      <c r="F168" s="7">
        <f t="shared" si="68"/>
        <v>1.0339300026716538</v>
      </c>
      <c r="G168" s="7">
        <f t="shared" si="71"/>
        <v>2.4692703370048994</v>
      </c>
      <c r="H168" s="7">
        <f t="shared" si="72"/>
        <v>1.6038987069429891</v>
      </c>
      <c r="I168">
        <v>1.97</v>
      </c>
      <c r="J168">
        <v>1.9</v>
      </c>
      <c r="K168" s="7">
        <f t="shared" si="73"/>
        <v>2.0368421052631578</v>
      </c>
      <c r="L168" s="7">
        <f t="shared" si="74"/>
        <v>1.9644670050761421</v>
      </c>
      <c r="M168" s="15">
        <f t="shared" si="75"/>
        <v>0.49095607235142119</v>
      </c>
      <c r="N168" s="15">
        <f t="shared" si="76"/>
        <v>0.50904392764857886</v>
      </c>
      <c r="O168" s="12">
        <f t="shared" si="77"/>
        <v>0.79780653032486948</v>
      </c>
      <c r="P168" s="12">
        <f t="shared" si="78"/>
        <v>1.184613462044231</v>
      </c>
      <c r="Q168" t="s">
        <v>209</v>
      </c>
      <c r="R168" t="s">
        <v>127</v>
      </c>
      <c r="S168" t="s">
        <v>174</v>
      </c>
      <c r="T168" s="16"/>
      <c r="U168" s="16"/>
      <c r="V168" s="35" t="s">
        <v>373</v>
      </c>
      <c r="W168" s="16"/>
      <c r="X168" s="22"/>
    </row>
    <row r="169" spans="1:24" s="12" customFormat="1" x14ac:dyDescent="0.25">
      <c r="A169" s="18">
        <v>0.20369476889565419</v>
      </c>
      <c r="B169" s="18">
        <v>0.79618010133604133</v>
      </c>
      <c r="C169" s="13">
        <f t="shared" si="69"/>
        <v>4.9093062400255629</v>
      </c>
      <c r="D169" s="14">
        <f t="shared" si="70"/>
        <v>1.2559972276648661</v>
      </c>
      <c r="E169" s="10">
        <v>3.8864175168482618E-2</v>
      </c>
      <c r="F169" s="7">
        <f t="shared" si="68"/>
        <v>1.0388641751684826</v>
      </c>
      <c r="G169" s="7">
        <f t="shared" si="71"/>
        <v>4.7256478347897337</v>
      </c>
      <c r="H169" s="7">
        <f t="shared" si="72"/>
        <v>1.2090100493273521</v>
      </c>
      <c r="I169">
        <v>2.17</v>
      </c>
      <c r="J169">
        <v>1.73</v>
      </c>
      <c r="K169" s="7">
        <f t="shared" si="73"/>
        <v>2.254335260115607</v>
      </c>
      <c r="L169" s="7">
        <f t="shared" si="74"/>
        <v>1.7972350230414749</v>
      </c>
      <c r="M169" s="15">
        <f t="shared" si="75"/>
        <v>0.44358974358974357</v>
      </c>
      <c r="N169" s="15">
        <f t="shared" si="76"/>
        <v>0.55641025641025632</v>
      </c>
      <c r="O169" s="12">
        <f t="shared" si="77"/>
        <v>0.4591962998225731</v>
      </c>
      <c r="P169" s="12">
        <f t="shared" si="78"/>
        <v>1.430922762769844</v>
      </c>
      <c r="Q169" t="s">
        <v>119</v>
      </c>
      <c r="R169" t="s">
        <v>122</v>
      </c>
      <c r="S169" t="s">
        <v>174</v>
      </c>
      <c r="T169" s="16"/>
      <c r="U169" s="16"/>
      <c r="V169" s="35" t="s">
        <v>373</v>
      </c>
      <c r="W169" s="16"/>
      <c r="X169" s="22"/>
    </row>
    <row r="170" spans="1:24" s="12" customFormat="1" x14ac:dyDescent="0.25">
      <c r="A170" s="18">
        <v>0.75031648622885971</v>
      </c>
      <c r="B170" s="18">
        <v>0.23667422688888215</v>
      </c>
      <c r="C170" s="13">
        <f t="shared" si="69"/>
        <v>1.3327709284732181</v>
      </c>
      <c r="D170" s="14">
        <f t="shared" si="70"/>
        <v>4.2252171398007654</v>
      </c>
      <c r="E170" s="10">
        <v>3.315137797896428E-2</v>
      </c>
      <c r="F170" s="7">
        <f t="shared" si="68"/>
        <v>1.0331513779789643</v>
      </c>
      <c r="G170" s="7">
        <f t="shared" si="71"/>
        <v>1.2900054695570027</v>
      </c>
      <c r="H170" s="7">
        <f t="shared" si="72"/>
        <v>4.0896399403406631</v>
      </c>
      <c r="I170">
        <v>2.0299999999999998</v>
      </c>
      <c r="J170">
        <v>1.85</v>
      </c>
      <c r="K170" s="7">
        <f t="shared" si="73"/>
        <v>2.0972972972972972</v>
      </c>
      <c r="L170" s="7">
        <f t="shared" si="74"/>
        <v>1.9113300492610841</v>
      </c>
      <c r="M170" s="15">
        <f t="shared" si="75"/>
        <v>0.47680412371134023</v>
      </c>
      <c r="N170" s="15">
        <f t="shared" si="76"/>
        <v>0.52319587628865971</v>
      </c>
      <c r="O170" s="12">
        <f t="shared" si="77"/>
        <v>1.5736367386853922</v>
      </c>
      <c r="P170" s="12">
        <f t="shared" si="78"/>
        <v>0.45236256173835609</v>
      </c>
      <c r="Q170" t="s">
        <v>128</v>
      </c>
      <c r="R170" t="s">
        <v>125</v>
      </c>
      <c r="S170" t="s">
        <v>174</v>
      </c>
      <c r="T170" s="16"/>
      <c r="U170" s="16"/>
      <c r="V170" s="35" t="s">
        <v>373</v>
      </c>
      <c r="W170" s="16"/>
      <c r="X170" s="22"/>
    </row>
    <row r="171" spans="1:24" s="12" customFormat="1" x14ac:dyDescent="0.25">
      <c r="A171" s="18">
        <v>0.30944884760462366</v>
      </c>
      <c r="B171" s="18">
        <v>0.68773446375234615</v>
      </c>
      <c r="C171" s="13">
        <f t="shared" si="69"/>
        <v>3.2315518630648743</v>
      </c>
      <c r="D171" s="14">
        <f t="shared" si="70"/>
        <v>1.4540495681195076</v>
      </c>
      <c r="E171" s="10">
        <v>4.0110945167484591E-2</v>
      </c>
      <c r="F171" s="7">
        <f t="shared" si="68"/>
        <v>1.0401109451674846</v>
      </c>
      <c r="G171" s="7">
        <f t="shared" si="71"/>
        <v>3.1069299655764238</v>
      </c>
      <c r="H171" s="7">
        <f t="shared" si="72"/>
        <v>1.3979754514412577</v>
      </c>
      <c r="I171">
        <v>2.1800000000000002</v>
      </c>
      <c r="J171">
        <v>1.72</v>
      </c>
      <c r="K171" s="7">
        <f t="shared" si="73"/>
        <v>2.2674418604651168</v>
      </c>
      <c r="L171" s="7">
        <f t="shared" si="74"/>
        <v>1.7889908256880735</v>
      </c>
      <c r="M171" s="15">
        <f t="shared" si="75"/>
        <v>0.44102564102564096</v>
      </c>
      <c r="N171" s="15">
        <f t="shared" si="76"/>
        <v>0.55897435897435888</v>
      </c>
      <c r="O171" s="12">
        <f t="shared" si="77"/>
        <v>0.70165727073141415</v>
      </c>
      <c r="P171" s="12">
        <f t="shared" si="78"/>
        <v>1.2303506461624543</v>
      </c>
      <c r="Q171" t="s">
        <v>126</v>
      </c>
      <c r="R171" t="s">
        <v>53</v>
      </c>
      <c r="S171" t="s">
        <v>174</v>
      </c>
      <c r="T171" s="16"/>
      <c r="U171" s="16"/>
      <c r="V171" s="35" t="s">
        <v>373</v>
      </c>
      <c r="W171" s="16"/>
      <c r="X171" s="22"/>
    </row>
    <row r="172" spans="1:24" s="12" customFormat="1" x14ac:dyDescent="0.25">
      <c r="A172" s="18">
        <v>0.4554916038757767</v>
      </c>
      <c r="B172" s="18">
        <v>0.53438318666289153</v>
      </c>
      <c r="C172" s="13">
        <f t="shared" si="69"/>
        <v>2.1954301495153872</v>
      </c>
      <c r="D172" s="14">
        <f t="shared" si="70"/>
        <v>1.871316360540431</v>
      </c>
      <c r="E172" s="10">
        <v>3.5577975284917462E-2</v>
      </c>
      <c r="F172" s="7">
        <f t="shared" si="68"/>
        <v>1.0355779752849175</v>
      </c>
      <c r="G172" s="7">
        <f t="shared" si="71"/>
        <v>2.1200046755642528</v>
      </c>
      <c r="H172" s="7">
        <f t="shared" si="72"/>
        <v>1.8070260329991836</v>
      </c>
      <c r="I172">
        <v>2.0699999999999998</v>
      </c>
      <c r="J172">
        <v>1.81</v>
      </c>
      <c r="K172" s="7">
        <f t="shared" si="73"/>
        <v>2.1436464088397789</v>
      </c>
      <c r="L172" s="7">
        <f t="shared" si="74"/>
        <v>1.8743961352657006</v>
      </c>
      <c r="M172" s="15">
        <f t="shared" si="75"/>
        <v>0.46649484536082475</v>
      </c>
      <c r="N172" s="15">
        <f t="shared" si="76"/>
        <v>0.53350515463917525</v>
      </c>
      <c r="O172" s="12">
        <f t="shared" si="77"/>
        <v>0.97641294090497988</v>
      </c>
      <c r="P172" s="12">
        <f t="shared" si="78"/>
        <v>1.0016457798318934</v>
      </c>
      <c r="Q172" t="s">
        <v>124</v>
      </c>
      <c r="R172" t="s">
        <v>221</v>
      </c>
      <c r="S172" t="s">
        <v>174</v>
      </c>
      <c r="T172" s="16"/>
      <c r="U172" s="16"/>
      <c r="V172" s="35" t="s">
        <v>373</v>
      </c>
      <c r="W172" s="16"/>
      <c r="X172" s="22"/>
    </row>
    <row r="173" spans="1:24" s="12" customFormat="1" x14ac:dyDescent="0.25">
      <c r="A173" s="18">
        <v>6.4008317584998836E-2</v>
      </c>
      <c r="B173" s="18">
        <v>0.93598919470421782</v>
      </c>
      <c r="C173" s="13">
        <f t="shared" si="69"/>
        <v>15.622969603474827</v>
      </c>
      <c r="D173" s="14">
        <f t="shared" si="70"/>
        <v>1.0683884019793735</v>
      </c>
      <c r="E173" s="10">
        <v>3.9695157342216181E-2</v>
      </c>
      <c r="F173" s="7">
        <f t="shared" si="68"/>
        <v>1.0396951573422162</v>
      </c>
      <c r="G173" s="7">
        <f t="shared" si="71"/>
        <v>15.026490691186819</v>
      </c>
      <c r="H173" s="7">
        <f t="shared" si="72"/>
        <v>1.0275977476999183</v>
      </c>
      <c r="I173">
        <v>2.59</v>
      </c>
      <c r="J173">
        <v>1.53</v>
      </c>
      <c r="K173" s="7">
        <f t="shared" si="73"/>
        <v>2.6928104575163396</v>
      </c>
      <c r="L173" s="7">
        <f t="shared" si="74"/>
        <v>1.5907335907335909</v>
      </c>
      <c r="M173" s="15">
        <f t="shared" si="75"/>
        <v>0.37135922330097093</v>
      </c>
      <c r="N173" s="15">
        <f t="shared" si="76"/>
        <v>0.62864077669902907</v>
      </c>
      <c r="O173" s="12">
        <f t="shared" si="77"/>
        <v>0.17236226696091189</v>
      </c>
      <c r="P173" s="12">
        <f t="shared" si="78"/>
        <v>1.4889094525796824</v>
      </c>
      <c r="Q173" t="s">
        <v>129</v>
      </c>
      <c r="R173" t="s">
        <v>181</v>
      </c>
      <c r="S173" t="s">
        <v>174</v>
      </c>
      <c r="T173" s="16"/>
      <c r="U173" s="16"/>
      <c r="V173" s="35" t="s">
        <v>373</v>
      </c>
      <c r="W173" s="16"/>
      <c r="X173" s="22"/>
    </row>
    <row r="174" spans="1:24" s="12" customFormat="1" x14ac:dyDescent="0.25">
      <c r="A174" s="18">
        <v>0.5416802924416525</v>
      </c>
      <c r="B174" s="18">
        <v>0.45364520966303595</v>
      </c>
      <c r="C174" s="13">
        <f t="shared" si="69"/>
        <v>1.8461074068108463</v>
      </c>
      <c r="D174" s="14">
        <f t="shared" si="70"/>
        <v>2.2043658319301818</v>
      </c>
      <c r="E174" s="10">
        <v>3.4252965480474407E-2</v>
      </c>
      <c r="F174" s="7">
        <f t="shared" si="68"/>
        <v>1.0342529654804744</v>
      </c>
      <c r="G174" s="7">
        <f t="shared" si="71"/>
        <v>1.7849669939821882</v>
      </c>
      <c r="H174" s="7">
        <f t="shared" si="72"/>
        <v>2.1313604171355869</v>
      </c>
      <c r="I174">
        <v>2.0499999999999998</v>
      </c>
      <c r="J174">
        <v>1.83</v>
      </c>
      <c r="K174" s="7">
        <f t="shared" si="73"/>
        <v>2.1202185792349724</v>
      </c>
      <c r="L174" s="7">
        <f t="shared" si="74"/>
        <v>1.8926829268292682</v>
      </c>
      <c r="M174" s="15">
        <f t="shared" si="75"/>
        <v>0.47164948453608252</v>
      </c>
      <c r="N174" s="15">
        <f t="shared" si="76"/>
        <v>0.52835051546391754</v>
      </c>
      <c r="O174" s="12">
        <f t="shared" si="77"/>
        <v>1.1484806200402249</v>
      </c>
      <c r="P174" s="12">
        <f t="shared" si="78"/>
        <v>0.85860654316711194</v>
      </c>
      <c r="Q174" t="s">
        <v>210</v>
      </c>
      <c r="R174" t="s">
        <v>120</v>
      </c>
      <c r="S174" t="s">
        <v>174</v>
      </c>
      <c r="T174" s="16"/>
      <c r="U174" s="16"/>
      <c r="V174" s="35" t="s">
        <v>373</v>
      </c>
      <c r="W174" s="16"/>
      <c r="X174" s="22"/>
    </row>
    <row r="175" spans="1:24" s="12" customFormat="1" x14ac:dyDescent="0.25">
      <c r="A175" s="18">
        <v>0.55578932024830452</v>
      </c>
      <c r="B175" s="18">
        <v>0.4149831268161594</v>
      </c>
      <c r="C175" s="13">
        <f t="shared" si="69"/>
        <v>1.7992429209565233</v>
      </c>
      <c r="D175" s="14">
        <f t="shared" si="70"/>
        <v>2.4097365299457283</v>
      </c>
      <c r="E175" s="10">
        <v>4.0144629634215834E-2</v>
      </c>
      <c r="F175" s="7">
        <f t="shared" si="68"/>
        <v>1.0401446296342158</v>
      </c>
      <c r="G175" s="7">
        <f t="shared" si="71"/>
        <v>1.7298007120310346</v>
      </c>
      <c r="H175" s="7">
        <f t="shared" si="72"/>
        <v>2.3167321748256802</v>
      </c>
      <c r="I175">
        <v>1.49</v>
      </c>
      <c r="J175">
        <v>2.71</v>
      </c>
      <c r="K175" s="7">
        <f t="shared" si="73"/>
        <v>1.5498154981549817</v>
      </c>
      <c r="L175" s="7">
        <f t="shared" si="74"/>
        <v>2.8187919463087248</v>
      </c>
      <c r="M175" s="15">
        <f t="shared" si="75"/>
        <v>0.64523809523809517</v>
      </c>
      <c r="N175" s="15">
        <f t="shared" si="76"/>
        <v>0.35476190476190478</v>
      </c>
      <c r="O175" s="12">
        <f t="shared" si="77"/>
        <v>0.86137090222984469</v>
      </c>
      <c r="P175" s="12">
        <f t="shared" si="78"/>
        <v>1.1697510957234023</v>
      </c>
      <c r="Q175" t="s">
        <v>263</v>
      </c>
      <c r="R175" t="s">
        <v>264</v>
      </c>
      <c r="S175" t="s">
        <v>367</v>
      </c>
      <c r="T175" s="16"/>
      <c r="U175" s="16"/>
      <c r="V175" s="35" t="s">
        <v>373</v>
      </c>
      <c r="W175" s="16"/>
      <c r="X175" s="22"/>
    </row>
    <row r="176" spans="1:24" s="12" customFormat="1" x14ac:dyDescent="0.25">
      <c r="A176" s="18">
        <v>0.5843154588660201</v>
      </c>
      <c r="B176" s="18">
        <v>0.41365723676252147</v>
      </c>
      <c r="C176" s="13">
        <f t="shared" si="69"/>
        <v>1.7114043190654207</v>
      </c>
      <c r="D176" s="14">
        <f t="shared" si="70"/>
        <v>2.4174604264788795</v>
      </c>
      <c r="E176" s="10">
        <v>3.19069743563416E-2</v>
      </c>
      <c r="F176" s="7">
        <f t="shared" si="68"/>
        <v>1.0319069743563416</v>
      </c>
      <c r="G176" s="7">
        <f t="shared" si="71"/>
        <v>1.65848701636397</v>
      </c>
      <c r="H176" s="7">
        <f t="shared" si="72"/>
        <v>2.3427115879188483</v>
      </c>
      <c r="I176">
        <v>1.63</v>
      </c>
      <c r="J176">
        <v>2.39</v>
      </c>
      <c r="K176" s="7">
        <f t="shared" si="73"/>
        <v>1.6820083682008367</v>
      </c>
      <c r="L176" s="7">
        <f t="shared" si="74"/>
        <v>2.4662576687116564</v>
      </c>
      <c r="M176" s="15">
        <f t="shared" si="75"/>
        <v>0.59452736318407962</v>
      </c>
      <c r="N176" s="15">
        <f t="shared" si="76"/>
        <v>0.40547263681592038</v>
      </c>
      <c r="O176" s="12">
        <f t="shared" si="77"/>
        <v>0.98282349148175763</v>
      </c>
      <c r="P176" s="12">
        <f t="shared" si="78"/>
        <v>1.0201853323836421</v>
      </c>
      <c r="Q176" t="s">
        <v>265</v>
      </c>
      <c r="R176" t="s">
        <v>266</v>
      </c>
      <c r="S176" t="s">
        <v>367</v>
      </c>
      <c r="T176" s="16"/>
      <c r="U176" s="16"/>
      <c r="V176" s="35" t="s">
        <v>373</v>
      </c>
      <c r="W176" s="16"/>
      <c r="X176" s="22"/>
    </row>
    <row r="177" spans="1:24" s="12" customFormat="1" x14ac:dyDescent="0.25">
      <c r="A177" s="18">
        <v>0.83483147044663519</v>
      </c>
      <c r="B177" s="18">
        <v>0.14043736563420445</v>
      </c>
      <c r="C177" s="13">
        <f t="shared" si="69"/>
        <v>1.1978465539457916</v>
      </c>
      <c r="D177" s="14">
        <f t="shared" si="70"/>
        <v>7.120612064204396</v>
      </c>
      <c r="E177" s="10">
        <v>4.5618789521228553E-2</v>
      </c>
      <c r="F177" s="7">
        <f t="shared" si="68"/>
        <v>1.0456187895212286</v>
      </c>
      <c r="G177" s="7">
        <f t="shared" si="71"/>
        <v>1.1455862939248305</v>
      </c>
      <c r="H177" s="7">
        <f t="shared" si="72"/>
        <v>6.8099503715544421</v>
      </c>
      <c r="I177">
        <v>1.35</v>
      </c>
      <c r="J177">
        <v>3.28</v>
      </c>
      <c r="K177" s="7">
        <f t="shared" si="73"/>
        <v>1.4115853658536586</v>
      </c>
      <c r="L177" s="7">
        <f t="shared" si="74"/>
        <v>3.4296296296296296</v>
      </c>
      <c r="M177" s="15">
        <f t="shared" si="75"/>
        <v>0.70842332613390924</v>
      </c>
      <c r="N177" s="15">
        <f t="shared" si="76"/>
        <v>0.29157667386609071</v>
      </c>
      <c r="O177" s="12">
        <f t="shared" si="77"/>
        <v>1.1784358866365614</v>
      </c>
      <c r="P177" s="12">
        <f t="shared" si="78"/>
        <v>0.4816481502861974</v>
      </c>
      <c r="Q177" t="s">
        <v>267</v>
      </c>
      <c r="R177" t="s">
        <v>268</v>
      </c>
      <c r="S177" t="s">
        <v>367</v>
      </c>
      <c r="T177" s="16"/>
      <c r="U177" s="16"/>
      <c r="V177" s="35" t="s">
        <v>373</v>
      </c>
      <c r="W177" s="16"/>
      <c r="X177" s="22"/>
    </row>
    <row r="178" spans="1:24" s="12" customFormat="1" x14ac:dyDescent="0.25">
      <c r="A178" s="18">
        <v>0.35806879692368421</v>
      </c>
      <c r="B178" s="18">
        <v>0.64097147513732766</v>
      </c>
      <c r="C178" s="13">
        <f t="shared" si="69"/>
        <v>2.792759404313947</v>
      </c>
      <c r="D178" s="14">
        <f t="shared" si="70"/>
        <v>1.5601318292452107</v>
      </c>
      <c r="E178" s="10">
        <v>3.1746031746031633E-2</v>
      </c>
      <c r="F178" s="7">
        <f t="shared" si="68"/>
        <v>1.0317460317460316</v>
      </c>
      <c r="G178" s="7">
        <f t="shared" si="71"/>
        <v>2.7068283457196718</v>
      </c>
      <c r="H178" s="7">
        <f t="shared" si="72"/>
        <v>1.5121277729607427</v>
      </c>
      <c r="I178">
        <v>1.8</v>
      </c>
      <c r="J178">
        <v>2.1</v>
      </c>
      <c r="K178" s="7">
        <f t="shared" si="73"/>
        <v>1.857142857142857</v>
      </c>
      <c r="L178" s="7">
        <f t="shared" si="74"/>
        <v>2.1666666666666665</v>
      </c>
      <c r="M178" s="15">
        <f t="shared" si="75"/>
        <v>0.53846153846153855</v>
      </c>
      <c r="N178" s="15">
        <f t="shared" si="76"/>
        <v>0.46153846153846156</v>
      </c>
      <c r="O178" s="12">
        <f t="shared" si="77"/>
        <v>0.66498490857255643</v>
      </c>
      <c r="P178" s="12">
        <f t="shared" si="78"/>
        <v>1.3887715294642098</v>
      </c>
      <c r="Q178" t="s">
        <v>269</v>
      </c>
      <c r="R178" t="s">
        <v>270</v>
      </c>
      <c r="S178" t="s">
        <v>367</v>
      </c>
      <c r="T178" s="16"/>
      <c r="U178" s="16"/>
      <c r="V178" s="35" t="s">
        <v>373</v>
      </c>
      <c r="W178" s="16"/>
      <c r="X178" s="22"/>
    </row>
    <row r="179" spans="1:24" s="12" customFormat="1" x14ac:dyDescent="0.25">
      <c r="A179" s="18">
        <v>0.76749409854495165</v>
      </c>
      <c r="B179" s="18">
        <v>5.5838376592141109E-2</v>
      </c>
      <c r="C179" s="13">
        <f t="shared" si="69"/>
        <v>1.3029416146597648</v>
      </c>
      <c r="D179" s="14">
        <f t="shared" si="70"/>
        <v>17.908830109877218</v>
      </c>
      <c r="E179" s="10">
        <v>3.1333648244370904E-2</v>
      </c>
      <c r="F179" s="7">
        <f t="shared" si="68"/>
        <v>1.0313336482443709</v>
      </c>
      <c r="G179" s="7">
        <f t="shared" si="71"/>
        <v>1.2633560602601781</v>
      </c>
      <c r="H179" s="7">
        <f t="shared" si="72"/>
        <v>17.364729775241255</v>
      </c>
      <c r="I179">
        <v>2.19</v>
      </c>
      <c r="J179">
        <v>1.74</v>
      </c>
      <c r="K179" s="7">
        <f t="shared" si="73"/>
        <v>2.2586206896551722</v>
      </c>
      <c r="L179" s="7">
        <f t="shared" si="74"/>
        <v>1.7945205479452053</v>
      </c>
      <c r="M179" s="15">
        <f t="shared" si="75"/>
        <v>0.44274809160305351</v>
      </c>
      <c r="N179" s="15">
        <f t="shared" si="76"/>
        <v>0.5572519083969466</v>
      </c>
      <c r="O179" s="12">
        <f t="shared" si="77"/>
        <v>1.7334780501618736</v>
      </c>
      <c r="P179" s="12">
        <f t="shared" si="78"/>
        <v>0.10020311415849979</v>
      </c>
      <c r="Q179" t="s">
        <v>271</v>
      </c>
      <c r="R179" t="s">
        <v>272</v>
      </c>
      <c r="S179" t="s">
        <v>368</v>
      </c>
      <c r="T179" s="16"/>
      <c r="U179" s="16"/>
      <c r="V179" s="35" t="s">
        <v>373</v>
      </c>
      <c r="W179" s="16"/>
      <c r="X179" s="22"/>
    </row>
    <row r="180" spans="1:24" s="12" customFormat="1" x14ac:dyDescent="0.25">
      <c r="A180" s="18">
        <v>0.48837349900732174</v>
      </c>
      <c r="B180" s="18">
        <v>0.51038080582608525</v>
      </c>
      <c r="C180" s="13">
        <f t="shared" si="69"/>
        <v>2.0476131527050936</v>
      </c>
      <c r="D180" s="14">
        <f t="shared" si="70"/>
        <v>1.959321331415341</v>
      </c>
      <c r="E180" s="10">
        <v>3.3950617283950546E-2</v>
      </c>
      <c r="F180" s="7">
        <f t="shared" si="68"/>
        <v>1.0339506172839505</v>
      </c>
      <c r="G180" s="7">
        <f t="shared" si="71"/>
        <v>1.9803780939595534</v>
      </c>
      <c r="H180" s="7">
        <f t="shared" si="72"/>
        <v>1.8949854071002106</v>
      </c>
      <c r="I180">
        <v>2.4</v>
      </c>
      <c r="J180">
        <v>1.62</v>
      </c>
      <c r="K180" s="7">
        <f t="shared" si="73"/>
        <v>2.4814814814814814</v>
      </c>
      <c r="L180" s="7">
        <f t="shared" si="74"/>
        <v>1.675</v>
      </c>
      <c r="M180" s="15">
        <f t="shared" si="75"/>
        <v>0.40298507462686567</v>
      </c>
      <c r="N180" s="15">
        <f t="shared" si="76"/>
        <v>0.59701492537313428</v>
      </c>
      <c r="O180" s="12">
        <f t="shared" si="77"/>
        <v>1.2118897938329833</v>
      </c>
      <c r="P180" s="12">
        <f t="shared" si="78"/>
        <v>0.85488784975869281</v>
      </c>
      <c r="Q180" t="s">
        <v>273</v>
      </c>
      <c r="R180" t="s">
        <v>274</v>
      </c>
      <c r="S180" t="s">
        <v>368</v>
      </c>
      <c r="T180" s="16"/>
      <c r="U180" s="16"/>
      <c r="V180" s="35" t="s">
        <v>373</v>
      </c>
      <c r="W180" s="16"/>
      <c r="X180" s="22"/>
    </row>
    <row r="181" spans="1:24" s="12" customFormat="1" x14ac:dyDescent="0.25">
      <c r="A181" s="18">
        <v>0.64502016870905265</v>
      </c>
      <c r="B181" s="18">
        <v>0.31971259091110393</v>
      </c>
      <c r="C181" s="13">
        <f t="shared" si="69"/>
        <v>1.550339118854851</v>
      </c>
      <c r="D181" s="14">
        <f t="shared" si="70"/>
        <v>3.127809252523464</v>
      </c>
      <c r="E181" s="10">
        <v>3.652263374485587E-2</v>
      </c>
      <c r="F181" s="7">
        <f t="shared" si="68"/>
        <v>1.0365226337448559</v>
      </c>
      <c r="G181" s="7">
        <f t="shared" si="71"/>
        <v>1.4957117851383774</v>
      </c>
      <c r="H181" s="7">
        <f t="shared" si="72"/>
        <v>3.017598603923382</v>
      </c>
      <c r="I181">
        <v>1.6</v>
      </c>
      <c r="J181">
        <v>2.4300000000000002</v>
      </c>
      <c r="K181" s="7">
        <f t="shared" si="73"/>
        <v>1.6584362139917694</v>
      </c>
      <c r="L181" s="7">
        <f t="shared" si="74"/>
        <v>2.5187499999999998</v>
      </c>
      <c r="M181" s="15">
        <f t="shared" si="75"/>
        <v>0.60297766749379655</v>
      </c>
      <c r="N181" s="15">
        <f t="shared" si="76"/>
        <v>0.3970223325062035</v>
      </c>
      <c r="O181" s="12">
        <f t="shared" si="77"/>
        <v>1.0697248065421736</v>
      </c>
      <c r="P181" s="12">
        <f t="shared" si="78"/>
        <v>0.80527608835734299</v>
      </c>
      <c r="Q181" t="s">
        <v>275</v>
      </c>
      <c r="R181" t="s">
        <v>276</v>
      </c>
      <c r="S181" t="s">
        <v>368</v>
      </c>
      <c r="T181" s="16"/>
      <c r="U181" s="16"/>
      <c r="V181" s="35" t="s">
        <v>373</v>
      </c>
      <c r="W181" s="16"/>
      <c r="X181" s="22"/>
    </row>
    <row r="182" spans="1:24" s="12" customFormat="1" x14ac:dyDescent="0.25">
      <c r="A182" s="18">
        <v>0.67735273465944967</v>
      </c>
      <c r="B182" s="18">
        <v>0.30912127317377963</v>
      </c>
      <c r="C182" s="13">
        <f t="shared" si="69"/>
        <v>1.4763356650545842</v>
      </c>
      <c r="D182" s="14">
        <f t="shared" si="70"/>
        <v>3.2349763241232092</v>
      </c>
      <c r="E182" s="10">
        <v>4.2606516290726759E-2</v>
      </c>
      <c r="F182" s="7">
        <f t="shared" si="68"/>
        <v>1.0426065162907268</v>
      </c>
      <c r="G182" s="7">
        <f t="shared" si="71"/>
        <v>1.4160046402807192</v>
      </c>
      <c r="H182" s="7">
        <f t="shared" si="72"/>
        <v>3.1027777724162515</v>
      </c>
      <c r="I182">
        <v>1.5</v>
      </c>
      <c r="J182">
        <v>2.66</v>
      </c>
      <c r="K182" s="7">
        <f t="shared" si="73"/>
        <v>1.5639097744360901</v>
      </c>
      <c r="L182" s="7">
        <f t="shared" si="74"/>
        <v>2.7733333333333334</v>
      </c>
      <c r="M182" s="15">
        <f t="shared" si="75"/>
        <v>0.63942307692307698</v>
      </c>
      <c r="N182" s="15">
        <f t="shared" si="76"/>
        <v>0.36057692307692307</v>
      </c>
      <c r="O182" s="12">
        <f t="shared" si="77"/>
        <v>1.0593185624749288</v>
      </c>
      <c r="P182" s="12">
        <f t="shared" si="78"/>
        <v>0.85729633093528212</v>
      </c>
      <c r="Q182" t="s">
        <v>164</v>
      </c>
      <c r="R182" t="s">
        <v>163</v>
      </c>
      <c r="S182" t="s">
        <v>180</v>
      </c>
      <c r="T182" s="16"/>
      <c r="U182" s="16"/>
      <c r="V182" s="35" t="s">
        <v>373</v>
      </c>
      <c r="W182" s="16"/>
      <c r="X182" s="22"/>
    </row>
    <row r="183" spans="1:24" s="12" customFormat="1" x14ac:dyDescent="0.25">
      <c r="A183" s="18">
        <v>5.0828044596129184E-2</v>
      </c>
      <c r="B183" s="18">
        <v>0.94914706865413201</v>
      </c>
      <c r="C183" s="13">
        <f t="shared" si="69"/>
        <v>19.674178063425938</v>
      </c>
      <c r="D183" s="14">
        <f t="shared" si="70"/>
        <v>1.0535775045040978</v>
      </c>
      <c r="E183" s="10">
        <v>3.3585003905233002E-2</v>
      </c>
      <c r="F183" s="7">
        <f t="shared" si="68"/>
        <v>1.033585003905233</v>
      </c>
      <c r="G183" s="7">
        <f t="shared" si="71"/>
        <v>19.034891169173559</v>
      </c>
      <c r="H183" s="7">
        <f t="shared" si="72"/>
        <v>1.0193428702267606</v>
      </c>
      <c r="I183">
        <v>2.2999999999999998</v>
      </c>
      <c r="J183">
        <v>1.67</v>
      </c>
      <c r="K183" s="7">
        <f t="shared" si="73"/>
        <v>2.3772455089820359</v>
      </c>
      <c r="L183" s="7">
        <f t="shared" si="74"/>
        <v>1.7260869565217389</v>
      </c>
      <c r="M183" s="15">
        <f t="shared" si="75"/>
        <v>0.42065491183879095</v>
      </c>
      <c r="N183" s="15">
        <f t="shared" si="76"/>
        <v>0.57934508816120911</v>
      </c>
      <c r="O183" s="12">
        <f t="shared" si="77"/>
        <v>0.12083074074648673</v>
      </c>
      <c r="P183" s="12">
        <f t="shared" si="78"/>
        <v>1.6383103750247408</v>
      </c>
      <c r="Q183" t="s">
        <v>160</v>
      </c>
      <c r="R183" t="s">
        <v>165</v>
      </c>
      <c r="S183" t="s">
        <v>180</v>
      </c>
      <c r="T183" s="16"/>
      <c r="U183" s="16"/>
      <c r="V183" s="35" t="s">
        <v>373</v>
      </c>
      <c r="W183" s="16"/>
      <c r="X183" s="22"/>
    </row>
    <row r="184" spans="1:24" s="12" customFormat="1" x14ac:dyDescent="0.25">
      <c r="A184" s="18">
        <v>0.57806793554021996</v>
      </c>
      <c r="B184" s="18">
        <v>0.41028534229674712</v>
      </c>
      <c r="C184" s="13">
        <f t="shared" si="69"/>
        <v>1.7299004814468273</v>
      </c>
      <c r="D184" s="14">
        <f t="shared" si="70"/>
        <v>2.4373281151163568</v>
      </c>
      <c r="E184" s="10">
        <v>3.1144781144781142E-2</v>
      </c>
      <c r="F184" s="7">
        <f t="shared" si="68"/>
        <v>1.0311447811447811</v>
      </c>
      <c r="G184" s="7">
        <f t="shared" si="71"/>
        <v>1.6776504260888414</v>
      </c>
      <c r="H184" s="7">
        <f t="shared" si="72"/>
        <v>2.3637108577618218</v>
      </c>
      <c r="I184">
        <v>2.16</v>
      </c>
      <c r="J184">
        <v>1.76</v>
      </c>
      <c r="K184" s="7">
        <f t="shared" si="73"/>
        <v>2.2272727272727275</v>
      </c>
      <c r="L184" s="7">
        <f t="shared" si="74"/>
        <v>1.8148148148148149</v>
      </c>
      <c r="M184" s="15">
        <f t="shared" si="75"/>
        <v>0.44897959183673464</v>
      </c>
      <c r="N184" s="15">
        <f t="shared" si="76"/>
        <v>0.55102040816326525</v>
      </c>
      <c r="O184" s="12">
        <f t="shared" si="77"/>
        <v>1.2875149473395808</v>
      </c>
      <c r="P184" s="12">
        <f t="shared" si="78"/>
        <v>0.74459191750150411</v>
      </c>
      <c r="Q184" t="s">
        <v>171</v>
      </c>
      <c r="R184" t="s">
        <v>135</v>
      </c>
      <c r="S184" t="s">
        <v>180</v>
      </c>
      <c r="T184" s="16"/>
      <c r="U184" s="16"/>
      <c r="V184" s="35" t="s">
        <v>373</v>
      </c>
      <c r="W184" s="16"/>
      <c r="X184" s="22"/>
    </row>
    <row r="185" spans="1:24" s="12" customFormat="1" x14ac:dyDescent="0.25">
      <c r="A185" s="18">
        <v>0.42859445972281496</v>
      </c>
      <c r="B185" s="18">
        <v>0.5708876047838144</v>
      </c>
      <c r="C185" s="13">
        <f t="shared" si="69"/>
        <v>2.3332079482472321</v>
      </c>
      <c r="D185" s="14">
        <f t="shared" si="70"/>
        <v>1.7516582802295793</v>
      </c>
      <c r="E185" s="10">
        <v>7.1591427268581809E-2</v>
      </c>
      <c r="F185" s="7">
        <f t="shared" si="68"/>
        <v>1.0715914272685818</v>
      </c>
      <c r="G185" s="7">
        <f t="shared" si="71"/>
        <v>2.177329800215396</v>
      </c>
      <c r="H185" s="7">
        <f t="shared" si="72"/>
        <v>1.6346325993801989</v>
      </c>
      <c r="I185">
        <v>1.72</v>
      </c>
      <c r="J185">
        <v>2.04</v>
      </c>
      <c r="K185" s="7">
        <f t="shared" si="73"/>
        <v>1.8431372549019607</v>
      </c>
      <c r="L185" s="7">
        <f t="shared" si="74"/>
        <v>2.1860465116279069</v>
      </c>
      <c r="M185" s="15">
        <f t="shared" si="75"/>
        <v>0.54255319148936176</v>
      </c>
      <c r="N185" s="15">
        <f t="shared" si="76"/>
        <v>0.45744680851063835</v>
      </c>
      <c r="O185" s="12">
        <f t="shared" si="77"/>
        <v>0.78995841595969796</v>
      </c>
      <c r="P185" s="12">
        <f t="shared" si="78"/>
        <v>1.2479868569692687</v>
      </c>
      <c r="Q185" t="s">
        <v>147</v>
      </c>
      <c r="R185" t="s">
        <v>136</v>
      </c>
      <c r="S185" t="s">
        <v>177</v>
      </c>
      <c r="T185" s="16"/>
      <c r="U185" s="16"/>
      <c r="V185" s="35" t="s">
        <v>373</v>
      </c>
      <c r="W185" s="16"/>
      <c r="X185" s="22"/>
    </row>
    <row r="186" spans="1:24" s="12" customFormat="1" x14ac:dyDescent="0.25">
      <c r="A186" s="18">
        <v>0.30384683113185817</v>
      </c>
      <c r="B186" s="18">
        <v>0.6954733427053037</v>
      </c>
      <c r="C186" s="13">
        <f t="shared" si="69"/>
        <v>3.2911319044365395</v>
      </c>
      <c r="D186" s="14">
        <f t="shared" si="70"/>
        <v>1.4378696329468588</v>
      </c>
      <c r="E186" s="10">
        <v>4.1694924449990456E-2</v>
      </c>
      <c r="F186" s="7">
        <f t="shared" si="68"/>
        <v>1.0416949244499905</v>
      </c>
      <c r="G186" s="7">
        <f t="shared" si="71"/>
        <v>3.1594009216990666</v>
      </c>
      <c r="H186" s="7">
        <f t="shared" si="72"/>
        <v>1.3803174031072931</v>
      </c>
      <c r="I186">
        <v>1.93</v>
      </c>
      <c r="J186">
        <v>1.91</v>
      </c>
      <c r="K186" s="7">
        <f t="shared" si="73"/>
        <v>2.0104712041884816</v>
      </c>
      <c r="L186" s="7">
        <f t="shared" si="74"/>
        <v>1.9896373056994816</v>
      </c>
      <c r="M186" s="15">
        <f t="shared" si="75"/>
        <v>0.49739583333333337</v>
      </c>
      <c r="N186" s="15">
        <f t="shared" si="76"/>
        <v>0.50260416666666674</v>
      </c>
      <c r="O186" s="12">
        <f t="shared" si="77"/>
        <v>0.6108753044745211</v>
      </c>
      <c r="P186" s="12">
        <f t="shared" si="78"/>
        <v>1.3837397077659928</v>
      </c>
      <c r="Q186" t="s">
        <v>131</v>
      </c>
      <c r="R186" t="s">
        <v>139</v>
      </c>
      <c r="S186" t="s">
        <v>177</v>
      </c>
      <c r="T186" s="16"/>
      <c r="U186" s="16"/>
      <c r="V186" s="35" t="s">
        <v>373</v>
      </c>
      <c r="W186" s="16"/>
      <c r="X186" s="22"/>
    </row>
    <row r="187" spans="1:24" s="12" customFormat="1" x14ac:dyDescent="0.25">
      <c r="A187" s="18">
        <v>0.36787534268201855</v>
      </c>
      <c r="B187" s="18">
        <v>0.63025996199774337</v>
      </c>
      <c r="C187" s="13">
        <f t="shared" si="69"/>
        <v>2.7183121127647114</v>
      </c>
      <c r="D187" s="14">
        <f t="shared" si="70"/>
        <v>1.5866468763623929</v>
      </c>
      <c r="E187" s="10">
        <v>4.4564446626302434E-2</v>
      </c>
      <c r="F187" s="7">
        <f t="shared" si="68"/>
        <v>1.0445644466263024</v>
      </c>
      <c r="G187" s="7">
        <f t="shared" si="71"/>
        <v>2.6023402591809632</v>
      </c>
      <c r="H187" s="7">
        <f t="shared" si="72"/>
        <v>1.518955466545783</v>
      </c>
      <c r="I187">
        <v>1.89</v>
      </c>
      <c r="J187">
        <v>1.94</v>
      </c>
      <c r="K187" s="7">
        <f t="shared" si="73"/>
        <v>1.9742268041237114</v>
      </c>
      <c r="L187" s="7">
        <f t="shared" si="74"/>
        <v>2.0264550264550265</v>
      </c>
      <c r="M187" s="15">
        <f t="shared" si="75"/>
        <v>0.50652741514360311</v>
      </c>
      <c r="N187" s="15">
        <f t="shared" si="76"/>
        <v>0.49347258485639683</v>
      </c>
      <c r="O187" s="12">
        <f t="shared" si="77"/>
        <v>0.7262693620990367</v>
      </c>
      <c r="P187" s="12">
        <f t="shared" si="78"/>
        <v>1.2771934679636812</v>
      </c>
      <c r="Q187" t="s">
        <v>162</v>
      </c>
      <c r="R187" t="s">
        <v>141</v>
      </c>
      <c r="S187" t="s">
        <v>177</v>
      </c>
      <c r="T187" s="16"/>
      <c r="U187" s="16"/>
      <c r="V187" s="35" t="s">
        <v>373</v>
      </c>
      <c r="W187" s="16"/>
      <c r="X187" s="22"/>
    </row>
    <row r="188" spans="1:24" s="12" customFormat="1" x14ac:dyDescent="0.25">
      <c r="A188" s="18">
        <v>0.72666862107770869</v>
      </c>
      <c r="B188" s="18">
        <v>0.16984384914572825</v>
      </c>
      <c r="C188" s="13">
        <f t="shared" si="69"/>
        <v>1.3761430877762668</v>
      </c>
      <c r="D188" s="14">
        <f t="shared" si="70"/>
        <v>5.88776105245935</v>
      </c>
      <c r="E188" s="10">
        <v>5.598669623059882E-2</v>
      </c>
      <c r="F188" s="7">
        <f t="shared" si="68"/>
        <v>1.0559866962305988</v>
      </c>
      <c r="G188" s="7">
        <f t="shared" si="71"/>
        <v>1.3031822206553203</v>
      </c>
      <c r="H188" s="7">
        <f t="shared" si="72"/>
        <v>5.5756015425914258</v>
      </c>
      <c r="I188">
        <v>1.76</v>
      </c>
      <c r="J188">
        <v>2.0499999999999998</v>
      </c>
      <c r="K188" s="7">
        <f t="shared" si="73"/>
        <v>1.858536585365854</v>
      </c>
      <c r="L188" s="7">
        <f t="shared" si="74"/>
        <v>2.1647727272727275</v>
      </c>
      <c r="M188" s="15">
        <f t="shared" si="75"/>
        <v>0.53805774278215213</v>
      </c>
      <c r="N188" s="15">
        <f t="shared" si="76"/>
        <v>0.46194225721784771</v>
      </c>
      <c r="O188" s="12">
        <f t="shared" si="77"/>
        <v>1.3505402177102781</v>
      </c>
      <c r="P188" s="12">
        <f t="shared" si="78"/>
        <v>0.36767333252569578</v>
      </c>
      <c r="Q188" t="s">
        <v>140</v>
      </c>
      <c r="R188" t="s">
        <v>132</v>
      </c>
      <c r="S188" t="s">
        <v>177</v>
      </c>
      <c r="T188" s="16"/>
      <c r="U188" s="16"/>
      <c r="V188" s="35" t="s">
        <v>373</v>
      </c>
      <c r="W188" s="16"/>
      <c r="X188" s="22"/>
    </row>
    <row r="189" spans="1:24" s="12" customFormat="1" x14ac:dyDescent="0.25">
      <c r="A189" s="18">
        <v>0.77763033833463613</v>
      </c>
      <c r="B189" s="18">
        <v>0.14057913742829059</v>
      </c>
      <c r="C189" s="13">
        <f t="shared" si="69"/>
        <v>1.2859580583514632</v>
      </c>
      <c r="D189" s="14">
        <f t="shared" si="70"/>
        <v>7.1134310417155602</v>
      </c>
      <c r="E189" s="10">
        <v>4.2373571486739481E-2</v>
      </c>
      <c r="F189" s="7">
        <f t="shared" si="68"/>
        <v>1.0423735714867395</v>
      </c>
      <c r="G189" s="7">
        <f t="shared" si="71"/>
        <v>1.2336825237398321</v>
      </c>
      <c r="H189" s="7">
        <f t="shared" si="72"/>
        <v>6.8242626600458216</v>
      </c>
      <c r="I189">
        <v>1.97</v>
      </c>
      <c r="J189">
        <v>1.87</v>
      </c>
      <c r="K189" s="7">
        <f t="shared" si="73"/>
        <v>2.0534759358288768</v>
      </c>
      <c r="L189" s="7">
        <f t="shared" si="74"/>
        <v>1.9492385786802029</v>
      </c>
      <c r="M189" s="15">
        <f t="shared" si="75"/>
        <v>0.48697916666666674</v>
      </c>
      <c r="N189" s="15">
        <f t="shared" si="76"/>
        <v>0.51302083333333337</v>
      </c>
      <c r="O189" s="12">
        <f t="shared" si="77"/>
        <v>1.596845186740643</v>
      </c>
      <c r="P189" s="12">
        <f t="shared" si="78"/>
        <v>0.27402227803281004</v>
      </c>
      <c r="Q189" t="s">
        <v>134</v>
      </c>
      <c r="R189" t="s">
        <v>138</v>
      </c>
      <c r="S189" t="s">
        <v>177</v>
      </c>
      <c r="T189" s="16"/>
      <c r="U189" s="16"/>
      <c r="V189" s="35" t="s">
        <v>373</v>
      </c>
      <c r="W189" s="16"/>
      <c r="X189" s="22"/>
    </row>
    <row r="190" spans="1:24" s="12" customFormat="1" x14ac:dyDescent="0.25">
      <c r="A190" s="11">
        <v>8.8017252935027629E-2</v>
      </c>
      <c r="B190" s="11">
        <v>0.9119627376047702</v>
      </c>
      <c r="C190" s="13">
        <f t="shared" si="69"/>
        <v>11.361408890347642</v>
      </c>
      <c r="D190" s="14">
        <f t="shared" si="70"/>
        <v>1.0965360302181377</v>
      </c>
      <c r="E190" s="10">
        <v>6.4425770308123242E-2</v>
      </c>
      <c r="F190" s="7">
        <f t="shared" si="68"/>
        <v>1.0644257703081232</v>
      </c>
      <c r="G190" s="7">
        <f t="shared" si="71"/>
        <v>10.673744668037127</v>
      </c>
      <c r="H190" s="7">
        <f t="shared" si="72"/>
        <v>1.0301667441786189</v>
      </c>
      <c r="I190">
        <v>1.7</v>
      </c>
      <c r="J190">
        <v>2.1</v>
      </c>
      <c r="K190" s="7">
        <f t="shared" si="73"/>
        <v>1.8095238095238095</v>
      </c>
      <c r="L190" s="7">
        <f t="shared" si="74"/>
        <v>2.2352941176470589</v>
      </c>
      <c r="M190" s="15">
        <f t="shared" si="75"/>
        <v>0.55263157894736836</v>
      </c>
      <c r="N190" s="15">
        <f t="shared" si="76"/>
        <v>0.44736842105263158</v>
      </c>
      <c r="O190" s="12">
        <f t="shared" si="77"/>
        <v>0.15926931483481188</v>
      </c>
      <c r="P190" s="12">
        <f t="shared" si="78"/>
        <v>2.0385049428812514</v>
      </c>
      <c r="Q190" t="s">
        <v>142</v>
      </c>
      <c r="R190" t="s">
        <v>153</v>
      </c>
      <c r="S190" t="s">
        <v>178</v>
      </c>
      <c r="T190" s="16"/>
      <c r="U190" s="16"/>
      <c r="V190" s="35" t="s">
        <v>373</v>
      </c>
      <c r="W190" s="16"/>
      <c r="X190" s="22"/>
    </row>
    <row r="191" spans="1:24" s="12" customFormat="1" x14ac:dyDescent="0.25">
      <c r="A191" s="11">
        <v>0.76426168355474022</v>
      </c>
      <c r="B191" s="11">
        <v>0.225434622376253</v>
      </c>
      <c r="C191" s="13">
        <f t="shared" si="69"/>
        <v>1.3084523554141714</v>
      </c>
      <c r="D191" s="14">
        <f t="shared" si="70"/>
        <v>4.4358758626303123</v>
      </c>
      <c r="E191" s="10">
        <v>5.2631578947368363E-2</v>
      </c>
      <c r="F191" s="7">
        <f t="shared" si="68"/>
        <v>1.0526315789473684</v>
      </c>
      <c r="G191" s="7">
        <f t="shared" si="71"/>
        <v>1.2430297376434629</v>
      </c>
      <c r="H191" s="7">
        <f t="shared" si="72"/>
        <v>4.2140820694987973</v>
      </c>
      <c r="I191">
        <v>1.9</v>
      </c>
      <c r="J191">
        <v>1.9</v>
      </c>
      <c r="K191" s="7">
        <f t="shared" si="73"/>
        <v>1.9999999999999998</v>
      </c>
      <c r="L191" s="7">
        <f t="shared" si="74"/>
        <v>1.9999999999999998</v>
      </c>
      <c r="M191" s="15">
        <f t="shared" si="75"/>
        <v>0.5</v>
      </c>
      <c r="N191" s="15">
        <f t="shared" si="76"/>
        <v>0.5</v>
      </c>
      <c r="O191" s="12">
        <f t="shared" si="77"/>
        <v>1.5285233671094804</v>
      </c>
      <c r="P191" s="12">
        <f t="shared" si="78"/>
        <v>0.45086924475250595</v>
      </c>
      <c r="Q191" t="s">
        <v>158</v>
      </c>
      <c r="R191" t="s">
        <v>144</v>
      </c>
      <c r="S191" t="s">
        <v>178</v>
      </c>
      <c r="T191" s="16"/>
      <c r="U191" s="16"/>
      <c r="V191" s="35" t="s">
        <v>373</v>
      </c>
      <c r="W191" s="16"/>
      <c r="X191" s="22"/>
    </row>
    <row r="192" spans="1:24" s="12" customFormat="1" x14ac:dyDescent="0.25">
      <c r="A192" s="11">
        <v>0.75667122637861206</v>
      </c>
      <c r="B192" s="11">
        <v>0.10350238313424587</v>
      </c>
      <c r="C192" s="13">
        <f t="shared" si="69"/>
        <v>1.3215779391875999</v>
      </c>
      <c r="D192" s="14">
        <f t="shared" si="70"/>
        <v>9.6616132857826891</v>
      </c>
      <c r="E192" s="10">
        <v>5.3361053361053346E-2</v>
      </c>
      <c r="F192" s="7">
        <f t="shared" si="68"/>
        <v>1.0533610533610533</v>
      </c>
      <c r="G192" s="7">
        <f t="shared" si="71"/>
        <v>1.2546295830577017</v>
      </c>
      <c r="H192" s="7">
        <f t="shared" si="72"/>
        <v>9.1721762969634337</v>
      </c>
      <c r="I192">
        <v>1.85</v>
      </c>
      <c r="J192">
        <v>1.95</v>
      </c>
      <c r="K192" s="7">
        <f t="shared" si="73"/>
        <v>1.9487179487179487</v>
      </c>
      <c r="L192" s="7">
        <f t="shared" si="74"/>
        <v>2.0540540540540539</v>
      </c>
      <c r="M192" s="15">
        <f t="shared" si="75"/>
        <v>0.51315789473684215</v>
      </c>
      <c r="N192" s="15">
        <f t="shared" si="76"/>
        <v>0.48684210526315791</v>
      </c>
      <c r="O192" s="12">
        <f t="shared" si="77"/>
        <v>1.4745388001224236</v>
      </c>
      <c r="P192" s="12">
        <f t="shared" si="78"/>
        <v>0.21259948968115369</v>
      </c>
      <c r="Q192" t="s">
        <v>133</v>
      </c>
      <c r="R192" t="s">
        <v>143</v>
      </c>
      <c r="S192" t="s">
        <v>178</v>
      </c>
      <c r="T192" s="16"/>
      <c r="U192" s="16"/>
      <c r="V192" s="35" t="s">
        <v>373</v>
      </c>
      <c r="W192" s="16"/>
      <c r="X192" s="22"/>
    </row>
    <row r="193" spans="1:24" s="12" customFormat="1" x14ac:dyDescent="0.25">
      <c r="A193" s="11">
        <v>0.45991523372689902</v>
      </c>
      <c r="B193" s="11">
        <v>0.53714351950508754</v>
      </c>
      <c r="C193" s="13">
        <f t="shared" si="69"/>
        <v>2.1743137140654212</v>
      </c>
      <c r="D193" s="14">
        <f t="shared" si="70"/>
        <v>1.8616998319580929</v>
      </c>
      <c r="E193" s="10">
        <v>6.4425770308123242E-2</v>
      </c>
      <c r="F193" s="7">
        <f t="shared" si="68"/>
        <v>1.0644257703081232</v>
      </c>
      <c r="G193" s="7">
        <f t="shared" si="71"/>
        <v>2.042710515582514</v>
      </c>
      <c r="H193" s="7">
        <f t="shared" si="72"/>
        <v>1.7490180000237872</v>
      </c>
      <c r="I193">
        <v>1.7</v>
      </c>
      <c r="J193">
        <v>2.1</v>
      </c>
      <c r="K193" s="7">
        <f t="shared" si="73"/>
        <v>1.8095238095238095</v>
      </c>
      <c r="L193" s="7">
        <f t="shared" si="74"/>
        <v>2.2352941176470589</v>
      </c>
      <c r="M193" s="15">
        <f t="shared" si="75"/>
        <v>0.55263157894736836</v>
      </c>
      <c r="N193" s="15">
        <f t="shared" si="76"/>
        <v>0.44736842105263158</v>
      </c>
      <c r="O193" s="12">
        <f t="shared" si="77"/>
        <v>0.83222756579153156</v>
      </c>
      <c r="P193" s="12">
        <f t="shared" si="78"/>
        <v>1.2006737494819604</v>
      </c>
      <c r="Q193" t="s">
        <v>222</v>
      </c>
      <c r="R193" t="s">
        <v>148</v>
      </c>
      <c r="S193" t="s">
        <v>178</v>
      </c>
      <c r="T193" s="16"/>
      <c r="U193" s="16"/>
      <c r="V193" s="35" t="s">
        <v>373</v>
      </c>
      <c r="W193" s="16"/>
      <c r="X193" s="22"/>
    </row>
    <row r="194" spans="1:24" s="12" customFormat="1" x14ac:dyDescent="0.25">
      <c r="A194" s="11">
        <v>0.66387805433333569</v>
      </c>
      <c r="B194" s="11">
        <v>0.30502556406793302</v>
      </c>
      <c r="C194" s="13">
        <f t="shared" si="69"/>
        <v>1.506300733203475</v>
      </c>
      <c r="D194" s="14">
        <f t="shared" si="70"/>
        <v>3.2784137390441392</v>
      </c>
      <c r="E194" s="10">
        <v>5.9233449477351874E-2</v>
      </c>
      <c r="F194" s="7">
        <f t="shared" ref="F194:F257" si="79">(E194/100%) + 1</f>
        <v>1.0592334494773519</v>
      </c>
      <c r="G194" s="7">
        <f t="shared" si="71"/>
        <v>1.4220668106230177</v>
      </c>
      <c r="H194" s="7">
        <f t="shared" si="72"/>
        <v>3.0950813917949604</v>
      </c>
      <c r="I194">
        <v>1.75</v>
      </c>
      <c r="J194">
        <v>2.0499999999999998</v>
      </c>
      <c r="K194" s="7">
        <f t="shared" si="73"/>
        <v>1.8536585365853657</v>
      </c>
      <c r="L194" s="7">
        <f t="shared" si="74"/>
        <v>2.1714285714285713</v>
      </c>
      <c r="M194" s="15">
        <f t="shared" si="75"/>
        <v>0.53947368421052633</v>
      </c>
      <c r="N194" s="15">
        <f t="shared" si="76"/>
        <v>0.46052631578947373</v>
      </c>
      <c r="O194" s="12">
        <f t="shared" si="77"/>
        <v>1.230603222666671</v>
      </c>
      <c r="P194" s="12">
        <f t="shared" si="78"/>
        <v>0.66234122483322599</v>
      </c>
      <c r="Q194" t="s">
        <v>145</v>
      </c>
      <c r="R194" t="s">
        <v>137</v>
      </c>
      <c r="S194" t="s">
        <v>178</v>
      </c>
      <c r="T194" s="16"/>
      <c r="U194" s="16"/>
      <c r="V194" s="35" t="s">
        <v>373</v>
      </c>
      <c r="W194" s="16"/>
      <c r="X194" s="22"/>
    </row>
    <row r="195" spans="1:24" s="12" customFormat="1" x14ac:dyDescent="0.25">
      <c r="A195" s="11">
        <v>0.49473230138329188</v>
      </c>
      <c r="B195" s="11">
        <v>0.50086095694237698</v>
      </c>
      <c r="C195" s="13">
        <f t="shared" si="69"/>
        <v>2.0212951473028116</v>
      </c>
      <c r="D195" s="14">
        <f t="shared" si="70"/>
        <v>1.9965620920119911</v>
      </c>
      <c r="E195" s="10">
        <v>5.9233449477351874E-2</v>
      </c>
      <c r="F195" s="7">
        <f t="shared" si="79"/>
        <v>1.0592334494773519</v>
      </c>
      <c r="G195" s="7">
        <f t="shared" si="71"/>
        <v>1.9082621949865359</v>
      </c>
      <c r="H195" s="7">
        <f t="shared" si="72"/>
        <v>1.8849122381823733</v>
      </c>
      <c r="I195">
        <v>1.75</v>
      </c>
      <c r="J195">
        <v>2.0499999999999998</v>
      </c>
      <c r="K195" s="7">
        <f t="shared" si="73"/>
        <v>1.8536585365853657</v>
      </c>
      <c r="L195" s="7">
        <f t="shared" si="74"/>
        <v>2.1714285714285713</v>
      </c>
      <c r="M195" s="15">
        <f t="shared" si="75"/>
        <v>0.53947368421052633</v>
      </c>
      <c r="N195" s="15">
        <f t="shared" si="76"/>
        <v>0.46052631578947373</v>
      </c>
      <c r="O195" s="12">
        <f t="shared" si="77"/>
        <v>0.91706475378366303</v>
      </c>
      <c r="P195" s="12">
        <f t="shared" si="78"/>
        <v>1.0875837922177327</v>
      </c>
      <c r="Q195" t="s">
        <v>149</v>
      </c>
      <c r="R195" t="s">
        <v>150</v>
      </c>
      <c r="S195" t="s">
        <v>179</v>
      </c>
      <c r="T195" s="16"/>
      <c r="U195" s="16"/>
      <c r="V195" s="35" t="s">
        <v>373</v>
      </c>
      <c r="W195" s="16"/>
      <c r="X195" s="22"/>
    </row>
    <row r="196" spans="1:24" s="12" customFormat="1" x14ac:dyDescent="0.25">
      <c r="A196" s="18">
        <v>0.35909072795481467</v>
      </c>
      <c r="B196" s="18">
        <v>0.6406315062518172</v>
      </c>
      <c r="C196" s="13">
        <f t="shared" si="69"/>
        <v>2.7848115313237289</v>
      </c>
      <c r="D196" s="14">
        <f t="shared" si="70"/>
        <v>1.5609597564920941</v>
      </c>
      <c r="E196" s="10">
        <v>5.2631578947368363E-2</v>
      </c>
      <c r="F196" s="7">
        <f t="shared" si="79"/>
        <v>1.0526315789473684</v>
      </c>
      <c r="G196" s="7">
        <f t="shared" si="71"/>
        <v>2.6455709547575426</v>
      </c>
      <c r="H196" s="7">
        <f t="shared" si="72"/>
        <v>1.4829117686674895</v>
      </c>
      <c r="I196">
        <v>1.9</v>
      </c>
      <c r="J196">
        <v>1.9</v>
      </c>
      <c r="K196" s="7">
        <f t="shared" si="73"/>
        <v>1.9999999999999998</v>
      </c>
      <c r="L196" s="7">
        <f t="shared" si="74"/>
        <v>1.9999999999999998</v>
      </c>
      <c r="M196" s="15">
        <f t="shared" si="75"/>
        <v>0.5</v>
      </c>
      <c r="N196" s="15">
        <f t="shared" si="76"/>
        <v>0.5</v>
      </c>
      <c r="O196" s="12">
        <f t="shared" si="77"/>
        <v>0.71818145590962934</v>
      </c>
      <c r="P196" s="12">
        <f t="shared" si="78"/>
        <v>1.2812630125036342</v>
      </c>
      <c r="Q196" t="s">
        <v>152</v>
      </c>
      <c r="R196" t="s">
        <v>223</v>
      </c>
      <c r="S196" t="s">
        <v>179</v>
      </c>
      <c r="T196" s="16"/>
      <c r="U196" s="49"/>
      <c r="V196" s="35" t="s">
        <v>373</v>
      </c>
      <c r="W196" s="16"/>
      <c r="X196" s="22"/>
    </row>
    <row r="197" spans="1:24" s="12" customFormat="1" x14ac:dyDescent="0.25">
      <c r="A197" s="18">
        <v>0.54900155548264451</v>
      </c>
      <c r="B197" s="18">
        <v>0.44383705439448712</v>
      </c>
      <c r="C197" s="13">
        <f t="shared" si="69"/>
        <v>1.8214884639459146</v>
      </c>
      <c r="D197" s="14">
        <f t="shared" si="70"/>
        <v>2.2530791201385121</v>
      </c>
      <c r="E197" s="10">
        <v>4.7579871109282745E-2</v>
      </c>
      <c r="F197" s="7">
        <f t="shared" si="79"/>
        <v>1.0475798711092827</v>
      </c>
      <c r="G197" s="7">
        <f t="shared" si="71"/>
        <v>1.738758555963031</v>
      </c>
      <c r="H197" s="7">
        <f t="shared" si="72"/>
        <v>2.1507468616714882</v>
      </c>
      <c r="I197">
        <v>1.95</v>
      </c>
      <c r="J197">
        <v>1.87</v>
      </c>
      <c r="K197" s="7">
        <f t="shared" si="73"/>
        <v>2.0427807486631013</v>
      </c>
      <c r="L197" s="7">
        <f t="shared" si="74"/>
        <v>1.9589743589743589</v>
      </c>
      <c r="M197" s="15">
        <f t="shared" si="75"/>
        <v>0.48952879581151837</v>
      </c>
      <c r="N197" s="15">
        <f t="shared" si="76"/>
        <v>0.51047120418848169</v>
      </c>
      <c r="O197" s="12">
        <f t="shared" si="77"/>
        <v>1.1214898085260439</v>
      </c>
      <c r="P197" s="12">
        <f t="shared" si="78"/>
        <v>0.86946540912150816</v>
      </c>
      <c r="Q197" t="s">
        <v>151</v>
      </c>
      <c r="R197" t="s">
        <v>154</v>
      </c>
      <c r="S197" t="s">
        <v>179</v>
      </c>
      <c r="T197" s="16"/>
      <c r="U197" s="49"/>
      <c r="V197" s="35" t="s">
        <v>373</v>
      </c>
      <c r="W197" s="16"/>
      <c r="X197" s="22"/>
    </row>
    <row r="198" spans="1:24" s="12" customFormat="1" x14ac:dyDescent="0.25">
      <c r="A198" s="18">
        <v>1.1171865773190364E-2</v>
      </c>
      <c r="B198" s="18">
        <v>0.98882759944131771</v>
      </c>
      <c r="C198" s="13">
        <f t="shared" si="69"/>
        <v>89.510563436927939</v>
      </c>
      <c r="D198" s="14">
        <f t="shared" si="70"/>
        <v>1.0112986334169825</v>
      </c>
      <c r="E198" s="10">
        <v>5.9233449477351874E-2</v>
      </c>
      <c r="F198" s="7">
        <f t="shared" si="79"/>
        <v>1.0592334494773519</v>
      </c>
      <c r="G198" s="7">
        <f t="shared" si="71"/>
        <v>84.505038507889211</v>
      </c>
      <c r="H198" s="7">
        <f t="shared" si="72"/>
        <v>0.95474574931142753</v>
      </c>
      <c r="I198">
        <v>1.75</v>
      </c>
      <c r="J198">
        <v>2.0499999999999998</v>
      </c>
      <c r="K198" s="7">
        <f t="shared" si="73"/>
        <v>1.8536585365853657</v>
      </c>
      <c r="L198" s="7">
        <f t="shared" si="74"/>
        <v>2.1714285714285713</v>
      </c>
      <c r="M198" s="15">
        <f t="shared" si="75"/>
        <v>0.53947368421052633</v>
      </c>
      <c r="N198" s="15">
        <f t="shared" si="76"/>
        <v>0.46052631578947373</v>
      </c>
      <c r="O198" s="12">
        <f t="shared" si="77"/>
        <v>2.0708824360060184E-2</v>
      </c>
      <c r="P198" s="12">
        <f t="shared" si="78"/>
        <v>2.1471685016440043</v>
      </c>
      <c r="Q198" t="s">
        <v>146</v>
      </c>
      <c r="R198" t="s">
        <v>156</v>
      </c>
      <c r="S198" t="s">
        <v>179</v>
      </c>
      <c r="T198" s="16"/>
      <c r="U198" s="49"/>
      <c r="V198" s="35" t="s">
        <v>373</v>
      </c>
      <c r="W198" s="16"/>
      <c r="X198" s="22"/>
    </row>
    <row r="199" spans="1:24" s="12" customFormat="1" x14ac:dyDescent="0.25">
      <c r="A199" s="18">
        <v>0.2741765204662247</v>
      </c>
      <c r="B199" s="18">
        <v>0.72573106208808236</v>
      </c>
      <c r="C199" s="13">
        <f t="shared" si="69"/>
        <v>3.647285326619309</v>
      </c>
      <c r="D199" s="14">
        <f t="shared" si="70"/>
        <v>1.3779209024384151</v>
      </c>
      <c r="E199" s="10">
        <v>4.644808743169393E-2</v>
      </c>
      <c r="F199" s="7">
        <f t="shared" si="79"/>
        <v>1.0464480874316939</v>
      </c>
      <c r="G199" s="7">
        <f t="shared" si="71"/>
        <v>3.485395377395998</v>
      </c>
      <c r="H199" s="7">
        <f t="shared" si="72"/>
        <v>1.3167599224346214</v>
      </c>
      <c r="I199">
        <v>1.83</v>
      </c>
      <c r="J199">
        <v>2</v>
      </c>
      <c r="K199" s="7">
        <f t="shared" si="73"/>
        <v>1.915</v>
      </c>
      <c r="L199" s="7">
        <f t="shared" si="74"/>
        <v>2.0928961748633879</v>
      </c>
      <c r="M199" s="15">
        <f t="shared" si="75"/>
        <v>0.5221932114882506</v>
      </c>
      <c r="N199" s="15">
        <f t="shared" si="76"/>
        <v>0.47780678851174935</v>
      </c>
      <c r="O199" s="12">
        <f t="shared" si="77"/>
        <v>0.5250480366928203</v>
      </c>
      <c r="P199" s="12">
        <f t="shared" si="78"/>
        <v>1.5188797638236915</v>
      </c>
      <c r="Q199" t="s">
        <v>157</v>
      </c>
      <c r="R199" t="s">
        <v>155</v>
      </c>
      <c r="S199" t="s">
        <v>179</v>
      </c>
      <c r="T199" s="16"/>
      <c r="U199" s="49"/>
      <c r="V199" s="35" t="s">
        <v>373</v>
      </c>
      <c r="W199" s="16"/>
      <c r="X199" s="22"/>
    </row>
    <row r="200" spans="1:24" s="12" customFormat="1" x14ac:dyDescent="0.25">
      <c r="A200" s="18">
        <v>0.84136134906484916</v>
      </c>
      <c r="B200" s="18">
        <v>0.12992675199088963</v>
      </c>
      <c r="C200" s="13">
        <f t="shared" si="69"/>
        <v>1.1885499626426546</v>
      </c>
      <c r="D200" s="14">
        <f t="shared" si="70"/>
        <v>7.6966443374965561</v>
      </c>
      <c r="E200" s="10">
        <v>3.0927835051546504E-2</v>
      </c>
      <c r="F200" s="7">
        <f t="shared" si="79"/>
        <v>1.0309278350515465</v>
      </c>
      <c r="G200" s="7">
        <f t="shared" si="71"/>
        <v>1.1528934637633748</v>
      </c>
      <c r="H200" s="7">
        <f t="shared" si="72"/>
        <v>7.4657450073716589</v>
      </c>
      <c r="I200">
        <v>1.94</v>
      </c>
      <c r="J200">
        <v>1.94</v>
      </c>
      <c r="K200" s="7">
        <f t="shared" si="73"/>
        <v>2</v>
      </c>
      <c r="L200" s="7">
        <f t="shared" si="74"/>
        <v>2</v>
      </c>
      <c r="M200" s="15">
        <f t="shared" si="75"/>
        <v>0.5</v>
      </c>
      <c r="N200" s="15">
        <f t="shared" si="76"/>
        <v>0.5</v>
      </c>
      <c r="O200" s="12">
        <f t="shared" si="77"/>
        <v>1.6827226981296988</v>
      </c>
      <c r="P200" s="12">
        <f t="shared" si="78"/>
        <v>0.25985350398177925</v>
      </c>
      <c r="Q200" t="s">
        <v>277</v>
      </c>
      <c r="R200" t="s">
        <v>278</v>
      </c>
      <c r="S200" t="s">
        <v>369</v>
      </c>
      <c r="T200" s="16"/>
      <c r="U200" s="49"/>
      <c r="V200" s="35" t="s">
        <v>373</v>
      </c>
      <c r="W200" s="16"/>
      <c r="X200" s="22"/>
    </row>
    <row r="201" spans="1:24" s="12" customFormat="1" x14ac:dyDescent="0.25">
      <c r="A201" s="18">
        <v>0.34399423570763987</v>
      </c>
      <c r="B201" s="18">
        <v>0.65537216192168968</v>
      </c>
      <c r="C201" s="13">
        <f t="shared" si="69"/>
        <v>2.907025456234384</v>
      </c>
      <c r="D201" s="14">
        <f t="shared" si="70"/>
        <v>1.5258505900949297</v>
      </c>
      <c r="E201" s="10">
        <v>3.2151769922225348E-2</v>
      </c>
      <c r="F201" s="7">
        <f t="shared" si="79"/>
        <v>1.0321517699222253</v>
      </c>
      <c r="G201" s="7">
        <f t="shared" si="71"/>
        <v>2.8164709308723408</v>
      </c>
      <c r="H201" s="7">
        <f t="shared" si="72"/>
        <v>1.4783199860325829</v>
      </c>
      <c r="I201">
        <v>2.77</v>
      </c>
      <c r="J201">
        <v>1.49</v>
      </c>
      <c r="K201" s="7">
        <f t="shared" si="73"/>
        <v>2.8590604026845643</v>
      </c>
      <c r="L201" s="7">
        <f t="shared" si="74"/>
        <v>1.5379061371841158</v>
      </c>
      <c r="M201" s="15">
        <f t="shared" si="75"/>
        <v>0.34976525821596238</v>
      </c>
      <c r="N201" s="15">
        <f t="shared" si="76"/>
        <v>0.6502347417840374</v>
      </c>
      <c r="O201" s="12">
        <f t="shared" si="77"/>
        <v>0.98350029806345363</v>
      </c>
      <c r="P201" s="12">
        <f t="shared" si="78"/>
        <v>1.0079008699589884</v>
      </c>
      <c r="Q201" t="s">
        <v>279</v>
      </c>
      <c r="R201" t="s">
        <v>280</v>
      </c>
      <c r="S201" t="s">
        <v>369</v>
      </c>
      <c r="T201" s="16"/>
      <c r="U201" s="49"/>
      <c r="V201" s="35" t="s">
        <v>373</v>
      </c>
      <c r="W201" s="16"/>
      <c r="X201" s="22"/>
    </row>
    <row r="202" spans="1:24" s="12" customFormat="1" x14ac:dyDescent="0.25">
      <c r="A202" s="18">
        <v>0.65234438694987085</v>
      </c>
      <c r="B202" s="18">
        <v>0.33895554829898422</v>
      </c>
      <c r="C202" s="13">
        <f t="shared" si="69"/>
        <v>1.5329326349777339</v>
      </c>
      <c r="D202" s="14">
        <f t="shared" si="70"/>
        <v>2.9502393603479975</v>
      </c>
      <c r="E202" s="10">
        <v>2.737019572719368E-2</v>
      </c>
      <c r="F202" s="7">
        <f t="shared" si="79"/>
        <v>1.0273701957271937</v>
      </c>
      <c r="G202" s="7">
        <f t="shared" si="71"/>
        <v>1.4920937373433272</v>
      </c>
      <c r="H202" s="7">
        <f t="shared" si="72"/>
        <v>2.8716419579018035</v>
      </c>
      <c r="I202">
        <v>1.87</v>
      </c>
      <c r="J202">
        <v>2.0299999999999998</v>
      </c>
      <c r="K202" s="7">
        <f t="shared" si="73"/>
        <v>1.9211822660098523</v>
      </c>
      <c r="L202" s="7">
        <f t="shared" si="74"/>
        <v>2.0855614973262031</v>
      </c>
      <c r="M202" s="15">
        <f t="shared" si="75"/>
        <v>0.52051282051282044</v>
      </c>
      <c r="N202" s="15">
        <f t="shared" si="76"/>
        <v>0.4794871794871795</v>
      </c>
      <c r="O202" s="12">
        <f t="shared" si="77"/>
        <v>1.2532724675391609</v>
      </c>
      <c r="P202" s="12">
        <f t="shared" si="78"/>
        <v>0.70691264083745364</v>
      </c>
      <c r="Q202" t="s">
        <v>281</v>
      </c>
      <c r="R202" t="s">
        <v>282</v>
      </c>
      <c r="S202" t="s">
        <v>369</v>
      </c>
      <c r="T202" s="16"/>
      <c r="U202" s="49"/>
      <c r="V202" s="35" t="s">
        <v>373</v>
      </c>
      <c r="W202" s="16"/>
      <c r="X202" s="22"/>
    </row>
    <row r="203" spans="1:24" s="12" customFormat="1" x14ac:dyDescent="0.25">
      <c r="A203" s="18">
        <v>0.47427809857162562</v>
      </c>
      <c r="B203" s="18">
        <v>0.51683842090707</v>
      </c>
      <c r="C203" s="13">
        <f t="shared" si="69"/>
        <v>2.1084675910856543</v>
      </c>
      <c r="D203" s="14">
        <f t="shared" si="70"/>
        <v>1.9348406765986246</v>
      </c>
      <c r="E203" s="10">
        <v>3.4517818107874465E-2</v>
      </c>
      <c r="F203" s="7">
        <f t="shared" si="79"/>
        <v>1.0345178181078745</v>
      </c>
      <c r="G203" s="7">
        <f t="shared" si="71"/>
        <v>2.0381162645821087</v>
      </c>
      <c r="H203" s="7">
        <f t="shared" si="72"/>
        <v>1.8702826019347198</v>
      </c>
      <c r="I203">
        <v>2.4900000000000002</v>
      </c>
      <c r="J203">
        <v>1.58</v>
      </c>
      <c r="K203" s="7">
        <f t="shared" si="73"/>
        <v>2.5759493670886076</v>
      </c>
      <c r="L203" s="7">
        <f t="shared" si="74"/>
        <v>1.6345381526104417</v>
      </c>
      <c r="M203" s="15">
        <f t="shared" si="75"/>
        <v>0.3882063882063882</v>
      </c>
      <c r="N203" s="15">
        <f t="shared" si="76"/>
        <v>0.6117936117936118</v>
      </c>
      <c r="O203" s="12">
        <f t="shared" si="77"/>
        <v>1.2217163678395673</v>
      </c>
      <c r="P203" s="12">
        <f t="shared" si="78"/>
        <v>0.84479211770754004</v>
      </c>
      <c r="Q203" t="s">
        <v>283</v>
      </c>
      <c r="R203" t="s">
        <v>284</v>
      </c>
      <c r="S203" t="s">
        <v>370</v>
      </c>
      <c r="T203" s="16"/>
      <c r="U203" s="49"/>
      <c r="V203" s="35" t="s">
        <v>373</v>
      </c>
      <c r="W203" s="16"/>
      <c r="X203" s="22"/>
    </row>
    <row r="204" spans="1:24" s="12" customFormat="1" x14ac:dyDescent="0.25">
      <c r="A204" s="18">
        <v>0.27615737019837089</v>
      </c>
      <c r="B204" s="18">
        <v>0.72325152223465417</v>
      </c>
      <c r="C204" s="13">
        <f t="shared" si="69"/>
        <v>3.6211237066809931</v>
      </c>
      <c r="D204" s="14">
        <f t="shared" si="70"/>
        <v>1.3826448604079904</v>
      </c>
      <c r="E204" s="10">
        <v>3.0954077996130813E-2</v>
      </c>
      <c r="F204" s="7">
        <f t="shared" si="79"/>
        <v>1.0309540779961308</v>
      </c>
      <c r="G204" s="7">
        <f t="shared" si="71"/>
        <v>3.5124005850186699</v>
      </c>
      <c r="H204" s="7">
        <f t="shared" si="72"/>
        <v>1.3411313752164813</v>
      </c>
      <c r="I204">
        <v>2.44</v>
      </c>
      <c r="J204">
        <v>1.61</v>
      </c>
      <c r="K204" s="7">
        <f t="shared" si="73"/>
        <v>2.5155279503105592</v>
      </c>
      <c r="L204" s="7">
        <f t="shared" si="74"/>
        <v>1.6598360655737707</v>
      </c>
      <c r="M204" s="15">
        <f t="shared" si="75"/>
        <v>0.39753086419753081</v>
      </c>
      <c r="N204" s="15">
        <f t="shared" si="76"/>
        <v>0.60246913580246908</v>
      </c>
      <c r="O204" s="12">
        <f t="shared" si="77"/>
        <v>0.69468158341826214</v>
      </c>
      <c r="P204" s="12">
        <f t="shared" si="78"/>
        <v>1.200478961086209</v>
      </c>
      <c r="Q204" t="s">
        <v>285</v>
      </c>
      <c r="R204" t="s">
        <v>286</v>
      </c>
      <c r="S204" t="s">
        <v>370</v>
      </c>
      <c r="T204" s="16"/>
      <c r="U204" s="49"/>
      <c r="V204" s="35" t="s">
        <v>373</v>
      </c>
      <c r="W204" s="16"/>
      <c r="X204" s="22"/>
    </row>
    <row r="205" spans="1:24" s="12" customFormat="1" x14ac:dyDescent="0.25">
      <c r="A205" s="18">
        <v>5.816959169802273E-2</v>
      </c>
      <c r="B205" s="18">
        <v>0.94182684286244145</v>
      </c>
      <c r="C205" s="13">
        <f t="shared" si="69"/>
        <v>17.19111258664708</v>
      </c>
      <c r="D205" s="14">
        <f t="shared" si="70"/>
        <v>1.0617662976781976</v>
      </c>
      <c r="E205" s="10">
        <v>5.9233449477351874E-2</v>
      </c>
      <c r="F205" s="7">
        <f t="shared" si="79"/>
        <v>1.0592334494773519</v>
      </c>
      <c r="G205" s="7">
        <f t="shared" si="71"/>
        <v>16.229767474893791</v>
      </c>
      <c r="H205" s="7">
        <f t="shared" si="72"/>
        <v>1.0023912086632984</v>
      </c>
      <c r="I205">
        <v>2.0499999999999998</v>
      </c>
      <c r="J205">
        <v>1.75</v>
      </c>
      <c r="K205" s="7">
        <f t="shared" si="73"/>
        <v>2.1714285714285713</v>
      </c>
      <c r="L205" s="7">
        <f t="shared" si="74"/>
        <v>1.8536585365853657</v>
      </c>
      <c r="M205" s="15">
        <f t="shared" si="75"/>
        <v>0.46052631578947373</v>
      </c>
      <c r="N205" s="15">
        <f t="shared" si="76"/>
        <v>0.53947368421052633</v>
      </c>
      <c r="O205" s="12">
        <f t="shared" si="77"/>
        <v>0.12631111340142076</v>
      </c>
      <c r="P205" s="12">
        <f t="shared" si="78"/>
        <v>1.7458253672572084</v>
      </c>
      <c r="Q205" t="s">
        <v>287</v>
      </c>
      <c r="R205" t="s">
        <v>288</v>
      </c>
      <c r="S205" t="s">
        <v>370</v>
      </c>
      <c r="T205" s="16"/>
      <c r="U205" s="49"/>
      <c r="V205" s="35" t="s">
        <v>373</v>
      </c>
      <c r="W205" s="16"/>
      <c r="X205" s="22"/>
    </row>
    <row r="206" spans="1:24" s="12" customFormat="1" x14ac:dyDescent="0.25">
      <c r="A206" s="18">
        <v>0.85154958058892871</v>
      </c>
      <c r="B206" s="18">
        <v>9.2836359658774875E-2</v>
      </c>
      <c r="C206" s="13">
        <f t="shared" si="69"/>
        <v>1.1743297428534971</v>
      </c>
      <c r="D206" s="14">
        <f t="shared" si="70"/>
        <v>10.771641667936516</v>
      </c>
      <c r="E206" s="10">
        <v>3.5437860785379582E-2</v>
      </c>
      <c r="F206" s="7">
        <f t="shared" si="79"/>
        <v>1.0354378607853796</v>
      </c>
      <c r="G206" s="7">
        <f t="shared" si="71"/>
        <v>1.1341383074043363</v>
      </c>
      <c r="H206" s="7">
        <f t="shared" si="72"/>
        <v>10.402982231851389</v>
      </c>
      <c r="I206">
        <v>1.63</v>
      </c>
      <c r="J206">
        <v>2.37</v>
      </c>
      <c r="K206" s="7">
        <f t="shared" si="73"/>
        <v>1.6877637130801686</v>
      </c>
      <c r="L206" s="7">
        <f t="shared" si="74"/>
        <v>2.4539877300613497</v>
      </c>
      <c r="M206" s="15">
        <f t="shared" si="75"/>
        <v>0.59250000000000003</v>
      </c>
      <c r="N206" s="15">
        <f t="shared" si="76"/>
        <v>0.40749999999999997</v>
      </c>
      <c r="O206" s="12">
        <f t="shared" si="77"/>
        <v>1.4372144820066306</v>
      </c>
      <c r="P206" s="12">
        <f t="shared" si="78"/>
        <v>0.22781928750619598</v>
      </c>
      <c r="Q206" t="s">
        <v>289</v>
      </c>
      <c r="R206" t="s">
        <v>290</v>
      </c>
      <c r="S206" t="s">
        <v>371</v>
      </c>
      <c r="T206" s="16"/>
      <c r="U206" s="49"/>
      <c r="V206" s="35" t="s">
        <v>373</v>
      </c>
      <c r="W206" s="16"/>
      <c r="X206" s="22"/>
    </row>
    <row r="207" spans="1:24" s="12" customFormat="1" x14ac:dyDescent="0.25">
      <c r="A207" s="18">
        <v>0.21028486968494617</v>
      </c>
      <c r="B207" s="18">
        <v>0.78959759546944597</v>
      </c>
      <c r="C207" s="13">
        <f t="shared" si="69"/>
        <v>4.7554538826222919</v>
      </c>
      <c r="D207" s="14">
        <f t="shared" si="70"/>
        <v>1.2664678891346697</v>
      </c>
      <c r="E207" s="10">
        <v>3.5245772087877381E-2</v>
      </c>
      <c r="F207" s="7">
        <f t="shared" si="79"/>
        <v>1.0352457720878774</v>
      </c>
      <c r="G207" s="7">
        <f t="shared" si="71"/>
        <v>4.5935506435650746</v>
      </c>
      <c r="H207" s="7">
        <f t="shared" si="72"/>
        <v>1.2233499747412298</v>
      </c>
      <c r="I207">
        <v>1.71</v>
      </c>
      <c r="J207">
        <v>2.2200000000000002</v>
      </c>
      <c r="K207" s="7">
        <f t="shared" si="73"/>
        <v>1.7702702702702702</v>
      </c>
      <c r="L207" s="7">
        <f t="shared" si="74"/>
        <v>2.2982456140350882</v>
      </c>
      <c r="M207" s="15">
        <f t="shared" si="75"/>
        <v>0.56488549618320616</v>
      </c>
      <c r="N207" s="15">
        <f t="shared" si="76"/>
        <v>0.43511450381679379</v>
      </c>
      <c r="O207" s="12">
        <f t="shared" si="77"/>
        <v>0.37226105309091828</v>
      </c>
      <c r="P207" s="12">
        <f t="shared" si="78"/>
        <v>1.8146892106403059</v>
      </c>
      <c r="Q207" t="s">
        <v>291</v>
      </c>
      <c r="R207" t="s">
        <v>292</v>
      </c>
      <c r="S207" t="s">
        <v>371</v>
      </c>
      <c r="T207" s="16"/>
      <c r="U207" s="49"/>
      <c r="V207" s="35" t="s">
        <v>373</v>
      </c>
      <c r="W207" s="16"/>
      <c r="X207" s="22"/>
    </row>
    <row r="208" spans="1:24" s="12" customFormat="1" x14ac:dyDescent="0.25">
      <c r="A208" s="18">
        <v>1.3472948336905899E-2</v>
      </c>
      <c r="B208" s="18">
        <v>0.98652700756428657</v>
      </c>
      <c r="C208" s="13">
        <f t="shared" si="69"/>
        <v>74.222803724463247</v>
      </c>
      <c r="D208" s="14">
        <f t="shared" si="70"/>
        <v>1.0136569929990846</v>
      </c>
      <c r="E208" s="10">
        <v>3.3950617283950546E-2</v>
      </c>
      <c r="F208" s="7">
        <f t="shared" si="79"/>
        <v>1.0339506172839505</v>
      </c>
      <c r="G208" s="7">
        <f t="shared" si="71"/>
        <v>71.785637035003262</v>
      </c>
      <c r="H208" s="7">
        <f t="shared" si="72"/>
        <v>0.98037273352747301</v>
      </c>
      <c r="I208">
        <v>1.62</v>
      </c>
      <c r="J208">
        <v>2.4</v>
      </c>
      <c r="K208" s="7">
        <f t="shared" si="73"/>
        <v>1.675</v>
      </c>
      <c r="L208" s="7">
        <f t="shared" si="74"/>
        <v>2.4814814814814814</v>
      </c>
      <c r="M208" s="15">
        <f t="shared" si="75"/>
        <v>0.59701492537313428</v>
      </c>
      <c r="N208" s="15">
        <f t="shared" si="76"/>
        <v>0.40298507462686567</v>
      </c>
      <c r="O208" s="12">
        <f t="shared" si="77"/>
        <v>2.2567188464317382E-2</v>
      </c>
      <c r="P208" s="12">
        <f t="shared" si="78"/>
        <v>2.4480485002521184</v>
      </c>
      <c r="Q208" t="s">
        <v>293</v>
      </c>
      <c r="R208" t="s">
        <v>294</v>
      </c>
      <c r="S208" t="s">
        <v>371</v>
      </c>
      <c r="T208" s="16"/>
      <c r="U208" s="49"/>
      <c r="V208" s="35" t="s">
        <v>373</v>
      </c>
      <c r="W208" s="16"/>
      <c r="X208" s="22"/>
    </row>
    <row r="209" spans="1:24" s="12" customFormat="1" x14ac:dyDescent="0.25">
      <c r="A209" s="18">
        <v>0.46958253699864005</v>
      </c>
      <c r="B209" s="18">
        <v>0.51821370471605643</v>
      </c>
      <c r="C209" s="13">
        <f t="shared" si="69"/>
        <v>2.1295510825243831</v>
      </c>
      <c r="D209" s="14">
        <f t="shared" si="70"/>
        <v>1.929705816151519</v>
      </c>
      <c r="E209" s="10">
        <v>3.3225814910969431E-2</v>
      </c>
      <c r="F209" s="7">
        <f t="shared" si="79"/>
        <v>1.0332258149109694</v>
      </c>
      <c r="G209" s="7">
        <f t="shared" si="71"/>
        <v>2.0610703408604647</v>
      </c>
      <c r="H209" s="7">
        <f t="shared" si="72"/>
        <v>1.8676515707438042</v>
      </c>
      <c r="I209">
        <v>1.71</v>
      </c>
      <c r="J209">
        <v>2.23</v>
      </c>
      <c r="K209" s="7">
        <f t="shared" si="73"/>
        <v>1.7668161434977576</v>
      </c>
      <c r="L209" s="7">
        <f t="shared" si="74"/>
        <v>2.3040935672514617</v>
      </c>
      <c r="M209" s="15">
        <f t="shared" si="75"/>
        <v>0.56598984771573613</v>
      </c>
      <c r="N209" s="15">
        <f t="shared" si="76"/>
        <v>0.43401015228426398</v>
      </c>
      <c r="O209" s="12">
        <f t="shared" si="77"/>
        <v>0.8296660070738302</v>
      </c>
      <c r="P209" s="12">
        <f t="shared" si="78"/>
        <v>1.1940128634978142</v>
      </c>
      <c r="Q209" t="s">
        <v>295</v>
      </c>
      <c r="R209" t="s">
        <v>296</v>
      </c>
      <c r="S209" t="s">
        <v>371</v>
      </c>
      <c r="T209" s="16"/>
      <c r="U209" s="49"/>
      <c r="V209" s="35" t="s">
        <v>373</v>
      </c>
      <c r="W209" s="16"/>
      <c r="X209" s="22"/>
    </row>
    <row r="210" spans="1:24" s="12" customFormat="1" x14ac:dyDescent="0.25">
      <c r="A210" s="18">
        <v>0.18038170898988135</v>
      </c>
      <c r="B210" s="18">
        <v>0.8195889836924467</v>
      </c>
      <c r="C210" s="13">
        <f t="shared" si="69"/>
        <v>5.5437993441790478</v>
      </c>
      <c r="D210" s="14">
        <f t="shared" si="70"/>
        <v>1.2201237692272997</v>
      </c>
      <c r="E210" s="10">
        <v>4.2373571486739481E-2</v>
      </c>
      <c r="F210" s="7">
        <f t="shared" si="79"/>
        <v>1.0423735714867395</v>
      </c>
      <c r="G210" s="7">
        <f t="shared" si="71"/>
        <v>5.3184381260471865</v>
      </c>
      <c r="H210" s="7">
        <f t="shared" si="72"/>
        <v>1.1705244670459505</v>
      </c>
      <c r="I210">
        <v>1.97</v>
      </c>
      <c r="J210">
        <v>1.87</v>
      </c>
      <c r="K210" s="7">
        <f t="shared" si="73"/>
        <v>2.0534759358288768</v>
      </c>
      <c r="L210" s="7">
        <f t="shared" si="74"/>
        <v>1.9492385786802029</v>
      </c>
      <c r="M210" s="15">
        <f t="shared" si="75"/>
        <v>0.48697916666666674</v>
      </c>
      <c r="N210" s="15">
        <f t="shared" si="76"/>
        <v>0.51302083333333337</v>
      </c>
      <c r="O210" s="12">
        <f t="shared" si="77"/>
        <v>0.3704094986744087</v>
      </c>
      <c r="P210" s="12">
        <f t="shared" si="78"/>
        <v>1.5975744656746169</v>
      </c>
      <c r="Q210" t="s">
        <v>41</v>
      </c>
      <c r="R210" t="s">
        <v>47</v>
      </c>
      <c r="S210" t="s">
        <v>50</v>
      </c>
      <c r="T210" s="16"/>
      <c r="U210" s="49"/>
      <c r="V210" s="35" t="s">
        <v>374</v>
      </c>
      <c r="W210" s="16"/>
      <c r="X210" s="22"/>
    </row>
    <row r="211" spans="1:24" s="12" customFormat="1" x14ac:dyDescent="0.25">
      <c r="A211" s="18">
        <v>0.25264821146108302</v>
      </c>
      <c r="B211" s="18">
        <v>0.74617203933613307</v>
      </c>
      <c r="C211" s="13">
        <f t="shared" si="69"/>
        <v>3.9580727455655715</v>
      </c>
      <c r="D211" s="14">
        <f t="shared" si="70"/>
        <v>1.3401735086317317</v>
      </c>
      <c r="E211" s="10">
        <v>4.7340859451066919E-2</v>
      </c>
      <c r="F211" s="7">
        <f t="shared" si="79"/>
        <v>1.0473408594510669</v>
      </c>
      <c r="G211" s="7">
        <f t="shared" si="71"/>
        <v>3.7791638795034501</v>
      </c>
      <c r="H211" s="7">
        <f t="shared" si="72"/>
        <v>1.2795963191335287</v>
      </c>
      <c r="I211">
        <v>1.59</v>
      </c>
      <c r="J211">
        <v>2.39</v>
      </c>
      <c r="K211" s="7">
        <f t="shared" si="73"/>
        <v>1.6652719665271964</v>
      </c>
      <c r="L211" s="7">
        <f t="shared" si="74"/>
        <v>2.5031446540880502</v>
      </c>
      <c r="M211" s="15">
        <f t="shared" si="75"/>
        <v>0.60050251256281417</v>
      </c>
      <c r="N211" s="15">
        <f t="shared" si="76"/>
        <v>0.39949748743718594</v>
      </c>
      <c r="O211" s="12">
        <f t="shared" si="77"/>
        <v>0.42072798393937672</v>
      </c>
      <c r="P211" s="12">
        <f t="shared" si="78"/>
        <v>1.8677765512942199</v>
      </c>
      <c r="Q211" t="s">
        <v>49</v>
      </c>
      <c r="R211" t="s">
        <v>44</v>
      </c>
      <c r="S211" t="s">
        <v>50</v>
      </c>
      <c r="T211" s="16"/>
      <c r="U211" s="49"/>
      <c r="V211" t="s">
        <v>374</v>
      </c>
      <c r="W211" s="16"/>
      <c r="X211" s="22"/>
    </row>
    <row r="212" spans="1:24" s="12" customFormat="1" x14ac:dyDescent="0.25">
      <c r="A212" s="18">
        <v>0.73117054828535433</v>
      </c>
      <c r="B212" s="18">
        <v>0.11460656277202483</v>
      </c>
      <c r="C212" s="13">
        <f t="shared" si="69"/>
        <v>1.3676699674857931</v>
      </c>
      <c r="D212" s="14">
        <f t="shared" si="70"/>
        <v>8.7255038089677139</v>
      </c>
      <c r="E212" s="10">
        <v>4.9578059071729852E-2</v>
      </c>
      <c r="F212" s="7">
        <f t="shared" si="79"/>
        <v>1.0495780590717299</v>
      </c>
      <c r="G212" s="7">
        <f t="shared" si="71"/>
        <v>1.3030664614839518</v>
      </c>
      <c r="H212" s="7">
        <f t="shared" si="72"/>
        <v>8.3133443325642151</v>
      </c>
      <c r="I212">
        <v>1.58</v>
      </c>
      <c r="J212">
        <v>2.4</v>
      </c>
      <c r="K212" s="7">
        <f t="shared" si="73"/>
        <v>1.6583333333333332</v>
      </c>
      <c r="L212" s="7">
        <f t="shared" si="74"/>
        <v>2.5189873417721516</v>
      </c>
      <c r="M212" s="15">
        <f t="shared" si="75"/>
        <v>0.60301507537688448</v>
      </c>
      <c r="N212" s="15">
        <f t="shared" si="76"/>
        <v>0.39698492462311563</v>
      </c>
      <c r="O212" s="12">
        <f t="shared" si="77"/>
        <v>1.2125244925732124</v>
      </c>
      <c r="P212" s="12">
        <f t="shared" si="78"/>
        <v>0.28869248090674604</v>
      </c>
      <c r="Q212" t="s">
        <v>38</v>
      </c>
      <c r="R212" t="s">
        <v>43</v>
      </c>
      <c r="S212" t="s">
        <v>50</v>
      </c>
      <c r="T212" s="16"/>
      <c r="U212" s="49"/>
      <c r="V212" t="s">
        <v>374</v>
      </c>
      <c r="W212" s="16"/>
      <c r="X212" s="22"/>
    </row>
    <row r="213" spans="1:24" s="12" customFormat="1" x14ac:dyDescent="0.25">
      <c r="A213" s="18">
        <v>0.19807088367151579</v>
      </c>
      <c r="B213" s="18">
        <v>0.80189519609077708</v>
      </c>
      <c r="C213" s="13">
        <f t="shared" si="69"/>
        <v>5.0486976251310995</v>
      </c>
      <c r="D213" s="14">
        <f t="shared" si="70"/>
        <v>1.2470457547008384</v>
      </c>
      <c r="E213" s="10">
        <v>4.8063538852042953E-2</v>
      </c>
      <c r="F213" s="7">
        <f t="shared" si="79"/>
        <v>1.048063538852043</v>
      </c>
      <c r="G213" s="7">
        <f t="shared" si="71"/>
        <v>4.8171675074786027</v>
      </c>
      <c r="H213" s="7">
        <f t="shared" si="72"/>
        <v>1.1898570157938546</v>
      </c>
      <c r="I213">
        <v>1.77</v>
      </c>
      <c r="J213">
        <v>2.0699999999999998</v>
      </c>
      <c r="K213" s="7">
        <f t="shared" si="73"/>
        <v>1.855072463768116</v>
      </c>
      <c r="L213" s="7">
        <f t="shared" si="74"/>
        <v>2.1694915254237288</v>
      </c>
      <c r="M213" s="15">
        <f t="shared" si="75"/>
        <v>0.5390625</v>
      </c>
      <c r="N213" s="15">
        <f t="shared" si="76"/>
        <v>0.4609375</v>
      </c>
      <c r="O213" s="12">
        <f t="shared" si="77"/>
        <v>0.36743584217324671</v>
      </c>
      <c r="P213" s="12">
        <f t="shared" si="78"/>
        <v>1.7397048321969402</v>
      </c>
      <c r="Q213" t="s">
        <v>37</v>
      </c>
      <c r="R213" t="s">
        <v>35</v>
      </c>
      <c r="S213" t="s">
        <v>50</v>
      </c>
      <c r="T213" s="16"/>
      <c r="U213" s="49"/>
      <c r="V213" t="s">
        <v>374</v>
      </c>
      <c r="W213" s="16"/>
      <c r="X213" s="22"/>
    </row>
    <row r="214" spans="1:24" s="12" customFormat="1" x14ac:dyDescent="0.25">
      <c r="A214" s="18">
        <v>0.48747469573418711</v>
      </c>
      <c r="B214" s="18">
        <v>0.50214033994258456</v>
      </c>
      <c r="C214" s="13">
        <f t="shared" si="69"/>
        <v>2.0513885310372819</v>
      </c>
      <c r="D214" s="14">
        <f t="shared" si="70"/>
        <v>1.9914751324586697</v>
      </c>
      <c r="E214" s="10">
        <v>4.676771602539187E-2</v>
      </c>
      <c r="F214" s="7">
        <f t="shared" si="79"/>
        <v>1.0467677160253919</v>
      </c>
      <c r="G214" s="7">
        <f t="shared" si="71"/>
        <v>1.9597361474104924</v>
      </c>
      <c r="H214" s="7">
        <f t="shared" si="72"/>
        <v>1.9024995727040188</v>
      </c>
      <c r="I214">
        <v>1.55</v>
      </c>
      <c r="J214">
        <v>2.4900000000000002</v>
      </c>
      <c r="K214" s="7">
        <f t="shared" si="73"/>
        <v>1.6224899598393574</v>
      </c>
      <c r="L214" s="7">
        <f t="shared" si="74"/>
        <v>2.6064516129032258</v>
      </c>
      <c r="M214" s="15">
        <f t="shared" si="75"/>
        <v>0.61633663366336633</v>
      </c>
      <c r="N214" s="15">
        <f t="shared" si="76"/>
        <v>0.38366336633663367</v>
      </c>
      <c r="O214" s="12">
        <f t="shared" si="77"/>
        <v>0.7909227995044642</v>
      </c>
      <c r="P214" s="12">
        <f t="shared" si="78"/>
        <v>1.3088044989471237</v>
      </c>
      <c r="Q214" t="s">
        <v>48</v>
      </c>
      <c r="R214" t="s">
        <v>36</v>
      </c>
      <c r="S214" t="s">
        <v>50</v>
      </c>
      <c r="T214" s="16"/>
      <c r="U214" s="49"/>
      <c r="V214" t="s">
        <v>374</v>
      </c>
      <c r="W214" s="16"/>
      <c r="X214" s="22"/>
    </row>
    <row r="215" spans="1:24" s="12" customFormat="1" x14ac:dyDescent="0.25">
      <c r="A215" s="18">
        <v>0.80451588154820952</v>
      </c>
      <c r="B215" s="18">
        <v>0.11280482681353483</v>
      </c>
      <c r="C215" s="13">
        <f t="shared" si="69"/>
        <v>1.2429835419477375</v>
      </c>
      <c r="D215" s="14">
        <f t="shared" si="70"/>
        <v>8.8648688912309517</v>
      </c>
      <c r="E215" s="10">
        <v>3.3225814910969431E-2</v>
      </c>
      <c r="F215" s="7">
        <f t="shared" si="79"/>
        <v>1.0332258149109694</v>
      </c>
      <c r="G215" s="7">
        <f t="shared" si="71"/>
        <v>1.2030124722104842</v>
      </c>
      <c r="H215" s="7">
        <f t="shared" si="72"/>
        <v>8.5797981073428904</v>
      </c>
      <c r="I215">
        <v>1.71</v>
      </c>
      <c r="J215">
        <v>2.23</v>
      </c>
      <c r="K215" s="7">
        <f t="shared" si="73"/>
        <v>1.7668161434977576</v>
      </c>
      <c r="L215" s="7">
        <f t="shared" si="74"/>
        <v>2.3040935672514617</v>
      </c>
      <c r="M215" s="15">
        <f t="shared" si="75"/>
        <v>0.56598984771573613</v>
      </c>
      <c r="N215" s="15">
        <f t="shared" si="76"/>
        <v>0.43401015228426398</v>
      </c>
      <c r="O215" s="12">
        <f t="shared" si="77"/>
        <v>1.4214316472197064</v>
      </c>
      <c r="P215" s="12">
        <f t="shared" si="78"/>
        <v>0.25991287581598083</v>
      </c>
      <c r="Q215" t="s">
        <v>297</v>
      </c>
      <c r="R215" t="s">
        <v>298</v>
      </c>
      <c r="S215" t="s">
        <v>365</v>
      </c>
      <c r="T215" s="16"/>
      <c r="U215" s="49"/>
      <c r="V215" t="s">
        <v>374</v>
      </c>
      <c r="W215" s="16"/>
      <c r="X215" s="22"/>
    </row>
    <row r="216" spans="1:24" s="12" customFormat="1" x14ac:dyDescent="0.25">
      <c r="A216" s="18">
        <v>0.23907293949491074</v>
      </c>
      <c r="B216" s="18">
        <v>0.76086720754434978</v>
      </c>
      <c r="C216" s="13">
        <f t="shared" si="69"/>
        <v>4.1828238784058938</v>
      </c>
      <c r="D216" s="14">
        <f t="shared" si="70"/>
        <v>1.3142897868176446</v>
      </c>
      <c r="E216" s="10">
        <v>3.383458646616555E-2</v>
      </c>
      <c r="F216" s="7">
        <f t="shared" si="79"/>
        <v>1.0338345864661656</v>
      </c>
      <c r="G216" s="7">
        <f t="shared" si="71"/>
        <v>4.0459314605671546</v>
      </c>
      <c r="H216" s="7">
        <f t="shared" si="72"/>
        <v>1.2712766665217943</v>
      </c>
      <c r="I216">
        <v>1.68</v>
      </c>
      <c r="J216">
        <v>2.2799999999999998</v>
      </c>
      <c r="K216" s="7">
        <f t="shared" si="73"/>
        <v>1.736842105263158</v>
      </c>
      <c r="L216" s="7">
        <f t="shared" si="74"/>
        <v>2.3571428571428572</v>
      </c>
      <c r="M216" s="15">
        <f t="shared" si="75"/>
        <v>0.57575757575757569</v>
      </c>
      <c r="N216" s="15">
        <f t="shared" si="76"/>
        <v>0.42424242424242425</v>
      </c>
      <c r="O216" s="12">
        <f t="shared" si="77"/>
        <v>0.41523194754379233</v>
      </c>
      <c r="P216" s="12">
        <f t="shared" si="78"/>
        <v>1.7934727034973958</v>
      </c>
      <c r="Q216" t="s">
        <v>299</v>
      </c>
      <c r="R216" t="s">
        <v>300</v>
      </c>
      <c r="S216" t="s">
        <v>365</v>
      </c>
      <c r="T216" s="16"/>
      <c r="U216" s="49"/>
      <c r="V216" t="s">
        <v>374</v>
      </c>
      <c r="W216" s="16"/>
      <c r="X216" s="22"/>
    </row>
    <row r="217" spans="1:24" s="12" customFormat="1" x14ac:dyDescent="0.25">
      <c r="A217" s="18">
        <v>0.44280816373847715</v>
      </c>
      <c r="B217" s="18">
        <v>0.55365429920926357</v>
      </c>
      <c r="C217" s="13">
        <f t="shared" si="69"/>
        <v>2.2583142811942394</v>
      </c>
      <c r="D217" s="14">
        <f t="shared" si="70"/>
        <v>1.8061812243275512</v>
      </c>
      <c r="E217" s="10">
        <v>2.8345418589321048E-2</v>
      </c>
      <c r="F217" s="7">
        <f t="shared" si="79"/>
        <v>1.028345418589321</v>
      </c>
      <c r="G217" s="7">
        <f t="shared" si="71"/>
        <v>2.1960658747254236</v>
      </c>
      <c r="H217" s="7">
        <f t="shared" si="72"/>
        <v>1.7563954598108302</v>
      </c>
      <c r="I217">
        <v>2.0499999999999998</v>
      </c>
      <c r="J217">
        <v>1.85</v>
      </c>
      <c r="K217" s="7">
        <f t="shared" si="73"/>
        <v>2.1081081081081079</v>
      </c>
      <c r="L217" s="7">
        <f t="shared" si="74"/>
        <v>1.902439024390244</v>
      </c>
      <c r="M217" s="15">
        <f t="shared" si="75"/>
        <v>0.47435897435897439</v>
      </c>
      <c r="N217" s="15">
        <f t="shared" si="76"/>
        <v>0.52564102564102555</v>
      </c>
      <c r="O217" s="12">
        <f t="shared" si="77"/>
        <v>0.93348748031354634</v>
      </c>
      <c r="P217" s="12">
        <f t="shared" si="78"/>
        <v>1.0532935448371357</v>
      </c>
      <c r="Q217" t="s">
        <v>301</v>
      </c>
      <c r="R217" t="s">
        <v>302</v>
      </c>
      <c r="S217" t="s">
        <v>366</v>
      </c>
      <c r="T217" s="16"/>
      <c r="U217" s="49"/>
      <c r="V217" t="s">
        <v>374</v>
      </c>
      <c r="W217" s="16"/>
      <c r="X217" s="22"/>
    </row>
    <row r="218" spans="1:24" s="12" customFormat="1" x14ac:dyDescent="0.25">
      <c r="A218" s="18">
        <v>0.73882453651820046</v>
      </c>
      <c r="B218" s="18">
        <v>0.17664771145243319</v>
      </c>
      <c r="C218" s="13">
        <f t="shared" si="69"/>
        <v>1.3535013397262363</v>
      </c>
      <c r="D218" s="14">
        <f t="shared" si="70"/>
        <v>5.6609847462941802</v>
      </c>
      <c r="E218" s="10">
        <v>3.2258064516129004E-2</v>
      </c>
      <c r="F218" s="7">
        <f t="shared" si="79"/>
        <v>1.032258064516129</v>
      </c>
      <c r="G218" s="7">
        <f t="shared" si="71"/>
        <v>1.3112044228597914</v>
      </c>
      <c r="H218" s="7">
        <f t="shared" si="72"/>
        <v>5.4840789729724877</v>
      </c>
      <c r="I218">
        <v>1.75</v>
      </c>
      <c r="J218">
        <v>2.17</v>
      </c>
      <c r="K218" s="7">
        <f t="shared" si="73"/>
        <v>1.8064516129032258</v>
      </c>
      <c r="L218" s="7">
        <f t="shared" si="74"/>
        <v>2.2399999999999998</v>
      </c>
      <c r="M218" s="15">
        <f t="shared" si="75"/>
        <v>0.5535714285714286</v>
      </c>
      <c r="N218" s="15">
        <f t="shared" si="76"/>
        <v>0.44642857142857145</v>
      </c>
      <c r="O218" s="12">
        <f t="shared" si="77"/>
        <v>1.3346507756457815</v>
      </c>
      <c r="P218" s="12">
        <f t="shared" si="78"/>
        <v>0.39569087365345029</v>
      </c>
      <c r="Q218" t="s">
        <v>303</v>
      </c>
      <c r="R218" t="s">
        <v>304</v>
      </c>
      <c r="S218" t="s">
        <v>366</v>
      </c>
      <c r="T218" s="16"/>
      <c r="U218" s="49"/>
      <c r="V218" t="s">
        <v>374</v>
      </c>
      <c r="W218" s="16"/>
      <c r="X218" s="22"/>
    </row>
    <row r="219" spans="1:24" s="12" customFormat="1" x14ac:dyDescent="0.25">
      <c r="A219" s="18">
        <v>0.50113816165688529</v>
      </c>
      <c r="B219" s="18">
        <v>0.49591702297085016</v>
      </c>
      <c r="C219" s="13">
        <f t="shared" si="69"/>
        <v>1.995457693131482</v>
      </c>
      <c r="D219" s="14">
        <f t="shared" si="70"/>
        <v>2.0164663717518319</v>
      </c>
      <c r="E219" s="10">
        <v>3.3298097251585723E-2</v>
      </c>
      <c r="F219" s="7">
        <f t="shared" si="79"/>
        <v>1.0332980972515857</v>
      </c>
      <c r="G219" s="7">
        <f t="shared" si="71"/>
        <v>1.9311539413835108</v>
      </c>
      <c r="H219" s="7">
        <f t="shared" si="72"/>
        <v>1.951485613992054</v>
      </c>
      <c r="I219">
        <v>2.15</v>
      </c>
      <c r="J219">
        <v>1.76</v>
      </c>
      <c r="K219" s="7">
        <f t="shared" si="73"/>
        <v>2.2215909090909092</v>
      </c>
      <c r="L219" s="7">
        <f t="shared" si="74"/>
        <v>1.8186046511627909</v>
      </c>
      <c r="M219" s="15">
        <f t="shared" si="75"/>
        <v>0.45012787723785164</v>
      </c>
      <c r="N219" s="15">
        <f t="shared" si="76"/>
        <v>0.54987212276214825</v>
      </c>
      <c r="O219" s="12">
        <f t="shared" si="77"/>
        <v>1.1133239841354667</v>
      </c>
      <c r="P219" s="12">
        <f t="shared" si="78"/>
        <v>0.90187700456559261</v>
      </c>
      <c r="Q219" t="s">
        <v>305</v>
      </c>
      <c r="R219" t="s">
        <v>306</v>
      </c>
      <c r="S219" t="s">
        <v>366</v>
      </c>
      <c r="T219" s="16"/>
      <c r="U219" s="49"/>
      <c r="V219" t="s">
        <v>374</v>
      </c>
      <c r="W219" s="16"/>
      <c r="X219" s="22"/>
    </row>
    <row r="220" spans="1:24" s="12" customFormat="1" x14ac:dyDescent="0.25">
      <c r="A220" s="18">
        <v>0.65283092352253058</v>
      </c>
      <c r="B220" s="18">
        <v>0.34215309836009306</v>
      </c>
      <c r="C220" s="13">
        <f t="shared" si="69"/>
        <v>1.5317901832900658</v>
      </c>
      <c r="D220" s="14">
        <f t="shared" si="70"/>
        <v>2.9226682581362087</v>
      </c>
      <c r="E220" s="10">
        <v>2.8345418589321048E-2</v>
      </c>
      <c r="F220" s="7">
        <f t="shared" si="79"/>
        <v>1.028345418589321</v>
      </c>
      <c r="G220" s="7">
        <f t="shared" si="71"/>
        <v>1.4895677615711729</v>
      </c>
      <c r="H220" s="7">
        <f t="shared" si="72"/>
        <v>2.8421075305080952</v>
      </c>
      <c r="I220">
        <v>2.0499999999999998</v>
      </c>
      <c r="J220">
        <v>1.85</v>
      </c>
      <c r="K220" s="7">
        <f t="shared" si="73"/>
        <v>2.1081081081081079</v>
      </c>
      <c r="L220" s="7">
        <f t="shared" si="74"/>
        <v>1.902439024390244</v>
      </c>
      <c r="M220" s="15">
        <f t="shared" si="75"/>
        <v>0.47435897435897439</v>
      </c>
      <c r="N220" s="15">
        <f t="shared" si="76"/>
        <v>0.52564102564102555</v>
      </c>
      <c r="O220" s="12">
        <f t="shared" si="77"/>
        <v>1.3762381631015508</v>
      </c>
      <c r="P220" s="12">
        <f t="shared" si="78"/>
        <v>0.65092540663627463</v>
      </c>
      <c r="Q220" t="s">
        <v>307</v>
      </c>
      <c r="R220" t="s">
        <v>308</v>
      </c>
      <c r="S220" t="s">
        <v>366</v>
      </c>
      <c r="T220" s="16"/>
      <c r="U220" s="49"/>
      <c r="V220" t="s">
        <v>374</v>
      </c>
      <c r="W220" s="16"/>
      <c r="X220" s="22"/>
    </row>
    <row r="221" spans="1:24" s="12" customFormat="1" x14ac:dyDescent="0.25">
      <c r="A221" s="18">
        <v>0.76007341439290799</v>
      </c>
      <c r="B221" s="18">
        <v>0.14725942127982983</v>
      </c>
      <c r="C221" s="13">
        <f t="shared" si="69"/>
        <v>1.3156623834800591</v>
      </c>
      <c r="D221" s="14">
        <f t="shared" si="70"/>
        <v>6.7907369953583423</v>
      </c>
      <c r="E221" s="10">
        <v>3.4391534391534417E-2</v>
      </c>
      <c r="F221" s="7">
        <f t="shared" si="79"/>
        <v>1.0343915343915344</v>
      </c>
      <c r="G221" s="7">
        <f t="shared" si="71"/>
        <v>1.2719191328784203</v>
      </c>
      <c r="H221" s="7">
        <f t="shared" si="72"/>
        <v>6.5649580159730263</v>
      </c>
      <c r="I221">
        <v>1.75</v>
      </c>
      <c r="J221">
        <v>2.16</v>
      </c>
      <c r="K221" s="7">
        <f t="shared" si="73"/>
        <v>1.8101851851851851</v>
      </c>
      <c r="L221" s="7">
        <f t="shared" si="74"/>
        <v>2.2342857142857144</v>
      </c>
      <c r="M221" s="15">
        <f t="shared" si="75"/>
        <v>0.55242966751918166</v>
      </c>
      <c r="N221" s="15">
        <f t="shared" si="76"/>
        <v>0.4475703324808184</v>
      </c>
      <c r="O221" s="12">
        <f t="shared" si="77"/>
        <v>1.3758736343871623</v>
      </c>
      <c r="P221" s="12">
        <f t="shared" si="78"/>
        <v>0.32901962125950557</v>
      </c>
      <c r="Q221" t="s">
        <v>309</v>
      </c>
      <c r="R221" t="s">
        <v>310</v>
      </c>
      <c r="S221" t="s">
        <v>366</v>
      </c>
      <c r="T221" s="16"/>
      <c r="U221" s="49"/>
      <c r="V221" t="s">
        <v>374</v>
      </c>
      <c r="W221" s="16"/>
      <c r="X221" s="22"/>
    </row>
    <row r="222" spans="1:24" s="12" customFormat="1" x14ac:dyDescent="0.25">
      <c r="A222" s="18">
        <v>0.16638054231002006</v>
      </c>
      <c r="B222" s="18">
        <v>0.83337660443049977</v>
      </c>
      <c r="C222" s="13">
        <f t="shared" si="69"/>
        <v>6.0103181905530807</v>
      </c>
      <c r="D222" s="14">
        <f t="shared" si="70"/>
        <v>1.1999376928553986</v>
      </c>
      <c r="E222" s="10">
        <v>3.5542136765718491E-2</v>
      </c>
      <c r="F222" s="7">
        <f t="shared" si="79"/>
        <v>1.0355421367657185</v>
      </c>
      <c r="G222" s="7">
        <f t="shared" si="71"/>
        <v>5.8040305431944557</v>
      </c>
      <c r="H222" s="7">
        <f t="shared" si="72"/>
        <v>1.1587531306095689</v>
      </c>
      <c r="I222">
        <v>1.74</v>
      </c>
      <c r="J222">
        <v>2.17</v>
      </c>
      <c r="K222" s="7">
        <f t="shared" si="73"/>
        <v>1.8018433179723501</v>
      </c>
      <c r="L222" s="7">
        <f t="shared" si="74"/>
        <v>2.2471264367816088</v>
      </c>
      <c r="M222" s="15">
        <f t="shared" si="75"/>
        <v>0.55498721227621484</v>
      </c>
      <c r="N222" s="15">
        <f t="shared" si="76"/>
        <v>0.44501278772378522</v>
      </c>
      <c r="O222" s="12">
        <f t="shared" si="77"/>
        <v>0.29979166840192556</v>
      </c>
      <c r="P222" s="12">
        <f t="shared" si="78"/>
        <v>1.8727025996110653</v>
      </c>
      <c r="Q222" t="s">
        <v>311</v>
      </c>
      <c r="R222" t="s">
        <v>312</v>
      </c>
      <c r="S222" t="s">
        <v>366</v>
      </c>
      <c r="T222" s="16"/>
      <c r="U222" s="49"/>
      <c r="V222" t="s">
        <v>374</v>
      </c>
      <c r="W222" s="16"/>
      <c r="X222" s="22"/>
    </row>
    <row r="223" spans="1:24" s="12" customFormat="1" x14ac:dyDescent="0.25">
      <c r="A223" s="18">
        <v>0.87069458042351999</v>
      </c>
      <c r="B223" s="18">
        <v>6.6542397072302972E-2</v>
      </c>
      <c r="C223" s="13">
        <f t="shared" si="69"/>
        <v>1.1485083546903252</v>
      </c>
      <c r="D223" s="14">
        <f t="shared" si="70"/>
        <v>15.028012875962824</v>
      </c>
      <c r="E223" s="10">
        <v>3.2911392405063244E-2</v>
      </c>
      <c r="F223" s="7">
        <f t="shared" si="79"/>
        <v>1.0329113924050632</v>
      </c>
      <c r="G223" s="7">
        <f t="shared" si="71"/>
        <v>1.111913725741859</v>
      </c>
      <c r="H223" s="7">
        <f t="shared" si="72"/>
        <v>14.549179132365971</v>
      </c>
      <c r="I223">
        <v>1.58</v>
      </c>
      <c r="J223">
        <v>2.5</v>
      </c>
      <c r="K223" s="7">
        <f t="shared" si="73"/>
        <v>1.6319999999999999</v>
      </c>
      <c r="L223" s="7">
        <f t="shared" si="74"/>
        <v>2.5822784810126582</v>
      </c>
      <c r="M223" s="15">
        <f t="shared" si="75"/>
        <v>0.61274509803921573</v>
      </c>
      <c r="N223" s="15">
        <f t="shared" si="76"/>
        <v>0.38725490196078433</v>
      </c>
      <c r="O223" s="12">
        <f t="shared" si="77"/>
        <v>1.4209735552511846</v>
      </c>
      <c r="P223" s="12">
        <f t="shared" si="78"/>
        <v>0.17183100003480767</v>
      </c>
      <c r="Q223" t="s">
        <v>313</v>
      </c>
      <c r="R223" t="s">
        <v>314</v>
      </c>
      <c r="S223" t="s">
        <v>367</v>
      </c>
      <c r="T223" s="16"/>
      <c r="U223" s="49"/>
      <c r="V223" t="s">
        <v>374</v>
      </c>
      <c r="W223" s="16"/>
      <c r="X223" s="22"/>
    </row>
    <row r="224" spans="1:24" s="12" customFormat="1" x14ac:dyDescent="0.25">
      <c r="A224" s="18">
        <v>0.65784958648910752</v>
      </c>
      <c r="B224" s="18">
        <v>0.10568519047892021</v>
      </c>
      <c r="C224" s="13">
        <f t="shared" si="69"/>
        <v>1.520104322535069</v>
      </c>
      <c r="D224" s="14">
        <f t="shared" si="70"/>
        <v>9.4620636578164508</v>
      </c>
      <c r="E224" s="10">
        <v>3.9224878887325954E-2</v>
      </c>
      <c r="F224" s="7">
        <f t="shared" si="79"/>
        <v>1.039224878887326</v>
      </c>
      <c r="G224" s="7">
        <f t="shared" si="71"/>
        <v>1.4627289563762269</v>
      </c>
      <c r="H224" s="7">
        <f t="shared" si="72"/>
        <v>9.104924112235711</v>
      </c>
      <c r="I224">
        <v>1.62</v>
      </c>
      <c r="J224">
        <v>2.37</v>
      </c>
      <c r="K224" s="7">
        <f t="shared" si="73"/>
        <v>1.6835443037974682</v>
      </c>
      <c r="L224" s="7">
        <f t="shared" si="74"/>
        <v>2.4629629629629628</v>
      </c>
      <c r="M224" s="15">
        <f t="shared" si="75"/>
        <v>0.59398496240601506</v>
      </c>
      <c r="N224" s="15">
        <f t="shared" si="76"/>
        <v>0.406015037593985</v>
      </c>
      <c r="O224" s="12">
        <f t="shared" si="77"/>
        <v>1.1075189240892567</v>
      </c>
      <c r="P224" s="12">
        <f t="shared" si="78"/>
        <v>0.26029870988326637</v>
      </c>
      <c r="Q224" t="s">
        <v>315</v>
      </c>
      <c r="R224" t="s">
        <v>316</v>
      </c>
      <c r="S224" t="s">
        <v>367</v>
      </c>
      <c r="T224" s="16"/>
      <c r="U224" s="49"/>
      <c r="V224" t="s">
        <v>374</v>
      </c>
      <c r="W224" s="16"/>
      <c r="X224" s="22"/>
    </row>
    <row r="225" spans="1:24" s="12" customFormat="1" x14ac:dyDescent="0.25">
      <c r="A225" s="18">
        <v>0.67682452364011469</v>
      </c>
      <c r="B225" s="18">
        <v>0.1306549839299703</v>
      </c>
      <c r="C225" s="13">
        <f t="shared" si="69"/>
        <v>1.4774878348405209</v>
      </c>
      <c r="D225" s="14">
        <f t="shared" si="70"/>
        <v>7.6537455359222237</v>
      </c>
      <c r="E225" s="10">
        <v>4.5844654332168888E-2</v>
      </c>
      <c r="F225" s="7">
        <f t="shared" si="79"/>
        <v>1.0458446543321689</v>
      </c>
      <c r="G225" s="7">
        <f t="shared" si="71"/>
        <v>1.4127220794411199</v>
      </c>
      <c r="H225" s="7">
        <f t="shared" si="72"/>
        <v>7.3182432058321076</v>
      </c>
      <c r="I225">
        <v>1.31</v>
      </c>
      <c r="J225">
        <v>3.54</v>
      </c>
      <c r="K225" s="7">
        <f t="shared" si="73"/>
        <v>1.3700564971751412</v>
      </c>
      <c r="L225" s="7">
        <f t="shared" si="74"/>
        <v>3.7022900763358777</v>
      </c>
      <c r="M225" s="15">
        <f t="shared" si="75"/>
        <v>0.72989690721649481</v>
      </c>
      <c r="N225" s="15">
        <f t="shared" si="76"/>
        <v>0.27010309278350519</v>
      </c>
      <c r="O225" s="12">
        <f t="shared" si="77"/>
        <v>0.92728783606060916</v>
      </c>
      <c r="P225" s="12">
        <f t="shared" si="78"/>
        <v>0.48372265042775259</v>
      </c>
      <c r="Q225" t="s">
        <v>317</v>
      </c>
      <c r="R225" t="s">
        <v>318</v>
      </c>
      <c r="S225" t="s">
        <v>367</v>
      </c>
      <c r="T225" s="16"/>
      <c r="U225" s="49"/>
      <c r="V225" t="s">
        <v>374</v>
      </c>
      <c r="W225" s="16"/>
      <c r="X225" s="22"/>
    </row>
    <row r="226" spans="1:24" s="12" customFormat="1" x14ac:dyDescent="0.25">
      <c r="A226" s="18">
        <v>0.68425060833310936</v>
      </c>
      <c r="B226" s="18">
        <v>0.15076046879354285</v>
      </c>
      <c r="C226" s="13">
        <f t="shared" ref="C226:C252" si="80">(100%/A226)</f>
        <v>1.4614528475701061</v>
      </c>
      <c r="D226" s="14">
        <f t="shared" ref="D226:D252" si="81">(100%/B226)</f>
        <v>6.6330385412202331</v>
      </c>
      <c r="E226" s="10">
        <v>3.1594187910440219E-2</v>
      </c>
      <c r="F226" s="7">
        <f t="shared" si="79"/>
        <v>1.0315941879104402</v>
      </c>
      <c r="G226" s="7">
        <f t="shared" ref="G226:G252" si="82">C226/F226</f>
        <v>1.4166935648700891</v>
      </c>
      <c r="H226" s="7">
        <f t="shared" ref="H226:H252" si="83">D226/F226</f>
        <v>6.4298913457973965</v>
      </c>
      <c r="I226">
        <v>1.66</v>
      </c>
      <c r="J226">
        <v>2.33</v>
      </c>
      <c r="K226" s="7">
        <f t="shared" ref="K226:K252" si="84">(I226*F226)</f>
        <v>1.7124463519313307</v>
      </c>
      <c r="L226" s="7">
        <f t="shared" ref="L226:L252" si="85">(J226*F226)</f>
        <v>2.4036144578313259</v>
      </c>
      <c r="M226" s="15">
        <f t="shared" ref="M226:M252" si="86">(1/K226)</f>
        <v>0.58395989974937335</v>
      </c>
      <c r="N226" s="15">
        <f t="shared" ref="N226:N252" si="87">(1/L226)</f>
        <v>0.41604010025062649</v>
      </c>
      <c r="O226" s="12">
        <f t="shared" ref="O226:O252" si="88">(I226/G226)</f>
        <v>1.1717424580468268</v>
      </c>
      <c r="P226" s="12">
        <f t="shared" ref="P226:P252" si="89">(J226/H226)</f>
        <v>0.36237004246158805</v>
      </c>
      <c r="Q226" t="s">
        <v>319</v>
      </c>
      <c r="R226" t="s">
        <v>320</v>
      </c>
      <c r="S226" t="s">
        <v>367</v>
      </c>
      <c r="T226" s="16"/>
      <c r="U226" s="49"/>
      <c r="V226" t="s">
        <v>374</v>
      </c>
      <c r="W226" s="16"/>
      <c r="X226" s="22"/>
    </row>
    <row r="227" spans="1:24" s="12" customFormat="1" x14ac:dyDescent="0.25">
      <c r="A227" s="18">
        <v>0.45960708455865251</v>
      </c>
      <c r="B227" s="18">
        <v>0.53905307882000197</v>
      </c>
      <c r="C227" s="13">
        <f t="shared" si="80"/>
        <v>2.1757715091800018</v>
      </c>
      <c r="D227" s="14">
        <f t="shared" si="81"/>
        <v>1.8551048853834953</v>
      </c>
      <c r="E227" s="10">
        <v>3.2258064516129004E-2</v>
      </c>
      <c r="F227" s="7">
        <f t="shared" si="79"/>
        <v>1.032258064516129</v>
      </c>
      <c r="G227" s="7">
        <f t="shared" si="82"/>
        <v>2.107778649518127</v>
      </c>
      <c r="H227" s="7">
        <f t="shared" si="83"/>
        <v>1.797132857715261</v>
      </c>
      <c r="I227">
        <v>2.17</v>
      </c>
      <c r="J227">
        <v>1.75</v>
      </c>
      <c r="K227" s="7">
        <f t="shared" si="84"/>
        <v>2.2399999999999998</v>
      </c>
      <c r="L227" s="7">
        <f t="shared" si="85"/>
        <v>1.8064516129032258</v>
      </c>
      <c r="M227" s="15">
        <f t="shared" si="86"/>
        <v>0.44642857142857145</v>
      </c>
      <c r="N227" s="15">
        <f t="shared" si="87"/>
        <v>0.5535714285714286</v>
      </c>
      <c r="O227" s="12">
        <f t="shared" si="88"/>
        <v>1.0295198694113814</v>
      </c>
      <c r="P227" s="12">
        <f t="shared" si="89"/>
        <v>0.97377330367484227</v>
      </c>
      <c r="Q227" t="s">
        <v>321</v>
      </c>
      <c r="R227" t="s">
        <v>322</v>
      </c>
      <c r="S227" t="s">
        <v>368</v>
      </c>
      <c r="T227" s="16"/>
      <c r="U227" s="49"/>
      <c r="V227" t="s">
        <v>374</v>
      </c>
      <c r="W227" s="16"/>
      <c r="X227" s="22"/>
    </row>
    <row r="228" spans="1:24" s="12" customFormat="1" x14ac:dyDescent="0.25">
      <c r="A228" s="18">
        <v>0.11697118792295548</v>
      </c>
      <c r="B228" s="18">
        <v>0.8830121481430907</v>
      </c>
      <c r="C228" s="13">
        <f t="shared" si="80"/>
        <v>8.5491138267199815</v>
      </c>
      <c r="D228" s="14">
        <f t="shared" si="81"/>
        <v>1.1324872507166817</v>
      </c>
      <c r="E228" s="10">
        <v>5.9782608695652328E-2</v>
      </c>
      <c r="F228" s="7">
        <f t="shared" si="79"/>
        <v>1.0597826086956523</v>
      </c>
      <c r="G228" s="7">
        <f t="shared" si="82"/>
        <v>8.0668561236742384</v>
      </c>
      <c r="H228" s="7">
        <f t="shared" si="83"/>
        <v>1.0686033545224072</v>
      </c>
      <c r="I228">
        <v>2.2999999999999998</v>
      </c>
      <c r="J228">
        <v>1.6</v>
      </c>
      <c r="K228" s="7">
        <f t="shared" si="84"/>
        <v>2.4375</v>
      </c>
      <c r="L228" s="7">
        <f t="shared" si="85"/>
        <v>1.6956521739130439</v>
      </c>
      <c r="M228" s="15">
        <f t="shared" si="86"/>
        <v>0.41025641025641024</v>
      </c>
      <c r="N228" s="15">
        <f t="shared" si="87"/>
        <v>0.58974358974358965</v>
      </c>
      <c r="O228" s="12">
        <f t="shared" si="88"/>
        <v>0.28511727056220398</v>
      </c>
      <c r="P228" s="12">
        <f t="shared" si="89"/>
        <v>1.4972814685904583</v>
      </c>
      <c r="Q228" t="s">
        <v>323</v>
      </c>
      <c r="R228" t="s">
        <v>324</v>
      </c>
      <c r="S228" t="s">
        <v>368</v>
      </c>
      <c r="T228" s="16"/>
      <c r="U228" s="49"/>
      <c r="V228" t="s">
        <v>374</v>
      </c>
      <c r="W228" s="16"/>
      <c r="X228" s="22"/>
    </row>
    <row r="229" spans="1:24" s="12" customFormat="1" x14ac:dyDescent="0.25">
      <c r="A229" s="18">
        <v>0.86102387140100811</v>
      </c>
      <c r="B229" s="18">
        <v>0.1004326597917638</v>
      </c>
      <c r="C229" s="13">
        <f t="shared" si="80"/>
        <v>1.1614079855566117</v>
      </c>
      <c r="D229" s="14">
        <f t="shared" si="81"/>
        <v>9.9569204088927972</v>
      </c>
      <c r="E229" s="10">
        <v>3.6055771758459754E-2</v>
      </c>
      <c r="F229" s="7">
        <f t="shared" si="79"/>
        <v>1.0360557717584598</v>
      </c>
      <c r="G229" s="7">
        <f t="shared" si="82"/>
        <v>1.1209898320294054</v>
      </c>
      <c r="H229" s="7">
        <f t="shared" si="83"/>
        <v>9.6104096712798377</v>
      </c>
      <c r="I229">
        <v>2.41</v>
      </c>
      <c r="J229">
        <v>1.61</v>
      </c>
      <c r="K229" s="7">
        <f t="shared" si="84"/>
        <v>2.4968944099378882</v>
      </c>
      <c r="L229" s="7">
        <f t="shared" si="85"/>
        <v>1.6680497925311204</v>
      </c>
      <c r="M229" s="15">
        <f t="shared" si="86"/>
        <v>0.40049751243781095</v>
      </c>
      <c r="N229" s="15">
        <f t="shared" si="87"/>
        <v>0.59950248756218905</v>
      </c>
      <c r="O229" s="12">
        <f t="shared" si="88"/>
        <v>2.1498856913242563</v>
      </c>
      <c r="P229" s="12">
        <f t="shared" si="89"/>
        <v>0.16752667732900017</v>
      </c>
      <c r="Q229" t="s">
        <v>325</v>
      </c>
      <c r="R229" t="s">
        <v>326</v>
      </c>
      <c r="S229" t="s">
        <v>368</v>
      </c>
      <c r="T229" s="16"/>
      <c r="U229" s="49"/>
      <c r="V229" t="s">
        <v>374</v>
      </c>
      <c r="W229" s="16"/>
      <c r="X229" s="22"/>
    </row>
    <row r="230" spans="1:24" s="12" customFormat="1" x14ac:dyDescent="0.25">
      <c r="A230" s="18">
        <v>0.70736069986354011</v>
      </c>
      <c r="B230" s="18">
        <v>0.24289946091164666</v>
      </c>
      <c r="C230" s="13">
        <f t="shared" si="80"/>
        <v>1.4137059073156228</v>
      </c>
      <c r="D230" s="14">
        <f t="shared" si="81"/>
        <v>4.1169296804810305</v>
      </c>
      <c r="E230" s="10">
        <v>3.8695047911637692E-2</v>
      </c>
      <c r="F230" s="7">
        <f t="shared" si="79"/>
        <v>1.0386950479116377</v>
      </c>
      <c r="G230" s="7">
        <f t="shared" si="82"/>
        <v>1.3610403844304142</v>
      </c>
      <c r="H230" s="7">
        <f t="shared" si="83"/>
        <v>3.9635595536518431</v>
      </c>
      <c r="I230">
        <v>1.47</v>
      </c>
      <c r="J230">
        <v>2.79</v>
      </c>
      <c r="K230" s="7">
        <f t="shared" si="84"/>
        <v>1.5268817204301073</v>
      </c>
      <c r="L230" s="7">
        <f t="shared" si="85"/>
        <v>2.8979591836734691</v>
      </c>
      <c r="M230" s="15">
        <f t="shared" si="86"/>
        <v>0.65492957746478886</v>
      </c>
      <c r="N230" s="15">
        <f t="shared" si="87"/>
        <v>0.34507042253521131</v>
      </c>
      <c r="O230" s="12">
        <f t="shared" si="88"/>
        <v>1.0800561223722871</v>
      </c>
      <c r="P230" s="12">
        <f t="shared" si="89"/>
        <v>0.7039127234582413</v>
      </c>
      <c r="Q230" t="s">
        <v>170</v>
      </c>
      <c r="R230" t="s">
        <v>169</v>
      </c>
      <c r="S230" t="s">
        <v>180</v>
      </c>
      <c r="T230" s="16"/>
      <c r="U230" s="49"/>
      <c r="V230" t="s">
        <v>374</v>
      </c>
      <c r="W230" s="16"/>
      <c r="X230" s="22"/>
    </row>
    <row r="231" spans="1:24" s="12" customFormat="1" x14ac:dyDescent="0.25">
      <c r="A231" s="18">
        <v>8.4698934242548485E-2</v>
      </c>
      <c r="B231" s="18">
        <v>0.91528922450657257</v>
      </c>
      <c r="C231" s="13">
        <f t="shared" si="80"/>
        <v>11.80652400107356</v>
      </c>
      <c r="D231" s="14">
        <f t="shared" si="81"/>
        <v>1.0925508278971541</v>
      </c>
      <c r="E231" s="10">
        <v>3.1174422622053388E-2</v>
      </c>
      <c r="F231" s="7">
        <f t="shared" si="79"/>
        <v>1.0311744226220534</v>
      </c>
      <c r="G231" s="7">
        <f t="shared" si="82"/>
        <v>11.449589654340073</v>
      </c>
      <c r="H231" s="7">
        <f t="shared" si="83"/>
        <v>1.0595208763218096</v>
      </c>
      <c r="I231">
        <v>1.91</v>
      </c>
      <c r="J231">
        <v>1.97</v>
      </c>
      <c r="K231" s="7">
        <f t="shared" si="84"/>
        <v>1.969543147208122</v>
      </c>
      <c r="L231" s="7">
        <f t="shared" si="85"/>
        <v>2.0314136125654452</v>
      </c>
      <c r="M231" s="15">
        <f t="shared" si="86"/>
        <v>0.50773195876288657</v>
      </c>
      <c r="N231" s="15">
        <f t="shared" si="87"/>
        <v>0.49226804123711337</v>
      </c>
      <c r="O231" s="12">
        <f t="shared" si="88"/>
        <v>0.16681820551324272</v>
      </c>
      <c r="P231" s="12">
        <f t="shared" si="89"/>
        <v>1.8593309900971215</v>
      </c>
      <c r="Q231" t="s">
        <v>159</v>
      </c>
      <c r="R231" t="s">
        <v>161</v>
      </c>
      <c r="S231" t="s">
        <v>180</v>
      </c>
      <c r="T231" s="16"/>
      <c r="U231" s="49"/>
      <c r="V231" t="s">
        <v>374</v>
      </c>
      <c r="W231" s="16"/>
      <c r="X231" s="22"/>
    </row>
    <row r="232" spans="1:24" s="12" customFormat="1" x14ac:dyDescent="0.25">
      <c r="A232" s="18">
        <v>0.61582136057712422</v>
      </c>
      <c r="B232" s="18">
        <v>0.38087286162954792</v>
      </c>
      <c r="C232" s="13">
        <f t="shared" si="80"/>
        <v>1.623847537641173</v>
      </c>
      <c r="D232" s="14">
        <f t="shared" si="81"/>
        <v>2.6255480522333454</v>
      </c>
      <c r="E232" s="10">
        <v>2.7217318200924545E-2</v>
      </c>
      <c r="F232" s="7">
        <f t="shared" si="79"/>
        <v>1.0272173182009245</v>
      </c>
      <c r="G232" s="7">
        <f t="shared" si="82"/>
        <v>1.5808218074878164</v>
      </c>
      <c r="H232" s="7">
        <f t="shared" si="83"/>
        <v>2.5559811012841451</v>
      </c>
      <c r="I232">
        <v>2.08</v>
      </c>
      <c r="J232">
        <v>1.83</v>
      </c>
      <c r="K232" s="7">
        <f t="shared" si="84"/>
        <v>2.136612021857923</v>
      </c>
      <c r="L232" s="7">
        <f t="shared" si="85"/>
        <v>1.8798076923076921</v>
      </c>
      <c r="M232" s="15">
        <f t="shared" si="86"/>
        <v>0.46803069053708451</v>
      </c>
      <c r="N232" s="15">
        <f t="shared" si="87"/>
        <v>0.53196930946291565</v>
      </c>
      <c r="O232" s="12">
        <f t="shared" si="88"/>
        <v>1.3157713223259864</v>
      </c>
      <c r="P232" s="12">
        <f t="shared" si="89"/>
        <v>0.71596773508246736</v>
      </c>
      <c r="Q232" t="s">
        <v>172</v>
      </c>
      <c r="R232" t="s">
        <v>166</v>
      </c>
      <c r="S232" t="s">
        <v>180</v>
      </c>
      <c r="T232" s="16"/>
      <c r="U232" s="49"/>
      <c r="V232" t="s">
        <v>374</v>
      </c>
      <c r="W232" s="16"/>
      <c r="X232" s="22"/>
    </row>
    <row r="233" spans="1:24" s="12" customFormat="1" x14ac:dyDescent="0.25">
      <c r="A233" s="18">
        <v>0.33097287369706524</v>
      </c>
      <c r="B233" s="18">
        <v>0.66576263921077528</v>
      </c>
      <c r="C233" s="13">
        <f t="shared" si="80"/>
        <v>3.0213956474127417</v>
      </c>
      <c r="D233" s="14">
        <f t="shared" si="81"/>
        <v>1.5020368237927026</v>
      </c>
      <c r="E233" s="10">
        <v>3.2221709953383471E-2</v>
      </c>
      <c r="F233" s="7">
        <f t="shared" si="79"/>
        <v>1.0322217099533835</v>
      </c>
      <c r="G233" s="7">
        <f t="shared" si="82"/>
        <v>2.9270801207515698</v>
      </c>
      <c r="H233" s="7">
        <f t="shared" si="83"/>
        <v>1.4551494212038387</v>
      </c>
      <c r="I233">
        <v>2.41</v>
      </c>
      <c r="J233">
        <v>1.62</v>
      </c>
      <c r="K233" s="7">
        <f t="shared" si="84"/>
        <v>2.4876543209876543</v>
      </c>
      <c r="L233" s="7">
        <f t="shared" si="85"/>
        <v>1.6721991701244814</v>
      </c>
      <c r="M233" s="15">
        <f t="shared" si="86"/>
        <v>0.40198511166253104</v>
      </c>
      <c r="N233" s="15">
        <f t="shared" si="87"/>
        <v>0.59801488833746896</v>
      </c>
      <c r="O233" s="12">
        <f t="shared" si="88"/>
        <v>0.82334609938220549</v>
      </c>
      <c r="P233" s="12">
        <f t="shared" si="89"/>
        <v>1.113287732788143</v>
      </c>
      <c r="Q233" t="s">
        <v>327</v>
      </c>
      <c r="R233" t="s">
        <v>328</v>
      </c>
      <c r="S233" t="s">
        <v>369</v>
      </c>
      <c r="T233" s="16"/>
      <c r="U233" s="49"/>
      <c r="V233" t="s">
        <v>374</v>
      </c>
      <c r="W233" s="16"/>
      <c r="X233" s="22"/>
    </row>
    <row r="234" spans="1:24" s="12" customFormat="1" x14ac:dyDescent="0.25">
      <c r="A234" s="18">
        <v>0.84705107987141071</v>
      </c>
      <c r="B234" s="18">
        <v>0.11013182152077461</v>
      </c>
      <c r="C234" s="13">
        <f t="shared" si="80"/>
        <v>1.1805663480788056</v>
      </c>
      <c r="D234" s="14">
        <f t="shared" si="81"/>
        <v>9.0800277902546629</v>
      </c>
      <c r="E234" s="10">
        <v>3.2258064516129004E-2</v>
      </c>
      <c r="F234" s="7">
        <f t="shared" si="79"/>
        <v>1.032258064516129</v>
      </c>
      <c r="G234" s="7">
        <f t="shared" si="82"/>
        <v>1.1436736497013429</v>
      </c>
      <c r="H234" s="7">
        <f t="shared" si="83"/>
        <v>8.7962769218092056</v>
      </c>
      <c r="I234">
        <v>1.75</v>
      </c>
      <c r="J234">
        <v>2.17</v>
      </c>
      <c r="K234" s="7">
        <f t="shared" si="84"/>
        <v>1.8064516129032258</v>
      </c>
      <c r="L234" s="7">
        <f t="shared" si="85"/>
        <v>2.2399999999999998</v>
      </c>
      <c r="M234" s="15">
        <f t="shared" si="86"/>
        <v>0.5535714285714286</v>
      </c>
      <c r="N234" s="15">
        <f t="shared" si="87"/>
        <v>0.44642857142857145</v>
      </c>
      <c r="O234" s="12">
        <f t="shared" si="88"/>
        <v>1.5301567894451291</v>
      </c>
      <c r="P234" s="12">
        <f t="shared" si="89"/>
        <v>0.24669528020653508</v>
      </c>
      <c r="Q234" t="s">
        <v>329</v>
      </c>
      <c r="R234" t="s">
        <v>330</v>
      </c>
      <c r="S234" t="s">
        <v>369</v>
      </c>
      <c r="T234" s="16"/>
      <c r="U234" s="49"/>
      <c r="V234" t="s">
        <v>374</v>
      </c>
      <c r="W234" s="16"/>
      <c r="X234" s="22"/>
    </row>
    <row r="235" spans="1:24" s="12" customFormat="1" x14ac:dyDescent="0.25">
      <c r="A235" s="18">
        <v>0.24484045046036318</v>
      </c>
      <c r="B235" s="18">
        <v>0.75508250418837874</v>
      </c>
      <c r="C235" s="13">
        <f t="shared" si="80"/>
        <v>4.084292436644934</v>
      </c>
      <c r="D235" s="14">
        <f t="shared" si="81"/>
        <v>1.3243585892310901</v>
      </c>
      <c r="E235" s="10">
        <v>3.4024455077086735E-2</v>
      </c>
      <c r="F235" s="7">
        <f t="shared" si="79"/>
        <v>1.0340244550770867</v>
      </c>
      <c r="G235" s="7">
        <f t="shared" si="82"/>
        <v>3.9498992664931212</v>
      </c>
      <c r="H235" s="7">
        <f t="shared" si="83"/>
        <v>1.2807807230558768</v>
      </c>
      <c r="I235">
        <v>2.09</v>
      </c>
      <c r="J235">
        <v>1.8</v>
      </c>
      <c r="K235" s="7">
        <f t="shared" si="84"/>
        <v>2.161111111111111</v>
      </c>
      <c r="L235" s="7">
        <f t="shared" si="85"/>
        <v>1.8612440191387563</v>
      </c>
      <c r="M235" s="15">
        <f t="shared" si="86"/>
        <v>0.46272493573264784</v>
      </c>
      <c r="N235" s="15">
        <f t="shared" si="87"/>
        <v>0.53727506426735205</v>
      </c>
      <c r="O235" s="12">
        <f t="shared" si="88"/>
        <v>0.52912741793934037</v>
      </c>
      <c r="P235" s="12">
        <f t="shared" si="89"/>
        <v>1.4053927948769347</v>
      </c>
      <c r="Q235" t="s">
        <v>331</v>
      </c>
      <c r="R235" t="s">
        <v>332</v>
      </c>
      <c r="S235" t="s">
        <v>369</v>
      </c>
      <c r="T235" s="16"/>
      <c r="U235" s="49"/>
      <c r="V235" t="s">
        <v>374</v>
      </c>
      <c r="W235" s="16"/>
      <c r="X235" s="22"/>
    </row>
    <row r="236" spans="1:24" s="12" customFormat="1" x14ac:dyDescent="0.25">
      <c r="A236" s="18">
        <v>9.1014418384325876E-2</v>
      </c>
      <c r="B236" s="18">
        <v>0.90893415114880394</v>
      </c>
      <c r="C236" s="13">
        <f t="shared" si="80"/>
        <v>10.987270124358844</v>
      </c>
      <c r="D236" s="14">
        <f t="shared" si="81"/>
        <v>1.1001897098223208</v>
      </c>
      <c r="E236" s="10">
        <v>3.275818954738674E-2</v>
      </c>
      <c r="F236" s="7">
        <f t="shared" si="79"/>
        <v>1.0327581895473867</v>
      </c>
      <c r="G236" s="7">
        <f t="shared" si="82"/>
        <v>10.638763493295647</v>
      </c>
      <c r="H236" s="7">
        <f t="shared" si="83"/>
        <v>1.0652926512298937</v>
      </c>
      <c r="I236">
        <v>2.58</v>
      </c>
      <c r="J236">
        <v>1.55</v>
      </c>
      <c r="K236" s="7">
        <f t="shared" si="84"/>
        <v>2.6645161290322577</v>
      </c>
      <c r="L236" s="7">
        <f t="shared" si="85"/>
        <v>1.6007751937984496</v>
      </c>
      <c r="M236" s="15">
        <f t="shared" si="86"/>
        <v>0.37530266343825669</v>
      </c>
      <c r="N236" s="15">
        <f t="shared" si="87"/>
        <v>0.62469733656174331</v>
      </c>
      <c r="O236" s="12">
        <f t="shared" si="88"/>
        <v>0.24250938575952635</v>
      </c>
      <c r="P236" s="12">
        <f t="shared" si="89"/>
        <v>1.4549992419552558</v>
      </c>
      <c r="Q236" t="s">
        <v>333</v>
      </c>
      <c r="R236" t="s">
        <v>334</v>
      </c>
      <c r="S236" t="s">
        <v>370</v>
      </c>
      <c r="T236" s="16"/>
      <c r="U236" s="49"/>
      <c r="V236" t="s">
        <v>374</v>
      </c>
      <c r="W236" s="16"/>
      <c r="X236" s="22"/>
    </row>
    <row r="237" spans="1:24" s="12" customFormat="1" x14ac:dyDescent="0.25">
      <c r="A237" s="18">
        <v>0.48607639972870476</v>
      </c>
      <c r="B237" s="18">
        <v>0.5116177384897006</v>
      </c>
      <c r="C237" s="13">
        <f t="shared" si="80"/>
        <v>2.05728976053586</v>
      </c>
      <c r="D237" s="14">
        <f t="shared" si="81"/>
        <v>1.9545843014591471</v>
      </c>
      <c r="E237" s="10">
        <v>3.3884036620014824E-2</v>
      </c>
      <c r="F237" s="7">
        <f t="shared" si="79"/>
        <v>1.0338840366200148</v>
      </c>
      <c r="G237" s="7">
        <f t="shared" si="82"/>
        <v>1.9898650986638449</v>
      </c>
      <c r="H237" s="7">
        <f t="shared" si="83"/>
        <v>1.8905256607395697</v>
      </c>
      <c r="I237">
        <v>2.21</v>
      </c>
      <c r="J237">
        <v>1.72</v>
      </c>
      <c r="K237" s="7">
        <f t="shared" si="84"/>
        <v>2.2848837209302326</v>
      </c>
      <c r="L237" s="7">
        <f t="shared" si="85"/>
        <v>1.7782805429864255</v>
      </c>
      <c r="M237" s="15">
        <f t="shared" si="86"/>
        <v>0.43765903307888038</v>
      </c>
      <c r="N237" s="15">
        <f t="shared" si="87"/>
        <v>0.56234096692111957</v>
      </c>
      <c r="O237" s="12">
        <f t="shared" si="88"/>
        <v>1.1106280528684942</v>
      </c>
      <c r="P237" s="12">
        <f t="shared" si="89"/>
        <v>0.9097998698029518</v>
      </c>
      <c r="Q237" t="s">
        <v>335</v>
      </c>
      <c r="R237" t="s">
        <v>336</v>
      </c>
      <c r="S237" t="s">
        <v>370</v>
      </c>
      <c r="T237" s="16"/>
      <c r="U237" s="49"/>
      <c r="V237" t="s">
        <v>374</v>
      </c>
      <c r="W237" s="16"/>
      <c r="X237" s="22"/>
    </row>
    <row r="238" spans="1:24" s="12" customFormat="1" x14ac:dyDescent="0.25">
      <c r="A238" s="18">
        <v>0.46673157722618275</v>
      </c>
      <c r="B238" s="18">
        <v>0.5289676337134479</v>
      </c>
      <c r="C238" s="13">
        <f t="shared" si="80"/>
        <v>2.1425591256179142</v>
      </c>
      <c r="D238" s="14">
        <f t="shared" si="81"/>
        <v>1.8904748348775524</v>
      </c>
      <c r="E238" s="10">
        <v>3.2426572048097846E-2</v>
      </c>
      <c r="F238" s="7">
        <f t="shared" si="79"/>
        <v>1.0324265720480978</v>
      </c>
      <c r="G238" s="7">
        <f t="shared" si="82"/>
        <v>2.0752653831522059</v>
      </c>
      <c r="H238" s="7">
        <f t="shared" si="83"/>
        <v>1.8310985846938086</v>
      </c>
      <c r="I238">
        <v>2.67</v>
      </c>
      <c r="J238">
        <v>1.52</v>
      </c>
      <c r="K238" s="7">
        <f t="shared" si="84"/>
        <v>2.7565789473684212</v>
      </c>
      <c r="L238" s="7">
        <f t="shared" si="85"/>
        <v>1.5692883895131087</v>
      </c>
      <c r="M238" s="15">
        <f t="shared" si="86"/>
        <v>0.36276849642004771</v>
      </c>
      <c r="N238" s="15">
        <f t="shared" si="87"/>
        <v>0.63723150357995229</v>
      </c>
      <c r="O238" s="12">
        <f t="shared" si="88"/>
        <v>1.2865824398537535</v>
      </c>
      <c r="P238" s="12">
        <f t="shared" si="89"/>
        <v>0.83010276601473665</v>
      </c>
      <c r="Q238" t="s">
        <v>337</v>
      </c>
      <c r="R238" t="s">
        <v>338</v>
      </c>
      <c r="S238" t="s">
        <v>370</v>
      </c>
      <c r="T238" s="16"/>
      <c r="U238" s="49"/>
      <c r="V238" t="s">
        <v>374</v>
      </c>
      <c r="W238" s="16"/>
      <c r="X238" s="22"/>
    </row>
    <row r="239" spans="1:24" s="12" customFormat="1" x14ac:dyDescent="0.25">
      <c r="A239" s="18">
        <v>0.63883333937661479</v>
      </c>
      <c r="B239" s="18">
        <v>0.34022668743367096</v>
      </c>
      <c r="C239" s="13">
        <f t="shared" si="80"/>
        <v>1.5653534941927392</v>
      </c>
      <c r="D239" s="14">
        <f t="shared" si="81"/>
        <v>2.9392168131871061</v>
      </c>
      <c r="E239" s="10">
        <v>3.2622025999509585E-2</v>
      </c>
      <c r="F239" s="7">
        <f t="shared" si="79"/>
        <v>1.0326220259995096</v>
      </c>
      <c r="G239" s="7">
        <f t="shared" si="82"/>
        <v>1.5159017092218043</v>
      </c>
      <c r="H239" s="7">
        <f t="shared" si="83"/>
        <v>2.8463626953358268</v>
      </c>
      <c r="I239">
        <v>2.7</v>
      </c>
      <c r="J239">
        <v>1.51</v>
      </c>
      <c r="K239" s="7">
        <f t="shared" si="84"/>
        <v>2.7880794701986762</v>
      </c>
      <c r="L239" s="7">
        <f t="shared" si="85"/>
        <v>1.5592592592592596</v>
      </c>
      <c r="M239" s="15">
        <f t="shared" si="86"/>
        <v>0.35866983372921607</v>
      </c>
      <c r="N239" s="15">
        <f t="shared" si="87"/>
        <v>0.64133016627078376</v>
      </c>
      <c r="O239" s="12">
        <f t="shared" si="88"/>
        <v>1.7811181183944034</v>
      </c>
      <c r="P239" s="12">
        <f t="shared" si="89"/>
        <v>0.5305016126280574</v>
      </c>
      <c r="Q239" t="s">
        <v>339</v>
      </c>
      <c r="R239" t="s">
        <v>340</v>
      </c>
      <c r="S239" t="s">
        <v>370</v>
      </c>
      <c r="T239" s="16"/>
      <c r="U239" s="49"/>
      <c r="V239" t="s">
        <v>374</v>
      </c>
      <c r="W239" s="16"/>
      <c r="X239" s="22"/>
    </row>
    <row r="240" spans="1:24" s="12" customFormat="1" x14ac:dyDescent="0.25">
      <c r="A240" s="18">
        <v>0.38428591285699759</v>
      </c>
      <c r="B240" s="18">
        <v>0.61537202681126801</v>
      </c>
      <c r="C240" s="13">
        <f t="shared" si="80"/>
        <v>2.6022291386260754</v>
      </c>
      <c r="D240" s="14">
        <f t="shared" si="81"/>
        <v>1.6250332423815159</v>
      </c>
      <c r="E240" s="10">
        <v>3.4849694067571102E-2</v>
      </c>
      <c r="F240" s="7">
        <f t="shared" si="79"/>
        <v>1.0348496940675711</v>
      </c>
      <c r="G240" s="7">
        <f t="shared" si="82"/>
        <v>2.5145962293304418</v>
      </c>
      <c r="H240" s="7">
        <f t="shared" si="83"/>
        <v>1.5703084725223955</v>
      </c>
      <c r="I240">
        <v>1.79</v>
      </c>
      <c r="J240">
        <v>2.1</v>
      </c>
      <c r="K240" s="7">
        <f t="shared" si="84"/>
        <v>1.8523809523809522</v>
      </c>
      <c r="L240" s="7">
        <f t="shared" si="85"/>
        <v>2.1731843575418992</v>
      </c>
      <c r="M240" s="15">
        <f t="shared" si="86"/>
        <v>0.53984575835475579</v>
      </c>
      <c r="N240" s="15">
        <f t="shared" si="87"/>
        <v>0.46015424164524427</v>
      </c>
      <c r="O240" s="12">
        <f t="shared" si="88"/>
        <v>0.71184390524462882</v>
      </c>
      <c r="P240" s="12">
        <f t="shared" si="89"/>
        <v>1.337316862735102</v>
      </c>
      <c r="Q240" t="s">
        <v>341</v>
      </c>
      <c r="R240" t="s">
        <v>342</v>
      </c>
      <c r="S240" t="s">
        <v>371</v>
      </c>
      <c r="T240" s="16"/>
      <c r="U240" s="49"/>
      <c r="V240" t="s">
        <v>374</v>
      </c>
      <c r="W240" s="16"/>
      <c r="X240" s="22"/>
    </row>
    <row r="241" spans="1:24" s="12" customFormat="1" x14ac:dyDescent="0.25">
      <c r="A241" s="18">
        <v>0.61271067254091893</v>
      </c>
      <c r="B241" s="18">
        <v>3.8346448142369823E-2</v>
      </c>
      <c r="C241" s="13">
        <f t="shared" si="80"/>
        <v>1.6320916948500135</v>
      </c>
      <c r="D241" s="14">
        <f t="shared" si="81"/>
        <v>26.078034562347856</v>
      </c>
      <c r="E241" s="10">
        <v>3.3182503770738947E-2</v>
      </c>
      <c r="F241" s="7">
        <f t="shared" si="79"/>
        <v>1.0331825037707389</v>
      </c>
      <c r="G241" s="7">
        <f t="shared" si="82"/>
        <v>1.5796741513657797</v>
      </c>
      <c r="H241" s="7">
        <f t="shared" si="83"/>
        <v>25.240491846476832</v>
      </c>
      <c r="I241">
        <v>1.56</v>
      </c>
      <c r="J241">
        <v>2.5499999999999998</v>
      </c>
      <c r="K241" s="7">
        <f t="shared" si="84"/>
        <v>1.6117647058823528</v>
      </c>
      <c r="L241" s="7">
        <f t="shared" si="85"/>
        <v>2.6346153846153841</v>
      </c>
      <c r="M241" s="15">
        <f t="shared" si="86"/>
        <v>0.62043795620437958</v>
      </c>
      <c r="N241" s="15">
        <f t="shared" si="87"/>
        <v>0.37956204379562053</v>
      </c>
      <c r="O241" s="12">
        <f t="shared" si="88"/>
        <v>0.98754543691889274</v>
      </c>
      <c r="P241" s="12">
        <f t="shared" si="89"/>
        <v>0.10102814222124355</v>
      </c>
      <c r="Q241" t="s">
        <v>343</v>
      </c>
      <c r="R241" t="s">
        <v>344</v>
      </c>
      <c r="S241" t="s">
        <v>371</v>
      </c>
      <c r="T241" s="16"/>
      <c r="U241" s="49"/>
      <c r="V241" t="s">
        <v>374</v>
      </c>
      <c r="W241" s="16"/>
      <c r="X241" s="22"/>
    </row>
    <row r="242" spans="1:24" s="12" customFormat="1" x14ac:dyDescent="0.25">
      <c r="A242" s="18">
        <v>0.70986493996309541</v>
      </c>
      <c r="B242" s="18">
        <v>0.14444300363018001</v>
      </c>
      <c r="C242" s="13">
        <f t="shared" si="80"/>
        <v>1.4087186783051833</v>
      </c>
      <c r="D242" s="14">
        <f t="shared" si="81"/>
        <v>6.9231459805441169</v>
      </c>
      <c r="E242" s="10">
        <v>3.687739463601547E-2</v>
      </c>
      <c r="F242" s="7">
        <f t="shared" si="79"/>
        <v>1.0368773946360155</v>
      </c>
      <c r="G242" s="7">
        <f t="shared" si="82"/>
        <v>1.3586164435571466</v>
      </c>
      <c r="H242" s="7">
        <f t="shared" si="83"/>
        <v>6.6769186177256881</v>
      </c>
      <c r="I242">
        <v>1.45</v>
      </c>
      <c r="J242">
        <v>2.88</v>
      </c>
      <c r="K242" s="7">
        <f t="shared" si="84"/>
        <v>1.5034722222222223</v>
      </c>
      <c r="L242" s="7">
        <f t="shared" si="85"/>
        <v>2.9862068965517246</v>
      </c>
      <c r="M242" s="15">
        <f t="shared" si="86"/>
        <v>0.66512702078521935</v>
      </c>
      <c r="N242" s="15">
        <f t="shared" si="87"/>
        <v>0.33487297921478054</v>
      </c>
      <c r="O242" s="12">
        <f t="shared" si="88"/>
        <v>1.0672622187639593</v>
      </c>
      <c r="P242" s="12">
        <f t="shared" si="89"/>
        <v>0.43133669359908927</v>
      </c>
      <c r="Q242" t="s">
        <v>345</v>
      </c>
      <c r="R242" t="s">
        <v>346</v>
      </c>
      <c r="S242" t="s">
        <v>371</v>
      </c>
      <c r="T242" s="16"/>
      <c r="U242" s="49"/>
      <c r="V242" t="s">
        <v>374</v>
      </c>
      <c r="W242" s="16"/>
      <c r="X242" s="22"/>
    </row>
    <row r="243" spans="1:24" s="12" customFormat="1" x14ac:dyDescent="0.25">
      <c r="A243" s="18">
        <v>0.3267113912527147</v>
      </c>
      <c r="B243" s="18">
        <v>0.67311527572061347</v>
      </c>
      <c r="C243" s="13">
        <f t="shared" si="80"/>
        <v>3.060805428808846</v>
      </c>
      <c r="D243" s="14">
        <f t="shared" si="81"/>
        <v>1.4856296329472471</v>
      </c>
      <c r="E243" s="10">
        <v>3.4836065573770503E-2</v>
      </c>
      <c r="F243" s="7">
        <f t="shared" si="79"/>
        <v>1.0348360655737705</v>
      </c>
      <c r="G243" s="7">
        <f t="shared" si="82"/>
        <v>2.9577684143736969</v>
      </c>
      <c r="H243" s="7">
        <f t="shared" si="83"/>
        <v>1.4356183383727854</v>
      </c>
      <c r="I243">
        <v>1.6</v>
      </c>
      <c r="J243">
        <v>2.44</v>
      </c>
      <c r="K243" s="7">
        <f t="shared" si="84"/>
        <v>1.6557377049180328</v>
      </c>
      <c r="L243" s="7">
        <f t="shared" si="85"/>
        <v>2.5249999999999999</v>
      </c>
      <c r="M243" s="15">
        <f t="shared" si="86"/>
        <v>0.60396039603960394</v>
      </c>
      <c r="N243" s="15">
        <f t="shared" si="87"/>
        <v>0.39603960396039606</v>
      </c>
      <c r="O243" s="12">
        <f t="shared" si="88"/>
        <v>0.54094836912334721</v>
      </c>
      <c r="P243" s="12">
        <f t="shared" si="89"/>
        <v>1.6996160711945489</v>
      </c>
      <c r="Q243" t="s">
        <v>347</v>
      </c>
      <c r="R243" t="s">
        <v>348</v>
      </c>
      <c r="S243" t="s">
        <v>365</v>
      </c>
      <c r="T243" s="16"/>
      <c r="U243" s="49"/>
      <c r="V243" t="s">
        <v>375</v>
      </c>
      <c r="W243" s="16"/>
      <c r="X243" s="22"/>
    </row>
    <row r="244" spans="1:24" s="12" customFormat="1" x14ac:dyDescent="0.25">
      <c r="A244" s="18">
        <v>0.55154731536665624</v>
      </c>
      <c r="B244" s="18">
        <v>0.44551003757878677</v>
      </c>
      <c r="C244" s="13">
        <f t="shared" si="80"/>
        <v>1.8130810759820715</v>
      </c>
      <c r="D244" s="14">
        <f t="shared" si="81"/>
        <v>2.2446183377476738</v>
      </c>
      <c r="E244" s="10">
        <v>4.4564446626302434E-2</v>
      </c>
      <c r="F244" s="7">
        <f t="shared" si="79"/>
        <v>1.0445644466263024</v>
      </c>
      <c r="G244" s="7">
        <f t="shared" si="82"/>
        <v>1.7357292619310345</v>
      </c>
      <c r="H244" s="7">
        <f t="shared" si="83"/>
        <v>2.148855769500162</v>
      </c>
      <c r="I244">
        <v>1.94</v>
      </c>
      <c r="J244">
        <v>1.89</v>
      </c>
      <c r="K244" s="7">
        <f t="shared" si="84"/>
        <v>2.0264550264550265</v>
      </c>
      <c r="L244" s="7">
        <f t="shared" si="85"/>
        <v>1.9742268041237114</v>
      </c>
      <c r="M244" s="15">
        <f t="shared" si="86"/>
        <v>0.49347258485639683</v>
      </c>
      <c r="N244" s="15">
        <f t="shared" si="87"/>
        <v>0.50652741514360311</v>
      </c>
      <c r="O244" s="12">
        <f t="shared" si="88"/>
        <v>1.1176858295525363</v>
      </c>
      <c r="P244" s="12">
        <f t="shared" si="89"/>
        <v>0.87953785769420267</v>
      </c>
      <c r="Q244" t="s">
        <v>121</v>
      </c>
      <c r="R244" t="s">
        <v>220</v>
      </c>
      <c r="S244" t="s">
        <v>174</v>
      </c>
      <c r="T244" s="16"/>
      <c r="U244" s="49"/>
      <c r="V244" t="s">
        <v>375</v>
      </c>
      <c r="W244" s="16"/>
      <c r="X244" s="22"/>
    </row>
    <row r="245" spans="1:24" s="12" customFormat="1" x14ac:dyDescent="0.25">
      <c r="A245" s="18">
        <v>0.33673703022062046</v>
      </c>
      <c r="B245" s="18">
        <v>0.66242037828868983</v>
      </c>
      <c r="C245" s="13">
        <f t="shared" si="80"/>
        <v>2.9696763653965488</v>
      </c>
      <c r="D245" s="14">
        <f t="shared" si="81"/>
        <v>1.5096153934506367</v>
      </c>
      <c r="E245" s="10">
        <v>3.7106524911402872E-2</v>
      </c>
      <c r="F245" s="7">
        <f t="shared" si="79"/>
        <v>1.0371065249114029</v>
      </c>
      <c r="G245" s="7">
        <f t="shared" si="82"/>
        <v>2.8634246281019591</v>
      </c>
      <c r="H245" s="7">
        <f t="shared" si="83"/>
        <v>1.4556030235945134</v>
      </c>
      <c r="I245">
        <v>1.64</v>
      </c>
      <c r="J245">
        <v>2.34</v>
      </c>
      <c r="K245" s="7">
        <f t="shared" si="84"/>
        <v>1.7008547008547006</v>
      </c>
      <c r="L245" s="7">
        <f t="shared" si="85"/>
        <v>2.4268292682926824</v>
      </c>
      <c r="M245" s="15">
        <f t="shared" si="86"/>
        <v>0.58793969849246241</v>
      </c>
      <c r="N245" s="15">
        <f t="shared" si="87"/>
        <v>0.41206030150753775</v>
      </c>
      <c r="O245" s="12">
        <f t="shared" si="88"/>
        <v>0.57274076080259373</v>
      </c>
      <c r="P245" s="12">
        <f t="shared" si="89"/>
        <v>1.6075811619445031</v>
      </c>
      <c r="Q245" t="s">
        <v>349</v>
      </c>
      <c r="R245" t="s">
        <v>350</v>
      </c>
      <c r="S245" t="s">
        <v>368</v>
      </c>
      <c r="T245" s="16"/>
      <c r="U245" s="49"/>
      <c r="V245" t="s">
        <v>375</v>
      </c>
      <c r="W245" s="16"/>
      <c r="X245" s="22"/>
    </row>
    <row r="246" spans="1:24" s="12" customFormat="1" x14ac:dyDescent="0.25">
      <c r="A246" s="18">
        <v>0.85625812918890387</v>
      </c>
      <c r="B246" s="18">
        <v>0.11005940506054822</v>
      </c>
      <c r="C246" s="13">
        <f t="shared" si="80"/>
        <v>1.1678721239671692</v>
      </c>
      <c r="D246" s="14">
        <f t="shared" si="81"/>
        <v>9.0860022317025866</v>
      </c>
      <c r="E246" s="10">
        <v>3.8223140495867725E-2</v>
      </c>
      <c r="F246" s="7">
        <f t="shared" si="79"/>
        <v>1.0382231404958677</v>
      </c>
      <c r="G246" s="7">
        <f t="shared" si="82"/>
        <v>1.1248758368161391</v>
      </c>
      <c r="H246" s="7">
        <f t="shared" si="83"/>
        <v>8.7514926968040836</v>
      </c>
      <c r="I246">
        <v>1.6</v>
      </c>
      <c r="J246">
        <v>2.42</v>
      </c>
      <c r="K246" s="7">
        <f t="shared" si="84"/>
        <v>1.6611570247933884</v>
      </c>
      <c r="L246" s="7">
        <f t="shared" si="85"/>
        <v>2.5124999999999997</v>
      </c>
      <c r="M246" s="15">
        <f t="shared" si="86"/>
        <v>0.60199004975124382</v>
      </c>
      <c r="N246" s="15">
        <f t="shared" si="87"/>
        <v>0.39800995024875624</v>
      </c>
      <c r="O246" s="12">
        <f t="shared" si="88"/>
        <v>1.4223792063385925</v>
      </c>
      <c r="P246" s="12">
        <f t="shared" si="89"/>
        <v>0.27652425521462737</v>
      </c>
      <c r="Q246" t="s">
        <v>351</v>
      </c>
      <c r="R246" t="s">
        <v>352</v>
      </c>
      <c r="S246" t="s">
        <v>368</v>
      </c>
      <c r="T246" s="16"/>
      <c r="U246" s="49"/>
      <c r="V246" t="s">
        <v>375</v>
      </c>
      <c r="W246" s="16"/>
      <c r="X246" s="22"/>
    </row>
    <row r="247" spans="1:24" s="12" customFormat="1" x14ac:dyDescent="0.25">
      <c r="A247" s="18">
        <v>9.7412239180268478E-2</v>
      </c>
      <c r="B247" s="18">
        <v>0.90250678147252261</v>
      </c>
      <c r="C247" s="13">
        <f t="shared" si="80"/>
        <v>10.265650481038906</v>
      </c>
      <c r="D247" s="14">
        <f t="shared" si="81"/>
        <v>1.1080249151905632</v>
      </c>
      <c r="E247" s="10">
        <v>3.4777303233679113E-2</v>
      </c>
      <c r="F247" s="7">
        <f t="shared" si="79"/>
        <v>1.0347773032336791</v>
      </c>
      <c r="G247" s="7">
        <f t="shared" si="82"/>
        <v>9.9206374636926675</v>
      </c>
      <c r="H247" s="7">
        <f t="shared" si="83"/>
        <v>1.0707858702814463</v>
      </c>
      <c r="I247">
        <v>2.75</v>
      </c>
      <c r="J247">
        <v>1.49</v>
      </c>
      <c r="K247" s="7">
        <f t="shared" si="84"/>
        <v>2.8456375838926178</v>
      </c>
      <c r="L247" s="7">
        <f t="shared" si="85"/>
        <v>1.541818181818182</v>
      </c>
      <c r="M247" s="15">
        <f t="shared" si="86"/>
        <v>0.35141509433962259</v>
      </c>
      <c r="N247" s="15">
        <f t="shared" si="87"/>
        <v>0.6485849056603773</v>
      </c>
      <c r="O247" s="12">
        <f t="shared" si="88"/>
        <v>0.277199928942509</v>
      </c>
      <c r="P247" s="12">
        <f t="shared" si="89"/>
        <v>1.3915013648885439</v>
      </c>
      <c r="Q247" t="s">
        <v>353</v>
      </c>
      <c r="R247" t="s">
        <v>354</v>
      </c>
      <c r="S247" t="s">
        <v>369</v>
      </c>
      <c r="T247" s="16"/>
      <c r="U247" s="49"/>
      <c r="V247" t="s">
        <v>375</v>
      </c>
      <c r="W247" s="16"/>
      <c r="X247" s="22"/>
    </row>
    <row r="248" spans="1:24" s="12" customFormat="1" x14ac:dyDescent="0.25">
      <c r="A248" s="18">
        <v>0.62709097610453257</v>
      </c>
      <c r="B248" s="18">
        <v>2.042097440887922E-2</v>
      </c>
      <c r="C248" s="13">
        <f t="shared" si="80"/>
        <v>1.5946649499119974</v>
      </c>
      <c r="D248" s="14">
        <f t="shared" si="81"/>
        <v>48.969259741356474</v>
      </c>
      <c r="E248" s="10">
        <v>3.2679738562091387E-2</v>
      </c>
      <c r="F248" s="7">
        <f t="shared" si="79"/>
        <v>1.0326797385620914</v>
      </c>
      <c r="G248" s="7">
        <f t="shared" si="82"/>
        <v>1.5442008692185798</v>
      </c>
      <c r="H248" s="7">
        <f t="shared" si="83"/>
        <v>47.419599622959126</v>
      </c>
      <c r="I248">
        <v>1.7</v>
      </c>
      <c r="J248">
        <v>2.25</v>
      </c>
      <c r="K248" s="7">
        <f t="shared" si="84"/>
        <v>1.7555555555555553</v>
      </c>
      <c r="L248" s="7">
        <f t="shared" si="85"/>
        <v>2.3235294117647056</v>
      </c>
      <c r="M248" s="15">
        <f t="shared" si="86"/>
        <v>0.569620253164557</v>
      </c>
      <c r="N248" s="15">
        <f t="shared" si="87"/>
        <v>0.43037974683544311</v>
      </c>
      <c r="O248" s="12">
        <f t="shared" si="88"/>
        <v>1.1008930469390683</v>
      </c>
      <c r="P248" s="12">
        <f t="shared" si="89"/>
        <v>4.7448734655925237E-2</v>
      </c>
      <c r="Q248" t="s">
        <v>355</v>
      </c>
      <c r="R248" t="s">
        <v>356</v>
      </c>
      <c r="S248" t="s">
        <v>369</v>
      </c>
      <c r="T248" s="16"/>
      <c r="U248" s="49"/>
      <c r="V248" t="s">
        <v>375</v>
      </c>
      <c r="W248" s="16"/>
      <c r="X248" s="22"/>
    </row>
    <row r="249" spans="1:24" s="12" customFormat="1" x14ac:dyDescent="0.25">
      <c r="A249" s="18">
        <v>0.86819844191421081</v>
      </c>
      <c r="B249" s="18">
        <v>5.3983736425701277E-2</v>
      </c>
      <c r="C249" s="13">
        <f t="shared" si="80"/>
        <v>1.151810406149995</v>
      </c>
      <c r="D249" s="14">
        <f t="shared" si="81"/>
        <v>18.524097556239308</v>
      </c>
      <c r="E249" s="10">
        <v>3.845570771640805E-2</v>
      </c>
      <c r="F249" s="7">
        <f t="shared" si="79"/>
        <v>1.038455707716408</v>
      </c>
      <c r="G249" s="7">
        <f t="shared" si="82"/>
        <v>1.1091569891631265</v>
      </c>
      <c r="H249" s="7">
        <f t="shared" si="83"/>
        <v>17.838120026297794</v>
      </c>
      <c r="I249">
        <v>2.57</v>
      </c>
      <c r="J249">
        <v>1.54</v>
      </c>
      <c r="K249" s="7">
        <f t="shared" si="84"/>
        <v>2.6688311688311686</v>
      </c>
      <c r="L249" s="7">
        <f t="shared" si="85"/>
        <v>1.5992217898832684</v>
      </c>
      <c r="M249" s="15">
        <f t="shared" si="86"/>
        <v>0.37469586374695868</v>
      </c>
      <c r="N249" s="15">
        <f t="shared" si="87"/>
        <v>0.62530413625304138</v>
      </c>
      <c r="O249" s="12">
        <f t="shared" si="88"/>
        <v>2.3170750625113028</v>
      </c>
      <c r="P249" s="12">
        <f t="shared" si="89"/>
        <v>8.6331967591296604E-2</v>
      </c>
      <c r="Q249" t="s">
        <v>357</v>
      </c>
      <c r="R249" t="s">
        <v>358</v>
      </c>
      <c r="S249" t="s">
        <v>370</v>
      </c>
      <c r="T249" s="16"/>
      <c r="U249" s="49"/>
      <c r="V249" t="s">
        <v>375</v>
      </c>
      <c r="W249" s="16"/>
      <c r="X249" s="22"/>
    </row>
    <row r="250" spans="1:24" s="12" customFormat="1" x14ac:dyDescent="0.25">
      <c r="A250" s="18">
        <v>8.837166222247031E-2</v>
      </c>
      <c r="B250" s="18">
        <v>0.91159392124688865</v>
      </c>
      <c r="C250" s="13">
        <f t="shared" si="80"/>
        <v>11.315844636740684</v>
      </c>
      <c r="D250" s="14">
        <f t="shared" si="81"/>
        <v>1.0969796712029283</v>
      </c>
      <c r="E250" s="10">
        <v>3.614399496453391E-2</v>
      </c>
      <c r="F250" s="7">
        <f t="shared" si="79"/>
        <v>1.0361439949645339</v>
      </c>
      <c r="G250" s="7">
        <f t="shared" si="82"/>
        <v>10.921112018921669</v>
      </c>
      <c r="H250" s="7">
        <f t="shared" si="83"/>
        <v>1.0587135345415737</v>
      </c>
      <c r="I250">
        <v>2.81</v>
      </c>
      <c r="J250">
        <v>1.47</v>
      </c>
      <c r="K250" s="7">
        <f t="shared" si="84"/>
        <v>2.9115646258503403</v>
      </c>
      <c r="L250" s="7">
        <f t="shared" si="85"/>
        <v>1.5231316725978647</v>
      </c>
      <c r="M250" s="15">
        <f t="shared" si="86"/>
        <v>0.34345794392523366</v>
      </c>
      <c r="N250" s="15">
        <f t="shared" si="87"/>
        <v>0.65654205607476634</v>
      </c>
      <c r="O250" s="12">
        <f t="shared" si="88"/>
        <v>0.25729980565453942</v>
      </c>
      <c r="P250" s="12">
        <f t="shared" si="89"/>
        <v>1.3884775739988198</v>
      </c>
      <c r="Q250" t="s">
        <v>359</v>
      </c>
      <c r="R250" t="s">
        <v>360</v>
      </c>
      <c r="S250" t="s">
        <v>370</v>
      </c>
      <c r="T250" s="16"/>
      <c r="U250" s="49"/>
      <c r="V250" t="s">
        <v>375</v>
      </c>
      <c r="W250" s="16"/>
      <c r="X250" s="22"/>
    </row>
    <row r="251" spans="1:24" s="12" customFormat="1" x14ac:dyDescent="0.25">
      <c r="A251" s="18">
        <v>0.25181880590647626</v>
      </c>
      <c r="B251" s="18">
        <v>0.747739176673892</v>
      </c>
      <c r="C251" s="13">
        <f t="shared" si="80"/>
        <v>3.9711092918588178</v>
      </c>
      <c r="D251" s="14">
        <f t="shared" si="81"/>
        <v>1.3373647271609059</v>
      </c>
      <c r="E251" s="10">
        <v>3.7665386256935607E-2</v>
      </c>
      <c r="F251" s="7">
        <f t="shared" si="79"/>
        <v>1.0376653862569356</v>
      </c>
      <c r="G251" s="7">
        <f t="shared" si="82"/>
        <v>3.8269651705193666</v>
      </c>
      <c r="H251" s="7">
        <f t="shared" si="83"/>
        <v>1.2888207941338827</v>
      </c>
      <c r="I251">
        <v>1.76</v>
      </c>
      <c r="J251">
        <v>2.13</v>
      </c>
      <c r="K251" s="7">
        <f t="shared" si="84"/>
        <v>1.8262910798122067</v>
      </c>
      <c r="L251" s="7">
        <f t="shared" si="85"/>
        <v>2.2102272727272729</v>
      </c>
      <c r="M251" s="15">
        <f t="shared" si="86"/>
        <v>0.54755784061696655</v>
      </c>
      <c r="N251" s="15">
        <f t="shared" si="87"/>
        <v>0.45244215938303339</v>
      </c>
      <c r="O251" s="12">
        <f t="shared" si="88"/>
        <v>0.459894438955959</v>
      </c>
      <c r="P251" s="12">
        <f t="shared" si="89"/>
        <v>1.6526735211712726</v>
      </c>
      <c r="Q251" t="s">
        <v>361</v>
      </c>
      <c r="R251" t="s">
        <v>362</v>
      </c>
      <c r="S251" t="s">
        <v>371</v>
      </c>
      <c r="T251" s="16"/>
      <c r="U251" s="49"/>
      <c r="V251" t="s">
        <v>375</v>
      </c>
      <c r="W251" s="16"/>
      <c r="X251" s="22"/>
    </row>
    <row r="252" spans="1:24" s="12" customFormat="1" x14ac:dyDescent="0.25">
      <c r="A252" s="18">
        <v>0.38304880250668594</v>
      </c>
      <c r="B252" s="18">
        <v>0.61649820017138968</v>
      </c>
      <c r="C252" s="13">
        <f t="shared" si="80"/>
        <v>2.6106334061246557</v>
      </c>
      <c r="D252" s="14">
        <f t="shared" si="81"/>
        <v>1.6220647517251385</v>
      </c>
      <c r="E252" s="10">
        <v>4.390847247990104E-2</v>
      </c>
      <c r="F252" s="7">
        <f t="shared" si="79"/>
        <v>1.043908472479901</v>
      </c>
      <c r="G252" s="7">
        <f t="shared" si="82"/>
        <v>2.5008259583551946</v>
      </c>
      <c r="H252" s="7">
        <f t="shared" si="83"/>
        <v>1.5538380945139509</v>
      </c>
      <c r="I252">
        <v>1.47</v>
      </c>
      <c r="J252">
        <v>2.75</v>
      </c>
      <c r="K252" s="7">
        <f t="shared" si="84"/>
        <v>1.5345454545454544</v>
      </c>
      <c r="L252" s="7">
        <f t="shared" si="85"/>
        <v>2.870748299319728</v>
      </c>
      <c r="M252" s="15">
        <f t="shared" si="86"/>
        <v>0.65165876777251186</v>
      </c>
      <c r="N252" s="15">
        <f t="shared" si="87"/>
        <v>0.34834123222748814</v>
      </c>
      <c r="O252" s="12">
        <f t="shared" si="88"/>
        <v>0.58780579875571437</v>
      </c>
      <c r="P252" s="12">
        <f t="shared" si="89"/>
        <v>1.76981115967569</v>
      </c>
      <c r="Q252" t="s">
        <v>363</v>
      </c>
      <c r="R252" t="s">
        <v>364</v>
      </c>
      <c r="S252" t="s">
        <v>371</v>
      </c>
      <c r="T252" s="16"/>
      <c r="U252" s="49"/>
      <c r="V252" t="s">
        <v>375</v>
      </c>
      <c r="W252" s="16"/>
      <c r="X252" s="22"/>
    </row>
    <row r="253" spans="1:24" s="12" customFormat="1" x14ac:dyDescent="0.25">
      <c r="A253" s="18">
        <v>0.30080754232726947</v>
      </c>
      <c r="B253" s="18">
        <v>0.69900098678932332</v>
      </c>
      <c r="C253" s="13">
        <f t="shared" ref="C253:C316" si="90">(100%/A253)</f>
        <v>3.3243847287314039</v>
      </c>
      <c r="D253" s="14">
        <f t="shared" ref="D253:D316" si="91">(100%/B253)</f>
        <v>1.4306131449016064</v>
      </c>
      <c r="E253" s="10">
        <v>3.709508881922674E-2</v>
      </c>
      <c r="F253" s="7">
        <f t="shared" si="79"/>
        <v>1.0370950888192267</v>
      </c>
      <c r="G253" s="7">
        <f t="shared" ref="G253:G316" si="92">C253/F253</f>
        <v>3.2054772648825729</v>
      </c>
      <c r="H253" s="7">
        <f t="shared" ref="H253:H316" si="93">D253/F253</f>
        <v>1.3794425991645716</v>
      </c>
      <c r="I253">
        <v>1.65</v>
      </c>
      <c r="J253">
        <v>2.3199999999999998</v>
      </c>
      <c r="K253" s="7">
        <f t="shared" ref="K253:K316" si="94">(I253*F253)</f>
        <v>1.711206896551724</v>
      </c>
      <c r="L253" s="7">
        <f t="shared" ref="L253:L316" si="95">(J253*F253)</f>
        <v>2.4060606060606058</v>
      </c>
      <c r="M253" s="15">
        <f t="shared" ref="M253:M316" si="96">(1/K253)</f>
        <v>0.58438287153652402</v>
      </c>
      <c r="N253" s="15">
        <f t="shared" ref="N253:N316" si="97">(1/L253)</f>
        <v>0.41561712846347609</v>
      </c>
      <c r="O253" s="12">
        <f t="shared" ref="O253:O316" si="98">(I253/G253)</f>
        <v>0.51474394096519815</v>
      </c>
      <c r="P253" s="12">
        <f t="shared" ref="P253:P316" si="99">(J253/H253)</f>
        <v>1.6818387379112807</v>
      </c>
      <c r="Q253" t="s">
        <v>40</v>
      </c>
      <c r="R253" t="s">
        <v>46</v>
      </c>
      <c r="S253" t="s">
        <v>50</v>
      </c>
      <c r="T253" s="16"/>
      <c r="U253" s="49"/>
      <c r="V253" t="s">
        <v>444</v>
      </c>
      <c r="W253" s="16"/>
      <c r="X253" s="22"/>
    </row>
    <row r="254" spans="1:24" s="12" customFormat="1" x14ac:dyDescent="0.25">
      <c r="A254" s="18">
        <v>0.71817671833578611</v>
      </c>
      <c r="B254" s="18">
        <v>0.25179392545789253</v>
      </c>
      <c r="C254" s="13">
        <f t="shared" si="90"/>
        <v>1.3924149509013273</v>
      </c>
      <c r="D254" s="14">
        <f t="shared" si="91"/>
        <v>3.9715016880628835</v>
      </c>
      <c r="E254" s="10">
        <v>3.3995872705550045E-2</v>
      </c>
      <c r="F254" s="7">
        <f t="shared" si="79"/>
        <v>1.03399587270555</v>
      </c>
      <c r="G254" s="7">
        <f t="shared" si="92"/>
        <v>1.3466349215282061</v>
      </c>
      <c r="H254" s="7">
        <f t="shared" si="93"/>
        <v>3.8409260548314044</v>
      </c>
      <c r="I254">
        <v>1.35</v>
      </c>
      <c r="J254">
        <v>3.41</v>
      </c>
      <c r="K254" s="7">
        <f t="shared" si="94"/>
        <v>1.3958944281524928</v>
      </c>
      <c r="L254" s="7">
        <f t="shared" si="95"/>
        <v>3.5259259259259257</v>
      </c>
      <c r="M254" s="15">
        <f t="shared" si="96"/>
        <v>0.71638655462184864</v>
      </c>
      <c r="N254" s="15">
        <f t="shared" si="97"/>
        <v>0.28361344537815125</v>
      </c>
      <c r="O254" s="12">
        <f t="shared" si="98"/>
        <v>1.0024988795537659</v>
      </c>
      <c r="P254" s="12">
        <f t="shared" si="99"/>
        <v>0.8878067297626433</v>
      </c>
      <c r="Q254" t="s">
        <v>376</v>
      </c>
      <c r="R254" t="s">
        <v>377</v>
      </c>
      <c r="S254" t="s">
        <v>378</v>
      </c>
      <c r="T254" s="16"/>
      <c r="U254" s="49"/>
      <c r="V254" t="s">
        <v>444</v>
      </c>
      <c r="W254" s="16"/>
      <c r="X254" s="22"/>
    </row>
    <row r="255" spans="1:24" s="12" customFormat="1" x14ac:dyDescent="0.25">
      <c r="A255" s="18">
        <v>0.70848598339932478</v>
      </c>
      <c r="B255" s="18">
        <v>0.28503470628119365</v>
      </c>
      <c r="C255" s="13">
        <f t="shared" si="90"/>
        <v>1.4114605277044259</v>
      </c>
      <c r="D255" s="14">
        <f t="shared" si="91"/>
        <v>3.5083446961489515</v>
      </c>
      <c r="E255" s="10">
        <v>3.4193852437555794E-2</v>
      </c>
      <c r="F255" s="7">
        <f t="shared" si="79"/>
        <v>1.0341938524375558</v>
      </c>
      <c r="G255" s="7">
        <f t="shared" si="92"/>
        <v>1.3647929973453883</v>
      </c>
      <c r="H255" s="7">
        <f t="shared" si="93"/>
        <v>3.392347274043368</v>
      </c>
      <c r="I255">
        <v>1.69</v>
      </c>
      <c r="J255">
        <v>2.2599999999999998</v>
      </c>
      <c r="K255" s="7">
        <f t="shared" si="94"/>
        <v>1.7477876106194692</v>
      </c>
      <c r="L255" s="7">
        <f t="shared" si="95"/>
        <v>2.3372781065088759</v>
      </c>
      <c r="M255" s="15">
        <f t="shared" si="96"/>
        <v>0.57215189873417716</v>
      </c>
      <c r="N255" s="15">
        <f t="shared" si="97"/>
        <v>0.42784810126582273</v>
      </c>
      <c r="O255" s="12">
        <f t="shared" si="98"/>
        <v>1.2382830240828906</v>
      </c>
      <c r="P255" s="12">
        <f t="shared" si="99"/>
        <v>0.66620537858622186</v>
      </c>
      <c r="Q255" t="s">
        <v>23</v>
      </c>
      <c r="R255" t="s">
        <v>215</v>
      </c>
      <c r="S255" t="s">
        <v>16</v>
      </c>
      <c r="T255" s="16"/>
      <c r="U255" s="49"/>
      <c r="V255" t="s">
        <v>444</v>
      </c>
      <c r="W255" s="16"/>
      <c r="X255" s="22"/>
    </row>
    <row r="256" spans="1:24" s="12" customFormat="1" x14ac:dyDescent="0.25">
      <c r="A256" s="18">
        <v>0.41800825031344246</v>
      </c>
      <c r="B256" s="18">
        <v>0.58141773611234815</v>
      </c>
      <c r="C256" s="13">
        <f t="shared" si="90"/>
        <v>2.392297279420089</v>
      </c>
      <c r="D256" s="14">
        <f t="shared" si="91"/>
        <v>1.7199337720354106</v>
      </c>
      <c r="E256" s="10">
        <v>3.3163265306122458E-2</v>
      </c>
      <c r="F256" s="7">
        <f t="shared" si="79"/>
        <v>1.0331632653061225</v>
      </c>
      <c r="G256" s="7">
        <f t="shared" si="92"/>
        <v>2.3155074902041353</v>
      </c>
      <c r="H256" s="7">
        <f t="shared" si="93"/>
        <v>1.6647260213281012</v>
      </c>
      <c r="I256">
        <v>1.6</v>
      </c>
      <c r="J256">
        <v>2.4500000000000002</v>
      </c>
      <c r="K256" s="7">
        <f t="shared" si="94"/>
        <v>1.653061224489796</v>
      </c>
      <c r="L256" s="7">
        <f t="shared" si="95"/>
        <v>2.53125</v>
      </c>
      <c r="M256" s="15">
        <f t="shared" si="96"/>
        <v>0.60493827160493829</v>
      </c>
      <c r="N256" s="15">
        <f t="shared" si="97"/>
        <v>0.39506172839506171</v>
      </c>
      <c r="O256" s="12">
        <f t="shared" si="98"/>
        <v>0.69099323010997649</v>
      </c>
      <c r="P256" s="12">
        <f t="shared" si="99"/>
        <v>1.4717136445343815</v>
      </c>
      <c r="Q256" t="s">
        <v>212</v>
      </c>
      <c r="R256" t="s">
        <v>34</v>
      </c>
      <c r="S256" t="s">
        <v>16</v>
      </c>
      <c r="T256" s="16"/>
      <c r="U256" s="49"/>
      <c r="V256" t="s">
        <v>444</v>
      </c>
      <c r="W256" s="16"/>
      <c r="X256" s="22"/>
    </row>
    <row r="257" spans="1:24" s="12" customFormat="1" x14ac:dyDescent="0.25">
      <c r="A257" s="18">
        <v>0.36492723556114703</v>
      </c>
      <c r="B257" s="18">
        <v>0.63311912041004181</v>
      </c>
      <c r="C257" s="13">
        <f t="shared" si="90"/>
        <v>2.7402723133621536</v>
      </c>
      <c r="D257" s="14">
        <f t="shared" si="91"/>
        <v>1.5794815979532359</v>
      </c>
      <c r="E257" s="10">
        <v>3.0312467559431067E-2</v>
      </c>
      <c r="F257" s="7">
        <f t="shared" si="79"/>
        <v>1.0303124675594311</v>
      </c>
      <c r="G257" s="7">
        <f t="shared" si="92"/>
        <v>2.6596517072662595</v>
      </c>
      <c r="H257" s="7">
        <f t="shared" si="93"/>
        <v>1.5330122149202541</v>
      </c>
      <c r="I257">
        <v>2.2799999999999998</v>
      </c>
      <c r="J257">
        <v>1.69</v>
      </c>
      <c r="K257" s="7">
        <f t="shared" si="94"/>
        <v>2.3491124260355027</v>
      </c>
      <c r="L257" s="7">
        <f t="shared" si="95"/>
        <v>1.7412280701754383</v>
      </c>
      <c r="M257" s="15">
        <f t="shared" si="96"/>
        <v>0.42569269521410585</v>
      </c>
      <c r="N257" s="15">
        <f t="shared" si="97"/>
        <v>0.57430730478589431</v>
      </c>
      <c r="O257" s="12">
        <f t="shared" si="98"/>
        <v>0.85725510365547553</v>
      </c>
      <c r="P257" s="12">
        <f t="shared" si="99"/>
        <v>1.1024047842227482</v>
      </c>
      <c r="Q257" t="s">
        <v>247</v>
      </c>
      <c r="R257" t="s">
        <v>254</v>
      </c>
      <c r="S257" t="s">
        <v>365</v>
      </c>
      <c r="T257" s="16"/>
      <c r="U257" s="49"/>
      <c r="V257" t="s">
        <v>444</v>
      </c>
      <c r="W257" s="16"/>
      <c r="X257" s="22"/>
    </row>
    <row r="258" spans="1:24" s="12" customFormat="1" x14ac:dyDescent="0.25">
      <c r="A258" s="18">
        <v>0.23375766754755306</v>
      </c>
      <c r="B258" s="18">
        <v>0.76618172236412785</v>
      </c>
      <c r="C258" s="13">
        <f t="shared" si="90"/>
        <v>4.2779345400363011</v>
      </c>
      <c r="D258" s="14">
        <f t="shared" si="91"/>
        <v>1.305173395306799</v>
      </c>
      <c r="E258" s="10">
        <v>2.861071447458885E-2</v>
      </c>
      <c r="F258" s="7">
        <f t="shared" ref="F258:F321" si="100">(E258/100%) + 1</f>
        <v>1.0286107144745888</v>
      </c>
      <c r="G258" s="7">
        <f t="shared" si="92"/>
        <v>4.1589441757093271</v>
      </c>
      <c r="H258" s="7">
        <f t="shared" si="93"/>
        <v>1.2688701147483938</v>
      </c>
      <c r="I258">
        <v>1.98</v>
      </c>
      <c r="J258">
        <v>1.91</v>
      </c>
      <c r="K258" s="7">
        <f t="shared" si="94"/>
        <v>2.0366492146596857</v>
      </c>
      <c r="L258" s="7">
        <f t="shared" si="95"/>
        <v>1.9646464646464645</v>
      </c>
      <c r="M258" s="15">
        <f t="shared" si="96"/>
        <v>0.49100257069408743</v>
      </c>
      <c r="N258" s="15">
        <f t="shared" si="97"/>
        <v>0.50899742930591263</v>
      </c>
      <c r="O258" s="12">
        <f t="shared" si="98"/>
        <v>0.47608237003140391</v>
      </c>
      <c r="P258" s="12">
        <f t="shared" si="99"/>
        <v>1.505276212119423</v>
      </c>
      <c r="Q258" t="s">
        <v>183</v>
      </c>
      <c r="R258" t="s">
        <v>65</v>
      </c>
      <c r="S258" t="s">
        <v>173</v>
      </c>
      <c r="T258" s="16"/>
      <c r="U258" s="49"/>
      <c r="V258" t="s">
        <v>444</v>
      </c>
      <c r="W258" s="16"/>
      <c r="X258" s="22"/>
    </row>
    <row r="259" spans="1:24" s="12" customFormat="1" x14ac:dyDescent="0.25">
      <c r="A259" s="18">
        <v>0.73058202949445128</v>
      </c>
      <c r="B259" s="18">
        <v>0.2612072425558305</v>
      </c>
      <c r="C259" s="13">
        <f t="shared" si="90"/>
        <v>1.3687716911022034</v>
      </c>
      <c r="D259" s="14">
        <f t="shared" si="91"/>
        <v>3.828377767076117</v>
      </c>
      <c r="E259" s="10">
        <v>2.9239766081871288E-2</v>
      </c>
      <c r="F259" s="7">
        <f t="shared" si="100"/>
        <v>1.0292397660818713</v>
      </c>
      <c r="G259" s="7">
        <f t="shared" si="92"/>
        <v>1.329886131695891</v>
      </c>
      <c r="H259" s="7">
        <f t="shared" si="93"/>
        <v>3.7196170350569093</v>
      </c>
      <c r="I259">
        <v>1.71</v>
      </c>
      <c r="J259">
        <v>2.25</v>
      </c>
      <c r="K259" s="7">
        <f t="shared" si="94"/>
        <v>1.7599999999999998</v>
      </c>
      <c r="L259" s="7">
        <f t="shared" si="95"/>
        <v>2.3157894736842106</v>
      </c>
      <c r="M259" s="15">
        <f t="shared" si="96"/>
        <v>0.56818181818181823</v>
      </c>
      <c r="N259" s="15">
        <f t="shared" si="97"/>
        <v>0.43181818181818182</v>
      </c>
      <c r="O259" s="12">
        <f t="shared" si="98"/>
        <v>1.2858243719102342</v>
      </c>
      <c r="P259" s="12">
        <f t="shared" si="99"/>
        <v>0.60490098276087056</v>
      </c>
      <c r="Q259" t="s">
        <v>310</v>
      </c>
      <c r="R259" t="s">
        <v>258</v>
      </c>
      <c r="S259" t="s">
        <v>366</v>
      </c>
      <c r="T259" s="16"/>
      <c r="U259" s="49"/>
      <c r="V259" t="s">
        <v>444</v>
      </c>
      <c r="W259" s="16"/>
      <c r="X259" s="22"/>
    </row>
    <row r="260" spans="1:24" s="12" customFormat="1" x14ac:dyDescent="0.25">
      <c r="A260" s="18">
        <v>0.68611244576515473</v>
      </c>
      <c r="B260" s="18">
        <v>0.30768579512630778</v>
      </c>
      <c r="C260" s="13">
        <f t="shared" si="90"/>
        <v>1.4574870433734763</v>
      </c>
      <c r="D260" s="14">
        <f t="shared" si="91"/>
        <v>3.2500687904343812</v>
      </c>
      <c r="E260" s="10">
        <v>4.5161290322580649E-2</v>
      </c>
      <c r="F260" s="7">
        <f t="shared" si="100"/>
        <v>1.0451612903225806</v>
      </c>
      <c r="G260" s="7">
        <f t="shared" si="92"/>
        <v>1.3945092081659805</v>
      </c>
      <c r="H260" s="7">
        <f t="shared" si="93"/>
        <v>3.1096337192427721</v>
      </c>
      <c r="I260">
        <v>2.5</v>
      </c>
      <c r="J260">
        <v>1.55</v>
      </c>
      <c r="K260" s="7">
        <f t="shared" si="94"/>
        <v>2.6129032258064515</v>
      </c>
      <c r="L260" s="7">
        <f t="shared" si="95"/>
        <v>1.62</v>
      </c>
      <c r="M260" s="15">
        <f t="shared" si="96"/>
        <v>0.38271604938271608</v>
      </c>
      <c r="N260" s="15">
        <f t="shared" si="97"/>
        <v>0.61728395061728392</v>
      </c>
      <c r="O260" s="12">
        <f t="shared" si="98"/>
        <v>1.7927454228057269</v>
      </c>
      <c r="P260" s="12">
        <f t="shared" si="99"/>
        <v>0.49845098810461863</v>
      </c>
      <c r="Q260" t="s">
        <v>379</v>
      </c>
      <c r="R260" t="s">
        <v>380</v>
      </c>
      <c r="S260" t="s">
        <v>381</v>
      </c>
      <c r="T260" s="16"/>
      <c r="U260" s="49"/>
      <c r="V260" t="s">
        <v>444</v>
      </c>
      <c r="W260" s="16"/>
      <c r="X260" s="22"/>
    </row>
    <row r="261" spans="1:24" s="12" customFormat="1" x14ac:dyDescent="0.25">
      <c r="A261" s="18">
        <v>0.30641799717340351</v>
      </c>
      <c r="B261" s="18">
        <v>0.69263518981495487</v>
      </c>
      <c r="C261" s="13">
        <f t="shared" si="90"/>
        <v>3.263515881001255</v>
      </c>
      <c r="D261" s="14">
        <f t="shared" si="91"/>
        <v>1.4437614702584791</v>
      </c>
      <c r="E261" s="10">
        <v>3.2679738562091387E-2</v>
      </c>
      <c r="F261" s="7">
        <f t="shared" si="100"/>
        <v>1.0326797385620914</v>
      </c>
      <c r="G261" s="7">
        <f t="shared" si="92"/>
        <v>3.1602400619822282</v>
      </c>
      <c r="H261" s="7">
        <f t="shared" si="93"/>
        <v>1.3980728161363756</v>
      </c>
      <c r="I261">
        <v>2.25</v>
      </c>
      <c r="J261">
        <v>1.7</v>
      </c>
      <c r="K261" s="7">
        <f t="shared" si="94"/>
        <v>2.3235294117647056</v>
      </c>
      <c r="L261" s="7">
        <f t="shared" si="95"/>
        <v>1.7555555555555553</v>
      </c>
      <c r="M261" s="15">
        <f t="shared" si="96"/>
        <v>0.43037974683544311</v>
      </c>
      <c r="N261" s="15">
        <f t="shared" si="97"/>
        <v>0.569620253164557</v>
      </c>
      <c r="O261" s="12">
        <f t="shared" si="98"/>
        <v>0.71197122872643748</v>
      </c>
      <c r="P261" s="12">
        <f t="shared" si="99"/>
        <v>1.2159595554529206</v>
      </c>
      <c r="Q261" t="s">
        <v>382</v>
      </c>
      <c r="R261" t="s">
        <v>383</v>
      </c>
      <c r="S261" t="s">
        <v>384</v>
      </c>
      <c r="T261" s="16"/>
      <c r="U261" s="49"/>
      <c r="V261" t="s">
        <v>444</v>
      </c>
      <c r="W261" s="16"/>
      <c r="X261" s="22"/>
    </row>
    <row r="262" spans="1:24" s="12" customFormat="1" x14ac:dyDescent="0.25">
      <c r="A262" s="18">
        <v>0.61531800636155753</v>
      </c>
      <c r="B262" s="18">
        <v>0.36788933815983421</v>
      </c>
      <c r="C262" s="13">
        <f t="shared" si="90"/>
        <v>1.6251759084917878</v>
      </c>
      <c r="D262" s="14">
        <f t="shared" si="91"/>
        <v>2.71820870102394</v>
      </c>
      <c r="E262" s="10">
        <v>3.1697025831017633E-2</v>
      </c>
      <c r="F262" s="7">
        <f t="shared" si="100"/>
        <v>1.0316970258310176</v>
      </c>
      <c r="G262" s="7">
        <f t="shared" si="92"/>
        <v>1.5752453169889979</v>
      </c>
      <c r="H262" s="7">
        <f t="shared" si="93"/>
        <v>2.6346966531520826</v>
      </c>
      <c r="I262">
        <v>1.64</v>
      </c>
      <c r="J262">
        <v>2.37</v>
      </c>
      <c r="K262" s="7">
        <f t="shared" si="94"/>
        <v>1.6919831223628687</v>
      </c>
      <c r="L262" s="7">
        <f t="shared" si="95"/>
        <v>2.4451219512195119</v>
      </c>
      <c r="M262" s="15">
        <f t="shared" si="96"/>
        <v>0.59102244389027447</v>
      </c>
      <c r="N262" s="15">
        <f t="shared" si="97"/>
        <v>0.40897755610972575</v>
      </c>
      <c r="O262" s="12">
        <f t="shared" si="98"/>
        <v>1.0411076816497238</v>
      </c>
      <c r="P262" s="12">
        <f t="shared" si="99"/>
        <v>0.89953429635422877</v>
      </c>
      <c r="Q262" t="s">
        <v>268</v>
      </c>
      <c r="R262" t="s">
        <v>313</v>
      </c>
      <c r="S262" t="s">
        <v>367</v>
      </c>
      <c r="T262" s="16"/>
      <c r="U262" s="49"/>
      <c r="V262" t="s">
        <v>444</v>
      </c>
      <c r="W262" s="16"/>
      <c r="X262" s="22"/>
    </row>
    <row r="263" spans="1:24" s="12" customFormat="1" x14ac:dyDescent="0.25">
      <c r="A263" s="18">
        <v>0.30358104916114131</v>
      </c>
      <c r="B263" s="18">
        <v>0.69575370128584213</v>
      </c>
      <c r="C263" s="13">
        <f t="shared" si="90"/>
        <v>3.2940132553175228</v>
      </c>
      <c r="D263" s="14">
        <f t="shared" si="91"/>
        <v>1.4372902338167539</v>
      </c>
      <c r="E263" s="10">
        <v>3.3495866016535869E-2</v>
      </c>
      <c r="F263" s="7">
        <f t="shared" si="100"/>
        <v>1.0334958660165359</v>
      </c>
      <c r="G263" s="7">
        <f t="shared" si="92"/>
        <v>3.1872534410938989</v>
      </c>
      <c r="H263" s="7">
        <f t="shared" si="93"/>
        <v>1.3907072888027956</v>
      </c>
      <c r="I263">
        <v>1.78</v>
      </c>
      <c r="J263">
        <v>2.12</v>
      </c>
      <c r="K263" s="7">
        <f t="shared" si="94"/>
        <v>1.8396226415094339</v>
      </c>
      <c r="L263" s="7">
        <f t="shared" si="95"/>
        <v>2.191011235955056</v>
      </c>
      <c r="M263" s="15">
        <f t="shared" si="96"/>
        <v>0.54358974358974366</v>
      </c>
      <c r="N263" s="15">
        <f t="shared" si="97"/>
        <v>0.45641025641025645</v>
      </c>
      <c r="O263" s="12">
        <f t="shared" si="98"/>
        <v>0.558474571570024</v>
      </c>
      <c r="P263" s="12">
        <f t="shared" si="99"/>
        <v>1.524404176974598</v>
      </c>
      <c r="Q263" t="s">
        <v>274</v>
      </c>
      <c r="R263" t="s">
        <v>275</v>
      </c>
      <c r="S263" t="s">
        <v>368</v>
      </c>
      <c r="T263" s="16"/>
      <c r="U263" s="49"/>
      <c r="V263" t="s">
        <v>444</v>
      </c>
      <c r="W263" s="16"/>
      <c r="X263" s="22"/>
    </row>
    <row r="264" spans="1:24" s="12" customFormat="1" x14ac:dyDescent="0.25">
      <c r="A264" s="18">
        <v>7.8287594360837473E-2</v>
      </c>
      <c r="B264" s="18">
        <v>0.92170985317616505</v>
      </c>
      <c r="C264" s="13">
        <f t="shared" si="90"/>
        <v>12.773415867025788</v>
      </c>
      <c r="D264" s="14">
        <f t="shared" si="91"/>
        <v>1.0849401213994307</v>
      </c>
      <c r="E264" s="10">
        <v>2.8806584362139898E-2</v>
      </c>
      <c r="F264" s="7">
        <f t="shared" si="100"/>
        <v>1.0288065843621399</v>
      </c>
      <c r="G264" s="7">
        <f t="shared" si="92"/>
        <v>12.415760222749066</v>
      </c>
      <c r="H264" s="7">
        <f t="shared" si="93"/>
        <v>1.0545617980002466</v>
      </c>
      <c r="I264">
        <v>2.4300000000000002</v>
      </c>
      <c r="J264">
        <v>1.62</v>
      </c>
      <c r="K264" s="7">
        <f t="shared" si="94"/>
        <v>2.5</v>
      </c>
      <c r="L264" s="7">
        <f t="shared" si="95"/>
        <v>1.6666666666666667</v>
      </c>
      <c r="M264" s="15">
        <f t="shared" si="96"/>
        <v>0.4</v>
      </c>
      <c r="N264" s="15">
        <f t="shared" si="97"/>
        <v>0.6</v>
      </c>
      <c r="O264" s="12">
        <f t="shared" si="98"/>
        <v>0.19571898590209369</v>
      </c>
      <c r="P264" s="12">
        <f t="shared" si="99"/>
        <v>1.5361830886269419</v>
      </c>
      <c r="Q264" t="s">
        <v>280</v>
      </c>
      <c r="R264" t="s">
        <v>329</v>
      </c>
      <c r="S264" t="s">
        <v>369</v>
      </c>
      <c r="T264" s="16"/>
      <c r="U264" s="49"/>
      <c r="V264" t="s">
        <v>444</v>
      </c>
      <c r="W264" s="16"/>
      <c r="X264" s="22"/>
    </row>
    <row r="265" spans="1:24" s="12" customFormat="1" x14ac:dyDescent="0.25">
      <c r="A265" s="18">
        <v>7.9398847427417998E-2</v>
      </c>
      <c r="B265" s="18">
        <v>0.92052017323726831</v>
      </c>
      <c r="C265" s="13">
        <f t="shared" si="90"/>
        <v>12.594641262445835</v>
      </c>
      <c r="D265" s="14">
        <f t="shared" si="91"/>
        <v>1.0863422976198538</v>
      </c>
      <c r="E265" s="10">
        <v>2.8049575994781417E-2</v>
      </c>
      <c r="F265" s="7">
        <f t="shared" si="100"/>
        <v>1.0280495759947814</v>
      </c>
      <c r="G265" s="7">
        <f t="shared" si="92"/>
        <v>12.251005745767428</v>
      </c>
      <c r="H265" s="7">
        <f t="shared" si="93"/>
        <v>1.0567022476213426</v>
      </c>
      <c r="I265">
        <v>2.19</v>
      </c>
      <c r="J265">
        <v>1.75</v>
      </c>
      <c r="K265" s="7">
        <f t="shared" si="94"/>
        <v>2.2514285714285713</v>
      </c>
      <c r="L265" s="7">
        <f t="shared" si="95"/>
        <v>1.7990867579908674</v>
      </c>
      <c r="M265" s="15">
        <f t="shared" si="96"/>
        <v>0.44416243654822335</v>
      </c>
      <c r="N265" s="15">
        <f t="shared" si="97"/>
        <v>0.55583756345177671</v>
      </c>
      <c r="O265" s="12">
        <f t="shared" si="98"/>
        <v>0.17876083363658679</v>
      </c>
      <c r="P265" s="12">
        <f t="shared" si="99"/>
        <v>1.656095654134629</v>
      </c>
      <c r="Q265" t="s">
        <v>239</v>
      </c>
      <c r="R265" t="s">
        <v>279</v>
      </c>
      <c r="S265" t="s">
        <v>369</v>
      </c>
      <c r="T265" s="16"/>
      <c r="U265" s="49"/>
      <c r="V265" t="s">
        <v>444</v>
      </c>
      <c r="W265" s="16"/>
      <c r="X265" s="22"/>
    </row>
    <row r="266" spans="1:24" s="12" customFormat="1" x14ac:dyDescent="0.25">
      <c r="A266" s="18">
        <v>0.21727175356767281</v>
      </c>
      <c r="B266" s="18">
        <v>0.78267963203621682</v>
      </c>
      <c r="C266" s="13">
        <f t="shared" si="90"/>
        <v>4.6025310864374909</v>
      </c>
      <c r="D266" s="14">
        <f t="shared" si="91"/>
        <v>1.2776619693020543</v>
      </c>
      <c r="E266" s="10">
        <v>3.5245155416829377E-2</v>
      </c>
      <c r="F266" s="7">
        <f t="shared" si="100"/>
        <v>1.0352451554168294</v>
      </c>
      <c r="G266" s="7">
        <f t="shared" si="92"/>
        <v>4.445836874826365</v>
      </c>
      <c r="H266" s="7">
        <f t="shared" si="93"/>
        <v>1.2341636786386299</v>
      </c>
      <c r="I266">
        <v>2.33</v>
      </c>
      <c r="J266">
        <v>1.65</v>
      </c>
      <c r="K266" s="7">
        <f t="shared" si="94"/>
        <v>2.4121212121212126</v>
      </c>
      <c r="L266" s="7">
        <f t="shared" si="95"/>
        <v>1.7081545064377683</v>
      </c>
      <c r="M266" s="15">
        <f t="shared" si="96"/>
        <v>0.41457286432160795</v>
      </c>
      <c r="N266" s="15">
        <f t="shared" si="97"/>
        <v>0.58542713567839189</v>
      </c>
      <c r="O266" s="12">
        <f t="shared" si="98"/>
        <v>0.52408580557535633</v>
      </c>
      <c r="P266" s="12">
        <f t="shared" si="99"/>
        <v>1.3369377405597183</v>
      </c>
      <c r="Q266" t="s">
        <v>340</v>
      </c>
      <c r="R266" t="s">
        <v>337</v>
      </c>
      <c r="S266" t="s">
        <v>370</v>
      </c>
      <c r="T266" s="16"/>
      <c r="U266" s="49"/>
      <c r="V266" t="s">
        <v>444</v>
      </c>
      <c r="W266" s="16"/>
      <c r="X266" s="22"/>
    </row>
    <row r="267" spans="1:24" s="12" customFormat="1" x14ac:dyDescent="0.25">
      <c r="A267" s="18">
        <v>5.8069322717433425E-2</v>
      </c>
      <c r="B267" s="18">
        <v>0.94192512818216823</v>
      </c>
      <c r="C267" s="13">
        <f t="shared" si="90"/>
        <v>17.220796682372576</v>
      </c>
      <c r="D267" s="14">
        <f t="shared" si="91"/>
        <v>1.0616555075135443</v>
      </c>
      <c r="E267" s="10">
        <v>3.3768071984632497E-2</v>
      </c>
      <c r="F267" s="7">
        <f t="shared" si="100"/>
        <v>1.0337680719846325</v>
      </c>
      <c r="G267" s="7">
        <f t="shared" si="92"/>
        <v>16.658278727173315</v>
      </c>
      <c r="H267" s="7">
        <f t="shared" si="93"/>
        <v>1.0269764914245934</v>
      </c>
      <c r="I267">
        <v>2.52</v>
      </c>
      <c r="J267">
        <v>1.57</v>
      </c>
      <c r="K267" s="7">
        <f t="shared" si="94"/>
        <v>2.605095541401274</v>
      </c>
      <c r="L267" s="7">
        <f t="shared" si="95"/>
        <v>1.623015873015873</v>
      </c>
      <c r="M267" s="15">
        <f t="shared" si="96"/>
        <v>0.38386308068459657</v>
      </c>
      <c r="N267" s="15">
        <f t="shared" si="97"/>
        <v>0.61613691931540338</v>
      </c>
      <c r="O267" s="12">
        <f t="shared" si="98"/>
        <v>0.15127613370337753</v>
      </c>
      <c r="P267" s="12">
        <f t="shared" si="99"/>
        <v>1.5287594342321698</v>
      </c>
      <c r="Q267" t="s">
        <v>285</v>
      </c>
      <c r="R267" t="s">
        <v>242</v>
      </c>
      <c r="S267" t="s">
        <v>370</v>
      </c>
      <c r="T267" s="16"/>
      <c r="U267" s="49"/>
      <c r="V267" t="s">
        <v>444</v>
      </c>
      <c r="W267" s="16"/>
      <c r="X267" s="22"/>
    </row>
    <row r="268" spans="1:24" s="12" customFormat="1" x14ac:dyDescent="0.25">
      <c r="A268" s="18">
        <v>0.11621384503727596</v>
      </c>
      <c r="B268" s="18">
        <v>0.88377986205749826</v>
      </c>
      <c r="C268" s="13">
        <f t="shared" si="90"/>
        <v>8.6048267285128279</v>
      </c>
      <c r="D268" s="14">
        <f t="shared" si="91"/>
        <v>1.1315034919124922</v>
      </c>
      <c r="E268" s="10">
        <v>3.0736618971912932E-2</v>
      </c>
      <c r="F268" s="7">
        <f t="shared" si="100"/>
        <v>1.0307366189719129</v>
      </c>
      <c r="G268" s="7">
        <f t="shared" si="92"/>
        <v>8.348230353061032</v>
      </c>
      <c r="H268" s="7">
        <f t="shared" si="93"/>
        <v>1.0977619996086752</v>
      </c>
      <c r="I268">
        <v>1.85</v>
      </c>
      <c r="J268">
        <v>2.04</v>
      </c>
      <c r="K268" s="7">
        <f t="shared" si="94"/>
        <v>1.9068627450980391</v>
      </c>
      <c r="L268" s="7">
        <f t="shared" si="95"/>
        <v>2.1027027027027025</v>
      </c>
      <c r="M268" s="15">
        <f t="shared" si="96"/>
        <v>0.52442159383033427</v>
      </c>
      <c r="N268" s="15">
        <f t="shared" si="97"/>
        <v>0.47557840616966585</v>
      </c>
      <c r="O268" s="12">
        <f t="shared" si="98"/>
        <v>0.22160385156617818</v>
      </c>
      <c r="P268" s="12">
        <f t="shared" si="99"/>
        <v>1.8583263045425231</v>
      </c>
      <c r="Q268" t="s">
        <v>245</v>
      </c>
      <c r="R268" t="s">
        <v>291</v>
      </c>
      <c r="S268" t="s">
        <v>371</v>
      </c>
      <c r="T268" s="16"/>
      <c r="U268" s="49"/>
      <c r="V268" t="s">
        <v>444</v>
      </c>
      <c r="W268" s="16"/>
      <c r="X268" s="22"/>
    </row>
    <row r="269" spans="1:24" s="12" customFormat="1" x14ac:dyDescent="0.25">
      <c r="A269" s="18">
        <v>0.24677278895479196</v>
      </c>
      <c r="B269" s="18">
        <v>0.75291100440336323</v>
      </c>
      <c r="C269" s="13">
        <f t="shared" si="90"/>
        <v>4.0523106467107155</v>
      </c>
      <c r="D269" s="14">
        <f t="shared" si="91"/>
        <v>1.3281782231253745</v>
      </c>
      <c r="E269" s="10">
        <v>3.5940803382663811E-2</v>
      </c>
      <c r="F269" s="7">
        <f t="shared" si="100"/>
        <v>1.0359408033826638</v>
      </c>
      <c r="G269" s="7">
        <f t="shared" si="92"/>
        <v>3.9117202773350379</v>
      </c>
      <c r="H269" s="7">
        <f t="shared" si="93"/>
        <v>1.282098570486331</v>
      </c>
      <c r="I269">
        <v>1.72</v>
      </c>
      <c r="J269">
        <v>2.2000000000000002</v>
      </c>
      <c r="K269" s="7">
        <f t="shared" si="94"/>
        <v>1.7818181818181817</v>
      </c>
      <c r="L269" s="7">
        <f t="shared" si="95"/>
        <v>2.2790697674418605</v>
      </c>
      <c r="M269" s="15">
        <f t="shared" si="96"/>
        <v>0.56122448979591844</v>
      </c>
      <c r="N269" s="15">
        <f t="shared" si="97"/>
        <v>0.43877551020408162</v>
      </c>
      <c r="O269" s="12">
        <f t="shared" si="98"/>
        <v>0.43970424213762932</v>
      </c>
      <c r="P269" s="12">
        <f t="shared" si="99"/>
        <v>1.7159367077099905</v>
      </c>
      <c r="Q269" t="s">
        <v>292</v>
      </c>
      <c r="R269" t="s">
        <v>293</v>
      </c>
      <c r="S269" t="s">
        <v>371</v>
      </c>
      <c r="T269" s="16"/>
      <c r="U269" s="49"/>
      <c r="V269" t="s">
        <v>444</v>
      </c>
      <c r="W269" s="16"/>
      <c r="X269" s="22"/>
    </row>
    <row r="270" spans="1:24" s="12" customFormat="1" x14ac:dyDescent="0.25">
      <c r="A270" s="18">
        <v>4.2304317372729758E-2</v>
      </c>
      <c r="B270" s="18">
        <v>0.95769282777374087</v>
      </c>
      <c r="C270" s="13">
        <f t="shared" si="90"/>
        <v>23.638249287639393</v>
      </c>
      <c r="D270" s="14">
        <f t="shared" si="91"/>
        <v>1.0441761397802327</v>
      </c>
      <c r="E270" s="10">
        <v>3.6544850498338777E-2</v>
      </c>
      <c r="F270" s="7">
        <f t="shared" si="100"/>
        <v>1.0365448504983388</v>
      </c>
      <c r="G270" s="7">
        <f t="shared" si="92"/>
        <v>22.804849473011082</v>
      </c>
      <c r="H270" s="7">
        <f t="shared" si="93"/>
        <v>1.0073622374161861</v>
      </c>
      <c r="I270">
        <v>1.75</v>
      </c>
      <c r="J270">
        <v>2.15</v>
      </c>
      <c r="K270" s="7">
        <f t="shared" si="94"/>
        <v>1.8139534883720929</v>
      </c>
      <c r="L270" s="7">
        <f t="shared" si="95"/>
        <v>2.2285714285714282</v>
      </c>
      <c r="M270" s="15">
        <f t="shared" si="96"/>
        <v>0.55128205128205132</v>
      </c>
      <c r="N270" s="15">
        <f t="shared" si="97"/>
        <v>0.44871794871794879</v>
      </c>
      <c r="O270" s="12">
        <f t="shared" si="98"/>
        <v>7.6738064071463274E-2</v>
      </c>
      <c r="P270" s="12">
        <f t="shared" si="99"/>
        <v>2.1342868733243368</v>
      </c>
      <c r="Q270" t="s">
        <v>35</v>
      </c>
      <c r="R270" t="s">
        <v>49</v>
      </c>
      <c r="S270" t="s">
        <v>50</v>
      </c>
      <c r="T270" s="16"/>
      <c r="U270" s="49"/>
      <c r="V270" t="s">
        <v>445</v>
      </c>
      <c r="W270" s="16"/>
      <c r="X270" s="22"/>
    </row>
    <row r="271" spans="1:24" s="12" customFormat="1" x14ac:dyDescent="0.25">
      <c r="A271" s="18">
        <v>0.3161700295865853</v>
      </c>
      <c r="B271" s="18">
        <v>0.68346824205052181</v>
      </c>
      <c r="C271" s="13">
        <f t="shared" si="90"/>
        <v>3.1628551299045351</v>
      </c>
      <c r="D271" s="14">
        <f t="shared" si="91"/>
        <v>1.4631257730422538</v>
      </c>
      <c r="E271" s="10">
        <v>3.9090861261640519E-2</v>
      </c>
      <c r="F271" s="7">
        <f t="shared" si="100"/>
        <v>1.0390908612616405</v>
      </c>
      <c r="G271" s="7">
        <f t="shared" si="92"/>
        <v>3.0438677191947088</v>
      </c>
      <c r="H271" s="7">
        <f t="shared" si="93"/>
        <v>1.408082611048816</v>
      </c>
      <c r="I271">
        <v>1.66</v>
      </c>
      <c r="J271">
        <v>2.29</v>
      </c>
      <c r="K271" s="7">
        <f t="shared" si="94"/>
        <v>1.7248908296943233</v>
      </c>
      <c r="L271" s="7">
        <f t="shared" si="95"/>
        <v>2.3795180722891569</v>
      </c>
      <c r="M271" s="15">
        <f t="shared" si="96"/>
        <v>0.57974683544303796</v>
      </c>
      <c r="N271" s="15">
        <f t="shared" si="97"/>
        <v>0.42025316455696199</v>
      </c>
      <c r="O271" s="12">
        <f t="shared" si="98"/>
        <v>0.54535878465808385</v>
      </c>
      <c r="P271" s="12">
        <f t="shared" si="99"/>
        <v>1.6263250337949164</v>
      </c>
      <c r="Q271" t="s">
        <v>45</v>
      </c>
      <c r="R271" t="s">
        <v>42</v>
      </c>
      <c r="S271" t="s">
        <v>50</v>
      </c>
      <c r="T271" s="16"/>
      <c r="U271" s="49"/>
      <c r="V271" t="s">
        <v>445</v>
      </c>
      <c r="W271" s="16"/>
      <c r="X271" s="22"/>
    </row>
    <row r="272" spans="1:24" s="12" customFormat="1" x14ac:dyDescent="0.25">
      <c r="A272" s="18">
        <v>0.68759991434338696</v>
      </c>
      <c r="B272" s="18">
        <v>8.4890611824649798E-3</v>
      </c>
      <c r="C272" s="13">
        <f t="shared" si="90"/>
        <v>1.4543340962381224</v>
      </c>
      <c r="D272" s="14">
        <f t="shared" si="91"/>
        <v>117.79865623605139</v>
      </c>
      <c r="E272" s="10">
        <v>3.19069743563416E-2</v>
      </c>
      <c r="F272" s="7">
        <f t="shared" si="100"/>
        <v>1.0319069743563416</v>
      </c>
      <c r="G272" s="7">
        <f t="shared" si="92"/>
        <v>1.4093655071429985</v>
      </c>
      <c r="H272" s="7">
        <f t="shared" si="93"/>
        <v>114.15627490019537</v>
      </c>
      <c r="I272">
        <v>1.63</v>
      </c>
      <c r="J272">
        <v>2.39</v>
      </c>
      <c r="K272" s="7">
        <f t="shared" si="94"/>
        <v>1.6820083682008367</v>
      </c>
      <c r="L272" s="7">
        <f t="shared" si="95"/>
        <v>2.4662576687116564</v>
      </c>
      <c r="M272" s="15">
        <f t="shared" si="96"/>
        <v>0.59452736318407962</v>
      </c>
      <c r="N272" s="15">
        <f t="shared" si="97"/>
        <v>0.40547263681592038</v>
      </c>
      <c r="O272" s="12">
        <f t="shared" si="98"/>
        <v>1.1565488098997552</v>
      </c>
      <c r="P272" s="12">
        <f t="shared" si="99"/>
        <v>2.0936212241416698E-2</v>
      </c>
      <c r="Q272" t="s">
        <v>385</v>
      </c>
      <c r="R272" t="s">
        <v>386</v>
      </c>
      <c r="S272" t="s">
        <v>378</v>
      </c>
      <c r="T272" s="16"/>
      <c r="U272" s="49"/>
      <c r="V272" t="s">
        <v>445</v>
      </c>
      <c r="W272" s="16"/>
      <c r="X272" s="22"/>
    </row>
    <row r="273" spans="1:24" s="12" customFormat="1" x14ac:dyDescent="0.25">
      <c r="A273" s="18">
        <v>0.45830922287093512</v>
      </c>
      <c r="B273" s="18">
        <v>0.54013817030547995</v>
      </c>
      <c r="C273" s="13">
        <f t="shared" si="90"/>
        <v>2.1819329616275493</v>
      </c>
      <c r="D273" s="14">
        <f t="shared" si="91"/>
        <v>1.8513781379946563</v>
      </c>
      <c r="E273" s="10">
        <v>3.3585003905233002E-2</v>
      </c>
      <c r="F273" s="7">
        <f t="shared" si="100"/>
        <v>1.033585003905233</v>
      </c>
      <c r="G273" s="7">
        <f t="shared" si="92"/>
        <v>2.1110338805066542</v>
      </c>
      <c r="H273" s="7">
        <f t="shared" si="93"/>
        <v>1.7912200070623363</v>
      </c>
      <c r="I273">
        <v>1.67</v>
      </c>
      <c r="J273">
        <v>2.2999999999999998</v>
      </c>
      <c r="K273" s="7">
        <f t="shared" si="94"/>
        <v>1.7260869565217389</v>
      </c>
      <c r="L273" s="7">
        <f t="shared" si="95"/>
        <v>2.3772455089820359</v>
      </c>
      <c r="M273" s="15">
        <f t="shared" si="96"/>
        <v>0.57934508816120911</v>
      </c>
      <c r="N273" s="15">
        <f t="shared" si="97"/>
        <v>0.42065491183879095</v>
      </c>
      <c r="O273" s="12">
        <f t="shared" si="98"/>
        <v>0.7910815716511358</v>
      </c>
      <c r="P273" s="12">
        <f t="shared" si="99"/>
        <v>1.284041039588476</v>
      </c>
      <c r="Q273" t="s">
        <v>387</v>
      </c>
      <c r="R273" t="s">
        <v>388</v>
      </c>
      <c r="S273" t="s">
        <v>378</v>
      </c>
      <c r="T273" s="16"/>
      <c r="U273" s="49"/>
      <c r="V273" t="s">
        <v>445</v>
      </c>
      <c r="W273" s="16"/>
      <c r="X273" s="22"/>
    </row>
    <row r="274" spans="1:24" s="12" customFormat="1" x14ac:dyDescent="0.25">
      <c r="A274" s="18">
        <v>0.71156223386484641</v>
      </c>
      <c r="B274" s="18">
        <v>0.28209044441792985</v>
      </c>
      <c r="C274" s="13">
        <f t="shared" si="90"/>
        <v>1.405358452722407</v>
      </c>
      <c r="D274" s="14">
        <f t="shared" si="91"/>
        <v>3.5449623331389928</v>
      </c>
      <c r="E274" s="10">
        <v>3.4663865546218364E-2</v>
      </c>
      <c r="F274" s="7">
        <f t="shared" si="100"/>
        <v>1.0346638655462184</v>
      </c>
      <c r="G274" s="7">
        <f t="shared" si="92"/>
        <v>1.3582753776565804</v>
      </c>
      <c r="H274" s="7">
        <f t="shared" si="93"/>
        <v>3.4261970976125093</v>
      </c>
      <c r="I274">
        <v>1.7</v>
      </c>
      <c r="J274">
        <v>2.2400000000000002</v>
      </c>
      <c r="K274" s="7">
        <f t="shared" si="94"/>
        <v>1.7589285714285712</v>
      </c>
      <c r="L274" s="7">
        <f t="shared" si="95"/>
        <v>2.3176470588235292</v>
      </c>
      <c r="M274" s="15">
        <f t="shared" si="96"/>
        <v>0.56852791878172593</v>
      </c>
      <c r="N274" s="15">
        <f t="shared" si="97"/>
        <v>0.43147208121827418</v>
      </c>
      <c r="O274" s="12">
        <f t="shared" si="98"/>
        <v>1.251587143494417</v>
      </c>
      <c r="P274" s="12">
        <f t="shared" si="99"/>
        <v>0.65378608882743738</v>
      </c>
      <c r="Q274" t="s">
        <v>389</v>
      </c>
      <c r="R274" t="s">
        <v>390</v>
      </c>
      <c r="S274" t="s">
        <v>378</v>
      </c>
      <c r="T274" s="16"/>
      <c r="U274" s="49"/>
      <c r="V274" t="s">
        <v>445</v>
      </c>
      <c r="W274" s="16"/>
      <c r="X274" s="22"/>
    </row>
    <row r="275" spans="1:24" s="12" customFormat="1" x14ac:dyDescent="0.25">
      <c r="A275" s="18">
        <v>0.13216583599111903</v>
      </c>
      <c r="B275" s="18">
        <v>2.6064295035815588E-3</v>
      </c>
      <c r="C275" s="13">
        <f t="shared" si="90"/>
        <v>7.566251841869299</v>
      </c>
      <c r="D275" s="14">
        <f t="shared" si="91"/>
        <v>383.66662080285516</v>
      </c>
      <c r="E275" s="10">
        <v>3.3444121312837582E-2</v>
      </c>
      <c r="F275" s="7">
        <f t="shared" si="100"/>
        <v>1.0334441213128376</v>
      </c>
      <c r="G275" s="7">
        <f t="shared" si="92"/>
        <v>7.3213942445746341</v>
      </c>
      <c r="H275" s="7">
        <f t="shared" si="93"/>
        <v>371.25047488340596</v>
      </c>
      <c r="I275">
        <v>1.66</v>
      </c>
      <c r="J275">
        <v>2.3199999999999998</v>
      </c>
      <c r="K275" s="7">
        <f t="shared" si="94"/>
        <v>1.7155172413793103</v>
      </c>
      <c r="L275" s="7">
        <f t="shared" si="95"/>
        <v>2.3975903614457832</v>
      </c>
      <c r="M275" s="15">
        <f t="shared" si="96"/>
        <v>0.58291457286432158</v>
      </c>
      <c r="N275" s="15">
        <f t="shared" si="97"/>
        <v>0.41708542713567837</v>
      </c>
      <c r="O275" s="12">
        <f t="shared" si="98"/>
        <v>0.22673277036407488</v>
      </c>
      <c r="P275" s="12">
        <f t="shared" si="99"/>
        <v>6.249150255575063E-3</v>
      </c>
      <c r="Q275" t="s">
        <v>391</v>
      </c>
      <c r="R275" t="s">
        <v>392</v>
      </c>
      <c r="S275" t="s">
        <v>378</v>
      </c>
      <c r="T275" s="16"/>
      <c r="U275" s="49"/>
      <c r="V275" t="s">
        <v>445</v>
      </c>
      <c r="W275" s="16"/>
      <c r="X275" s="22"/>
    </row>
    <row r="276" spans="1:24" s="12" customFormat="1" x14ac:dyDescent="0.25">
      <c r="A276" s="18">
        <v>0.52170427310868273</v>
      </c>
      <c r="B276" s="18">
        <v>0.460541853287526</v>
      </c>
      <c r="C276" s="13">
        <f t="shared" si="90"/>
        <v>1.9167947274828578</v>
      </c>
      <c r="D276" s="14">
        <f t="shared" si="91"/>
        <v>2.1713553130114298</v>
      </c>
      <c r="E276" s="10">
        <v>3.19069743563416E-2</v>
      </c>
      <c r="F276" s="7">
        <f t="shared" si="100"/>
        <v>1.0319069743563416</v>
      </c>
      <c r="G276" s="7">
        <f t="shared" si="92"/>
        <v>1.8575266716057137</v>
      </c>
      <c r="H276" s="7">
        <f t="shared" si="93"/>
        <v>2.1042161425120964</v>
      </c>
      <c r="I276">
        <v>1.63</v>
      </c>
      <c r="J276">
        <v>2.39</v>
      </c>
      <c r="K276" s="7">
        <f t="shared" si="94"/>
        <v>1.6820083682008367</v>
      </c>
      <c r="L276" s="7">
        <f t="shared" si="95"/>
        <v>2.4662576687116564</v>
      </c>
      <c r="M276" s="15">
        <f t="shared" si="96"/>
        <v>0.59452736318407962</v>
      </c>
      <c r="N276" s="15">
        <f t="shared" si="97"/>
        <v>0.40547263681592038</v>
      </c>
      <c r="O276" s="12">
        <f t="shared" si="98"/>
        <v>0.87751095309493921</v>
      </c>
      <c r="P276" s="12">
        <f t="shared" si="99"/>
        <v>1.1358148774330397</v>
      </c>
      <c r="Q276" t="s">
        <v>393</v>
      </c>
      <c r="R276" t="s">
        <v>394</v>
      </c>
      <c r="S276" t="s">
        <v>378</v>
      </c>
      <c r="T276" s="16"/>
      <c r="U276" s="49"/>
      <c r="V276" t="s">
        <v>445</v>
      </c>
      <c r="W276" s="16"/>
      <c r="X276" s="22"/>
    </row>
    <row r="277" spans="1:24" s="12" customFormat="1" x14ac:dyDescent="0.25">
      <c r="A277" s="18">
        <v>0.11308357352769205</v>
      </c>
      <c r="B277" s="18">
        <v>0.88688054074199962</v>
      </c>
      <c r="C277" s="13">
        <f t="shared" si="90"/>
        <v>8.8430173260762643</v>
      </c>
      <c r="D277" s="14">
        <f t="shared" si="91"/>
        <v>1.1275475715854135</v>
      </c>
      <c r="E277" s="10">
        <v>4.2943310984548067E-2</v>
      </c>
      <c r="F277" s="7">
        <f t="shared" si="100"/>
        <v>1.0429433109845481</v>
      </c>
      <c r="G277" s="7">
        <f t="shared" si="92"/>
        <v>8.4789050688942762</v>
      </c>
      <c r="H277" s="7">
        <f t="shared" si="93"/>
        <v>1.0811206704235903</v>
      </c>
      <c r="I277">
        <v>1.43</v>
      </c>
      <c r="J277">
        <v>2.91</v>
      </c>
      <c r="K277" s="7">
        <f t="shared" si="94"/>
        <v>1.4914089347079036</v>
      </c>
      <c r="L277" s="7">
        <f t="shared" si="95"/>
        <v>3.034965034965035</v>
      </c>
      <c r="M277" s="15">
        <f t="shared" si="96"/>
        <v>0.67050691244239635</v>
      </c>
      <c r="N277" s="15">
        <f t="shared" si="97"/>
        <v>0.3294930875576037</v>
      </c>
      <c r="O277" s="12">
        <f t="shared" si="98"/>
        <v>0.16865385192789811</v>
      </c>
      <c r="P277" s="12">
        <f t="shared" si="99"/>
        <v>2.6916514313428515</v>
      </c>
      <c r="Q277" t="s">
        <v>395</v>
      </c>
      <c r="R277" t="s">
        <v>396</v>
      </c>
      <c r="S277" t="s">
        <v>378</v>
      </c>
      <c r="T277" s="16"/>
      <c r="U277" s="49"/>
      <c r="V277" t="s">
        <v>445</v>
      </c>
      <c r="W277" s="16"/>
      <c r="X277" s="22"/>
    </row>
    <row r="278" spans="1:24" s="12" customFormat="1" x14ac:dyDescent="0.25">
      <c r="A278" s="18">
        <v>0.47699061584403496</v>
      </c>
      <c r="B278" s="18">
        <v>0.52020616356721217</v>
      </c>
      <c r="C278" s="13">
        <f t="shared" si="90"/>
        <v>2.0964773032913864</v>
      </c>
      <c r="D278" s="14">
        <f t="shared" si="91"/>
        <v>1.9223147860123289</v>
      </c>
      <c r="E278" s="10">
        <v>3.4341152918228035E-2</v>
      </c>
      <c r="F278" s="7">
        <f t="shared" si="100"/>
        <v>1.034341152918228</v>
      </c>
      <c r="G278" s="7">
        <f t="shared" si="92"/>
        <v>2.0268721759513397</v>
      </c>
      <c r="H278" s="7">
        <f t="shared" si="93"/>
        <v>1.8584920271119691</v>
      </c>
      <c r="I278">
        <v>1.61</v>
      </c>
      <c r="J278">
        <v>2.42</v>
      </c>
      <c r="K278" s="7">
        <f t="shared" si="94"/>
        <v>1.6652892561983472</v>
      </c>
      <c r="L278" s="7">
        <f t="shared" si="95"/>
        <v>2.5031055900621118</v>
      </c>
      <c r="M278" s="15">
        <f t="shared" si="96"/>
        <v>0.60049627791563276</v>
      </c>
      <c r="N278" s="15">
        <f t="shared" si="97"/>
        <v>0.39950372208436724</v>
      </c>
      <c r="O278" s="12">
        <f t="shared" si="98"/>
        <v>0.79432734787250459</v>
      </c>
      <c r="P278" s="12">
        <f t="shared" si="99"/>
        <v>1.302130956009854</v>
      </c>
      <c r="Q278" t="s">
        <v>30</v>
      </c>
      <c r="R278" t="s">
        <v>33</v>
      </c>
      <c r="S278" t="s">
        <v>16</v>
      </c>
      <c r="T278" s="16"/>
      <c r="U278" s="49"/>
      <c r="V278" t="s">
        <v>445</v>
      </c>
      <c r="W278" s="16"/>
      <c r="X278" s="22"/>
    </row>
    <row r="279" spans="1:24" s="12" customFormat="1" x14ac:dyDescent="0.25">
      <c r="A279" s="18">
        <v>0.44277212777557717</v>
      </c>
      <c r="B279" s="18">
        <v>0.55641563879305789</v>
      </c>
      <c r="C279" s="13">
        <f t="shared" si="90"/>
        <v>2.2584980789641271</v>
      </c>
      <c r="D279" s="14">
        <f t="shared" si="91"/>
        <v>1.7972176378240152</v>
      </c>
      <c r="E279" s="10">
        <v>2.891515407344869E-2</v>
      </c>
      <c r="F279" s="7">
        <f t="shared" si="100"/>
        <v>1.0289151540734487</v>
      </c>
      <c r="G279" s="7">
        <f t="shared" si="92"/>
        <v>2.19502849192452</v>
      </c>
      <c r="H279" s="7">
        <f t="shared" si="93"/>
        <v>1.746711213950807</v>
      </c>
      <c r="I279">
        <v>1.84</v>
      </c>
      <c r="J279">
        <v>2.06</v>
      </c>
      <c r="K279" s="7">
        <f t="shared" si="94"/>
        <v>1.8932038834951457</v>
      </c>
      <c r="L279" s="7">
        <f t="shared" si="95"/>
        <v>2.1195652173913042</v>
      </c>
      <c r="M279" s="15">
        <f t="shared" si="96"/>
        <v>0.52820512820512822</v>
      </c>
      <c r="N279" s="15">
        <f t="shared" si="97"/>
        <v>0.47179487179487184</v>
      </c>
      <c r="O279" s="12">
        <f t="shared" si="98"/>
        <v>0.83825791180813147</v>
      </c>
      <c r="P279" s="12">
        <f t="shared" si="99"/>
        <v>1.1793592343983292</v>
      </c>
      <c r="Q279" t="s">
        <v>25</v>
      </c>
      <c r="R279" t="s">
        <v>27</v>
      </c>
      <c r="S279" t="s">
        <v>16</v>
      </c>
      <c r="T279" s="16"/>
      <c r="U279" s="49"/>
      <c r="V279" t="s">
        <v>445</v>
      </c>
      <c r="W279" s="16"/>
      <c r="X279" s="22"/>
    </row>
    <row r="280" spans="1:24" s="12" customFormat="1" x14ac:dyDescent="0.25">
      <c r="A280" s="18">
        <v>0.52417026491464236</v>
      </c>
      <c r="B280" s="18">
        <v>0.4728885705451471</v>
      </c>
      <c r="C280" s="13">
        <f t="shared" si="90"/>
        <v>1.9077770467633133</v>
      </c>
      <c r="D280" s="14">
        <f t="shared" si="91"/>
        <v>2.114663077703903</v>
      </c>
      <c r="E280" s="10">
        <v>3.4024455077086735E-2</v>
      </c>
      <c r="F280" s="7">
        <f t="shared" si="100"/>
        <v>1.0340244550770867</v>
      </c>
      <c r="G280" s="7">
        <f t="shared" si="92"/>
        <v>1.8450018637335692</v>
      </c>
      <c r="H280" s="7">
        <f t="shared" si="93"/>
        <v>2.0450803337588903</v>
      </c>
      <c r="I280">
        <v>1.8</v>
      </c>
      <c r="J280">
        <v>2.09</v>
      </c>
      <c r="K280" s="7">
        <f t="shared" si="94"/>
        <v>1.8612440191387563</v>
      </c>
      <c r="L280" s="7">
        <f t="shared" si="95"/>
        <v>2.161111111111111</v>
      </c>
      <c r="M280" s="15">
        <f t="shared" si="96"/>
        <v>0.53727506426735205</v>
      </c>
      <c r="N280" s="15">
        <f t="shared" si="97"/>
        <v>0.46272493573264784</v>
      </c>
      <c r="O280" s="12">
        <f t="shared" si="98"/>
        <v>0.97560877058275552</v>
      </c>
      <c r="P280" s="12">
        <f t="shared" si="99"/>
        <v>1.0219647441225679</v>
      </c>
      <c r="Q280" t="s">
        <v>32</v>
      </c>
      <c r="R280" t="s">
        <v>24</v>
      </c>
      <c r="S280" t="s">
        <v>16</v>
      </c>
      <c r="T280" s="16"/>
      <c r="U280" s="49"/>
      <c r="V280" t="s">
        <v>445</v>
      </c>
      <c r="W280" s="16"/>
      <c r="X280" s="22"/>
    </row>
    <row r="281" spans="1:24" s="12" customFormat="1" x14ac:dyDescent="0.25">
      <c r="A281" s="18">
        <v>0.74512802598699657</v>
      </c>
      <c r="B281" s="18">
        <v>9.0162266623685497E-2</v>
      </c>
      <c r="C281" s="13">
        <f t="shared" si="90"/>
        <v>1.3420512517636147</v>
      </c>
      <c r="D281" s="14">
        <f t="shared" si="91"/>
        <v>11.091114248200382</v>
      </c>
      <c r="E281" s="10">
        <v>3.9610146195176998E-2</v>
      </c>
      <c r="F281" s="7">
        <f t="shared" si="100"/>
        <v>1.039610146195177</v>
      </c>
      <c r="G281" s="7">
        <f t="shared" si="92"/>
        <v>1.2909178086375248</v>
      </c>
      <c r="H281" s="7">
        <f t="shared" si="93"/>
        <v>10.668532130811014</v>
      </c>
      <c r="I281">
        <v>1.51</v>
      </c>
      <c r="J281">
        <v>2.65</v>
      </c>
      <c r="K281" s="7">
        <f t="shared" si="94"/>
        <v>1.5698113207547173</v>
      </c>
      <c r="L281" s="7">
        <f t="shared" si="95"/>
        <v>2.7549668874172188</v>
      </c>
      <c r="M281" s="15">
        <f t="shared" si="96"/>
        <v>0.63701923076923062</v>
      </c>
      <c r="N281" s="15">
        <f t="shared" si="97"/>
        <v>0.36298076923076922</v>
      </c>
      <c r="O281" s="12">
        <f t="shared" si="98"/>
        <v>1.1697104106060023</v>
      </c>
      <c r="P281" s="12">
        <f t="shared" si="99"/>
        <v>0.24839405904273626</v>
      </c>
      <c r="Q281" t="s">
        <v>17</v>
      </c>
      <c r="R281" t="s">
        <v>182</v>
      </c>
      <c r="S281" t="s">
        <v>16</v>
      </c>
      <c r="T281" s="16"/>
      <c r="U281" s="49"/>
      <c r="V281" t="s">
        <v>445</v>
      </c>
      <c r="W281" s="16"/>
      <c r="X281" s="22"/>
    </row>
    <row r="282" spans="1:24" s="12" customFormat="1" x14ac:dyDescent="0.25">
      <c r="A282" s="18">
        <v>0.22569425367968468</v>
      </c>
      <c r="B282" s="18">
        <v>0.77339497797481904</v>
      </c>
      <c r="C282" s="13">
        <f t="shared" si="90"/>
        <v>4.430772975811978</v>
      </c>
      <c r="D282" s="14">
        <f t="shared" si="91"/>
        <v>1.2930003794678882</v>
      </c>
      <c r="E282" s="10">
        <v>3.0955227846419575E-2</v>
      </c>
      <c r="F282" s="7">
        <f t="shared" si="100"/>
        <v>1.0309552278464196</v>
      </c>
      <c r="G282" s="7">
        <f t="shared" si="92"/>
        <v>4.2977355913578297</v>
      </c>
      <c r="H282" s="7">
        <f t="shared" si="93"/>
        <v>1.2541770433318034</v>
      </c>
      <c r="I282">
        <v>1.95</v>
      </c>
      <c r="J282">
        <v>1.93</v>
      </c>
      <c r="K282" s="7">
        <f t="shared" si="94"/>
        <v>2.0103626943005182</v>
      </c>
      <c r="L282" s="7">
        <f t="shared" si="95"/>
        <v>1.9897435897435898</v>
      </c>
      <c r="M282" s="15">
        <f t="shared" si="96"/>
        <v>0.49742268041237114</v>
      </c>
      <c r="N282" s="15">
        <f t="shared" si="97"/>
        <v>0.50257731958762886</v>
      </c>
      <c r="O282" s="12">
        <f t="shared" si="98"/>
        <v>0.45372730791563554</v>
      </c>
      <c r="P282" s="12">
        <f t="shared" si="99"/>
        <v>1.538857699765281</v>
      </c>
      <c r="Q282" t="s">
        <v>253</v>
      </c>
      <c r="R282" t="s">
        <v>297</v>
      </c>
      <c r="S282" t="s">
        <v>365</v>
      </c>
      <c r="T282" s="16"/>
      <c r="U282" s="49"/>
      <c r="V282" t="s">
        <v>445</v>
      </c>
      <c r="W282" s="16"/>
      <c r="X282" s="22"/>
    </row>
    <row r="283" spans="1:24" s="12" customFormat="1" x14ac:dyDescent="0.25">
      <c r="A283" s="18">
        <v>0.66691888557586265</v>
      </c>
      <c r="B283" s="18">
        <v>7.4831266805236565E-2</v>
      </c>
      <c r="C283" s="13">
        <f t="shared" si="90"/>
        <v>1.4994327220716395</v>
      </c>
      <c r="D283" s="14">
        <f t="shared" si="91"/>
        <v>13.363397984464186</v>
      </c>
      <c r="E283" s="10">
        <v>4.6568957016718038E-2</v>
      </c>
      <c r="F283" s="7">
        <f t="shared" si="100"/>
        <v>1.046568957016718</v>
      </c>
      <c r="G283" s="7">
        <f t="shared" si="92"/>
        <v>1.432712782104512</v>
      </c>
      <c r="H283" s="7">
        <f t="shared" si="93"/>
        <v>12.768769697275395</v>
      </c>
      <c r="I283">
        <v>1.34</v>
      </c>
      <c r="J283">
        <v>3.33</v>
      </c>
      <c r="K283" s="7">
        <f t="shared" si="94"/>
        <v>1.4024024024024022</v>
      </c>
      <c r="L283" s="7">
        <f t="shared" si="95"/>
        <v>3.4850746268656709</v>
      </c>
      <c r="M283" s="15">
        <f t="shared" si="96"/>
        <v>0.71306209850107072</v>
      </c>
      <c r="N283" s="15">
        <f t="shared" si="97"/>
        <v>0.28693790149892939</v>
      </c>
      <c r="O283" s="12">
        <f t="shared" si="98"/>
        <v>0.93528864733912254</v>
      </c>
      <c r="P283" s="12">
        <f t="shared" si="99"/>
        <v>0.2607925492391453</v>
      </c>
      <c r="Q283" t="s">
        <v>300</v>
      </c>
      <c r="R283" t="s">
        <v>248</v>
      </c>
      <c r="S283" t="s">
        <v>365</v>
      </c>
      <c r="T283" s="16"/>
      <c r="U283" s="49"/>
      <c r="V283" t="s">
        <v>445</v>
      </c>
      <c r="W283" s="16"/>
      <c r="X283" s="22"/>
    </row>
    <row r="284" spans="1:24" s="12" customFormat="1" x14ac:dyDescent="0.25">
      <c r="A284" s="18">
        <v>0.75743102669286655</v>
      </c>
      <c r="B284" s="18">
        <v>2.8112587932006321E-2</v>
      </c>
      <c r="C284" s="13">
        <f t="shared" si="90"/>
        <v>1.3202522272770503</v>
      </c>
      <c r="D284" s="14">
        <f t="shared" si="91"/>
        <v>35.571253789178726</v>
      </c>
      <c r="E284" s="10">
        <v>3.2258064516129004E-2</v>
      </c>
      <c r="F284" s="7">
        <f t="shared" si="100"/>
        <v>1.032258064516129</v>
      </c>
      <c r="G284" s="7">
        <f t="shared" si="92"/>
        <v>1.2789943451746424</v>
      </c>
      <c r="H284" s="7">
        <f t="shared" si="93"/>
        <v>34.459652108266894</v>
      </c>
      <c r="I284">
        <v>1.75</v>
      </c>
      <c r="J284">
        <v>2.17</v>
      </c>
      <c r="K284" s="7">
        <f t="shared" si="94"/>
        <v>1.8064516129032258</v>
      </c>
      <c r="L284" s="7">
        <f t="shared" si="95"/>
        <v>2.2399999999999998</v>
      </c>
      <c r="M284" s="15">
        <f t="shared" si="96"/>
        <v>0.5535714285714286</v>
      </c>
      <c r="N284" s="15">
        <f t="shared" si="97"/>
        <v>0.44642857142857145</v>
      </c>
      <c r="O284" s="12">
        <f t="shared" si="98"/>
        <v>1.3682624998322752</v>
      </c>
      <c r="P284" s="12">
        <f t="shared" si="99"/>
        <v>6.2972196967694155E-2</v>
      </c>
      <c r="Q284" t="s">
        <v>348</v>
      </c>
      <c r="R284" t="s">
        <v>250</v>
      </c>
      <c r="S284" t="s">
        <v>365</v>
      </c>
      <c r="T284" s="16"/>
      <c r="U284" s="49"/>
      <c r="V284" t="s">
        <v>445</v>
      </c>
      <c r="W284" s="16"/>
      <c r="X284" s="22"/>
    </row>
    <row r="285" spans="1:24" s="12" customFormat="1" x14ac:dyDescent="0.25">
      <c r="A285" s="18">
        <v>0.43418905620369314</v>
      </c>
      <c r="B285" s="18">
        <v>0.55933177496533315</v>
      </c>
      <c r="C285" s="13">
        <f t="shared" si="90"/>
        <v>2.3031441850318433</v>
      </c>
      <c r="D285" s="14">
        <f t="shared" si="91"/>
        <v>1.7878476509974408</v>
      </c>
      <c r="E285" s="10">
        <v>3.61371988566761E-2</v>
      </c>
      <c r="F285" s="7">
        <f t="shared" si="100"/>
        <v>1.0361371988566761</v>
      </c>
      <c r="G285" s="7">
        <f t="shared" si="92"/>
        <v>2.2228177770021613</v>
      </c>
      <c r="H285" s="7">
        <f t="shared" si="93"/>
        <v>1.7254931614946731</v>
      </c>
      <c r="I285">
        <v>1.58</v>
      </c>
      <c r="J285">
        <v>2.48</v>
      </c>
      <c r="K285" s="7">
        <f t="shared" si="94"/>
        <v>1.6370967741935483</v>
      </c>
      <c r="L285" s="7">
        <f t="shared" si="95"/>
        <v>2.5696202531645569</v>
      </c>
      <c r="M285" s="15">
        <f t="shared" si="96"/>
        <v>0.61083743842364535</v>
      </c>
      <c r="N285" s="15">
        <f t="shared" si="97"/>
        <v>0.3891625615763547</v>
      </c>
      <c r="O285" s="12">
        <f t="shared" si="98"/>
        <v>0.71080950330120729</v>
      </c>
      <c r="P285" s="12">
        <f t="shared" si="99"/>
        <v>1.4372702571894</v>
      </c>
      <c r="Q285" t="s">
        <v>298</v>
      </c>
      <c r="R285" t="s">
        <v>347</v>
      </c>
      <c r="S285" t="s">
        <v>365</v>
      </c>
      <c r="T285" s="16"/>
      <c r="U285" s="49"/>
      <c r="V285" t="s">
        <v>445</v>
      </c>
      <c r="W285" s="16"/>
      <c r="X285" s="22"/>
    </row>
    <row r="286" spans="1:24" s="12" customFormat="1" x14ac:dyDescent="0.25">
      <c r="A286" s="18">
        <v>0.55800700402745818</v>
      </c>
      <c r="B286" s="18">
        <v>0.43296011791641603</v>
      </c>
      <c r="C286" s="13">
        <f t="shared" si="90"/>
        <v>1.7920922009623959</v>
      </c>
      <c r="D286" s="14">
        <f t="shared" si="91"/>
        <v>2.309681558690476</v>
      </c>
      <c r="E286" s="10">
        <v>3.2258064516129004E-2</v>
      </c>
      <c r="F286" s="7">
        <f t="shared" si="100"/>
        <v>1.032258064516129</v>
      </c>
      <c r="G286" s="7">
        <f t="shared" si="92"/>
        <v>1.7360893196823211</v>
      </c>
      <c r="H286" s="7">
        <f t="shared" si="93"/>
        <v>2.2375040099813988</v>
      </c>
      <c r="I286">
        <v>1.75</v>
      </c>
      <c r="J286">
        <v>2.17</v>
      </c>
      <c r="K286" s="7">
        <f t="shared" si="94"/>
        <v>1.8064516129032258</v>
      </c>
      <c r="L286" s="7">
        <f t="shared" si="95"/>
        <v>2.2399999999999998</v>
      </c>
      <c r="M286" s="15">
        <f t="shared" si="96"/>
        <v>0.5535714285714286</v>
      </c>
      <c r="N286" s="15">
        <f t="shared" si="97"/>
        <v>0.44642857142857145</v>
      </c>
      <c r="O286" s="12">
        <f t="shared" si="98"/>
        <v>1.0080126524366986</v>
      </c>
      <c r="P286" s="12">
        <f t="shared" si="99"/>
        <v>0.96983066413277175</v>
      </c>
      <c r="Q286" t="s">
        <v>229</v>
      </c>
      <c r="R286" t="s">
        <v>256</v>
      </c>
      <c r="S286" t="s">
        <v>365</v>
      </c>
      <c r="T286" s="16"/>
      <c r="U286" s="49"/>
      <c r="V286" t="s">
        <v>445</v>
      </c>
      <c r="W286" s="16"/>
      <c r="X286" s="22"/>
    </row>
    <row r="287" spans="1:24" s="12" customFormat="1" x14ac:dyDescent="0.25">
      <c r="A287" s="18">
        <v>0.77449423868281519</v>
      </c>
      <c r="B287" s="18">
        <v>0.18973341533673083</v>
      </c>
      <c r="C287" s="13">
        <f t="shared" si="90"/>
        <v>1.2911651889118028</v>
      </c>
      <c r="D287" s="14">
        <f t="shared" si="91"/>
        <v>5.2705528871930252</v>
      </c>
      <c r="E287" s="10">
        <v>3.3884036620014824E-2</v>
      </c>
      <c r="F287" s="7">
        <f t="shared" si="100"/>
        <v>1.0338840366200148</v>
      </c>
      <c r="G287" s="7">
        <f t="shared" si="92"/>
        <v>1.2488491389545915</v>
      </c>
      <c r="H287" s="7">
        <f t="shared" si="93"/>
        <v>5.0978182276840016</v>
      </c>
      <c r="I287">
        <v>1.72</v>
      </c>
      <c r="J287">
        <v>2.21</v>
      </c>
      <c r="K287" s="7">
        <f t="shared" si="94"/>
        <v>1.7782805429864255</v>
      </c>
      <c r="L287" s="7">
        <f t="shared" si="95"/>
        <v>2.2848837209302326</v>
      </c>
      <c r="M287" s="15">
        <f t="shared" si="96"/>
        <v>0.56234096692111957</v>
      </c>
      <c r="N287" s="15">
        <f t="shared" si="97"/>
        <v>0.43765903307888038</v>
      </c>
      <c r="O287" s="12">
        <f t="shared" si="98"/>
        <v>1.3772680353047349</v>
      </c>
      <c r="P287" s="12">
        <f t="shared" si="99"/>
        <v>0.43351879201939075</v>
      </c>
      <c r="Q287" t="s">
        <v>88</v>
      </c>
      <c r="R287" t="s">
        <v>184</v>
      </c>
      <c r="S287" t="s">
        <v>173</v>
      </c>
      <c r="T287" s="16"/>
      <c r="U287" s="49"/>
      <c r="V287" t="s">
        <v>445</v>
      </c>
      <c r="W287" s="16"/>
      <c r="X287" s="22"/>
    </row>
    <row r="288" spans="1:24" s="12" customFormat="1" x14ac:dyDescent="0.25">
      <c r="A288" s="18">
        <v>0.70232188835584364</v>
      </c>
      <c r="B288" s="18">
        <v>0.28495936788180964</v>
      </c>
      <c r="C288" s="13">
        <f t="shared" si="90"/>
        <v>1.4238485466272874</v>
      </c>
      <c r="D288" s="14">
        <f t="shared" si="91"/>
        <v>3.5092722426825502</v>
      </c>
      <c r="E288" s="10">
        <v>2.9808863239265015E-2</v>
      </c>
      <c r="F288" s="7">
        <f t="shared" si="100"/>
        <v>1.029808863239265</v>
      </c>
      <c r="G288" s="7">
        <f t="shared" si="92"/>
        <v>1.3826338046349398</v>
      </c>
      <c r="H288" s="7">
        <f t="shared" si="93"/>
        <v>3.4076927942182689</v>
      </c>
      <c r="I288">
        <v>1.87</v>
      </c>
      <c r="J288">
        <v>2.02</v>
      </c>
      <c r="K288" s="7">
        <f t="shared" si="94"/>
        <v>1.9257425742574257</v>
      </c>
      <c r="L288" s="7">
        <f t="shared" si="95"/>
        <v>2.0802139037433154</v>
      </c>
      <c r="M288" s="15">
        <f t="shared" si="96"/>
        <v>0.51928020565552702</v>
      </c>
      <c r="N288" s="15">
        <f t="shared" si="97"/>
        <v>0.48071979434447304</v>
      </c>
      <c r="O288" s="12">
        <f t="shared" si="98"/>
        <v>1.3524911612397188</v>
      </c>
      <c r="P288" s="12">
        <f t="shared" si="99"/>
        <v>0.59277643906964672</v>
      </c>
      <c r="Q288" t="s">
        <v>55</v>
      </c>
      <c r="R288" t="s">
        <v>61</v>
      </c>
      <c r="S288" t="s">
        <v>173</v>
      </c>
      <c r="T288" s="16"/>
      <c r="U288" s="49"/>
      <c r="V288" t="s">
        <v>445</v>
      </c>
      <c r="W288" s="16"/>
      <c r="X288" s="22"/>
    </row>
    <row r="289" spans="1:24" s="12" customFormat="1" x14ac:dyDescent="0.25">
      <c r="A289" s="18">
        <v>0.36495712989159484</v>
      </c>
      <c r="B289" s="18">
        <v>0.63465012578731417</v>
      </c>
      <c r="C289" s="13">
        <f t="shared" si="90"/>
        <v>2.7400478524615628</v>
      </c>
      <c r="D289" s="14">
        <f t="shared" si="91"/>
        <v>1.5756713177350303</v>
      </c>
      <c r="E289" s="10">
        <v>3.3411033411033575E-2</v>
      </c>
      <c r="F289" s="7">
        <f t="shared" si="100"/>
        <v>1.0334110334110336</v>
      </c>
      <c r="G289" s="7">
        <f t="shared" si="92"/>
        <v>2.6514598391864892</v>
      </c>
      <c r="H289" s="7">
        <f t="shared" si="93"/>
        <v>1.5247285608458525</v>
      </c>
      <c r="I289">
        <v>2.34</v>
      </c>
      <c r="J289">
        <v>1.65</v>
      </c>
      <c r="K289" s="7">
        <f t="shared" si="94"/>
        <v>2.4181818181818184</v>
      </c>
      <c r="L289" s="7">
        <f t="shared" si="95"/>
        <v>1.7051282051282053</v>
      </c>
      <c r="M289" s="15">
        <f t="shared" si="96"/>
        <v>0.41353383458646614</v>
      </c>
      <c r="N289" s="15">
        <f t="shared" si="97"/>
        <v>0.5864661654135338</v>
      </c>
      <c r="O289" s="12">
        <f t="shared" si="98"/>
        <v>0.88253269591967487</v>
      </c>
      <c r="P289" s="12">
        <f t="shared" si="99"/>
        <v>1.0821598298681125</v>
      </c>
      <c r="Q289" t="s">
        <v>62</v>
      </c>
      <c r="R289" t="s">
        <v>63</v>
      </c>
      <c r="S289" t="s">
        <v>173</v>
      </c>
      <c r="T289" s="16"/>
      <c r="U289" s="49"/>
      <c r="V289" t="s">
        <v>445</v>
      </c>
      <c r="W289" s="16"/>
      <c r="X289" s="22"/>
    </row>
    <row r="290" spans="1:24" s="12" customFormat="1" x14ac:dyDescent="0.25">
      <c r="A290" s="18">
        <v>0.43662220357948806</v>
      </c>
      <c r="B290" s="18">
        <v>0.56023169789817062</v>
      </c>
      <c r="C290" s="13">
        <f t="shared" si="90"/>
        <v>2.2903095440448618</v>
      </c>
      <c r="D290" s="14">
        <f t="shared" si="91"/>
        <v>1.7849757586936164</v>
      </c>
      <c r="E290" s="10">
        <v>2.8345418589321048E-2</v>
      </c>
      <c r="F290" s="7">
        <f t="shared" si="100"/>
        <v>1.028345418589321</v>
      </c>
      <c r="G290" s="7">
        <f t="shared" si="92"/>
        <v>2.2271792168692661</v>
      </c>
      <c r="H290" s="7">
        <f t="shared" si="93"/>
        <v>1.7357745038065486</v>
      </c>
      <c r="I290">
        <v>1.85</v>
      </c>
      <c r="J290">
        <v>2.0499999999999998</v>
      </c>
      <c r="K290" s="7">
        <f t="shared" si="94"/>
        <v>1.902439024390244</v>
      </c>
      <c r="L290" s="7">
        <f t="shared" si="95"/>
        <v>2.1081081081081079</v>
      </c>
      <c r="M290" s="15">
        <f t="shared" si="96"/>
        <v>0.52564102564102555</v>
      </c>
      <c r="N290" s="15">
        <f t="shared" si="97"/>
        <v>0.47435897435897439</v>
      </c>
      <c r="O290" s="12">
        <f t="shared" si="98"/>
        <v>0.83064711900487975</v>
      </c>
      <c r="P290" s="12">
        <f t="shared" si="99"/>
        <v>1.1810289847583055</v>
      </c>
      <c r="Q290" t="s">
        <v>207</v>
      </c>
      <c r="R290" t="s">
        <v>59</v>
      </c>
      <c r="S290" t="s">
        <v>173</v>
      </c>
      <c r="T290" s="16"/>
      <c r="U290" s="49"/>
      <c r="V290" t="s">
        <v>445</v>
      </c>
      <c r="W290" s="16"/>
      <c r="X290" s="22"/>
    </row>
    <row r="291" spans="1:24" s="12" customFormat="1" x14ac:dyDescent="0.25">
      <c r="A291" s="18">
        <v>0.38875805053272705</v>
      </c>
      <c r="B291" s="18">
        <v>0.6107837740329447</v>
      </c>
      <c r="C291" s="13">
        <f t="shared" si="90"/>
        <v>2.572293997846911</v>
      </c>
      <c r="D291" s="14">
        <f t="shared" si="91"/>
        <v>1.637240612004309</v>
      </c>
      <c r="E291" s="10">
        <v>3.1884980635577431E-2</v>
      </c>
      <c r="F291" s="7">
        <f t="shared" si="100"/>
        <v>1.0318849806355774</v>
      </c>
      <c r="G291" s="7">
        <f t="shared" si="92"/>
        <v>2.4928107745715389</v>
      </c>
      <c r="H291" s="7">
        <f t="shared" si="93"/>
        <v>1.5866502979778521</v>
      </c>
      <c r="I291">
        <v>1.83</v>
      </c>
      <c r="J291">
        <v>2.06</v>
      </c>
      <c r="K291" s="7">
        <f t="shared" si="94"/>
        <v>1.8883495145631068</v>
      </c>
      <c r="L291" s="7">
        <f t="shared" si="95"/>
        <v>2.1256830601092895</v>
      </c>
      <c r="M291" s="15">
        <f t="shared" si="96"/>
        <v>0.5295629820051414</v>
      </c>
      <c r="N291" s="15">
        <f t="shared" si="97"/>
        <v>0.47043701799485865</v>
      </c>
      <c r="O291" s="12">
        <f t="shared" si="98"/>
        <v>0.73411107600597492</v>
      </c>
      <c r="P291" s="12">
        <f t="shared" si="99"/>
        <v>1.2983327218514507</v>
      </c>
      <c r="Q291" t="s">
        <v>64</v>
      </c>
      <c r="R291" t="s">
        <v>54</v>
      </c>
      <c r="S291" t="s">
        <v>173</v>
      </c>
      <c r="T291" s="16"/>
      <c r="U291" s="49"/>
      <c r="V291" t="s">
        <v>445</v>
      </c>
      <c r="W291" s="16"/>
      <c r="X291" s="22"/>
    </row>
    <row r="292" spans="1:24" s="12" customFormat="1" x14ac:dyDescent="0.25">
      <c r="A292" s="18">
        <v>0.34406560545703879</v>
      </c>
      <c r="B292" s="18">
        <v>0.65254078851566155</v>
      </c>
      <c r="C292" s="13">
        <f t="shared" si="90"/>
        <v>2.9064224500779501</v>
      </c>
      <c r="D292" s="14">
        <f t="shared" si="91"/>
        <v>1.5324712532908571</v>
      </c>
      <c r="E292" s="10">
        <v>3.0736618971912932E-2</v>
      </c>
      <c r="F292" s="7">
        <f t="shared" si="100"/>
        <v>1.0307366189719129</v>
      </c>
      <c r="G292" s="7">
        <f t="shared" si="92"/>
        <v>2.819752783186166</v>
      </c>
      <c r="H292" s="7">
        <f t="shared" si="93"/>
        <v>1.4867728817274282</v>
      </c>
      <c r="I292">
        <v>2.04</v>
      </c>
      <c r="J292">
        <v>1.85</v>
      </c>
      <c r="K292" s="7">
        <f t="shared" si="94"/>
        <v>2.1027027027027025</v>
      </c>
      <c r="L292" s="7">
        <f t="shared" si="95"/>
        <v>1.9068627450980391</v>
      </c>
      <c r="M292" s="15">
        <f t="shared" si="96"/>
        <v>0.47557840616966585</v>
      </c>
      <c r="N292" s="15">
        <f t="shared" si="97"/>
        <v>0.52442159383033427</v>
      </c>
      <c r="O292" s="12">
        <f t="shared" si="98"/>
        <v>0.72346767850155713</v>
      </c>
      <c r="P292" s="12">
        <f t="shared" si="99"/>
        <v>1.2443057192774134</v>
      </c>
      <c r="Q292" t="s">
        <v>56</v>
      </c>
      <c r="R292" t="s">
        <v>82</v>
      </c>
      <c r="S292" t="s">
        <v>173</v>
      </c>
      <c r="T292" s="16"/>
      <c r="U292" s="49"/>
      <c r="V292" t="s">
        <v>445</v>
      </c>
      <c r="W292" s="16"/>
      <c r="X292" s="22"/>
    </row>
    <row r="293" spans="1:24" s="12" customFormat="1" x14ac:dyDescent="0.25">
      <c r="A293" s="18">
        <v>0.19652214948122931</v>
      </c>
      <c r="B293" s="18">
        <v>0.8031372031522509</v>
      </c>
      <c r="C293" s="13">
        <f t="shared" si="90"/>
        <v>5.0884849501176168</v>
      </c>
      <c r="D293" s="14">
        <f t="shared" si="91"/>
        <v>1.2451172677284503</v>
      </c>
      <c r="E293" s="10">
        <v>3.3444121312837582E-2</v>
      </c>
      <c r="F293" s="7">
        <f t="shared" si="100"/>
        <v>1.0334441213128376</v>
      </c>
      <c r="G293" s="7">
        <f t="shared" si="92"/>
        <v>4.9238123718324029</v>
      </c>
      <c r="H293" s="7">
        <f t="shared" si="93"/>
        <v>1.2048230204713084</v>
      </c>
      <c r="I293">
        <v>2.3199999999999998</v>
      </c>
      <c r="J293">
        <v>1.66</v>
      </c>
      <c r="K293" s="7">
        <f t="shared" si="94"/>
        <v>2.3975903614457832</v>
      </c>
      <c r="L293" s="7">
        <f t="shared" si="95"/>
        <v>1.7155172413793103</v>
      </c>
      <c r="M293" s="15">
        <f t="shared" si="96"/>
        <v>0.41708542713567837</v>
      </c>
      <c r="N293" s="15">
        <f t="shared" si="97"/>
        <v>0.58291457286432158</v>
      </c>
      <c r="O293" s="12">
        <f t="shared" si="98"/>
        <v>0.47117961140680287</v>
      </c>
      <c r="P293" s="12">
        <f t="shared" si="99"/>
        <v>1.3777957192008443</v>
      </c>
      <c r="Q293" t="s">
        <v>92</v>
      </c>
      <c r="R293" t="s">
        <v>71</v>
      </c>
      <c r="S293" t="s">
        <v>173</v>
      </c>
      <c r="T293" s="16"/>
      <c r="U293" s="49"/>
      <c r="V293" t="s">
        <v>445</v>
      </c>
      <c r="W293" s="16"/>
      <c r="X293" s="22"/>
    </row>
    <row r="294" spans="1:24" s="12" customFormat="1" x14ac:dyDescent="0.25">
      <c r="A294" s="18">
        <v>0.47437228831017236</v>
      </c>
      <c r="B294" s="18">
        <v>0.5233911216888012</v>
      </c>
      <c r="C294" s="13">
        <f t="shared" si="90"/>
        <v>2.1080489409746916</v>
      </c>
      <c r="D294" s="14">
        <f t="shared" si="91"/>
        <v>1.9106170482474896</v>
      </c>
      <c r="E294" s="10">
        <v>2.6964398567516312E-2</v>
      </c>
      <c r="F294" s="7">
        <f t="shared" si="100"/>
        <v>1.0269643985675163</v>
      </c>
      <c r="G294" s="7">
        <f t="shared" si="92"/>
        <v>2.0526991431398689</v>
      </c>
      <c r="H294" s="7">
        <f t="shared" si="93"/>
        <v>1.860451103185812</v>
      </c>
      <c r="I294">
        <v>2.02</v>
      </c>
      <c r="J294">
        <v>1.88</v>
      </c>
      <c r="K294" s="7">
        <f t="shared" si="94"/>
        <v>2.0744680851063828</v>
      </c>
      <c r="L294" s="7">
        <f t="shared" si="95"/>
        <v>1.9306930693069306</v>
      </c>
      <c r="M294" s="15">
        <f t="shared" si="96"/>
        <v>0.48205128205128212</v>
      </c>
      <c r="N294" s="15">
        <f t="shared" si="97"/>
        <v>0.517948717948718</v>
      </c>
      <c r="O294" s="12">
        <f t="shared" si="98"/>
        <v>0.9840701725583364</v>
      </c>
      <c r="P294" s="12">
        <f t="shared" si="99"/>
        <v>1.0105076111813487</v>
      </c>
      <c r="Q294" t="s">
        <v>67</v>
      </c>
      <c r="R294" t="s">
        <v>51</v>
      </c>
      <c r="S294" t="s">
        <v>173</v>
      </c>
      <c r="T294" s="16"/>
      <c r="U294" s="49"/>
      <c r="V294" t="s">
        <v>445</v>
      </c>
      <c r="W294" s="16"/>
      <c r="X294" s="22"/>
    </row>
    <row r="295" spans="1:24" s="12" customFormat="1" x14ac:dyDescent="0.25">
      <c r="A295" s="18">
        <v>0.64583824287736713</v>
      </c>
      <c r="B295" s="18">
        <v>0.29821629572878988</v>
      </c>
      <c r="C295" s="13">
        <f t="shared" si="90"/>
        <v>1.5483753262190789</v>
      </c>
      <c r="D295" s="14">
        <f t="shared" si="91"/>
        <v>3.3532708115637013</v>
      </c>
      <c r="E295" s="10">
        <v>3.0955087366835166E-2</v>
      </c>
      <c r="F295" s="7">
        <f t="shared" si="100"/>
        <v>1.0309550873668352</v>
      </c>
      <c r="G295" s="7">
        <f t="shared" si="92"/>
        <v>1.5018843645010647</v>
      </c>
      <c r="H295" s="7">
        <f t="shared" si="93"/>
        <v>3.2525867059139291</v>
      </c>
      <c r="I295">
        <v>1.81</v>
      </c>
      <c r="J295">
        <v>2.09</v>
      </c>
      <c r="K295" s="7">
        <f t="shared" si="94"/>
        <v>1.8660287081339717</v>
      </c>
      <c r="L295" s="7">
        <f t="shared" si="95"/>
        <v>2.1546961325966851</v>
      </c>
      <c r="M295" s="15">
        <f t="shared" si="96"/>
        <v>0.53589743589743577</v>
      </c>
      <c r="N295" s="15">
        <f t="shared" si="97"/>
        <v>0.46410256410256412</v>
      </c>
      <c r="O295" s="12">
        <f t="shared" si="98"/>
        <v>1.2051527020199677</v>
      </c>
      <c r="P295" s="12">
        <f t="shared" si="99"/>
        <v>0.64256549908413296</v>
      </c>
      <c r="Q295" t="s">
        <v>167</v>
      </c>
      <c r="R295" t="s">
        <v>68</v>
      </c>
      <c r="S295" t="s">
        <v>173</v>
      </c>
      <c r="T295" s="16"/>
      <c r="U295" s="49"/>
      <c r="V295" t="s">
        <v>445</v>
      </c>
      <c r="W295" s="16"/>
      <c r="X295" s="22"/>
    </row>
    <row r="296" spans="1:24" s="12" customFormat="1" x14ac:dyDescent="0.25">
      <c r="A296" s="18">
        <v>0.55749937347077771</v>
      </c>
      <c r="B296" s="18">
        <v>0.44051581893865199</v>
      </c>
      <c r="C296" s="13">
        <f t="shared" si="90"/>
        <v>1.7937239889156875</v>
      </c>
      <c r="D296" s="14">
        <f t="shared" si="91"/>
        <v>2.2700660385121472</v>
      </c>
      <c r="E296" s="10">
        <v>3.0955227846419575E-2</v>
      </c>
      <c r="F296" s="7">
        <f t="shared" si="100"/>
        <v>1.0309552278464196</v>
      </c>
      <c r="G296" s="7">
        <f t="shared" si="92"/>
        <v>1.7398660392485026</v>
      </c>
      <c r="H296" s="7">
        <f t="shared" si="93"/>
        <v>2.2019055505001202</v>
      </c>
      <c r="I296">
        <v>1.93</v>
      </c>
      <c r="J296">
        <v>1.95</v>
      </c>
      <c r="K296" s="7">
        <f t="shared" si="94"/>
        <v>1.9897435897435898</v>
      </c>
      <c r="L296" s="7">
        <f t="shared" si="95"/>
        <v>2.0103626943005182</v>
      </c>
      <c r="M296" s="15">
        <f t="shared" si="96"/>
        <v>0.50257731958762886</v>
      </c>
      <c r="N296" s="15">
        <f t="shared" si="97"/>
        <v>0.49742268041237114</v>
      </c>
      <c r="O296" s="12">
        <f t="shared" si="98"/>
        <v>1.1092808046495475</v>
      </c>
      <c r="P296" s="12">
        <f t="shared" si="99"/>
        <v>0.88559656864350755</v>
      </c>
      <c r="Q296" t="s">
        <v>69</v>
      </c>
      <c r="R296" t="s">
        <v>168</v>
      </c>
      <c r="S296" t="s">
        <v>173</v>
      </c>
      <c r="T296" s="16"/>
      <c r="U296" s="49"/>
      <c r="V296" t="s">
        <v>445</v>
      </c>
      <c r="W296" s="16"/>
      <c r="X296" s="22"/>
    </row>
    <row r="297" spans="1:24" s="12" customFormat="1" x14ac:dyDescent="0.25">
      <c r="A297" s="18">
        <v>0.83422755011541627</v>
      </c>
      <c r="B297" s="18">
        <v>0.14125779225508256</v>
      </c>
      <c r="C297" s="13">
        <f t="shared" si="90"/>
        <v>1.1987137081023624</v>
      </c>
      <c r="D297" s="14">
        <f t="shared" si="91"/>
        <v>7.0792554806053136</v>
      </c>
      <c r="E297" s="10">
        <v>3.4427456431091574E-2</v>
      </c>
      <c r="F297" s="7">
        <f t="shared" si="100"/>
        <v>1.0344274564310916</v>
      </c>
      <c r="G297" s="7">
        <f t="shared" si="92"/>
        <v>1.158818533527793</v>
      </c>
      <c r="H297" s="7">
        <f t="shared" si="93"/>
        <v>6.8436461509148838</v>
      </c>
      <c r="I297">
        <v>1.88</v>
      </c>
      <c r="J297">
        <v>1.99</v>
      </c>
      <c r="K297" s="7">
        <f t="shared" si="94"/>
        <v>1.9447236180904521</v>
      </c>
      <c r="L297" s="7">
        <f t="shared" si="95"/>
        <v>2.0585106382978724</v>
      </c>
      <c r="M297" s="15">
        <f t="shared" si="96"/>
        <v>0.51421188630490955</v>
      </c>
      <c r="N297" s="15">
        <f t="shared" si="97"/>
        <v>0.48578811369509045</v>
      </c>
      <c r="O297" s="12">
        <f t="shared" si="98"/>
        <v>1.6223420195711862</v>
      </c>
      <c r="P297" s="12">
        <f t="shared" si="99"/>
        <v>0.29078066809955821</v>
      </c>
      <c r="Q297" t="s">
        <v>83</v>
      </c>
      <c r="R297" t="s">
        <v>70</v>
      </c>
      <c r="S297" t="s">
        <v>175</v>
      </c>
      <c r="T297" s="16"/>
      <c r="U297" s="49"/>
      <c r="V297" t="s">
        <v>445</v>
      </c>
      <c r="W297" s="16"/>
      <c r="X297" s="22"/>
    </row>
    <row r="298" spans="1:24" s="12" customFormat="1" x14ac:dyDescent="0.25">
      <c r="A298" s="18">
        <v>0.82035104908419321</v>
      </c>
      <c r="B298" s="18">
        <v>0.12892040060486137</v>
      </c>
      <c r="C298" s="13">
        <f t="shared" si="90"/>
        <v>1.2189903348284368</v>
      </c>
      <c r="D298" s="14">
        <f t="shared" si="91"/>
        <v>7.7567242679068409</v>
      </c>
      <c r="E298" s="10">
        <v>3.62694300518136E-2</v>
      </c>
      <c r="F298" s="7">
        <f t="shared" si="100"/>
        <v>1.0362694300518136</v>
      </c>
      <c r="G298" s="7">
        <f t="shared" si="92"/>
        <v>1.1763256731094414</v>
      </c>
      <c r="H298" s="7">
        <f t="shared" si="93"/>
        <v>7.4852389185301007</v>
      </c>
      <c r="I298">
        <v>1.93</v>
      </c>
      <c r="J298">
        <v>1.93</v>
      </c>
      <c r="K298" s="7">
        <f t="shared" si="94"/>
        <v>2</v>
      </c>
      <c r="L298" s="7">
        <f t="shared" si="95"/>
        <v>2</v>
      </c>
      <c r="M298" s="15">
        <f t="shared" si="96"/>
        <v>0.5</v>
      </c>
      <c r="N298" s="15">
        <f t="shared" si="97"/>
        <v>0.5</v>
      </c>
      <c r="O298" s="12">
        <f t="shared" si="98"/>
        <v>1.6407020981683864</v>
      </c>
      <c r="P298" s="12">
        <f t="shared" si="99"/>
        <v>0.25784080120972275</v>
      </c>
      <c r="Q298" t="s">
        <v>89</v>
      </c>
      <c r="R298" t="s">
        <v>81</v>
      </c>
      <c r="S298" t="s">
        <v>175</v>
      </c>
      <c r="T298" s="16"/>
      <c r="U298" s="49"/>
      <c r="V298" t="s">
        <v>445</v>
      </c>
      <c r="W298" s="16"/>
      <c r="X298" s="22"/>
    </row>
    <row r="299" spans="1:24" s="12" customFormat="1" x14ac:dyDescent="0.25">
      <c r="A299" s="18">
        <v>0.3162494561841675</v>
      </c>
      <c r="B299" s="18">
        <v>0.6832291109951445</v>
      </c>
      <c r="C299" s="13">
        <f t="shared" si="90"/>
        <v>3.162060773371421</v>
      </c>
      <c r="D299" s="14">
        <f t="shared" si="91"/>
        <v>1.4636378689184786</v>
      </c>
      <c r="E299" s="10">
        <v>3.8718291054739673E-2</v>
      </c>
      <c r="F299" s="7">
        <f t="shared" si="100"/>
        <v>1.0387182910547397</v>
      </c>
      <c r="G299" s="7">
        <f t="shared" si="92"/>
        <v>3.0441947548267279</v>
      </c>
      <c r="H299" s="7">
        <f t="shared" si="93"/>
        <v>1.409080673290412</v>
      </c>
      <c r="I299">
        <v>1.75</v>
      </c>
      <c r="J299">
        <v>2.14</v>
      </c>
      <c r="K299" s="7">
        <f t="shared" si="94"/>
        <v>1.8177570093457944</v>
      </c>
      <c r="L299" s="7">
        <f t="shared" si="95"/>
        <v>2.2228571428571429</v>
      </c>
      <c r="M299" s="15">
        <f t="shared" si="96"/>
        <v>0.55012853470437018</v>
      </c>
      <c r="N299" s="15">
        <f t="shared" si="97"/>
        <v>0.44987146529562982</v>
      </c>
      <c r="O299" s="12">
        <f t="shared" si="98"/>
        <v>0.57486466568056616</v>
      </c>
      <c r="P299" s="12">
        <f t="shared" si="99"/>
        <v>1.5187207095834927</v>
      </c>
      <c r="Q299" t="s">
        <v>57</v>
      </c>
      <c r="R299" t="s">
        <v>104</v>
      </c>
      <c r="S299" t="s">
        <v>175</v>
      </c>
      <c r="T299" s="16"/>
      <c r="U299" s="49"/>
      <c r="V299" t="s">
        <v>445</v>
      </c>
      <c r="W299" s="16"/>
      <c r="X299" s="22"/>
    </row>
    <row r="300" spans="1:24" s="12" customFormat="1" x14ac:dyDescent="0.25">
      <c r="A300" s="18">
        <v>0.35707828148064014</v>
      </c>
      <c r="B300" s="18">
        <v>0.64267847722913407</v>
      </c>
      <c r="C300" s="13">
        <f t="shared" si="90"/>
        <v>2.8005063647485304</v>
      </c>
      <c r="D300" s="14">
        <f t="shared" si="91"/>
        <v>1.5559880024478712</v>
      </c>
      <c r="E300" s="10">
        <v>3.6965398667526461E-2</v>
      </c>
      <c r="F300" s="7">
        <f t="shared" si="100"/>
        <v>1.0369653986675265</v>
      </c>
      <c r="G300" s="7">
        <f t="shared" si="92"/>
        <v>2.7006748425232976</v>
      </c>
      <c r="H300" s="7">
        <f t="shared" si="93"/>
        <v>1.5005206581119055</v>
      </c>
      <c r="I300">
        <v>1.98</v>
      </c>
      <c r="J300">
        <v>1.88</v>
      </c>
      <c r="K300" s="7">
        <f t="shared" si="94"/>
        <v>2.0531914893617023</v>
      </c>
      <c r="L300" s="7">
        <f t="shared" si="95"/>
        <v>1.9494949494949496</v>
      </c>
      <c r="M300" s="15">
        <f t="shared" si="96"/>
        <v>0.48704663212435229</v>
      </c>
      <c r="N300" s="15">
        <f t="shared" si="97"/>
        <v>0.5129533678756476</v>
      </c>
      <c r="O300" s="12">
        <f t="shared" si="98"/>
        <v>0.73315008857195263</v>
      </c>
      <c r="P300" s="12">
        <f t="shared" si="99"/>
        <v>1.2528984455073018</v>
      </c>
      <c r="Q300" t="s">
        <v>76</v>
      </c>
      <c r="R300" t="s">
        <v>74</v>
      </c>
      <c r="S300" t="s">
        <v>175</v>
      </c>
      <c r="T300" s="16"/>
      <c r="U300" s="49"/>
      <c r="V300" t="s">
        <v>445</v>
      </c>
      <c r="W300" s="16"/>
      <c r="X300" s="22"/>
    </row>
    <row r="301" spans="1:24" s="12" customFormat="1" x14ac:dyDescent="0.25">
      <c r="A301" s="18">
        <v>0.34337006801923764</v>
      </c>
      <c r="B301" s="18">
        <v>0.65632775915112029</v>
      </c>
      <c r="C301" s="13">
        <f t="shared" si="90"/>
        <v>2.9123097588808293</v>
      </c>
      <c r="D301" s="14">
        <f t="shared" si="91"/>
        <v>1.5236289888048888</v>
      </c>
      <c r="E301" s="10">
        <v>3.7988228999465079E-2</v>
      </c>
      <c r="F301" s="7">
        <f t="shared" si="100"/>
        <v>1.0379882289994651</v>
      </c>
      <c r="G301" s="7">
        <f t="shared" si="92"/>
        <v>2.80572522646818</v>
      </c>
      <c r="H301" s="7">
        <f t="shared" si="93"/>
        <v>1.4678673093176995</v>
      </c>
      <c r="I301">
        <v>2.1</v>
      </c>
      <c r="J301">
        <v>1.78</v>
      </c>
      <c r="K301" s="7">
        <f t="shared" si="94"/>
        <v>2.1797752808988768</v>
      </c>
      <c r="L301" s="7">
        <f t="shared" si="95"/>
        <v>1.8476190476190479</v>
      </c>
      <c r="M301" s="15">
        <f t="shared" si="96"/>
        <v>0.45876288659793807</v>
      </c>
      <c r="N301" s="15">
        <f t="shared" si="97"/>
        <v>0.54123711340206171</v>
      </c>
      <c r="O301" s="12">
        <f t="shared" si="98"/>
        <v>0.74846958646890016</v>
      </c>
      <c r="P301" s="12">
        <f t="shared" si="99"/>
        <v>1.2126436692887366</v>
      </c>
      <c r="Q301" t="s">
        <v>100</v>
      </c>
      <c r="R301" t="s">
        <v>85</v>
      </c>
      <c r="S301" t="s">
        <v>175</v>
      </c>
      <c r="T301" s="16"/>
      <c r="U301" s="49"/>
      <c r="V301" t="s">
        <v>445</v>
      </c>
      <c r="W301" s="16"/>
      <c r="X301" s="22"/>
    </row>
    <row r="302" spans="1:24" s="12" customFormat="1" x14ac:dyDescent="0.25">
      <c r="A302" s="18">
        <v>0.78158675248214882</v>
      </c>
      <c r="B302" s="18">
        <v>0.11587227652855839</v>
      </c>
      <c r="C302" s="13">
        <f t="shared" si="90"/>
        <v>1.2794485024525024</v>
      </c>
      <c r="D302" s="14">
        <f t="shared" si="91"/>
        <v>8.6301920524840607</v>
      </c>
      <c r="E302" s="10">
        <v>3.3930002671653803E-2</v>
      </c>
      <c r="F302" s="7">
        <f t="shared" si="100"/>
        <v>1.0339300026716538</v>
      </c>
      <c r="G302" s="7">
        <f t="shared" si="92"/>
        <v>1.2374614327337767</v>
      </c>
      <c r="H302" s="7">
        <f t="shared" si="93"/>
        <v>8.3469790316402683</v>
      </c>
      <c r="I302">
        <v>1.9</v>
      </c>
      <c r="J302">
        <v>1.97</v>
      </c>
      <c r="K302" s="7">
        <f t="shared" si="94"/>
        <v>1.9644670050761421</v>
      </c>
      <c r="L302" s="7">
        <f t="shared" si="95"/>
        <v>2.0368421052631578</v>
      </c>
      <c r="M302" s="15">
        <f t="shared" si="96"/>
        <v>0.50904392764857886</v>
      </c>
      <c r="N302" s="15">
        <f t="shared" si="97"/>
        <v>0.49095607235142119</v>
      </c>
      <c r="O302" s="12">
        <f t="shared" si="98"/>
        <v>1.535401386855795</v>
      </c>
      <c r="P302" s="12">
        <f t="shared" si="99"/>
        <v>0.23601353166606368</v>
      </c>
      <c r="Q302" t="s">
        <v>73</v>
      </c>
      <c r="R302" t="s">
        <v>90</v>
      </c>
      <c r="S302" t="s">
        <v>175</v>
      </c>
      <c r="T302" s="16"/>
      <c r="U302" s="49"/>
      <c r="V302" t="s">
        <v>445</v>
      </c>
      <c r="W302" s="16"/>
      <c r="X302" s="22"/>
    </row>
    <row r="303" spans="1:24" s="12" customFormat="1" x14ac:dyDescent="0.25">
      <c r="A303" s="18">
        <v>0.24769289177963852</v>
      </c>
      <c r="B303" s="18">
        <v>0.75224050308614043</v>
      </c>
      <c r="C303" s="13">
        <f t="shared" si="90"/>
        <v>4.0372575604214598</v>
      </c>
      <c r="D303" s="14">
        <f t="shared" si="91"/>
        <v>1.3293620802089252</v>
      </c>
      <c r="E303" s="10">
        <v>3.315137797896428E-2</v>
      </c>
      <c r="F303" s="7">
        <f t="shared" si="100"/>
        <v>1.0331513779789643</v>
      </c>
      <c r="G303" s="7">
        <f t="shared" si="92"/>
        <v>3.9077115381862861</v>
      </c>
      <c r="H303" s="7">
        <f t="shared" si="93"/>
        <v>1.2867060031506747</v>
      </c>
      <c r="I303">
        <v>1.85</v>
      </c>
      <c r="J303">
        <v>2.0299999999999998</v>
      </c>
      <c r="K303" s="7">
        <f t="shared" si="94"/>
        <v>1.9113300492610841</v>
      </c>
      <c r="L303" s="7">
        <f t="shared" si="95"/>
        <v>2.0972972972972972</v>
      </c>
      <c r="M303" s="15">
        <f t="shared" si="96"/>
        <v>0.52319587628865971</v>
      </c>
      <c r="N303" s="15">
        <f t="shared" si="97"/>
        <v>0.47680412371134023</v>
      </c>
      <c r="O303" s="12">
        <f t="shared" si="98"/>
        <v>0.47342286704679681</v>
      </c>
      <c r="P303" s="12">
        <f t="shared" si="99"/>
        <v>1.5776719740401215</v>
      </c>
      <c r="Q303" t="s">
        <v>80</v>
      </c>
      <c r="R303" t="s">
        <v>91</v>
      </c>
      <c r="S303" t="s">
        <v>175</v>
      </c>
      <c r="T303" s="16"/>
      <c r="U303" s="49"/>
      <c r="V303" t="s">
        <v>445</v>
      </c>
      <c r="W303" s="16"/>
      <c r="X303" s="22"/>
    </row>
    <row r="304" spans="1:24" s="12" customFormat="1" x14ac:dyDescent="0.25">
      <c r="A304" s="18">
        <v>0.39534679421215058</v>
      </c>
      <c r="B304" s="18">
        <v>0.6042685674997339</v>
      </c>
      <c r="C304" s="13">
        <f t="shared" si="90"/>
        <v>2.5294248357136824</v>
      </c>
      <c r="D304" s="14">
        <f t="shared" si="91"/>
        <v>1.6548932937843741</v>
      </c>
      <c r="E304" s="10">
        <v>3.4252965480474407E-2</v>
      </c>
      <c r="F304" s="7">
        <f t="shared" si="100"/>
        <v>1.0342529654804744</v>
      </c>
      <c r="G304" s="7">
        <f t="shared" si="92"/>
        <v>2.4456539358711029</v>
      </c>
      <c r="H304" s="7">
        <f t="shared" si="93"/>
        <v>1.6000856164000206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0.7482661275820216</v>
      </c>
      <c r="P304" s="12">
        <f t="shared" si="99"/>
        <v>1.2811814436606377</v>
      </c>
      <c r="Q304" t="s">
        <v>106</v>
      </c>
      <c r="R304" t="s">
        <v>79</v>
      </c>
      <c r="S304" t="s">
        <v>175</v>
      </c>
      <c r="T304" s="16"/>
      <c r="U304" s="49"/>
      <c r="V304" t="s">
        <v>445</v>
      </c>
      <c r="W304" s="16"/>
      <c r="X304" s="22"/>
    </row>
    <row r="305" spans="1:24" s="12" customFormat="1" x14ac:dyDescent="0.25">
      <c r="A305" s="18">
        <v>0.20270686987624137</v>
      </c>
      <c r="B305" s="18">
        <v>0.79617663164744623</v>
      </c>
      <c r="C305" s="13">
        <f t="shared" si="90"/>
        <v>4.933231915674738</v>
      </c>
      <c r="D305" s="14">
        <f t="shared" si="91"/>
        <v>1.2560027012232235</v>
      </c>
      <c r="E305" s="10">
        <v>3.22717960997152E-2</v>
      </c>
      <c r="F305" s="7">
        <f t="shared" si="100"/>
        <v>1.0322717960997152</v>
      </c>
      <c r="G305" s="7">
        <f t="shared" si="92"/>
        <v>4.7790048457336702</v>
      </c>
      <c r="H305" s="7">
        <f t="shared" si="93"/>
        <v>1.2167364312081781</v>
      </c>
      <c r="I305">
        <v>1.87</v>
      </c>
      <c r="J305">
        <v>2.0099999999999998</v>
      </c>
      <c r="K305" s="7">
        <f t="shared" si="94"/>
        <v>1.9303482587064675</v>
      </c>
      <c r="L305" s="7">
        <f t="shared" si="95"/>
        <v>2.0748663101604272</v>
      </c>
      <c r="M305" s="15">
        <f t="shared" si="96"/>
        <v>0.51804123711340211</v>
      </c>
      <c r="N305" s="15">
        <f t="shared" si="97"/>
        <v>0.48195876288659806</v>
      </c>
      <c r="O305" s="12">
        <f t="shared" si="98"/>
        <v>0.39129485329344099</v>
      </c>
      <c r="P305" s="12">
        <f t="shared" si="99"/>
        <v>1.6519600699422945</v>
      </c>
      <c r="Q305" t="s">
        <v>93</v>
      </c>
      <c r="R305" t="s">
        <v>78</v>
      </c>
      <c r="S305" t="s">
        <v>175</v>
      </c>
      <c r="T305" s="16"/>
      <c r="U305" s="49"/>
      <c r="V305" t="s">
        <v>445</v>
      </c>
      <c r="W305" s="16"/>
      <c r="X305" s="22"/>
    </row>
    <row r="306" spans="1:24" s="12" customFormat="1" x14ac:dyDescent="0.25">
      <c r="A306" s="18">
        <v>0.17355549110322752</v>
      </c>
      <c r="B306" s="18">
        <v>0.82642178425546742</v>
      </c>
      <c r="C306" s="13">
        <f t="shared" si="90"/>
        <v>5.7618459297563733</v>
      </c>
      <c r="D306" s="14">
        <f t="shared" si="91"/>
        <v>1.2100358667346978</v>
      </c>
      <c r="E306" s="10">
        <v>3.6544850498338777E-2</v>
      </c>
      <c r="F306" s="7">
        <f t="shared" si="100"/>
        <v>1.0365448504983388</v>
      </c>
      <c r="G306" s="7">
        <f t="shared" si="92"/>
        <v>5.5587039258226554</v>
      </c>
      <c r="H306" s="7">
        <f t="shared" si="93"/>
        <v>1.1673743457921284</v>
      </c>
      <c r="I306">
        <v>2.15</v>
      </c>
      <c r="J306">
        <v>1.75</v>
      </c>
      <c r="K306" s="7">
        <f t="shared" si="94"/>
        <v>2.2285714285714282</v>
      </c>
      <c r="L306" s="7">
        <f t="shared" si="95"/>
        <v>1.8139534883720929</v>
      </c>
      <c r="M306" s="15">
        <f t="shared" si="96"/>
        <v>0.44871794871794879</v>
      </c>
      <c r="N306" s="15">
        <f t="shared" si="97"/>
        <v>0.55128205128205132</v>
      </c>
      <c r="O306" s="12">
        <f t="shared" si="98"/>
        <v>0.38678080874433557</v>
      </c>
      <c r="P306" s="12">
        <f t="shared" si="99"/>
        <v>1.4990906784168945</v>
      </c>
      <c r="Q306" t="s">
        <v>58</v>
      </c>
      <c r="R306" t="s">
        <v>116</v>
      </c>
      <c r="S306" t="s">
        <v>175</v>
      </c>
      <c r="T306" s="16"/>
      <c r="U306" s="49"/>
      <c r="V306" t="s">
        <v>445</v>
      </c>
      <c r="W306" s="16"/>
      <c r="X306" s="22"/>
    </row>
    <row r="307" spans="1:24" s="12" customFormat="1" x14ac:dyDescent="0.25">
      <c r="A307" s="18">
        <v>0.18056897766687846</v>
      </c>
      <c r="B307" s="18">
        <v>0.81940787255149683</v>
      </c>
      <c r="C307" s="13">
        <f t="shared" si="90"/>
        <v>5.5380498517571697</v>
      </c>
      <c r="D307" s="14">
        <f t="shared" si="91"/>
        <v>1.2203934493406439</v>
      </c>
      <c r="E307" s="10">
        <v>3.7784679089026829E-2</v>
      </c>
      <c r="F307" s="7">
        <f t="shared" si="100"/>
        <v>1.0377846790890268</v>
      </c>
      <c r="G307" s="7">
        <f t="shared" si="92"/>
        <v>5.3364151189999269</v>
      </c>
      <c r="H307" s="7">
        <f t="shared" si="93"/>
        <v>1.1759601716339771</v>
      </c>
      <c r="I307">
        <v>2.4</v>
      </c>
      <c r="J307">
        <v>1.61</v>
      </c>
      <c r="K307" s="7">
        <f t="shared" si="94"/>
        <v>2.4906832298136643</v>
      </c>
      <c r="L307" s="7">
        <f t="shared" si="95"/>
        <v>1.6708333333333334</v>
      </c>
      <c r="M307" s="15">
        <f t="shared" si="96"/>
        <v>0.40149625935162098</v>
      </c>
      <c r="N307" s="15">
        <f t="shared" si="97"/>
        <v>0.59850374064837908</v>
      </c>
      <c r="O307" s="12">
        <f t="shared" si="98"/>
        <v>0.44974012449949224</v>
      </c>
      <c r="P307" s="12">
        <f t="shared" si="99"/>
        <v>1.3690939870547927</v>
      </c>
      <c r="Q307" t="s">
        <v>87</v>
      </c>
      <c r="R307" t="s">
        <v>84</v>
      </c>
      <c r="S307" t="s">
        <v>175</v>
      </c>
      <c r="T307" s="16"/>
      <c r="U307" s="49"/>
      <c r="V307" t="s">
        <v>445</v>
      </c>
      <c r="W307" s="16"/>
      <c r="X307" s="22"/>
    </row>
    <row r="308" spans="1:24" s="12" customFormat="1" x14ac:dyDescent="0.25">
      <c r="A308" s="18">
        <v>0.33378869918115445</v>
      </c>
      <c r="B308" s="18">
        <v>0.66545575966853032</v>
      </c>
      <c r="C308" s="13">
        <f t="shared" si="90"/>
        <v>2.9959072983992128</v>
      </c>
      <c r="D308" s="14">
        <f t="shared" si="91"/>
        <v>1.5027294984990576</v>
      </c>
      <c r="E308" s="10">
        <v>3.6965398667526461E-2</v>
      </c>
      <c r="F308" s="7">
        <f t="shared" si="100"/>
        <v>1.0369653986675265</v>
      </c>
      <c r="G308" s="7">
        <f t="shared" si="92"/>
        <v>2.8891101884873649</v>
      </c>
      <c r="H308" s="7">
        <f t="shared" si="93"/>
        <v>1.4491606956510081</v>
      </c>
      <c r="I308">
        <v>1.88</v>
      </c>
      <c r="J308">
        <v>1.98</v>
      </c>
      <c r="K308" s="7">
        <f t="shared" si="94"/>
        <v>1.9494949494949496</v>
      </c>
      <c r="L308" s="7">
        <f t="shared" si="95"/>
        <v>2.0531914893617023</v>
      </c>
      <c r="M308" s="15">
        <f t="shared" si="96"/>
        <v>0.5129533678756476</v>
      </c>
      <c r="N308" s="15">
        <f t="shared" si="97"/>
        <v>0.48704663212435229</v>
      </c>
      <c r="O308" s="12">
        <f t="shared" si="98"/>
        <v>0.65071938325214962</v>
      </c>
      <c r="P308" s="12">
        <f t="shared" si="99"/>
        <v>1.3663081022981529</v>
      </c>
      <c r="Q308" t="s">
        <v>94</v>
      </c>
      <c r="R308" t="s">
        <v>95</v>
      </c>
      <c r="S308" t="s">
        <v>175</v>
      </c>
      <c r="T308" s="16"/>
      <c r="U308" s="49"/>
      <c r="V308" t="s">
        <v>445</v>
      </c>
      <c r="W308" s="16"/>
      <c r="X308" s="22"/>
    </row>
    <row r="309" spans="1:24" s="12" customFormat="1" x14ac:dyDescent="0.25">
      <c r="A309" s="18">
        <v>0.321920728378775</v>
      </c>
      <c r="B309" s="18">
        <v>0.67776510446099469</v>
      </c>
      <c r="C309" s="13">
        <f t="shared" si="90"/>
        <v>3.1063548005625488</v>
      </c>
      <c r="D309" s="14">
        <f t="shared" si="91"/>
        <v>1.4754374242906303</v>
      </c>
      <c r="E309" s="10">
        <v>3.4427456431091574E-2</v>
      </c>
      <c r="F309" s="7">
        <f t="shared" si="100"/>
        <v>1.0344274564310916</v>
      </c>
      <c r="G309" s="7">
        <f t="shared" si="92"/>
        <v>3.0029701756756091</v>
      </c>
      <c r="H309" s="7">
        <f t="shared" si="93"/>
        <v>1.4263324268103634</v>
      </c>
      <c r="I309">
        <v>1.99</v>
      </c>
      <c r="J309">
        <v>1.88</v>
      </c>
      <c r="K309" s="7">
        <f t="shared" si="94"/>
        <v>2.0585106382978724</v>
      </c>
      <c r="L309" s="7">
        <f t="shared" si="95"/>
        <v>1.9447236180904521</v>
      </c>
      <c r="M309" s="15">
        <f t="shared" si="96"/>
        <v>0.48578811369509045</v>
      </c>
      <c r="N309" s="15">
        <f t="shared" si="97"/>
        <v>0.51421188630490955</v>
      </c>
      <c r="O309" s="12">
        <f t="shared" si="98"/>
        <v>0.66267724405630812</v>
      </c>
      <c r="P309" s="12">
        <f t="shared" si="99"/>
        <v>1.3180658061628387</v>
      </c>
      <c r="Q309" t="s">
        <v>72</v>
      </c>
      <c r="R309" t="s">
        <v>102</v>
      </c>
      <c r="S309" t="s">
        <v>176</v>
      </c>
      <c r="T309" s="16"/>
      <c r="U309" s="49"/>
      <c r="V309" t="s">
        <v>445</v>
      </c>
      <c r="W309" s="16"/>
      <c r="X309" s="22"/>
    </row>
    <row r="310" spans="1:24" s="12" customFormat="1" x14ac:dyDescent="0.25">
      <c r="A310" s="18">
        <v>0.83729628800604772</v>
      </c>
      <c r="B310" s="18">
        <v>0.13281102175777715</v>
      </c>
      <c r="C310" s="13">
        <f t="shared" si="90"/>
        <v>1.1943203550817332</v>
      </c>
      <c r="D310" s="14">
        <f t="shared" si="91"/>
        <v>7.5294955702081401</v>
      </c>
      <c r="E310" s="10">
        <v>3.7988228999465079E-2</v>
      </c>
      <c r="F310" s="7">
        <f t="shared" si="100"/>
        <v>1.0379882289994651</v>
      </c>
      <c r="G310" s="7">
        <f t="shared" si="92"/>
        <v>1.1506106926019377</v>
      </c>
      <c r="H310" s="7">
        <f t="shared" si="93"/>
        <v>7.253931557071656</v>
      </c>
      <c r="I310">
        <v>2.1</v>
      </c>
      <c r="J310">
        <v>1.78</v>
      </c>
      <c r="K310" s="7">
        <f t="shared" si="94"/>
        <v>2.1797752808988768</v>
      </c>
      <c r="L310" s="7">
        <f t="shared" si="95"/>
        <v>1.8476190476190479</v>
      </c>
      <c r="M310" s="15">
        <f t="shared" si="96"/>
        <v>0.45876288659793807</v>
      </c>
      <c r="N310" s="15">
        <f t="shared" si="97"/>
        <v>0.54123711340206171</v>
      </c>
      <c r="O310" s="12">
        <f t="shared" si="98"/>
        <v>1.8251177513839694</v>
      </c>
      <c r="P310" s="12">
        <f t="shared" si="99"/>
        <v>0.24538417353341685</v>
      </c>
      <c r="Q310" t="s">
        <v>107</v>
      </c>
      <c r="R310" t="s">
        <v>77</v>
      </c>
      <c r="S310" t="s">
        <v>176</v>
      </c>
      <c r="T310" s="16"/>
      <c r="U310" s="49"/>
      <c r="V310" t="s">
        <v>445</v>
      </c>
      <c r="W310" s="16"/>
      <c r="X310" s="22"/>
    </row>
    <row r="311" spans="1:24" s="12" customFormat="1" x14ac:dyDescent="0.25">
      <c r="A311" s="18">
        <v>0.23565619610596397</v>
      </c>
      <c r="B311" s="18">
        <v>0.76402049739675448</v>
      </c>
      <c r="C311" s="13">
        <f t="shared" si="90"/>
        <v>4.2434700064085948</v>
      </c>
      <c r="D311" s="14">
        <f t="shared" si="91"/>
        <v>1.3088654079403603</v>
      </c>
      <c r="E311" s="10">
        <v>4.4531415273958208E-2</v>
      </c>
      <c r="F311" s="7">
        <f t="shared" si="100"/>
        <v>1.0445314152739582</v>
      </c>
      <c r="G311" s="7">
        <f t="shared" si="92"/>
        <v>4.062558525629048</v>
      </c>
      <c r="H311" s="7">
        <f t="shared" si="93"/>
        <v>1.2530646649790547</v>
      </c>
      <c r="I311">
        <v>2.3199999999999998</v>
      </c>
      <c r="J311">
        <v>1.63</v>
      </c>
      <c r="K311" s="7">
        <f t="shared" si="94"/>
        <v>2.423312883435583</v>
      </c>
      <c r="L311" s="7">
        <f t="shared" si="95"/>
        <v>1.7025862068965518</v>
      </c>
      <c r="M311" s="15">
        <f t="shared" si="96"/>
        <v>0.41265822784810124</v>
      </c>
      <c r="N311" s="15">
        <f t="shared" si="97"/>
        <v>0.58734177215189864</v>
      </c>
      <c r="O311" s="12">
        <f t="shared" si="98"/>
        <v>0.57106869608500477</v>
      </c>
      <c r="P311" s="12">
        <f t="shared" si="99"/>
        <v>1.300810760653957</v>
      </c>
      <c r="Q311" t="s">
        <v>101</v>
      </c>
      <c r="R311" t="s">
        <v>97</v>
      </c>
      <c r="S311" t="s">
        <v>176</v>
      </c>
      <c r="T311" s="16"/>
      <c r="U311" s="49"/>
      <c r="V311" t="s">
        <v>445</v>
      </c>
      <c r="W311" s="16"/>
      <c r="X311" s="22"/>
    </row>
    <row r="312" spans="1:24" s="12" customFormat="1" x14ac:dyDescent="0.25">
      <c r="A312" s="18">
        <v>0.80504003572069827</v>
      </c>
      <c r="B312" s="18">
        <v>0.16499401301219713</v>
      </c>
      <c r="C312" s="13">
        <f t="shared" si="90"/>
        <v>1.2421742467811145</v>
      </c>
      <c r="D312" s="14">
        <f t="shared" si="91"/>
        <v>6.0608259763102756</v>
      </c>
      <c r="E312" s="10">
        <v>3.4427456431091574E-2</v>
      </c>
      <c r="F312" s="7">
        <f t="shared" si="100"/>
        <v>1.0344274564310916</v>
      </c>
      <c r="G312" s="7">
        <f t="shared" si="92"/>
        <v>1.2008326336065906</v>
      </c>
      <c r="H312" s="7">
        <f t="shared" si="93"/>
        <v>5.8591116647472878</v>
      </c>
      <c r="I312">
        <v>1.99</v>
      </c>
      <c r="J312">
        <v>1.88</v>
      </c>
      <c r="K312" s="7">
        <f t="shared" si="94"/>
        <v>2.0585106382978724</v>
      </c>
      <c r="L312" s="7">
        <f t="shared" si="95"/>
        <v>1.9447236180904521</v>
      </c>
      <c r="M312" s="15">
        <f t="shared" si="96"/>
        <v>0.48578811369509045</v>
      </c>
      <c r="N312" s="15">
        <f t="shared" si="97"/>
        <v>0.51421188630490955</v>
      </c>
      <c r="O312" s="12">
        <f t="shared" si="98"/>
        <v>1.6571834777867567</v>
      </c>
      <c r="P312" s="12">
        <f t="shared" si="99"/>
        <v>0.32086775394834316</v>
      </c>
      <c r="Q312" t="s">
        <v>109</v>
      </c>
      <c r="R312" t="s">
        <v>117</v>
      </c>
      <c r="S312" t="s">
        <v>176</v>
      </c>
      <c r="T312" s="16"/>
      <c r="U312" s="49"/>
      <c r="V312" t="s">
        <v>445</v>
      </c>
      <c r="W312" s="16"/>
      <c r="X312" s="22"/>
    </row>
    <row r="313" spans="1:24" s="12" customFormat="1" x14ac:dyDescent="0.25">
      <c r="A313" s="18">
        <v>0.56901877001124102</v>
      </c>
      <c r="B313" s="18">
        <v>0.42902023440361009</v>
      </c>
      <c r="C313" s="13">
        <f t="shared" si="90"/>
        <v>1.7574112713017269</v>
      </c>
      <c r="D313" s="14">
        <f t="shared" si="91"/>
        <v>2.3308923911016008</v>
      </c>
      <c r="E313" s="10">
        <v>3.8905400701529036E-2</v>
      </c>
      <c r="F313" s="7">
        <f t="shared" si="100"/>
        <v>1.038905400701529</v>
      </c>
      <c r="G313" s="7">
        <f t="shared" si="92"/>
        <v>1.6915989368377728</v>
      </c>
      <c r="H313" s="7">
        <f t="shared" si="93"/>
        <v>2.2436040755276152</v>
      </c>
      <c r="I313">
        <v>1.77</v>
      </c>
      <c r="J313">
        <v>2.11</v>
      </c>
      <c r="K313" s="7">
        <f t="shared" si="94"/>
        <v>1.8388625592417065</v>
      </c>
      <c r="L313" s="7">
        <f t="shared" si="95"/>
        <v>2.1920903954802262</v>
      </c>
      <c r="M313" s="15">
        <f t="shared" si="96"/>
        <v>0.54381443298969068</v>
      </c>
      <c r="N313" s="15">
        <f t="shared" si="97"/>
        <v>0.45618556701030921</v>
      </c>
      <c r="O313" s="12">
        <f t="shared" si="98"/>
        <v>1.0463473116794386</v>
      </c>
      <c r="P313" s="12">
        <f t="shared" si="99"/>
        <v>0.94045113530282898</v>
      </c>
      <c r="Q313" t="s">
        <v>99</v>
      </c>
      <c r="R313" t="s">
        <v>195</v>
      </c>
      <c r="S313" t="s">
        <v>176</v>
      </c>
      <c r="T313" s="16"/>
      <c r="U313" s="49"/>
      <c r="V313" t="s">
        <v>445</v>
      </c>
      <c r="W313" s="16"/>
      <c r="X313" s="22"/>
    </row>
    <row r="314" spans="1:24" s="12" customFormat="1" x14ac:dyDescent="0.25">
      <c r="A314" s="18">
        <v>0.68886773873873175</v>
      </c>
      <c r="B314" s="18">
        <v>0.29186415965147749</v>
      </c>
      <c r="C314" s="13">
        <f t="shared" si="90"/>
        <v>1.4516574717679906</v>
      </c>
      <c r="D314" s="14">
        <f t="shared" si="91"/>
        <v>3.4262514492842344</v>
      </c>
      <c r="E314" s="10">
        <v>3.315137797896428E-2</v>
      </c>
      <c r="F314" s="7">
        <f t="shared" si="100"/>
        <v>1.0331513779789643</v>
      </c>
      <c r="G314" s="7">
        <f t="shared" si="92"/>
        <v>1.4050772255733732</v>
      </c>
      <c r="H314" s="7">
        <f t="shared" si="93"/>
        <v>3.3163111643780776</v>
      </c>
      <c r="I314">
        <v>2.0299999999999998</v>
      </c>
      <c r="J314">
        <v>1.85</v>
      </c>
      <c r="K314" s="7">
        <f t="shared" si="94"/>
        <v>2.0972972972972972</v>
      </c>
      <c r="L314" s="7">
        <f t="shared" si="95"/>
        <v>1.9113300492610841</v>
      </c>
      <c r="M314" s="15">
        <f t="shared" si="96"/>
        <v>0.47680412371134023</v>
      </c>
      <c r="N314" s="15">
        <f t="shared" si="97"/>
        <v>0.52319587628865971</v>
      </c>
      <c r="O314" s="12">
        <f t="shared" si="98"/>
        <v>1.4447604466520427</v>
      </c>
      <c r="P314" s="12">
        <f t="shared" si="99"/>
        <v>0.55784873864420337</v>
      </c>
      <c r="Q314" t="s">
        <v>75</v>
      </c>
      <c r="R314" t="s">
        <v>114</v>
      </c>
      <c r="S314" t="s">
        <v>176</v>
      </c>
      <c r="T314" s="16"/>
      <c r="U314" s="49"/>
      <c r="V314" t="s">
        <v>445</v>
      </c>
      <c r="W314" s="16"/>
      <c r="X314" s="22"/>
    </row>
    <row r="315" spans="1:24" s="12" customFormat="1" x14ac:dyDescent="0.25">
      <c r="A315" s="18">
        <v>0.34124817427875881</v>
      </c>
      <c r="B315" s="18">
        <v>0.65854668713069764</v>
      </c>
      <c r="C315" s="13">
        <f t="shared" si="90"/>
        <v>2.9304186084322317</v>
      </c>
      <c r="D315" s="14">
        <f t="shared" si="91"/>
        <v>1.51849522523152</v>
      </c>
      <c r="E315" s="10">
        <v>3.4151034151034265E-2</v>
      </c>
      <c r="F315" s="7">
        <f t="shared" si="100"/>
        <v>1.0341510341510343</v>
      </c>
      <c r="G315" s="7">
        <f t="shared" si="92"/>
        <v>2.8336466450840043</v>
      </c>
      <c r="H315" s="7">
        <f t="shared" si="93"/>
        <v>1.4683495689564325</v>
      </c>
      <c r="I315">
        <v>1.98</v>
      </c>
      <c r="J315">
        <v>1.89</v>
      </c>
      <c r="K315" s="7">
        <f t="shared" si="94"/>
        <v>2.0476190476190479</v>
      </c>
      <c r="L315" s="7">
        <f t="shared" si="95"/>
        <v>1.9545454545454546</v>
      </c>
      <c r="M315" s="15">
        <f t="shared" si="96"/>
        <v>0.48837209302325574</v>
      </c>
      <c r="N315" s="15">
        <f t="shared" si="97"/>
        <v>0.51162790697674421</v>
      </c>
      <c r="O315" s="12">
        <f t="shared" si="98"/>
        <v>0.69874626161841091</v>
      </c>
      <c r="P315" s="12">
        <f t="shared" si="99"/>
        <v>1.2871594339372725</v>
      </c>
      <c r="Q315" t="s">
        <v>105</v>
      </c>
      <c r="R315" t="s">
        <v>111</v>
      </c>
      <c r="S315" t="s">
        <v>176</v>
      </c>
      <c r="T315" s="16"/>
      <c r="U315" s="49"/>
      <c r="V315" t="s">
        <v>445</v>
      </c>
      <c r="W315" s="16"/>
      <c r="X315" s="22"/>
    </row>
    <row r="316" spans="1:24" s="12" customFormat="1" x14ac:dyDescent="0.25">
      <c r="A316" s="18">
        <v>0.23269685016364935</v>
      </c>
      <c r="B316" s="18">
        <v>0.76710162193111686</v>
      </c>
      <c r="C316" s="13">
        <f t="shared" si="90"/>
        <v>4.2974367693276774</v>
      </c>
      <c r="D316" s="14">
        <f t="shared" si="91"/>
        <v>1.3036082461702794</v>
      </c>
      <c r="E316" s="10">
        <v>3.3653846153846256E-2</v>
      </c>
      <c r="F316" s="7">
        <f t="shared" si="100"/>
        <v>1.0336538461538463</v>
      </c>
      <c r="G316" s="7">
        <f t="shared" si="92"/>
        <v>4.1575202233495663</v>
      </c>
      <c r="H316" s="7">
        <f t="shared" si="93"/>
        <v>1.2611651869926424</v>
      </c>
      <c r="I316">
        <v>1.95</v>
      </c>
      <c r="J316">
        <v>1.92</v>
      </c>
      <c r="K316" s="7">
        <f t="shared" si="94"/>
        <v>2.015625</v>
      </c>
      <c r="L316" s="7">
        <f t="shared" si="95"/>
        <v>1.9846153846153847</v>
      </c>
      <c r="M316" s="15">
        <f t="shared" si="96"/>
        <v>0.49612403100775193</v>
      </c>
      <c r="N316" s="15">
        <f t="shared" si="97"/>
        <v>0.50387596899224807</v>
      </c>
      <c r="O316" s="12">
        <f t="shared" si="98"/>
        <v>0.46902958861110583</v>
      </c>
      <c r="P316" s="12">
        <f t="shared" si="99"/>
        <v>1.5224016804479088</v>
      </c>
      <c r="Q316" t="s">
        <v>86</v>
      </c>
      <c r="R316" t="s">
        <v>98</v>
      </c>
      <c r="S316" t="s">
        <v>176</v>
      </c>
      <c r="T316" s="16"/>
      <c r="U316" s="49"/>
      <c r="V316" t="s">
        <v>445</v>
      </c>
      <c r="W316" s="16"/>
      <c r="X316" s="22"/>
    </row>
    <row r="317" spans="1:24" s="12" customFormat="1" x14ac:dyDescent="0.25">
      <c r="A317" s="18">
        <v>0.24219126287897094</v>
      </c>
      <c r="B317" s="18">
        <v>0.75760668855487712</v>
      </c>
      <c r="C317" s="13">
        <f t="shared" ref="C317:C380" si="101">(100%/A317)</f>
        <v>4.1289681060861598</v>
      </c>
      <c r="D317" s="14">
        <f t="shared" ref="D317:D380" si="102">(100%/B317)</f>
        <v>1.3199461080623303</v>
      </c>
      <c r="E317" s="10">
        <v>3.5577975284917462E-2</v>
      </c>
      <c r="F317" s="7">
        <f t="shared" si="100"/>
        <v>1.0355779752849175</v>
      </c>
      <c r="G317" s="7">
        <f t="shared" ref="G317:G380" si="103">C317/F317</f>
        <v>3.9871146399672717</v>
      </c>
      <c r="H317" s="7">
        <f t="shared" ref="H317:H380" si="104">D317/F317</f>
        <v>1.2745984750198796</v>
      </c>
      <c r="I317">
        <v>2.0699999999999998</v>
      </c>
      <c r="J317">
        <v>1.81</v>
      </c>
      <c r="K317" s="7">
        <f t="shared" ref="K317:K380" si="105">(I317*F317)</f>
        <v>2.1436464088397789</v>
      </c>
      <c r="L317" s="7">
        <f t="shared" ref="L317:L380" si="106">(J317*F317)</f>
        <v>1.8743961352657006</v>
      </c>
      <c r="M317" s="15">
        <f t="shared" ref="M317:M380" si="107">(1/K317)</f>
        <v>0.46649484536082475</v>
      </c>
      <c r="N317" s="15">
        <f t="shared" ref="N317:N380" si="108">(1/L317)</f>
        <v>0.53350515463917525</v>
      </c>
      <c r="O317" s="12">
        <f t="shared" ref="O317:O380" si="109">(I317/G317)</f>
        <v>0.51917243092287702</v>
      </c>
      <c r="P317" s="12">
        <f t="shared" ref="P317:P380" si="110">(J317/H317)</f>
        <v>1.4200550490787069</v>
      </c>
      <c r="Q317" t="s">
        <v>211</v>
      </c>
      <c r="R317" t="s">
        <v>112</v>
      </c>
      <c r="S317" t="s">
        <v>176</v>
      </c>
      <c r="T317" s="16"/>
      <c r="U317" s="49"/>
      <c r="V317" t="s">
        <v>445</v>
      </c>
      <c r="W317" s="16"/>
      <c r="X317" s="22"/>
    </row>
    <row r="318" spans="1:24" s="12" customFormat="1" x14ac:dyDescent="0.25">
      <c r="A318" s="18">
        <v>0.41917483147011331</v>
      </c>
      <c r="B318" s="18">
        <v>0.57510065273580946</v>
      </c>
      <c r="C318" s="13">
        <f t="shared" si="101"/>
        <v>2.3856394156415348</v>
      </c>
      <c r="D318" s="14">
        <f t="shared" si="102"/>
        <v>1.738826056348403</v>
      </c>
      <c r="E318" s="10">
        <v>3.9682539682539542E-2</v>
      </c>
      <c r="F318" s="7">
        <f t="shared" si="100"/>
        <v>1.0396825396825395</v>
      </c>
      <c r="G318" s="7">
        <f t="shared" si="103"/>
        <v>2.2945844761132324</v>
      </c>
      <c r="H318" s="7">
        <f t="shared" si="104"/>
        <v>1.6724586496175482</v>
      </c>
      <c r="I318">
        <v>2.25</v>
      </c>
      <c r="J318">
        <v>1.68</v>
      </c>
      <c r="K318" s="7">
        <f t="shared" si="105"/>
        <v>2.339285714285714</v>
      </c>
      <c r="L318" s="7">
        <f t="shared" si="106"/>
        <v>1.7466666666666664</v>
      </c>
      <c r="M318" s="15">
        <f t="shared" si="107"/>
        <v>0.4274809160305344</v>
      </c>
      <c r="N318" s="15">
        <f t="shared" si="108"/>
        <v>0.57251908396946571</v>
      </c>
      <c r="O318" s="12">
        <f t="shared" si="109"/>
        <v>0.98056969504615776</v>
      </c>
      <c r="P318" s="12">
        <f t="shared" si="110"/>
        <v>1.0045091401118804</v>
      </c>
      <c r="Q318" t="s">
        <v>113</v>
      </c>
      <c r="R318" t="s">
        <v>96</v>
      </c>
      <c r="S318" t="s">
        <v>176</v>
      </c>
      <c r="T318" s="16"/>
      <c r="U318" s="49"/>
      <c r="V318" t="s">
        <v>445</v>
      </c>
      <c r="W318" s="16"/>
      <c r="X318" s="22"/>
    </row>
    <row r="319" spans="1:24" s="12" customFormat="1" x14ac:dyDescent="0.25">
      <c r="A319" s="18">
        <v>0.63307775283250278</v>
      </c>
      <c r="B319" s="18">
        <v>0.36382999311500019</v>
      </c>
      <c r="C319" s="13">
        <f t="shared" si="101"/>
        <v>1.5795848069622123</v>
      </c>
      <c r="D319" s="14">
        <f t="shared" si="102"/>
        <v>2.7485364563770798</v>
      </c>
      <c r="E319" s="10">
        <v>3.7988228999465079E-2</v>
      </c>
      <c r="F319" s="7">
        <f t="shared" si="100"/>
        <v>1.0379882289994651</v>
      </c>
      <c r="G319" s="7">
        <f t="shared" si="103"/>
        <v>1.5217752599032857</v>
      </c>
      <c r="H319" s="7">
        <f t="shared" si="104"/>
        <v>2.6479456891591555</v>
      </c>
      <c r="I319">
        <v>2.1</v>
      </c>
      <c r="J319">
        <v>1.78</v>
      </c>
      <c r="K319" s="7">
        <f t="shared" si="105"/>
        <v>2.1797752808988768</v>
      </c>
      <c r="L319" s="7">
        <f t="shared" si="106"/>
        <v>1.8476190476190479</v>
      </c>
      <c r="M319" s="15">
        <f t="shared" si="107"/>
        <v>0.45876288659793807</v>
      </c>
      <c r="N319" s="15">
        <f t="shared" si="108"/>
        <v>0.54123711340206171</v>
      </c>
      <c r="O319" s="12">
        <f t="shared" si="109"/>
        <v>1.3799672365112985</v>
      </c>
      <c r="P319" s="12">
        <f t="shared" si="110"/>
        <v>0.67221922537438139</v>
      </c>
      <c r="Q319" t="s">
        <v>115</v>
      </c>
      <c r="R319" t="s">
        <v>110</v>
      </c>
      <c r="S319" t="s">
        <v>176</v>
      </c>
      <c r="T319" s="16"/>
      <c r="U319" s="49"/>
      <c r="V319" t="s">
        <v>445</v>
      </c>
      <c r="W319" s="16"/>
      <c r="X319" s="22"/>
    </row>
    <row r="320" spans="1:24" s="12" customFormat="1" x14ac:dyDescent="0.25">
      <c r="A320" s="18">
        <v>0.7517329531756386</v>
      </c>
      <c r="B320" s="18">
        <v>1.0942198742317728E-2</v>
      </c>
      <c r="C320" s="13">
        <f t="shared" si="101"/>
        <v>1.3302596298001521</v>
      </c>
      <c r="D320" s="14">
        <f t="shared" si="102"/>
        <v>91.389310644908321</v>
      </c>
      <c r="E320" s="10">
        <v>3.7398886437651102E-2</v>
      </c>
      <c r="F320" s="7">
        <f t="shared" si="100"/>
        <v>1.0373988864376511</v>
      </c>
      <c r="G320" s="7">
        <f t="shared" si="103"/>
        <v>1.2823029282093819</v>
      </c>
      <c r="H320" s="7">
        <f t="shared" si="104"/>
        <v>88.094668154823523</v>
      </c>
      <c r="I320">
        <v>1.67</v>
      </c>
      <c r="J320">
        <v>2.2799999999999998</v>
      </c>
      <c r="K320" s="7">
        <f t="shared" si="105"/>
        <v>1.7324561403508774</v>
      </c>
      <c r="L320" s="7">
        <f t="shared" si="106"/>
        <v>2.3652694610778444</v>
      </c>
      <c r="M320" s="15">
        <f t="shared" si="107"/>
        <v>0.57721518987341769</v>
      </c>
      <c r="N320" s="15">
        <f t="shared" si="108"/>
        <v>0.42278481012658226</v>
      </c>
      <c r="O320" s="12">
        <f t="shared" si="109"/>
        <v>1.3023443706332336</v>
      </c>
      <c r="P320" s="12">
        <f t="shared" si="110"/>
        <v>2.5881248522248518E-2</v>
      </c>
      <c r="Q320" t="s">
        <v>202</v>
      </c>
      <c r="R320" t="s">
        <v>103</v>
      </c>
      <c r="S320" t="s">
        <v>176</v>
      </c>
      <c r="T320" s="16"/>
      <c r="U320" s="49"/>
      <c r="V320" t="s">
        <v>445</v>
      </c>
      <c r="W320" s="16"/>
      <c r="X320" s="22"/>
    </row>
    <row r="321" spans="1:24" s="12" customFormat="1" x14ac:dyDescent="0.25">
      <c r="A321" s="11">
        <v>0.72173371119288166</v>
      </c>
      <c r="B321" s="11">
        <v>0.25151821243770189</v>
      </c>
      <c r="C321" s="13">
        <f t="shared" si="101"/>
        <v>1.3855525722183597</v>
      </c>
      <c r="D321" s="14">
        <f t="shared" si="102"/>
        <v>3.9758552285659561</v>
      </c>
      <c r="E321" s="10">
        <v>4.7518250156042274E-2</v>
      </c>
      <c r="F321" s="7">
        <f t="shared" si="100"/>
        <v>1.0475182501560423</v>
      </c>
      <c r="G321" s="7">
        <f t="shared" si="103"/>
        <v>1.3227001744475215</v>
      </c>
      <c r="H321" s="7">
        <f t="shared" si="104"/>
        <v>3.7954997232494017</v>
      </c>
      <c r="I321">
        <v>1.73</v>
      </c>
      <c r="J321">
        <v>2.13</v>
      </c>
      <c r="K321" s="7">
        <f t="shared" si="105"/>
        <v>1.812206572769953</v>
      </c>
      <c r="L321" s="7">
        <f t="shared" si="106"/>
        <v>2.2312138728323698</v>
      </c>
      <c r="M321" s="15">
        <f t="shared" si="107"/>
        <v>0.55181347150259064</v>
      </c>
      <c r="N321" s="15">
        <f t="shared" si="108"/>
        <v>0.44818652849740936</v>
      </c>
      <c r="O321" s="12">
        <f t="shared" si="109"/>
        <v>1.3079305752133914</v>
      </c>
      <c r="P321" s="12">
        <f t="shared" si="110"/>
        <v>0.56119092486099964</v>
      </c>
      <c r="Q321" t="s">
        <v>194</v>
      </c>
      <c r="R321" t="s">
        <v>199</v>
      </c>
      <c r="S321" t="s">
        <v>187</v>
      </c>
      <c r="T321" s="16"/>
      <c r="U321" s="16"/>
      <c r="V321" t="s">
        <v>445</v>
      </c>
      <c r="W321" s="16"/>
      <c r="X321" s="22"/>
    </row>
    <row r="322" spans="1:24" s="12" customFormat="1" x14ac:dyDescent="0.25">
      <c r="A322" s="11">
        <v>0.8008973680502447</v>
      </c>
      <c r="B322" s="11">
        <v>0.17405166313640541</v>
      </c>
      <c r="C322" s="13">
        <f t="shared" si="101"/>
        <v>1.2485994334510842</v>
      </c>
      <c r="D322" s="14">
        <f t="shared" si="102"/>
        <v>5.7454205376727341</v>
      </c>
      <c r="E322" s="10">
        <v>4.3478260869565188E-2</v>
      </c>
      <c r="F322" s="7">
        <f t="shared" ref="F322:F385" si="111">(E322/100%) + 1</f>
        <v>1.0434782608695652</v>
      </c>
      <c r="G322" s="7">
        <f t="shared" si="103"/>
        <v>1.1965744570572889</v>
      </c>
      <c r="H322" s="7">
        <f t="shared" si="104"/>
        <v>5.5060280152697034</v>
      </c>
      <c r="I322">
        <v>1.84</v>
      </c>
      <c r="J322">
        <v>2</v>
      </c>
      <c r="K322" s="7">
        <f t="shared" si="105"/>
        <v>1.92</v>
      </c>
      <c r="L322" s="7">
        <f t="shared" si="106"/>
        <v>2.0869565217391304</v>
      </c>
      <c r="M322" s="15">
        <f t="shared" si="107"/>
        <v>0.52083333333333337</v>
      </c>
      <c r="N322" s="15">
        <f t="shared" si="108"/>
        <v>0.47916666666666669</v>
      </c>
      <c r="O322" s="12">
        <f t="shared" si="109"/>
        <v>1.5377229466564699</v>
      </c>
      <c r="P322" s="12">
        <f t="shared" si="110"/>
        <v>0.36323825350206346</v>
      </c>
      <c r="Q322" t="s">
        <v>185</v>
      </c>
      <c r="R322" t="s">
        <v>204</v>
      </c>
      <c r="S322" t="s">
        <v>187</v>
      </c>
      <c r="T322" s="16"/>
      <c r="U322" s="16"/>
      <c r="V322" t="s">
        <v>445</v>
      </c>
      <c r="W322" s="16"/>
      <c r="X322" s="22"/>
    </row>
    <row r="323" spans="1:24" s="12" customFormat="1" x14ac:dyDescent="0.25">
      <c r="A323" s="11">
        <v>0.73230128410769346</v>
      </c>
      <c r="B323" s="11">
        <v>0.24924360250273633</v>
      </c>
      <c r="C323" s="13">
        <f t="shared" si="101"/>
        <v>1.365558168068074</v>
      </c>
      <c r="D323" s="14">
        <f t="shared" si="102"/>
        <v>4.0121390878589205</v>
      </c>
      <c r="E323" s="10">
        <v>4.1694924449990456E-2</v>
      </c>
      <c r="F323" s="7">
        <f t="shared" si="111"/>
        <v>1.0416949244499905</v>
      </c>
      <c r="G323" s="7">
        <f t="shared" si="103"/>
        <v>1.3109002799347242</v>
      </c>
      <c r="H323" s="7">
        <f t="shared" si="104"/>
        <v>3.8515490415558173</v>
      </c>
      <c r="I323">
        <v>1.91</v>
      </c>
      <c r="J323">
        <v>1.93</v>
      </c>
      <c r="K323" s="7">
        <f t="shared" si="105"/>
        <v>1.9896373056994816</v>
      </c>
      <c r="L323" s="7">
        <f t="shared" si="106"/>
        <v>2.0104712041884816</v>
      </c>
      <c r="M323" s="15">
        <f t="shared" si="107"/>
        <v>0.50260416666666674</v>
      </c>
      <c r="N323" s="15">
        <f t="shared" si="108"/>
        <v>0.49739583333333337</v>
      </c>
      <c r="O323" s="12">
        <f t="shared" si="109"/>
        <v>1.4570139538723019</v>
      </c>
      <c r="P323" s="12">
        <f t="shared" si="110"/>
        <v>0.50109708565995159</v>
      </c>
      <c r="Q323" t="s">
        <v>188</v>
      </c>
      <c r="R323" t="s">
        <v>198</v>
      </c>
      <c r="S323" t="s">
        <v>187</v>
      </c>
      <c r="T323" s="16"/>
      <c r="U323" s="16"/>
      <c r="V323" t="s">
        <v>445</v>
      </c>
      <c r="W323" s="16"/>
      <c r="X323" s="22"/>
    </row>
    <row r="324" spans="1:24" s="12" customFormat="1" x14ac:dyDescent="0.25">
      <c r="A324" s="11">
        <v>0.17225721713485501</v>
      </c>
      <c r="B324" s="11">
        <v>0.8277219944232348</v>
      </c>
      <c r="C324" s="13">
        <f t="shared" si="101"/>
        <v>5.8052720033038154</v>
      </c>
      <c r="D324" s="14">
        <f t="shared" si="102"/>
        <v>1.2081351066390478</v>
      </c>
      <c r="E324" s="10">
        <v>4.2373571486739481E-2</v>
      </c>
      <c r="F324" s="7">
        <f t="shared" si="111"/>
        <v>1.0423735714867395</v>
      </c>
      <c r="G324" s="7">
        <f t="shared" si="103"/>
        <v>5.5692816492111792</v>
      </c>
      <c r="H324" s="7">
        <f t="shared" si="104"/>
        <v>1.1590231560801012</v>
      </c>
      <c r="I324">
        <v>1.87</v>
      </c>
      <c r="J324">
        <v>1.97</v>
      </c>
      <c r="K324" s="7">
        <f t="shared" si="105"/>
        <v>1.9492385786802029</v>
      </c>
      <c r="L324" s="7">
        <f t="shared" si="106"/>
        <v>2.0534759358288768</v>
      </c>
      <c r="M324" s="15">
        <f t="shared" si="107"/>
        <v>0.51302083333333337</v>
      </c>
      <c r="N324" s="15">
        <f t="shared" si="108"/>
        <v>0.48697916666666674</v>
      </c>
      <c r="O324" s="12">
        <f t="shared" si="109"/>
        <v>0.33577041309535188</v>
      </c>
      <c r="P324" s="12">
        <f t="shared" si="110"/>
        <v>1.6997071971043962</v>
      </c>
      <c r="Q324" t="s">
        <v>189</v>
      </c>
      <c r="R324" t="s">
        <v>205</v>
      </c>
      <c r="S324" t="s">
        <v>187</v>
      </c>
      <c r="T324" s="16"/>
      <c r="U324" s="16"/>
      <c r="V324" t="s">
        <v>445</v>
      </c>
      <c r="W324" s="16"/>
      <c r="X324" s="22"/>
    </row>
    <row r="325" spans="1:24" s="12" customFormat="1" x14ac:dyDescent="0.25">
      <c r="A325" s="11">
        <v>0.76159346538237693</v>
      </c>
      <c r="B325" s="11">
        <v>7.3316266145763365E-2</v>
      </c>
      <c r="C325" s="13">
        <f t="shared" si="101"/>
        <v>1.3130364760915132</v>
      </c>
      <c r="D325" s="14">
        <f t="shared" si="102"/>
        <v>13.639538025734359</v>
      </c>
      <c r="E325" s="10">
        <v>4.5688545688545634E-2</v>
      </c>
      <c r="F325" s="7">
        <f t="shared" si="111"/>
        <v>1.0456885456885456</v>
      </c>
      <c r="G325" s="7">
        <f t="shared" si="103"/>
        <v>1.2556668823668995</v>
      </c>
      <c r="H325" s="7">
        <f t="shared" si="104"/>
        <v>13.043595133533042</v>
      </c>
      <c r="I325">
        <v>1.68</v>
      </c>
      <c r="J325">
        <v>2.2200000000000002</v>
      </c>
      <c r="K325" s="7">
        <f t="shared" si="105"/>
        <v>1.7567567567567566</v>
      </c>
      <c r="L325" s="7">
        <f t="shared" si="106"/>
        <v>2.3214285714285716</v>
      </c>
      <c r="M325" s="15">
        <f t="shared" si="107"/>
        <v>0.56923076923076932</v>
      </c>
      <c r="N325" s="15">
        <f t="shared" si="108"/>
        <v>0.43076923076923074</v>
      </c>
      <c r="O325" s="12">
        <f t="shared" si="109"/>
        <v>1.3379344662122836</v>
      </c>
      <c r="P325" s="12">
        <f t="shared" si="110"/>
        <v>0.17019847498123639</v>
      </c>
      <c r="Q325" t="s">
        <v>192</v>
      </c>
      <c r="R325" t="s">
        <v>219</v>
      </c>
      <c r="S325" t="s">
        <v>187</v>
      </c>
      <c r="T325" s="16"/>
      <c r="U325" s="16"/>
      <c r="V325" t="s">
        <v>445</v>
      </c>
      <c r="W325" s="16"/>
      <c r="X325" s="22"/>
    </row>
    <row r="326" spans="1:24" s="12" customFormat="1" x14ac:dyDescent="0.25">
      <c r="A326" s="11">
        <v>0.33518687444718864</v>
      </c>
      <c r="B326" s="11">
        <v>0.66443502720770731</v>
      </c>
      <c r="C326" s="13">
        <f t="shared" si="101"/>
        <v>2.9834103786112243</v>
      </c>
      <c r="D326" s="14">
        <f t="shared" si="102"/>
        <v>1.5050380534610084</v>
      </c>
      <c r="E326" s="10">
        <v>4.2061386888973207E-2</v>
      </c>
      <c r="F326" s="7">
        <f t="shared" si="111"/>
        <v>1.0420613868889732</v>
      </c>
      <c r="G326" s="7">
        <f t="shared" si="103"/>
        <v>2.8629890869654617</v>
      </c>
      <c r="H326" s="7">
        <f t="shared" si="104"/>
        <v>1.444289244757673</v>
      </c>
      <c r="I326">
        <v>2.0299999999999998</v>
      </c>
      <c r="J326">
        <v>1.82</v>
      </c>
      <c r="K326" s="7">
        <f t="shared" si="105"/>
        <v>2.1153846153846154</v>
      </c>
      <c r="L326" s="7">
        <f t="shared" si="106"/>
        <v>1.8965517241379313</v>
      </c>
      <c r="M326" s="15">
        <f t="shared" si="107"/>
        <v>0.47272727272727272</v>
      </c>
      <c r="N326" s="15">
        <f t="shared" si="108"/>
        <v>0.52727272727272723</v>
      </c>
      <c r="O326" s="12">
        <f t="shared" si="109"/>
        <v>0.70904915748443753</v>
      </c>
      <c r="P326" s="12">
        <f t="shared" si="110"/>
        <v>1.2601353964284108</v>
      </c>
      <c r="Q326" t="s">
        <v>190</v>
      </c>
      <c r="R326" t="s">
        <v>216</v>
      </c>
      <c r="S326" t="s">
        <v>187</v>
      </c>
      <c r="T326" s="16"/>
      <c r="U326" s="16"/>
      <c r="V326" t="s">
        <v>445</v>
      </c>
      <c r="W326" s="16"/>
      <c r="X326" s="22"/>
    </row>
    <row r="327" spans="1:24" s="12" customFormat="1" x14ac:dyDescent="0.25">
      <c r="A327" s="11">
        <v>5.9138040048277649E-2</v>
      </c>
      <c r="B327" s="11">
        <v>0.94085937764013794</v>
      </c>
      <c r="C327" s="13">
        <f t="shared" si="101"/>
        <v>16.909589820420912</v>
      </c>
      <c r="D327" s="14">
        <f t="shared" si="102"/>
        <v>1.0628580888551045</v>
      </c>
      <c r="E327" s="10">
        <v>4.3478260869565188E-2</v>
      </c>
      <c r="F327" s="7">
        <f t="shared" si="111"/>
        <v>1.0434782608695652</v>
      </c>
      <c r="G327" s="7">
        <f t="shared" si="103"/>
        <v>16.205023577903376</v>
      </c>
      <c r="H327" s="7">
        <f t="shared" si="104"/>
        <v>1.0185723351528084</v>
      </c>
      <c r="I327">
        <v>2</v>
      </c>
      <c r="J327">
        <v>1.84</v>
      </c>
      <c r="K327" s="7">
        <f t="shared" si="105"/>
        <v>2.0869565217391304</v>
      </c>
      <c r="L327" s="7">
        <f t="shared" si="106"/>
        <v>1.92</v>
      </c>
      <c r="M327" s="15">
        <f t="shared" si="107"/>
        <v>0.47916666666666669</v>
      </c>
      <c r="N327" s="15">
        <f t="shared" si="108"/>
        <v>0.52083333333333337</v>
      </c>
      <c r="O327" s="12">
        <f t="shared" si="109"/>
        <v>0.12341851836162292</v>
      </c>
      <c r="P327" s="12">
        <f t="shared" si="110"/>
        <v>1.8064500050690648</v>
      </c>
      <c r="Q327" t="s">
        <v>217</v>
      </c>
      <c r="R327" t="s">
        <v>201</v>
      </c>
      <c r="S327" t="s">
        <v>187</v>
      </c>
      <c r="T327" s="16"/>
      <c r="U327" s="16"/>
      <c r="V327" t="s">
        <v>445</v>
      </c>
      <c r="W327" s="16"/>
      <c r="X327" s="22"/>
    </row>
    <row r="328" spans="1:24" s="12" customFormat="1" x14ac:dyDescent="0.25">
      <c r="A328" s="11">
        <v>5.9785732538730256E-2</v>
      </c>
      <c r="B328" s="11">
        <v>0.9402132627686004</v>
      </c>
      <c r="C328" s="13">
        <f t="shared" si="101"/>
        <v>16.726398716486116</v>
      </c>
      <c r="D328" s="14">
        <f t="shared" si="102"/>
        <v>1.0635884852925266</v>
      </c>
      <c r="E328" s="10">
        <v>4.0291065894084488E-2</v>
      </c>
      <c r="F328" s="7">
        <f t="shared" si="111"/>
        <v>1.0402910658940845</v>
      </c>
      <c r="G328" s="7">
        <f t="shared" si="103"/>
        <v>16.078575761015991</v>
      </c>
      <c r="H328" s="7">
        <f t="shared" si="104"/>
        <v>1.0223950970668185</v>
      </c>
      <c r="I328">
        <v>2.0499999999999998</v>
      </c>
      <c r="J328">
        <v>1.81</v>
      </c>
      <c r="K328" s="7">
        <f t="shared" si="105"/>
        <v>2.132596685082873</v>
      </c>
      <c r="L328" s="7">
        <f t="shared" si="106"/>
        <v>1.882926829268293</v>
      </c>
      <c r="M328" s="15">
        <f t="shared" si="107"/>
        <v>0.4689119170984456</v>
      </c>
      <c r="N328" s="15">
        <f t="shared" si="108"/>
        <v>0.53108808290155429</v>
      </c>
      <c r="O328" s="12">
        <f t="shared" si="109"/>
        <v>0.1274988550273474</v>
      </c>
      <c r="P328" s="12">
        <f t="shared" si="110"/>
        <v>1.7703527777008772</v>
      </c>
      <c r="Q328" t="s">
        <v>196</v>
      </c>
      <c r="R328" t="s">
        <v>191</v>
      </c>
      <c r="S328" t="s">
        <v>187</v>
      </c>
      <c r="T328" s="16"/>
      <c r="U328" s="16"/>
      <c r="V328" t="s">
        <v>445</v>
      </c>
      <c r="W328" s="16"/>
      <c r="X328" s="22"/>
    </row>
    <row r="329" spans="1:24" s="12" customFormat="1" x14ac:dyDescent="0.25">
      <c r="A329" s="11">
        <v>0.3769365978105218</v>
      </c>
      <c r="B329" s="11">
        <v>0.62269467137502887</v>
      </c>
      <c r="C329" s="13">
        <f t="shared" si="101"/>
        <v>2.6529660579752972</v>
      </c>
      <c r="D329" s="14">
        <f t="shared" si="102"/>
        <v>1.6059234902264521</v>
      </c>
      <c r="E329" s="10">
        <v>4.4735406437534042E-2</v>
      </c>
      <c r="F329" s="7">
        <f t="shared" si="111"/>
        <v>1.044735406437534</v>
      </c>
      <c r="G329" s="7">
        <f t="shared" si="103"/>
        <v>2.5393664669810549</v>
      </c>
      <c r="H329" s="7">
        <f t="shared" si="104"/>
        <v>1.5371580979556589</v>
      </c>
      <c r="I329">
        <v>1.88</v>
      </c>
      <c r="J329">
        <v>1.95</v>
      </c>
      <c r="K329" s="7">
        <f t="shared" si="105"/>
        <v>1.9641025641025638</v>
      </c>
      <c r="L329" s="7">
        <f t="shared" si="106"/>
        <v>2.0372340425531914</v>
      </c>
      <c r="M329" s="15">
        <f t="shared" si="107"/>
        <v>0.50913838120104449</v>
      </c>
      <c r="N329" s="15">
        <f t="shared" si="108"/>
        <v>0.49086161879895562</v>
      </c>
      <c r="O329" s="12">
        <f t="shared" si="109"/>
        <v>0.74034213826374262</v>
      </c>
      <c r="P329" s="12">
        <f t="shared" si="110"/>
        <v>1.2685747826416811</v>
      </c>
      <c r="Q329" t="s">
        <v>108</v>
      </c>
      <c r="R329" t="s">
        <v>203</v>
      </c>
      <c r="S329" t="s">
        <v>187</v>
      </c>
      <c r="T329" s="16"/>
      <c r="U329" s="16"/>
      <c r="V329" t="s">
        <v>445</v>
      </c>
      <c r="W329" s="16"/>
      <c r="X329" s="22"/>
    </row>
    <row r="330" spans="1:24" s="12" customFormat="1" x14ac:dyDescent="0.25">
      <c r="A330" s="11">
        <v>0.38962144213324257</v>
      </c>
      <c r="B330" s="11">
        <v>0.60955439248472421</v>
      </c>
      <c r="C330" s="13">
        <f t="shared" si="101"/>
        <v>2.5665938571676978</v>
      </c>
      <c r="D330" s="14">
        <f t="shared" si="102"/>
        <v>1.640542685491452</v>
      </c>
      <c r="E330" s="10">
        <v>4.9188906331763427E-2</v>
      </c>
      <c r="F330" s="7">
        <f t="shared" si="111"/>
        <v>1.0491889063317634</v>
      </c>
      <c r="G330" s="7">
        <f t="shared" si="103"/>
        <v>2.4462647686022296</v>
      </c>
      <c r="H330" s="7">
        <f t="shared" si="104"/>
        <v>1.5636294623312543</v>
      </c>
      <c r="I330">
        <v>1.56</v>
      </c>
      <c r="J330">
        <v>2.4500000000000002</v>
      </c>
      <c r="K330" s="7">
        <f t="shared" si="105"/>
        <v>1.6367346938775511</v>
      </c>
      <c r="L330" s="7">
        <f t="shared" si="106"/>
        <v>2.5705128205128207</v>
      </c>
      <c r="M330" s="15">
        <f t="shared" si="107"/>
        <v>0.61097256857855353</v>
      </c>
      <c r="N330" s="15">
        <f t="shared" si="108"/>
        <v>0.38902743142144636</v>
      </c>
      <c r="O330" s="12">
        <f t="shared" si="109"/>
        <v>0.6377069318180828</v>
      </c>
      <c r="P330" s="12">
        <f t="shared" si="110"/>
        <v>1.5668673806818874</v>
      </c>
      <c r="Q330" t="s">
        <v>186</v>
      </c>
      <c r="R330" t="s">
        <v>193</v>
      </c>
      <c r="S330" t="s">
        <v>187</v>
      </c>
      <c r="T330" s="16"/>
      <c r="U330" s="16"/>
      <c r="V330" t="s">
        <v>445</v>
      </c>
      <c r="W330" s="16"/>
      <c r="X330" s="22"/>
    </row>
    <row r="331" spans="1:24" s="12" customFormat="1" x14ac:dyDescent="0.25">
      <c r="A331" s="11">
        <v>0.75009069788645077</v>
      </c>
      <c r="B331" s="11">
        <v>0.21606125122614492</v>
      </c>
      <c r="C331" s="13">
        <f t="shared" si="101"/>
        <v>1.3331721121428715</v>
      </c>
      <c r="D331" s="14">
        <f t="shared" si="102"/>
        <v>4.6283171754537769</v>
      </c>
      <c r="E331" s="10">
        <v>4.3960525242639381E-2</v>
      </c>
      <c r="F331" s="7">
        <f t="shared" si="111"/>
        <v>1.0439605252426394</v>
      </c>
      <c r="G331" s="7">
        <f t="shared" si="103"/>
        <v>1.277033067733105</v>
      </c>
      <c r="H331" s="7">
        <f t="shared" si="104"/>
        <v>4.4334216318936521</v>
      </c>
      <c r="I331">
        <v>2.0099999999999998</v>
      </c>
      <c r="J331">
        <v>1.83</v>
      </c>
      <c r="K331" s="7">
        <f t="shared" si="105"/>
        <v>2.098360655737705</v>
      </c>
      <c r="L331" s="7">
        <f t="shared" si="106"/>
        <v>1.91044776119403</v>
      </c>
      <c r="M331" s="15">
        <f t="shared" si="107"/>
        <v>0.4765625</v>
      </c>
      <c r="N331" s="15">
        <f t="shared" si="108"/>
        <v>0.5234375</v>
      </c>
      <c r="O331" s="12">
        <f t="shared" si="109"/>
        <v>1.5739608086797656</v>
      </c>
      <c r="P331" s="12">
        <f t="shared" si="110"/>
        <v>0.41277373368576953</v>
      </c>
      <c r="Q331" t="s">
        <v>197</v>
      </c>
      <c r="R331" t="s">
        <v>118</v>
      </c>
      <c r="S331" t="s">
        <v>187</v>
      </c>
      <c r="T331" s="16"/>
      <c r="U331" s="16"/>
      <c r="V331" t="s">
        <v>445</v>
      </c>
      <c r="W331" s="16"/>
      <c r="X331" s="22"/>
    </row>
    <row r="332" spans="1:24" s="12" customFormat="1" x14ac:dyDescent="0.25">
      <c r="A332" s="11">
        <v>0.55667425086554911</v>
      </c>
      <c r="B332" s="11">
        <v>0.44057525138000164</v>
      </c>
      <c r="C332" s="13">
        <f t="shared" si="101"/>
        <v>1.7963827111549395</v>
      </c>
      <c r="D332" s="14">
        <f t="shared" si="102"/>
        <v>2.2697598125807743</v>
      </c>
      <c r="E332" s="10">
        <v>4.772678302090072E-2</v>
      </c>
      <c r="F332" s="7">
        <f t="shared" si="111"/>
        <v>1.0477267830209007</v>
      </c>
      <c r="G332" s="7">
        <f t="shared" si="103"/>
        <v>1.7145526298138969</v>
      </c>
      <c r="H332" s="7">
        <f t="shared" si="104"/>
        <v>2.1663661265166834</v>
      </c>
      <c r="I332">
        <v>1.68</v>
      </c>
      <c r="J332">
        <v>2.21</v>
      </c>
      <c r="K332" s="7">
        <f t="shared" si="105"/>
        <v>1.7601809954751131</v>
      </c>
      <c r="L332" s="7">
        <f t="shared" si="106"/>
        <v>2.3154761904761907</v>
      </c>
      <c r="M332" s="15">
        <f t="shared" si="107"/>
        <v>0.56812339331619544</v>
      </c>
      <c r="N332" s="15">
        <f t="shared" si="108"/>
        <v>0.43187660668380456</v>
      </c>
      <c r="O332" s="12">
        <f t="shared" si="109"/>
        <v>0.97984743704388511</v>
      </c>
      <c r="P332" s="12">
        <f t="shared" si="110"/>
        <v>1.0201415046834561</v>
      </c>
      <c r="Q332" t="s">
        <v>200</v>
      </c>
      <c r="R332" t="s">
        <v>218</v>
      </c>
      <c r="S332" t="s">
        <v>187</v>
      </c>
      <c r="T332" s="16"/>
      <c r="U332" s="16"/>
      <c r="V332" t="s">
        <v>445</v>
      </c>
      <c r="W332" s="16"/>
      <c r="X332" s="22"/>
    </row>
    <row r="333" spans="1:24" s="12" customFormat="1" x14ac:dyDescent="0.25">
      <c r="A333" s="11">
        <v>0.67111979259412247</v>
      </c>
      <c r="B333" s="11">
        <v>9.4880021694809025E-2</v>
      </c>
      <c r="C333" s="13">
        <f t="shared" si="101"/>
        <v>1.490046949941136</v>
      </c>
      <c r="D333" s="14">
        <f t="shared" si="102"/>
        <v>10.53962659511819</v>
      </c>
      <c r="E333" s="10">
        <v>3.4836065573770503E-2</v>
      </c>
      <c r="F333" s="7">
        <f t="shared" si="111"/>
        <v>1.0348360655737705</v>
      </c>
      <c r="G333" s="7">
        <f t="shared" si="103"/>
        <v>1.4398869536064838</v>
      </c>
      <c r="H333" s="7">
        <f t="shared" si="104"/>
        <v>10.184827283995398</v>
      </c>
      <c r="I333">
        <v>1.6</v>
      </c>
      <c r="J333">
        <v>2.44</v>
      </c>
      <c r="K333" s="7">
        <f t="shared" si="105"/>
        <v>1.6557377049180328</v>
      </c>
      <c r="L333" s="7">
        <f t="shared" si="106"/>
        <v>2.5249999999999999</v>
      </c>
      <c r="M333" s="15">
        <f t="shared" si="107"/>
        <v>0.60396039603960394</v>
      </c>
      <c r="N333" s="15">
        <f t="shared" si="108"/>
        <v>0.39603960396039606</v>
      </c>
      <c r="O333" s="12">
        <f t="shared" si="109"/>
        <v>1.1111983451148586</v>
      </c>
      <c r="P333" s="12">
        <f t="shared" si="110"/>
        <v>0.23957205477939281</v>
      </c>
      <c r="Q333" t="s">
        <v>312</v>
      </c>
      <c r="R333" t="s">
        <v>305</v>
      </c>
      <c r="S333" t="s">
        <v>366</v>
      </c>
      <c r="T333" s="16"/>
      <c r="U333" s="16"/>
      <c r="V333" t="s">
        <v>445</v>
      </c>
      <c r="W333" s="16"/>
      <c r="X333" s="22"/>
    </row>
    <row r="334" spans="1:24" s="12" customFormat="1" x14ac:dyDescent="0.25">
      <c r="A334" s="11">
        <v>0.38478339703310244</v>
      </c>
      <c r="B334" s="11">
        <v>0.61461019799846861</v>
      </c>
      <c r="C334" s="13">
        <f t="shared" si="101"/>
        <v>2.5988647319779528</v>
      </c>
      <c r="D334" s="14">
        <f t="shared" si="102"/>
        <v>1.6270475225705443</v>
      </c>
      <c r="E334" s="10">
        <v>3.3950617283950546E-2</v>
      </c>
      <c r="F334" s="7">
        <f t="shared" si="111"/>
        <v>1.0339506172839505</v>
      </c>
      <c r="G334" s="7">
        <f t="shared" si="103"/>
        <v>2.5135288751070353</v>
      </c>
      <c r="H334" s="7">
        <f t="shared" si="104"/>
        <v>1.5736220815309145</v>
      </c>
      <c r="I334">
        <v>1.62</v>
      </c>
      <c r="J334">
        <v>2.4</v>
      </c>
      <c r="K334" s="7">
        <f t="shared" si="105"/>
        <v>1.675</v>
      </c>
      <c r="L334" s="7">
        <f t="shared" si="106"/>
        <v>2.4814814814814814</v>
      </c>
      <c r="M334" s="15">
        <f t="shared" si="107"/>
        <v>0.59701492537313428</v>
      </c>
      <c r="N334" s="15">
        <f t="shared" si="108"/>
        <v>0.40298507462686567</v>
      </c>
      <c r="O334" s="12">
        <f t="shared" si="109"/>
        <v>0.64451219003044657</v>
      </c>
      <c r="P334" s="12">
        <f t="shared" si="110"/>
        <v>1.5251438246628664</v>
      </c>
      <c r="Q334" t="s">
        <v>308</v>
      </c>
      <c r="R334" t="s">
        <v>260</v>
      </c>
      <c r="S334" t="s">
        <v>366</v>
      </c>
      <c r="T334" s="16"/>
      <c r="U334" s="16"/>
      <c r="V334" t="s">
        <v>445</v>
      </c>
      <c r="W334" s="16"/>
      <c r="X334" s="22"/>
    </row>
    <row r="335" spans="1:24" s="12" customFormat="1" x14ac:dyDescent="0.25">
      <c r="A335" s="11">
        <v>0.5991585737204973</v>
      </c>
      <c r="B335" s="11">
        <v>0.39764809733568124</v>
      </c>
      <c r="C335" s="13">
        <f t="shared" si="101"/>
        <v>1.6690072442600012</v>
      </c>
      <c r="D335" s="14">
        <f t="shared" si="102"/>
        <v>2.5147863316842014</v>
      </c>
      <c r="E335" s="10">
        <v>3.9428448646325664E-2</v>
      </c>
      <c r="F335" s="7">
        <f t="shared" si="111"/>
        <v>1.0394284486463257</v>
      </c>
      <c r="G335" s="7">
        <f t="shared" si="103"/>
        <v>1.6056970986637822</v>
      </c>
      <c r="H335" s="7">
        <f t="shared" si="104"/>
        <v>2.4193934031334932</v>
      </c>
      <c r="I335">
        <v>2.08</v>
      </c>
      <c r="J335">
        <v>1.79</v>
      </c>
      <c r="K335" s="7">
        <f t="shared" si="105"/>
        <v>2.1620111731843576</v>
      </c>
      <c r="L335" s="7">
        <f t="shared" si="106"/>
        <v>1.8605769230769229</v>
      </c>
      <c r="M335" s="15">
        <f t="shared" si="107"/>
        <v>0.46253229974160204</v>
      </c>
      <c r="N335" s="15">
        <f t="shared" si="108"/>
        <v>0.53746770025839796</v>
      </c>
      <c r="O335" s="12">
        <f t="shared" si="109"/>
        <v>1.2953875308929188</v>
      </c>
      <c r="P335" s="12">
        <f t="shared" si="110"/>
        <v>0.73985487340821454</v>
      </c>
      <c r="Q335" t="s">
        <v>208</v>
      </c>
      <c r="R335" t="s">
        <v>209</v>
      </c>
      <c r="S335" t="s">
        <v>174</v>
      </c>
      <c r="T335" s="16"/>
      <c r="U335" s="16"/>
      <c r="V335" t="s">
        <v>445</v>
      </c>
      <c r="W335" s="16"/>
      <c r="X335" s="22"/>
    </row>
    <row r="336" spans="1:24" s="12" customFormat="1" x14ac:dyDescent="0.25">
      <c r="A336" s="11">
        <v>0.15824653613393136</v>
      </c>
      <c r="B336" s="11">
        <v>0.84138272133532388</v>
      </c>
      <c r="C336" s="13">
        <f t="shared" si="101"/>
        <v>6.3192536432750339</v>
      </c>
      <c r="D336" s="14">
        <f t="shared" si="102"/>
        <v>1.1885197718500105</v>
      </c>
      <c r="E336" s="10">
        <v>3.9340776182881454E-2</v>
      </c>
      <c r="F336" s="7">
        <f t="shared" si="111"/>
        <v>1.0393407761828815</v>
      </c>
      <c r="G336" s="7">
        <f t="shared" si="103"/>
        <v>6.0800593877239582</v>
      </c>
      <c r="H336" s="7">
        <f t="shared" si="104"/>
        <v>1.1435323226853553</v>
      </c>
      <c r="I336">
        <v>2.2000000000000002</v>
      </c>
      <c r="J336">
        <v>1.71</v>
      </c>
      <c r="K336" s="7">
        <f t="shared" si="105"/>
        <v>2.2865497076023393</v>
      </c>
      <c r="L336" s="7">
        <f t="shared" si="106"/>
        <v>1.7772727272727273</v>
      </c>
      <c r="M336" s="15">
        <f t="shared" si="107"/>
        <v>0.4373401534526854</v>
      </c>
      <c r="N336" s="15">
        <f t="shared" si="108"/>
        <v>0.5626598465473146</v>
      </c>
      <c r="O336" s="12">
        <f t="shared" si="109"/>
        <v>0.36183857092612376</v>
      </c>
      <c r="P336" s="12">
        <f t="shared" si="110"/>
        <v>1.49536656382778</v>
      </c>
      <c r="Q336" t="s">
        <v>127</v>
      </c>
      <c r="R336" t="s">
        <v>119</v>
      </c>
      <c r="S336" t="s">
        <v>174</v>
      </c>
      <c r="T336" s="16"/>
      <c r="U336" s="16"/>
      <c r="V336" t="s">
        <v>445</v>
      </c>
      <c r="W336" s="16"/>
      <c r="X336" s="22"/>
    </row>
    <row r="337" spans="1:24" s="12" customFormat="1" x14ac:dyDescent="0.25">
      <c r="A337" s="11">
        <v>0.57209551432677908</v>
      </c>
      <c r="B337" s="11">
        <v>0.42458396118530001</v>
      </c>
      <c r="C337" s="13">
        <f t="shared" si="101"/>
        <v>1.7479598685138498</v>
      </c>
      <c r="D337" s="14">
        <f t="shared" si="102"/>
        <v>2.3552467625209537</v>
      </c>
      <c r="E337" s="10">
        <v>3.9682539682539542E-2</v>
      </c>
      <c r="F337" s="7">
        <f t="shared" si="111"/>
        <v>1.0396825396825395</v>
      </c>
      <c r="G337" s="7">
        <f t="shared" si="103"/>
        <v>1.6812438429980543</v>
      </c>
      <c r="H337" s="7">
        <f t="shared" si="104"/>
        <v>2.2653518479209174</v>
      </c>
      <c r="I337">
        <v>2.25</v>
      </c>
      <c r="J337">
        <v>1.68</v>
      </c>
      <c r="K337" s="7">
        <f t="shared" si="105"/>
        <v>2.339285714285714</v>
      </c>
      <c r="L337" s="7">
        <f t="shared" si="106"/>
        <v>1.7466666666666664</v>
      </c>
      <c r="M337" s="15">
        <f t="shared" si="107"/>
        <v>0.4274809160305344</v>
      </c>
      <c r="N337" s="15">
        <f t="shared" si="108"/>
        <v>0.57251908396946571</v>
      </c>
      <c r="O337" s="12">
        <f t="shared" si="109"/>
        <v>1.3382948638715721</v>
      </c>
      <c r="P337" s="12">
        <f t="shared" si="110"/>
        <v>0.74160665220365718</v>
      </c>
      <c r="Q337" t="s">
        <v>262</v>
      </c>
      <c r="R337" t="s">
        <v>221</v>
      </c>
      <c r="S337" t="s">
        <v>174</v>
      </c>
      <c r="T337" s="16"/>
      <c r="U337" s="16"/>
      <c r="V337" t="s">
        <v>445</v>
      </c>
      <c r="W337" s="16"/>
      <c r="X337" s="22"/>
    </row>
    <row r="338" spans="1:24" s="12" customFormat="1" x14ac:dyDescent="0.25">
      <c r="A338" s="11">
        <v>0.2547306251979935</v>
      </c>
      <c r="B338" s="11">
        <v>0.74389916514492993</v>
      </c>
      <c r="C338" s="13">
        <f t="shared" si="101"/>
        <v>3.9257156426430226</v>
      </c>
      <c r="D338" s="14">
        <f t="shared" si="102"/>
        <v>1.3442682111428037</v>
      </c>
      <c r="E338" s="10">
        <v>3.7988228999465079E-2</v>
      </c>
      <c r="F338" s="7">
        <f t="shared" si="111"/>
        <v>1.0379882289994651</v>
      </c>
      <c r="G338" s="7">
        <f t="shared" si="103"/>
        <v>3.7820425443813446</v>
      </c>
      <c r="H338" s="7">
        <f t="shared" si="104"/>
        <v>1.2950707663020102</v>
      </c>
      <c r="I338">
        <v>2.1</v>
      </c>
      <c r="J338">
        <v>1.78</v>
      </c>
      <c r="K338" s="7">
        <f t="shared" si="105"/>
        <v>2.1797752808988768</v>
      </c>
      <c r="L338" s="7">
        <f t="shared" si="106"/>
        <v>1.8476190476190479</v>
      </c>
      <c r="M338" s="15">
        <f t="shared" si="107"/>
        <v>0.45876288659793807</v>
      </c>
      <c r="N338" s="15">
        <f t="shared" si="108"/>
        <v>0.54123711340206171</v>
      </c>
      <c r="O338" s="12">
        <f t="shared" si="109"/>
        <v>0.55525552009450274</v>
      </c>
      <c r="P338" s="12">
        <f t="shared" si="110"/>
        <v>1.3744422670296801</v>
      </c>
      <c r="Q338" t="s">
        <v>220</v>
      </c>
      <c r="R338" t="s">
        <v>128</v>
      </c>
      <c r="S338" t="s">
        <v>174</v>
      </c>
      <c r="T338" s="16"/>
      <c r="U338" s="16"/>
      <c r="V338" t="s">
        <v>445</v>
      </c>
      <c r="W338" s="16"/>
      <c r="X338" s="22"/>
    </row>
    <row r="339" spans="1:24" s="12" customFormat="1" x14ac:dyDescent="0.25">
      <c r="A339" s="11">
        <v>0.18970878089887208</v>
      </c>
      <c r="B339" s="11">
        <v>0.80992047316202487</v>
      </c>
      <c r="C339" s="13">
        <f t="shared" si="101"/>
        <v>5.2712372893960522</v>
      </c>
      <c r="D339" s="14">
        <f t="shared" si="102"/>
        <v>1.234689124595014</v>
      </c>
      <c r="E339" s="10">
        <v>3.5577975284917462E-2</v>
      </c>
      <c r="F339" s="7">
        <f t="shared" si="111"/>
        <v>1.0355779752849175</v>
      </c>
      <c r="G339" s="7">
        <f t="shared" si="103"/>
        <v>5.0901404000464403</v>
      </c>
      <c r="H339" s="7">
        <f t="shared" si="104"/>
        <v>1.1922705523505512</v>
      </c>
      <c r="I339">
        <v>2.0699999999999998</v>
      </c>
      <c r="J339">
        <v>1.81</v>
      </c>
      <c r="K339" s="7">
        <f t="shared" si="105"/>
        <v>2.1436464088397789</v>
      </c>
      <c r="L339" s="7">
        <f t="shared" si="106"/>
        <v>1.8743961352657006</v>
      </c>
      <c r="M339" s="15">
        <f t="shared" si="107"/>
        <v>0.46649484536082475</v>
      </c>
      <c r="N339" s="15">
        <f t="shared" si="108"/>
        <v>0.53350515463917525</v>
      </c>
      <c r="O339" s="12">
        <f t="shared" si="109"/>
        <v>0.40666854689923954</v>
      </c>
      <c r="P339" s="12">
        <f t="shared" si="110"/>
        <v>1.5181118047674669</v>
      </c>
      <c r="Q339" t="s">
        <v>126</v>
      </c>
      <c r="R339" t="s">
        <v>210</v>
      </c>
      <c r="S339" t="s">
        <v>174</v>
      </c>
      <c r="T339" s="16"/>
      <c r="U339" s="16"/>
      <c r="V339" t="s">
        <v>445</v>
      </c>
      <c r="W339" s="16"/>
      <c r="X339" s="22"/>
    </row>
    <row r="340" spans="1:24" s="12" customFormat="1" x14ac:dyDescent="0.25">
      <c r="A340" s="11">
        <v>0.3814508152137685</v>
      </c>
      <c r="B340" s="11">
        <v>0.61662084116612614</v>
      </c>
      <c r="C340" s="13">
        <f t="shared" si="101"/>
        <v>2.621569964241893</v>
      </c>
      <c r="D340" s="14">
        <f t="shared" si="102"/>
        <v>1.6217421359110147</v>
      </c>
      <c r="E340" s="10">
        <v>3.7398886437651102E-2</v>
      </c>
      <c r="F340" s="7">
        <f t="shared" si="111"/>
        <v>1.0373988864376511</v>
      </c>
      <c r="G340" s="7">
        <f t="shared" si="103"/>
        <v>2.527060707809476</v>
      </c>
      <c r="H340" s="7">
        <f t="shared" si="104"/>
        <v>1.563277305492349</v>
      </c>
      <c r="I340">
        <v>2.2799999999999998</v>
      </c>
      <c r="J340">
        <v>1.67</v>
      </c>
      <c r="K340" s="7">
        <f t="shared" si="105"/>
        <v>2.3652694610778444</v>
      </c>
      <c r="L340" s="7">
        <f t="shared" si="106"/>
        <v>1.7324561403508774</v>
      </c>
      <c r="M340" s="15">
        <f t="shared" si="107"/>
        <v>0.42278481012658226</v>
      </c>
      <c r="N340" s="15">
        <f t="shared" si="108"/>
        <v>0.57721518987341769</v>
      </c>
      <c r="O340" s="12">
        <f t="shared" si="109"/>
        <v>0.90223396412837464</v>
      </c>
      <c r="P340" s="12">
        <f t="shared" si="110"/>
        <v>1.0682685625465784</v>
      </c>
      <c r="Q340" t="s">
        <v>120</v>
      </c>
      <c r="R340" t="s">
        <v>130</v>
      </c>
      <c r="S340" t="s">
        <v>174</v>
      </c>
      <c r="T340" s="16"/>
      <c r="U340" s="16"/>
      <c r="V340" t="s">
        <v>445</v>
      </c>
      <c r="W340" s="16"/>
      <c r="X340" s="22"/>
    </row>
    <row r="341" spans="1:24" s="12" customFormat="1" x14ac:dyDescent="0.25">
      <c r="A341" s="11">
        <v>0.58264102419373143</v>
      </c>
      <c r="B341" s="11">
        <v>0.40475363970375977</v>
      </c>
      <c r="C341" s="13">
        <f t="shared" si="101"/>
        <v>1.7163226729250949</v>
      </c>
      <c r="D341" s="14">
        <f t="shared" si="102"/>
        <v>2.4706386846376542</v>
      </c>
      <c r="E341" s="10">
        <v>3.9428448646325664E-2</v>
      </c>
      <c r="F341" s="7">
        <f t="shared" si="111"/>
        <v>1.0394284486463257</v>
      </c>
      <c r="G341" s="7">
        <f t="shared" si="103"/>
        <v>1.6512177198539313</v>
      </c>
      <c r="H341" s="7">
        <f t="shared" si="104"/>
        <v>2.3769204006829239</v>
      </c>
      <c r="I341">
        <v>2.08</v>
      </c>
      <c r="J341">
        <v>1.79</v>
      </c>
      <c r="K341" s="7">
        <f t="shared" si="105"/>
        <v>2.1620111731843576</v>
      </c>
      <c r="L341" s="7">
        <f t="shared" si="106"/>
        <v>1.8605769230769229</v>
      </c>
      <c r="M341" s="15">
        <f t="shared" si="107"/>
        <v>0.46253229974160204</v>
      </c>
      <c r="N341" s="15">
        <f t="shared" si="108"/>
        <v>0.53746770025839796</v>
      </c>
      <c r="O341" s="12">
        <f t="shared" si="109"/>
        <v>1.2596764042624249</v>
      </c>
      <c r="P341" s="12">
        <f t="shared" si="110"/>
        <v>0.75307528156420678</v>
      </c>
      <c r="Q341" t="s">
        <v>125</v>
      </c>
      <c r="R341" t="s">
        <v>53</v>
      </c>
      <c r="S341" t="s">
        <v>174</v>
      </c>
      <c r="T341" s="16"/>
      <c r="U341" s="16"/>
      <c r="V341" t="s">
        <v>445</v>
      </c>
      <c r="W341" s="16"/>
      <c r="X341" s="22"/>
    </row>
    <row r="342" spans="1:24" s="12" customFormat="1" x14ac:dyDescent="0.25">
      <c r="A342" s="11">
        <v>0.21741821523286972</v>
      </c>
      <c r="B342" s="11">
        <v>0.78245594741431124</v>
      </c>
      <c r="C342" s="13">
        <f t="shared" si="101"/>
        <v>4.599430636154068</v>
      </c>
      <c r="D342" s="14">
        <f t="shared" si="102"/>
        <v>1.2780272209631489</v>
      </c>
      <c r="E342" s="10">
        <v>3.5590045491035394E-2</v>
      </c>
      <c r="F342" s="7">
        <f t="shared" si="111"/>
        <v>1.0355900454910354</v>
      </c>
      <c r="G342" s="7">
        <f t="shared" si="103"/>
        <v>4.4413623481415385</v>
      </c>
      <c r="H342" s="7">
        <f t="shared" si="104"/>
        <v>1.2341053552297903</v>
      </c>
      <c r="I342">
        <v>1.85</v>
      </c>
      <c r="J342">
        <v>2.02</v>
      </c>
      <c r="K342" s="7">
        <f t="shared" si="105"/>
        <v>1.9158415841584155</v>
      </c>
      <c r="L342" s="7">
        <f t="shared" si="106"/>
        <v>2.0918918918918914</v>
      </c>
      <c r="M342" s="15">
        <f t="shared" si="107"/>
        <v>0.5219638242894058</v>
      </c>
      <c r="N342" s="15">
        <f t="shared" si="108"/>
        <v>0.47803617571059442</v>
      </c>
      <c r="O342" s="12">
        <f t="shared" si="109"/>
        <v>0.41653885789663647</v>
      </c>
      <c r="P342" s="12">
        <f t="shared" si="110"/>
        <v>1.6368132521585861</v>
      </c>
      <c r="Q342" t="s">
        <v>123</v>
      </c>
      <c r="R342" t="s">
        <v>129</v>
      </c>
      <c r="S342" t="s">
        <v>174</v>
      </c>
      <c r="T342" s="16"/>
      <c r="U342" s="16"/>
      <c r="V342" t="s">
        <v>445</v>
      </c>
      <c r="W342" s="16"/>
      <c r="X342" s="22"/>
    </row>
    <row r="343" spans="1:24" s="12" customFormat="1" x14ac:dyDescent="0.25">
      <c r="A343" s="11">
        <v>0.59352295958867085</v>
      </c>
      <c r="B343" s="11">
        <v>0.38848837934468505</v>
      </c>
      <c r="C343" s="13">
        <f t="shared" si="101"/>
        <v>1.6848547875772655</v>
      </c>
      <c r="D343" s="14">
        <f t="shared" si="102"/>
        <v>2.5740795688324907</v>
      </c>
      <c r="E343" s="10">
        <v>4.0110945167484591E-2</v>
      </c>
      <c r="F343" s="7">
        <f t="shared" si="111"/>
        <v>1.0401109451674846</v>
      </c>
      <c r="G343" s="7">
        <f t="shared" si="103"/>
        <v>1.6198798747435166</v>
      </c>
      <c r="H343" s="7">
        <f t="shared" si="104"/>
        <v>2.4748125003318733</v>
      </c>
      <c r="I343">
        <v>2.1800000000000002</v>
      </c>
      <c r="J343">
        <v>1.72</v>
      </c>
      <c r="K343" s="7">
        <f t="shared" si="105"/>
        <v>2.2674418604651168</v>
      </c>
      <c r="L343" s="7">
        <f t="shared" si="106"/>
        <v>1.7889908256880735</v>
      </c>
      <c r="M343" s="15">
        <f t="shared" si="107"/>
        <v>0.44102564102564096</v>
      </c>
      <c r="N343" s="15">
        <f t="shared" si="108"/>
        <v>0.55897435897435888</v>
      </c>
      <c r="O343" s="12">
        <f t="shared" si="109"/>
        <v>1.3457788037184981</v>
      </c>
      <c r="P343" s="12">
        <f t="shared" si="110"/>
        <v>0.69500214653406966</v>
      </c>
      <c r="Q343" t="s">
        <v>122</v>
      </c>
      <c r="R343" t="s">
        <v>124</v>
      </c>
      <c r="S343" t="s">
        <v>174</v>
      </c>
      <c r="T343" s="16"/>
      <c r="U343" s="16"/>
      <c r="V343" t="s">
        <v>445</v>
      </c>
      <c r="W343" s="16"/>
      <c r="X343" s="22"/>
    </row>
    <row r="344" spans="1:24" s="12" customFormat="1" x14ac:dyDescent="0.25">
      <c r="A344" s="11">
        <v>0.35748252325018226</v>
      </c>
      <c r="B344" s="11">
        <v>0.6419562947737838</v>
      </c>
      <c r="C344" s="13">
        <f t="shared" si="101"/>
        <v>2.7973395479816374</v>
      </c>
      <c r="D344" s="14">
        <f t="shared" si="102"/>
        <v>1.557738444409811</v>
      </c>
      <c r="E344" s="10">
        <v>4.5597484276729494E-2</v>
      </c>
      <c r="F344" s="7">
        <f t="shared" si="111"/>
        <v>1.0455974842767295</v>
      </c>
      <c r="G344" s="7">
        <f t="shared" si="103"/>
        <v>2.6753503045358218</v>
      </c>
      <c r="H344" s="7">
        <f t="shared" si="104"/>
        <v>1.4898069934505862</v>
      </c>
      <c r="I344">
        <v>2.4</v>
      </c>
      <c r="J344">
        <v>1.59</v>
      </c>
      <c r="K344" s="7">
        <f t="shared" si="105"/>
        <v>2.5094339622641506</v>
      </c>
      <c r="L344" s="7">
        <f t="shared" si="106"/>
        <v>1.6625000000000001</v>
      </c>
      <c r="M344" s="15">
        <f t="shared" si="107"/>
        <v>0.39849624060150379</v>
      </c>
      <c r="N344" s="15">
        <f t="shared" si="108"/>
        <v>0.60150375939849621</v>
      </c>
      <c r="O344" s="12">
        <f t="shared" si="109"/>
        <v>0.89707878475989122</v>
      </c>
      <c r="P344" s="12">
        <f t="shared" si="110"/>
        <v>1.0672523400614156</v>
      </c>
      <c r="Q344" t="s">
        <v>397</v>
      </c>
      <c r="R344" t="s">
        <v>398</v>
      </c>
      <c r="S344" t="s">
        <v>381</v>
      </c>
      <c r="T344" s="16"/>
      <c r="U344" s="16"/>
      <c r="V344" t="s">
        <v>445</v>
      </c>
      <c r="W344" s="16"/>
      <c r="X344" s="22"/>
    </row>
    <row r="345" spans="1:24" s="12" customFormat="1" x14ac:dyDescent="0.25">
      <c r="A345" s="11">
        <v>2.6057567152740439E-2</v>
      </c>
      <c r="B345" s="11">
        <v>0.973941848927249</v>
      </c>
      <c r="C345" s="13">
        <f t="shared" si="101"/>
        <v>38.376568086281658</v>
      </c>
      <c r="D345" s="14">
        <f t="shared" si="102"/>
        <v>1.0267553459187042</v>
      </c>
      <c r="E345" s="10">
        <v>3.128132088410629E-2</v>
      </c>
      <c r="F345" s="7">
        <f t="shared" si="111"/>
        <v>1.0312813208841063</v>
      </c>
      <c r="G345" s="7">
        <f t="shared" si="103"/>
        <v>37.212511570927944</v>
      </c>
      <c r="H345" s="7">
        <f t="shared" si="104"/>
        <v>0.99561130908342055</v>
      </c>
      <c r="I345">
        <v>2.13</v>
      </c>
      <c r="J345">
        <v>1.78</v>
      </c>
      <c r="K345" s="7">
        <f t="shared" si="105"/>
        <v>2.1966292134831464</v>
      </c>
      <c r="L345" s="7">
        <f t="shared" si="106"/>
        <v>1.8356807511737092</v>
      </c>
      <c r="M345" s="15">
        <f t="shared" si="107"/>
        <v>0.45524296675191805</v>
      </c>
      <c r="N345" s="15">
        <f t="shared" si="108"/>
        <v>0.54475703324808178</v>
      </c>
      <c r="O345" s="12">
        <f t="shared" si="109"/>
        <v>5.7238813240008499E-2</v>
      </c>
      <c r="P345" s="12">
        <f t="shared" si="110"/>
        <v>1.787846304838284</v>
      </c>
      <c r="Q345" t="s">
        <v>399</v>
      </c>
      <c r="R345" t="s">
        <v>400</v>
      </c>
      <c r="S345" t="s">
        <v>401</v>
      </c>
      <c r="T345" s="16"/>
      <c r="U345" s="16"/>
      <c r="V345" t="s">
        <v>445</v>
      </c>
      <c r="W345" s="16"/>
      <c r="X345" s="22"/>
    </row>
    <row r="346" spans="1:24" s="12" customFormat="1" x14ac:dyDescent="0.25">
      <c r="A346" s="11">
        <v>0.76560629849052275</v>
      </c>
      <c r="B346" s="11">
        <v>0.15880647282238142</v>
      </c>
      <c r="C346" s="13">
        <f t="shared" si="101"/>
        <v>1.3061543537084404</v>
      </c>
      <c r="D346" s="14">
        <f t="shared" si="102"/>
        <v>6.2969725492137805</v>
      </c>
      <c r="E346" s="10">
        <v>3.5245772087877381E-2</v>
      </c>
      <c r="F346" s="7">
        <f t="shared" si="111"/>
        <v>1.0352457720878774</v>
      </c>
      <c r="G346" s="7">
        <f t="shared" si="103"/>
        <v>1.2616852818188247</v>
      </c>
      <c r="H346" s="7">
        <f t="shared" si="104"/>
        <v>6.0825870715840589</v>
      </c>
      <c r="I346">
        <v>1.71</v>
      </c>
      <c r="J346">
        <v>2.2200000000000002</v>
      </c>
      <c r="K346" s="7">
        <f t="shared" si="105"/>
        <v>1.7702702702702702</v>
      </c>
      <c r="L346" s="7">
        <f t="shared" si="106"/>
        <v>2.2982456140350882</v>
      </c>
      <c r="M346" s="15">
        <f t="shared" si="107"/>
        <v>0.56488549618320616</v>
      </c>
      <c r="N346" s="15">
        <f t="shared" si="108"/>
        <v>0.43511450381679379</v>
      </c>
      <c r="O346" s="12">
        <f t="shared" si="109"/>
        <v>1.355330068949439</v>
      </c>
      <c r="P346" s="12">
        <f t="shared" si="110"/>
        <v>0.36497627964442048</v>
      </c>
      <c r="Q346" t="s">
        <v>402</v>
      </c>
      <c r="R346" t="s">
        <v>403</v>
      </c>
      <c r="S346" t="s">
        <v>401</v>
      </c>
      <c r="T346" s="16"/>
      <c r="U346" s="16"/>
      <c r="V346" t="s">
        <v>445</v>
      </c>
      <c r="W346" s="16"/>
      <c r="X346" s="22"/>
    </row>
    <row r="347" spans="1:24" s="12" customFormat="1" x14ac:dyDescent="0.25">
      <c r="A347" s="11">
        <v>0.84610510965331975</v>
      </c>
      <c r="B347" s="11">
        <v>5.6952640765230253E-2</v>
      </c>
      <c r="C347" s="13">
        <f t="shared" si="101"/>
        <v>1.1818862557274197</v>
      </c>
      <c r="D347" s="14">
        <f t="shared" si="102"/>
        <v>17.558448327658631</v>
      </c>
      <c r="E347" s="10">
        <v>3.4849694067571102E-2</v>
      </c>
      <c r="F347" s="7">
        <f t="shared" si="111"/>
        <v>1.0348496940675711</v>
      </c>
      <c r="G347" s="7">
        <f t="shared" si="103"/>
        <v>1.1420849448018948</v>
      </c>
      <c r="H347" s="7">
        <f t="shared" si="104"/>
        <v>16.967148396830027</v>
      </c>
      <c r="I347">
        <v>2.1</v>
      </c>
      <c r="J347">
        <v>1.79</v>
      </c>
      <c r="K347" s="7">
        <f t="shared" si="105"/>
        <v>2.1731843575418992</v>
      </c>
      <c r="L347" s="7">
        <f t="shared" si="106"/>
        <v>1.8523809523809522</v>
      </c>
      <c r="M347" s="15">
        <f t="shared" si="107"/>
        <v>0.46015424164524427</v>
      </c>
      <c r="N347" s="15">
        <f t="shared" si="108"/>
        <v>0.53984575835475579</v>
      </c>
      <c r="O347" s="12">
        <f t="shared" si="109"/>
        <v>1.8387423891348682</v>
      </c>
      <c r="P347" s="12">
        <f t="shared" si="110"/>
        <v>0.10549798694130746</v>
      </c>
      <c r="Q347" t="s">
        <v>404</v>
      </c>
      <c r="R347" t="s">
        <v>405</v>
      </c>
      <c r="S347" t="s">
        <v>401</v>
      </c>
      <c r="T347" s="16"/>
      <c r="U347" s="16"/>
      <c r="V347" t="s">
        <v>445</v>
      </c>
      <c r="W347" s="16"/>
      <c r="X347" s="22"/>
    </row>
    <row r="348" spans="1:24" s="12" customFormat="1" x14ac:dyDescent="0.25">
      <c r="A348" s="11">
        <v>0.62028149962649493</v>
      </c>
      <c r="B348" s="11">
        <v>0.34473324349281331</v>
      </c>
      <c r="C348" s="13">
        <f t="shared" si="101"/>
        <v>1.6121712490250864</v>
      </c>
      <c r="D348" s="14">
        <f t="shared" si="102"/>
        <v>2.9007936393603049</v>
      </c>
      <c r="E348" s="10">
        <v>3.5434882650713373E-2</v>
      </c>
      <c r="F348" s="7">
        <f t="shared" si="111"/>
        <v>1.0354348826507134</v>
      </c>
      <c r="G348" s="7">
        <f t="shared" si="103"/>
        <v>1.5569991662806721</v>
      </c>
      <c r="H348" s="7">
        <f t="shared" si="104"/>
        <v>2.8015220348133076</v>
      </c>
      <c r="I348">
        <v>1.59</v>
      </c>
      <c r="J348">
        <v>2.46</v>
      </c>
      <c r="K348" s="7">
        <f t="shared" si="105"/>
        <v>1.6463414634146343</v>
      </c>
      <c r="L348" s="7">
        <f t="shared" si="106"/>
        <v>2.5471698113207548</v>
      </c>
      <c r="M348" s="15">
        <f t="shared" si="107"/>
        <v>0.6074074074074074</v>
      </c>
      <c r="N348" s="15">
        <f t="shared" si="108"/>
        <v>0.3925925925925926</v>
      </c>
      <c r="O348" s="12">
        <f t="shared" si="109"/>
        <v>1.0211951518241076</v>
      </c>
      <c r="P348" s="12">
        <f t="shared" si="110"/>
        <v>0.87809411078358102</v>
      </c>
      <c r="Q348" t="s">
        <v>406</v>
      </c>
      <c r="R348" t="s">
        <v>407</v>
      </c>
      <c r="S348" t="s">
        <v>401</v>
      </c>
      <c r="T348" s="16"/>
      <c r="U348" s="16"/>
      <c r="V348" t="s">
        <v>445</v>
      </c>
      <c r="W348" s="16"/>
      <c r="X348" s="22"/>
    </row>
    <row r="349" spans="1:24" s="12" customFormat="1" x14ac:dyDescent="0.25">
      <c r="A349" s="11">
        <v>0.73730734793588526</v>
      </c>
      <c r="B349" s="11">
        <v>0.22664614696241375</v>
      </c>
      <c r="C349" s="13">
        <f t="shared" si="101"/>
        <v>1.3562864968042581</v>
      </c>
      <c r="D349" s="14">
        <f t="shared" si="102"/>
        <v>4.4121641307488746</v>
      </c>
      <c r="E349" s="10">
        <v>3.4517818107874465E-2</v>
      </c>
      <c r="F349" s="7">
        <f t="shared" si="111"/>
        <v>1.0345178181078745</v>
      </c>
      <c r="G349" s="7">
        <f t="shared" si="103"/>
        <v>1.3110325149207156</v>
      </c>
      <c r="H349" s="7">
        <f t="shared" si="104"/>
        <v>4.2649474504157796</v>
      </c>
      <c r="I349">
        <v>2.4900000000000002</v>
      </c>
      <c r="J349">
        <v>1.58</v>
      </c>
      <c r="K349" s="7">
        <f t="shared" si="105"/>
        <v>2.5759493670886076</v>
      </c>
      <c r="L349" s="7">
        <f t="shared" si="106"/>
        <v>1.6345381526104417</v>
      </c>
      <c r="M349" s="15">
        <f t="shared" si="107"/>
        <v>0.3882063882063882</v>
      </c>
      <c r="N349" s="15">
        <f t="shared" si="108"/>
        <v>0.6117936117936118</v>
      </c>
      <c r="O349" s="12">
        <f t="shared" si="109"/>
        <v>1.8992663962652234</v>
      </c>
      <c r="P349" s="12">
        <f t="shared" si="110"/>
        <v>0.3704617743522185</v>
      </c>
      <c r="Q349" t="s">
        <v>408</v>
      </c>
      <c r="R349" t="s">
        <v>409</v>
      </c>
      <c r="S349" t="s">
        <v>384</v>
      </c>
      <c r="T349" s="16"/>
      <c r="U349" s="16"/>
      <c r="V349" t="s">
        <v>445</v>
      </c>
      <c r="W349" s="16"/>
      <c r="X349" s="22"/>
    </row>
    <row r="350" spans="1:24" s="12" customFormat="1" x14ac:dyDescent="0.25">
      <c r="A350" s="11">
        <v>0.59546729392990616</v>
      </c>
      <c r="B350" s="11">
        <v>0.39905612434543036</v>
      </c>
      <c r="C350" s="13">
        <f t="shared" si="101"/>
        <v>1.6793533586039611</v>
      </c>
      <c r="D350" s="14">
        <f t="shared" si="102"/>
        <v>2.5059131760984616</v>
      </c>
      <c r="E350" s="10">
        <v>2.9427331427966497E-2</v>
      </c>
      <c r="F350" s="7">
        <f t="shared" si="111"/>
        <v>1.0294273314279665</v>
      </c>
      <c r="G350" s="7">
        <f t="shared" si="103"/>
        <v>1.6313471649081359</v>
      </c>
      <c r="H350" s="7">
        <f t="shared" si="104"/>
        <v>2.4342788457174467</v>
      </c>
      <c r="I350">
        <v>2.0099999999999998</v>
      </c>
      <c r="J350">
        <v>1.88</v>
      </c>
      <c r="K350" s="7">
        <f t="shared" si="105"/>
        <v>2.0691489361702122</v>
      </c>
      <c r="L350" s="7">
        <f t="shared" si="106"/>
        <v>1.9353233830845769</v>
      </c>
      <c r="M350" s="15">
        <f t="shared" si="107"/>
        <v>0.48329048843187672</v>
      </c>
      <c r="N350" s="15">
        <f t="shared" si="108"/>
        <v>0.5167095115681235</v>
      </c>
      <c r="O350" s="12">
        <f t="shared" si="109"/>
        <v>1.2321105177592204</v>
      </c>
      <c r="P350" s="12">
        <f t="shared" si="110"/>
        <v>0.77230264860881781</v>
      </c>
      <c r="Q350" t="s">
        <v>410</v>
      </c>
      <c r="R350" t="s">
        <v>411</v>
      </c>
      <c r="S350" t="s">
        <v>384</v>
      </c>
      <c r="T350" s="16"/>
      <c r="U350" s="16"/>
      <c r="V350" t="s">
        <v>445</v>
      </c>
      <c r="W350" s="16"/>
      <c r="X350" s="22"/>
    </row>
    <row r="351" spans="1:24" s="12" customFormat="1" x14ac:dyDescent="0.25">
      <c r="A351" s="11">
        <v>0.20601961395470431</v>
      </c>
      <c r="B351" s="11">
        <v>0.79393713734164051</v>
      </c>
      <c r="C351" s="13">
        <f t="shared" si="101"/>
        <v>4.8539067752056901</v>
      </c>
      <c r="D351" s="14">
        <f t="shared" si="102"/>
        <v>1.2595455647135048</v>
      </c>
      <c r="E351" s="10">
        <v>3.0736618971912932E-2</v>
      </c>
      <c r="F351" s="7">
        <f t="shared" si="111"/>
        <v>1.0307366189719129</v>
      </c>
      <c r="G351" s="7">
        <f t="shared" si="103"/>
        <v>4.7091630256108683</v>
      </c>
      <c r="H351" s="7">
        <f t="shared" si="104"/>
        <v>1.2219858512156214</v>
      </c>
      <c r="I351">
        <v>2.04</v>
      </c>
      <c r="J351">
        <v>1.85</v>
      </c>
      <c r="K351" s="7">
        <f t="shared" si="105"/>
        <v>2.1027027027027025</v>
      </c>
      <c r="L351" s="7">
        <f t="shared" si="106"/>
        <v>1.9068627450980391</v>
      </c>
      <c r="M351" s="15">
        <f t="shared" si="107"/>
        <v>0.47557840616966585</v>
      </c>
      <c r="N351" s="15">
        <f t="shared" si="108"/>
        <v>0.52442159383033427</v>
      </c>
      <c r="O351" s="12">
        <f t="shared" si="109"/>
        <v>0.43319799907232415</v>
      </c>
      <c r="P351" s="12">
        <f t="shared" si="110"/>
        <v>1.5139291491465596</v>
      </c>
      <c r="Q351" t="s">
        <v>412</v>
      </c>
      <c r="R351" t="s">
        <v>413</v>
      </c>
      <c r="S351" t="s">
        <v>384</v>
      </c>
      <c r="T351" s="16"/>
      <c r="U351" s="16"/>
      <c r="V351" t="s">
        <v>445</v>
      </c>
      <c r="W351" s="16"/>
      <c r="X351" s="22"/>
    </row>
    <row r="352" spans="1:24" s="12" customFormat="1" x14ac:dyDescent="0.25">
      <c r="A352" s="11">
        <v>0.38313832161513445</v>
      </c>
      <c r="B352" s="11">
        <v>0.61624620430173949</v>
      </c>
      <c r="C352" s="13">
        <f t="shared" si="101"/>
        <v>2.6100234395360435</v>
      </c>
      <c r="D352" s="14">
        <f t="shared" si="102"/>
        <v>1.6227280476852379</v>
      </c>
      <c r="E352" s="10">
        <v>4.5473863153421057E-2</v>
      </c>
      <c r="F352" s="7">
        <f t="shared" si="111"/>
        <v>1.0454738631534211</v>
      </c>
      <c r="G352" s="7">
        <f t="shared" si="103"/>
        <v>2.496498029767606</v>
      </c>
      <c r="H352" s="7">
        <f t="shared" si="104"/>
        <v>1.5521459740664085</v>
      </c>
      <c r="I352">
        <v>1.3</v>
      </c>
      <c r="J352">
        <v>3.62</v>
      </c>
      <c r="K352" s="7">
        <f t="shared" si="105"/>
        <v>1.3591160220994474</v>
      </c>
      <c r="L352" s="7">
        <f t="shared" si="106"/>
        <v>3.7846153846153845</v>
      </c>
      <c r="M352" s="15">
        <f t="shared" si="107"/>
        <v>0.7357723577235773</v>
      </c>
      <c r="N352" s="15">
        <f t="shared" si="108"/>
        <v>0.26422764227642276</v>
      </c>
      <c r="O352" s="12">
        <f t="shared" si="109"/>
        <v>0.52072943158742024</v>
      </c>
      <c r="P352" s="12">
        <f t="shared" si="110"/>
        <v>2.3322548655111985</v>
      </c>
      <c r="Q352" t="s">
        <v>314</v>
      </c>
      <c r="R352" t="s">
        <v>267</v>
      </c>
      <c r="S352" t="s">
        <v>367</v>
      </c>
      <c r="T352" s="16"/>
      <c r="U352" s="16"/>
      <c r="V352" t="s">
        <v>445</v>
      </c>
      <c r="W352" s="16"/>
      <c r="X352" s="22"/>
    </row>
    <row r="353" spans="1:24" s="12" customFormat="1" x14ac:dyDescent="0.25">
      <c r="A353" s="11">
        <v>0.57708971743493576</v>
      </c>
      <c r="B353" s="11">
        <v>7.1680982835679335E-2</v>
      </c>
      <c r="C353" s="13">
        <f t="shared" si="101"/>
        <v>1.7328328157445387</v>
      </c>
      <c r="D353" s="14">
        <f t="shared" si="102"/>
        <v>13.950701573001426</v>
      </c>
      <c r="E353" s="10">
        <v>3.2156624061675743E-2</v>
      </c>
      <c r="F353" s="7">
        <f t="shared" si="111"/>
        <v>1.0321566240616757</v>
      </c>
      <c r="G353" s="7">
        <f t="shared" si="103"/>
        <v>1.6788467712638491</v>
      </c>
      <c r="H353" s="7">
        <f t="shared" si="104"/>
        <v>13.516070379031751</v>
      </c>
      <c r="I353">
        <v>1.59</v>
      </c>
      <c r="J353">
        <v>2.48</v>
      </c>
      <c r="K353" s="7">
        <f t="shared" si="105"/>
        <v>1.6411290322580645</v>
      </c>
      <c r="L353" s="7">
        <f t="shared" si="106"/>
        <v>2.5597484276729556</v>
      </c>
      <c r="M353" s="15">
        <f t="shared" si="107"/>
        <v>0.60933660933660938</v>
      </c>
      <c r="N353" s="15">
        <f t="shared" si="108"/>
        <v>0.39066339066339073</v>
      </c>
      <c r="O353" s="12">
        <f t="shared" si="109"/>
        <v>0.94707868950007601</v>
      </c>
      <c r="P353" s="12">
        <f t="shared" si="110"/>
        <v>0.18348528310768233</v>
      </c>
      <c r="Q353" t="s">
        <v>233</v>
      </c>
      <c r="R353" t="s">
        <v>263</v>
      </c>
      <c r="S353" t="s">
        <v>367</v>
      </c>
      <c r="T353" s="16"/>
      <c r="U353" s="16"/>
      <c r="V353" t="s">
        <v>445</v>
      </c>
      <c r="W353" s="16"/>
      <c r="X353" s="22"/>
    </row>
    <row r="354" spans="1:24" s="12" customFormat="1" x14ac:dyDescent="0.25">
      <c r="A354" s="11">
        <v>0.399748674375692</v>
      </c>
      <c r="B354" s="11">
        <v>0.59728126683350968</v>
      </c>
      <c r="C354" s="13">
        <f t="shared" si="101"/>
        <v>2.5015717727188247</v>
      </c>
      <c r="D354" s="14">
        <f t="shared" si="102"/>
        <v>1.6742530789581032</v>
      </c>
      <c r="E354" s="10">
        <v>3.5437860785379582E-2</v>
      </c>
      <c r="F354" s="7">
        <f t="shared" si="111"/>
        <v>1.0354378607853796</v>
      </c>
      <c r="G354" s="7">
        <f t="shared" si="103"/>
        <v>2.4159554787975228</v>
      </c>
      <c r="H354" s="7">
        <f t="shared" si="104"/>
        <v>1.6169517673307621</v>
      </c>
      <c r="I354">
        <v>1.63</v>
      </c>
      <c r="J354">
        <v>2.37</v>
      </c>
      <c r="K354" s="7">
        <f t="shared" si="105"/>
        <v>1.6877637130801686</v>
      </c>
      <c r="L354" s="7">
        <f t="shared" si="106"/>
        <v>2.4539877300613497</v>
      </c>
      <c r="M354" s="15">
        <f t="shared" si="107"/>
        <v>0.59250000000000003</v>
      </c>
      <c r="N354" s="15">
        <f t="shared" si="108"/>
        <v>0.40749999999999997</v>
      </c>
      <c r="O354" s="12">
        <f t="shared" si="109"/>
        <v>0.67468130696319317</v>
      </c>
      <c r="P354" s="12">
        <f t="shared" si="110"/>
        <v>1.4657209002049318</v>
      </c>
      <c r="Q354" t="s">
        <v>318</v>
      </c>
      <c r="R354" t="s">
        <v>319</v>
      </c>
      <c r="S354" t="s">
        <v>367</v>
      </c>
      <c r="T354" s="16"/>
      <c r="U354" s="16"/>
      <c r="V354" t="s">
        <v>445</v>
      </c>
      <c r="W354" s="16"/>
      <c r="X354" s="22"/>
    </row>
    <row r="355" spans="1:24" s="12" customFormat="1" x14ac:dyDescent="0.25">
      <c r="A355" s="11">
        <v>0.5467086210561839</v>
      </c>
      <c r="B355" s="11">
        <v>3.3621673468022452E-2</v>
      </c>
      <c r="C355" s="13">
        <f t="shared" si="101"/>
        <v>1.8291279147347348</v>
      </c>
      <c r="D355" s="14">
        <f t="shared" si="102"/>
        <v>29.742719408392901</v>
      </c>
      <c r="E355" s="10">
        <v>3.3950617283950546E-2</v>
      </c>
      <c r="F355" s="7">
        <f t="shared" si="111"/>
        <v>1.0339506172839505</v>
      </c>
      <c r="G355" s="7">
        <f t="shared" si="103"/>
        <v>1.7690669981315048</v>
      </c>
      <c r="H355" s="7">
        <f t="shared" si="104"/>
        <v>28.766092800953135</v>
      </c>
      <c r="I355">
        <v>1.62</v>
      </c>
      <c r="J355">
        <v>2.4</v>
      </c>
      <c r="K355" s="7">
        <f t="shared" si="105"/>
        <v>1.675</v>
      </c>
      <c r="L355" s="7">
        <f t="shared" si="106"/>
        <v>2.4814814814814814</v>
      </c>
      <c r="M355" s="15">
        <f t="shared" si="107"/>
        <v>0.59701492537313428</v>
      </c>
      <c r="N355" s="15">
        <f t="shared" si="108"/>
        <v>0.40298507462686567</v>
      </c>
      <c r="O355" s="12">
        <f t="shared" si="109"/>
        <v>0.91573694026910801</v>
      </c>
      <c r="P355" s="12">
        <f t="shared" si="110"/>
        <v>8.3431560087314963E-2</v>
      </c>
      <c r="Q355" t="s">
        <v>316</v>
      </c>
      <c r="R355" t="s">
        <v>232</v>
      </c>
      <c r="S355" t="s">
        <v>367</v>
      </c>
      <c r="T355" s="16"/>
      <c r="U355" s="16"/>
      <c r="V355" t="s">
        <v>445</v>
      </c>
      <c r="W355" s="16"/>
      <c r="X355" s="22"/>
    </row>
    <row r="356" spans="1:24" s="12" customFormat="1" x14ac:dyDescent="0.25">
      <c r="A356" s="11">
        <v>0.45666956901859684</v>
      </c>
      <c r="B356" s="11">
        <v>0.53961445439724509</v>
      </c>
      <c r="C356" s="13">
        <f t="shared" si="101"/>
        <v>2.1897671047997447</v>
      </c>
      <c r="D356" s="14">
        <f t="shared" si="102"/>
        <v>1.8531749693714381</v>
      </c>
      <c r="E356" s="10">
        <v>3.3298097251585723E-2</v>
      </c>
      <c r="F356" s="7">
        <f t="shared" si="111"/>
        <v>1.0332980972515857</v>
      </c>
      <c r="G356" s="7">
        <f t="shared" si="103"/>
        <v>2.1192017198368882</v>
      </c>
      <c r="H356" s="7">
        <f t="shared" si="104"/>
        <v>1.7934562874939952</v>
      </c>
      <c r="I356">
        <v>2.15</v>
      </c>
      <c r="J356">
        <v>1.76</v>
      </c>
      <c r="K356" s="7">
        <f t="shared" si="105"/>
        <v>2.2215909090909092</v>
      </c>
      <c r="L356" s="7">
        <f t="shared" si="106"/>
        <v>1.8186046511627909</v>
      </c>
      <c r="M356" s="15">
        <f t="shared" si="107"/>
        <v>0.45012787723785164</v>
      </c>
      <c r="N356" s="15">
        <f t="shared" si="108"/>
        <v>0.54987212276214825</v>
      </c>
      <c r="O356" s="12">
        <f t="shared" si="109"/>
        <v>1.0145329629901783</v>
      </c>
      <c r="P356" s="12">
        <f t="shared" si="110"/>
        <v>0.98134535660150168</v>
      </c>
      <c r="Q356" t="s">
        <v>324</v>
      </c>
      <c r="R356" t="s">
        <v>271</v>
      </c>
      <c r="S356" t="s">
        <v>368</v>
      </c>
      <c r="T356" s="16"/>
      <c r="U356" s="16"/>
      <c r="V356" t="s">
        <v>445</v>
      </c>
      <c r="W356" s="16"/>
      <c r="X356" s="22"/>
    </row>
    <row r="357" spans="1:24" s="12" customFormat="1" x14ac:dyDescent="0.25">
      <c r="A357" s="11">
        <v>0.64002757061325932</v>
      </c>
      <c r="B357" s="11">
        <v>1.5697620071730173E-2</v>
      </c>
      <c r="C357" s="13">
        <f t="shared" si="101"/>
        <v>1.5624326918320466</v>
      </c>
      <c r="D357" s="14">
        <f t="shared" si="102"/>
        <v>63.703924252880789</v>
      </c>
      <c r="E357" s="10">
        <v>3.2592867166194583E-2</v>
      </c>
      <c r="F357" s="7">
        <f t="shared" si="111"/>
        <v>1.0325928671661946</v>
      </c>
      <c r="G357" s="7">
        <f t="shared" si="103"/>
        <v>1.513115906097553</v>
      </c>
      <c r="H357" s="7">
        <f t="shared" si="104"/>
        <v>61.693167054027036</v>
      </c>
      <c r="I357">
        <v>1.79</v>
      </c>
      <c r="J357">
        <v>2.11</v>
      </c>
      <c r="K357" s="7">
        <f t="shared" si="105"/>
        <v>1.8483412322274884</v>
      </c>
      <c r="L357" s="7">
        <f t="shared" si="106"/>
        <v>2.1787709497206706</v>
      </c>
      <c r="M357" s="15">
        <f t="shared" si="107"/>
        <v>0.54102564102564099</v>
      </c>
      <c r="N357" s="15">
        <f t="shared" si="108"/>
        <v>0.4589743589743589</v>
      </c>
      <c r="O357" s="12">
        <f t="shared" si="109"/>
        <v>1.1829893485268774</v>
      </c>
      <c r="P357" s="12">
        <f t="shared" si="110"/>
        <v>3.4201518592037808E-2</v>
      </c>
      <c r="Q357" t="s">
        <v>322</v>
      </c>
      <c r="R357" t="s">
        <v>234</v>
      </c>
      <c r="S357" t="s">
        <v>368</v>
      </c>
      <c r="T357" s="16"/>
      <c r="U357" s="16"/>
      <c r="V357" t="s">
        <v>445</v>
      </c>
      <c r="W357" s="16"/>
      <c r="X357" s="22"/>
    </row>
    <row r="358" spans="1:24" s="12" customFormat="1" x14ac:dyDescent="0.25">
      <c r="A358" s="11">
        <v>0.38172199911749061</v>
      </c>
      <c r="B358" s="11">
        <v>0.60994926798945992</v>
      </c>
      <c r="C358" s="13">
        <f t="shared" si="101"/>
        <v>2.6197075419072426</v>
      </c>
      <c r="D358" s="14">
        <f t="shared" si="102"/>
        <v>1.6394806133569788</v>
      </c>
      <c r="E358" s="10">
        <v>4.3004561760928262E-2</v>
      </c>
      <c r="F358" s="7">
        <f t="shared" si="111"/>
        <v>1.0430045617609283</v>
      </c>
      <c r="G358" s="7">
        <f t="shared" si="103"/>
        <v>2.5116932734065238</v>
      </c>
      <c r="H358" s="7">
        <f t="shared" si="104"/>
        <v>1.5718824954983961</v>
      </c>
      <c r="I358">
        <v>1.34</v>
      </c>
      <c r="J358">
        <v>3.37</v>
      </c>
      <c r="K358" s="7">
        <f t="shared" si="105"/>
        <v>1.3976261127596439</v>
      </c>
      <c r="L358" s="7">
        <f t="shared" si="106"/>
        <v>3.5149253731343282</v>
      </c>
      <c r="M358" s="15">
        <f t="shared" si="107"/>
        <v>0.7154989384288748</v>
      </c>
      <c r="N358" s="15">
        <f t="shared" si="108"/>
        <v>0.28450106157112526</v>
      </c>
      <c r="O358" s="12">
        <f t="shared" si="109"/>
        <v>0.53350463378141866</v>
      </c>
      <c r="P358" s="12">
        <f t="shared" si="110"/>
        <v>2.1439261583808626</v>
      </c>
      <c r="Q358" t="s">
        <v>352</v>
      </c>
      <c r="R358" t="s">
        <v>323</v>
      </c>
      <c r="S358" t="s">
        <v>368</v>
      </c>
      <c r="T358" s="16"/>
      <c r="U358" s="16"/>
      <c r="V358" t="s">
        <v>445</v>
      </c>
      <c r="W358" s="16"/>
      <c r="X358" s="22"/>
    </row>
    <row r="359" spans="1:24" s="12" customFormat="1" x14ac:dyDescent="0.25">
      <c r="A359" s="11">
        <v>0.75821216254065971</v>
      </c>
      <c r="B359" s="11">
        <v>8.471346158462327E-2</v>
      </c>
      <c r="C359" s="13">
        <f t="shared" si="101"/>
        <v>1.3188920587202717</v>
      </c>
      <c r="D359" s="14">
        <f t="shared" si="102"/>
        <v>11.80449932388921</v>
      </c>
      <c r="E359" s="10">
        <v>3.5940803382663811E-2</v>
      </c>
      <c r="F359" s="7">
        <f t="shared" si="111"/>
        <v>1.0359408033826638</v>
      </c>
      <c r="G359" s="7">
        <f t="shared" si="103"/>
        <v>1.2731345791320174</v>
      </c>
      <c r="H359" s="7">
        <f t="shared" si="104"/>
        <v>11.394955469795095</v>
      </c>
      <c r="I359">
        <v>2.2000000000000002</v>
      </c>
      <c r="J359">
        <v>1.72</v>
      </c>
      <c r="K359" s="7">
        <f t="shared" si="105"/>
        <v>2.2790697674418605</v>
      </c>
      <c r="L359" s="7">
        <f t="shared" si="106"/>
        <v>1.7818181818181817</v>
      </c>
      <c r="M359" s="15">
        <f t="shared" si="107"/>
        <v>0.43877551020408162</v>
      </c>
      <c r="N359" s="15">
        <f t="shared" si="108"/>
        <v>0.56122448979591844</v>
      </c>
      <c r="O359" s="12">
        <f t="shared" si="109"/>
        <v>1.7280184169531316</v>
      </c>
      <c r="P359" s="12">
        <f t="shared" si="110"/>
        <v>0.15094398609623783</v>
      </c>
      <c r="Q359" t="s">
        <v>272</v>
      </c>
      <c r="R359" t="s">
        <v>351</v>
      </c>
      <c r="S359" t="s">
        <v>368</v>
      </c>
      <c r="T359" s="16"/>
      <c r="U359" s="16"/>
      <c r="V359" t="s">
        <v>445</v>
      </c>
      <c r="W359" s="16"/>
      <c r="X359" s="22"/>
    </row>
    <row r="360" spans="1:24" s="12" customFormat="1" x14ac:dyDescent="0.25">
      <c r="A360" s="11">
        <v>0.74667890194934772</v>
      </c>
      <c r="B360" s="11">
        <v>0.24065980219378932</v>
      </c>
      <c r="C360" s="13">
        <f t="shared" si="101"/>
        <v>1.3392637683873339</v>
      </c>
      <c r="D360" s="14">
        <f t="shared" si="102"/>
        <v>4.1552431726622885</v>
      </c>
      <c r="E360" s="10">
        <v>4.445050449959087E-2</v>
      </c>
      <c r="F360" s="7">
        <f t="shared" si="111"/>
        <v>1.0444505044995909</v>
      </c>
      <c r="G360" s="7">
        <f t="shared" si="103"/>
        <v>1.2822663808554449</v>
      </c>
      <c r="H360" s="7">
        <f t="shared" si="104"/>
        <v>3.9784012308492462</v>
      </c>
      <c r="I360">
        <v>1.93</v>
      </c>
      <c r="J360">
        <v>1.9</v>
      </c>
      <c r="K360" s="7">
        <f t="shared" si="105"/>
        <v>2.0157894736842104</v>
      </c>
      <c r="L360" s="7">
        <f t="shared" si="106"/>
        <v>1.9844559585492225</v>
      </c>
      <c r="M360" s="15">
        <f t="shared" si="107"/>
        <v>0.49608355091383816</v>
      </c>
      <c r="N360" s="15">
        <f t="shared" si="108"/>
        <v>0.50391644908616195</v>
      </c>
      <c r="O360" s="12">
        <f t="shared" si="109"/>
        <v>1.5051474707715797</v>
      </c>
      <c r="P360" s="12">
        <f t="shared" si="110"/>
        <v>0.47757877844674251</v>
      </c>
      <c r="Q360" t="s">
        <v>132</v>
      </c>
      <c r="R360" t="s">
        <v>140</v>
      </c>
      <c r="S360" t="s">
        <v>177</v>
      </c>
      <c r="T360" s="16"/>
      <c r="U360" s="16"/>
      <c r="V360" t="s">
        <v>445</v>
      </c>
      <c r="W360" s="16"/>
      <c r="X360" s="22"/>
    </row>
    <row r="361" spans="1:24" s="12" customFormat="1" x14ac:dyDescent="0.25">
      <c r="A361" s="11">
        <v>0.65554136488241599</v>
      </c>
      <c r="B361" s="11">
        <v>0.29218394656728486</v>
      </c>
      <c r="C361" s="13">
        <f t="shared" si="101"/>
        <v>1.5254567500547724</v>
      </c>
      <c r="D361" s="14">
        <f t="shared" si="102"/>
        <v>3.4225015157351142</v>
      </c>
      <c r="E361" s="10">
        <v>5.75858250276855E-2</v>
      </c>
      <c r="F361" s="7">
        <f t="shared" si="111"/>
        <v>1.0575858250276855</v>
      </c>
      <c r="G361" s="7">
        <f t="shared" si="103"/>
        <v>1.4423952306800623</v>
      </c>
      <c r="H361" s="7">
        <f t="shared" si="104"/>
        <v>3.236145412260532</v>
      </c>
      <c r="I361">
        <v>1.72</v>
      </c>
      <c r="J361">
        <v>2.1</v>
      </c>
      <c r="K361" s="7">
        <f t="shared" si="105"/>
        <v>1.819047619047619</v>
      </c>
      <c r="L361" s="7">
        <f t="shared" si="106"/>
        <v>2.2209302325581395</v>
      </c>
      <c r="M361" s="15">
        <f t="shared" si="107"/>
        <v>0.54973821989528793</v>
      </c>
      <c r="N361" s="15">
        <f t="shared" si="108"/>
        <v>0.45026178010471207</v>
      </c>
      <c r="O361" s="12">
        <f t="shared" si="109"/>
        <v>1.1924609589765853</v>
      </c>
      <c r="P361" s="12">
        <f t="shared" si="110"/>
        <v>0.64892016039943501</v>
      </c>
      <c r="Q361" t="s">
        <v>222</v>
      </c>
      <c r="R361" t="s">
        <v>137</v>
      </c>
      <c r="S361" t="s">
        <v>178</v>
      </c>
      <c r="T361" s="16"/>
      <c r="U361" s="16"/>
      <c r="V361" t="s">
        <v>445</v>
      </c>
      <c r="W361" s="16"/>
      <c r="X361" s="22"/>
    </row>
    <row r="362" spans="1:24" s="12" customFormat="1" x14ac:dyDescent="0.25">
      <c r="A362" s="11">
        <v>0.74962454938024925</v>
      </c>
      <c r="B362" s="11">
        <v>0.23927589085861423</v>
      </c>
      <c r="C362" s="13">
        <f t="shared" si="101"/>
        <v>1.3340011354040475</v>
      </c>
      <c r="D362" s="14">
        <f t="shared" si="102"/>
        <v>4.1792760499673163</v>
      </c>
      <c r="E362" s="10">
        <v>5.0049608642928067E-2</v>
      </c>
      <c r="F362" s="7">
        <f t="shared" si="111"/>
        <v>1.0500496086429281</v>
      </c>
      <c r="G362" s="7">
        <f t="shared" si="103"/>
        <v>1.2704172492651038</v>
      </c>
      <c r="H362" s="7">
        <f t="shared" si="104"/>
        <v>3.9800748608140184</v>
      </c>
      <c r="I362">
        <v>1.88</v>
      </c>
      <c r="J362">
        <v>1.93</v>
      </c>
      <c r="K362" s="7">
        <f t="shared" si="105"/>
        <v>1.9740932642487046</v>
      </c>
      <c r="L362" s="7">
        <f t="shared" si="106"/>
        <v>2.0265957446808511</v>
      </c>
      <c r="M362" s="15">
        <f t="shared" si="107"/>
        <v>0.50656167979002631</v>
      </c>
      <c r="N362" s="15">
        <f t="shared" si="108"/>
        <v>0.49343832020997375</v>
      </c>
      <c r="O362" s="12">
        <f t="shared" si="109"/>
        <v>1.4798287736470206</v>
      </c>
      <c r="P362" s="12">
        <f t="shared" si="110"/>
        <v>0.48491550221878738</v>
      </c>
      <c r="Q362" t="s">
        <v>145</v>
      </c>
      <c r="R362" t="s">
        <v>142</v>
      </c>
      <c r="S362" t="s">
        <v>178</v>
      </c>
      <c r="T362" s="16"/>
      <c r="U362" s="16"/>
      <c r="V362" t="s">
        <v>445</v>
      </c>
      <c r="W362" s="16"/>
      <c r="X362" s="22"/>
    </row>
    <row r="363" spans="1:24" s="12" customFormat="1" x14ac:dyDescent="0.25">
      <c r="A363" s="11">
        <v>0.50423153434430634</v>
      </c>
      <c r="B363" s="11">
        <v>0.49426074582178631</v>
      </c>
      <c r="C363" s="13">
        <f t="shared" si="101"/>
        <v>1.9832159075500546</v>
      </c>
      <c r="D363" s="14">
        <f t="shared" si="102"/>
        <v>2.0232235888717858</v>
      </c>
      <c r="E363" s="10">
        <v>5.3618711385701623E-2</v>
      </c>
      <c r="F363" s="7">
        <f t="shared" si="111"/>
        <v>1.0536187113857016</v>
      </c>
      <c r="G363" s="7">
        <f t="shared" si="103"/>
        <v>1.8822899461815388</v>
      </c>
      <c r="H363" s="7">
        <f t="shared" si="104"/>
        <v>1.9202616345061641</v>
      </c>
      <c r="I363">
        <v>1.76</v>
      </c>
      <c r="J363">
        <v>2.06</v>
      </c>
      <c r="K363" s="7">
        <f t="shared" si="105"/>
        <v>1.8543689320388348</v>
      </c>
      <c r="L363" s="7">
        <f t="shared" si="106"/>
        <v>2.1704545454545454</v>
      </c>
      <c r="M363" s="15">
        <f t="shared" si="107"/>
        <v>0.53926701570680635</v>
      </c>
      <c r="N363" s="15">
        <f t="shared" si="108"/>
        <v>0.4607329842931937</v>
      </c>
      <c r="O363" s="12">
        <f t="shared" si="109"/>
        <v>0.93503129184235445</v>
      </c>
      <c r="P363" s="12">
        <f t="shared" si="110"/>
        <v>1.0727704824086499</v>
      </c>
      <c r="Q363" t="s">
        <v>144</v>
      </c>
      <c r="R363" t="s">
        <v>133</v>
      </c>
      <c r="S363" t="s">
        <v>178</v>
      </c>
      <c r="T363" s="16"/>
      <c r="U363" s="16"/>
      <c r="V363" t="s">
        <v>445</v>
      </c>
      <c r="W363" s="16"/>
      <c r="X363" s="22"/>
    </row>
    <row r="364" spans="1:24" s="12" customFormat="1" x14ac:dyDescent="0.25">
      <c r="A364" s="11">
        <v>0.74723704989918105</v>
      </c>
      <c r="B364" s="11">
        <v>0.13238921145822805</v>
      </c>
      <c r="C364" s="13">
        <f t="shared" si="101"/>
        <v>1.3382634066859003</v>
      </c>
      <c r="D364" s="14">
        <f t="shared" si="102"/>
        <v>7.5534855822864682</v>
      </c>
      <c r="E364" s="10">
        <v>5.6184668989546882E-2</v>
      </c>
      <c r="F364" s="7">
        <f t="shared" si="111"/>
        <v>1.0561846689895469</v>
      </c>
      <c r="G364" s="7">
        <f t="shared" si="103"/>
        <v>1.2670733120621969</v>
      </c>
      <c r="H364" s="7">
        <f t="shared" si="104"/>
        <v>7.1516712977029826</v>
      </c>
      <c r="I364">
        <v>1.64</v>
      </c>
      <c r="J364">
        <v>2.2400000000000002</v>
      </c>
      <c r="K364" s="7">
        <f t="shared" si="105"/>
        <v>1.7321428571428568</v>
      </c>
      <c r="L364" s="7">
        <f t="shared" si="106"/>
        <v>2.3658536585365852</v>
      </c>
      <c r="M364" s="15">
        <f t="shared" si="107"/>
        <v>0.57731958762886615</v>
      </c>
      <c r="N364" s="15">
        <f t="shared" si="108"/>
        <v>0.42268041237113402</v>
      </c>
      <c r="O364" s="12">
        <f t="shared" si="109"/>
        <v>1.2943213185753668</v>
      </c>
      <c r="P364" s="12">
        <f t="shared" si="110"/>
        <v>0.31321350027922246</v>
      </c>
      <c r="Q364" t="s">
        <v>148</v>
      </c>
      <c r="R364" t="s">
        <v>158</v>
      </c>
      <c r="S364" t="s">
        <v>178</v>
      </c>
      <c r="T364" s="16"/>
      <c r="U364" s="16"/>
      <c r="V364" t="s">
        <v>445</v>
      </c>
      <c r="W364" s="16"/>
      <c r="X364" s="22"/>
    </row>
    <row r="365" spans="1:24" s="12" customFormat="1" x14ac:dyDescent="0.25">
      <c r="A365" s="11">
        <v>0.66037344459392699</v>
      </c>
      <c r="B365" s="11">
        <v>0.31252344399893472</v>
      </c>
      <c r="C365" s="13">
        <f t="shared" si="101"/>
        <v>1.5142946891435258</v>
      </c>
      <c r="D365" s="14">
        <f t="shared" si="102"/>
        <v>3.1997599514595412</v>
      </c>
      <c r="E365" s="10">
        <v>5.598669623059882E-2</v>
      </c>
      <c r="F365" s="7">
        <f t="shared" si="111"/>
        <v>1.0559866962305988</v>
      </c>
      <c r="G365" s="7">
        <f t="shared" si="103"/>
        <v>1.4340092489317167</v>
      </c>
      <c r="H365" s="7">
        <f t="shared" si="104"/>
        <v>3.0301138857916072</v>
      </c>
      <c r="I365">
        <v>2.0499999999999998</v>
      </c>
      <c r="J365">
        <v>1.76</v>
      </c>
      <c r="K365" s="7">
        <f t="shared" si="105"/>
        <v>2.1647727272727275</v>
      </c>
      <c r="L365" s="7">
        <f t="shared" si="106"/>
        <v>1.858536585365854</v>
      </c>
      <c r="M365" s="15">
        <f t="shared" si="107"/>
        <v>0.46194225721784771</v>
      </c>
      <c r="N365" s="15">
        <f t="shared" si="108"/>
        <v>0.53805774278215213</v>
      </c>
      <c r="O365" s="12">
        <f t="shared" si="109"/>
        <v>1.4295584226720806</v>
      </c>
      <c r="P365" s="12">
        <f t="shared" si="110"/>
        <v>0.58083625445655673</v>
      </c>
      <c r="Q365" t="s">
        <v>150</v>
      </c>
      <c r="R365" t="s">
        <v>157</v>
      </c>
      <c r="S365" t="s">
        <v>179</v>
      </c>
      <c r="T365" s="16"/>
      <c r="U365" s="16"/>
      <c r="V365" t="s">
        <v>445</v>
      </c>
      <c r="W365" s="16"/>
      <c r="X365" s="22"/>
    </row>
    <row r="366" spans="1:24" s="12" customFormat="1" x14ac:dyDescent="0.25">
      <c r="A366" s="11">
        <v>0.42532930456399465</v>
      </c>
      <c r="B366" s="11">
        <v>0.57027116608365025</v>
      </c>
      <c r="C366" s="13">
        <f t="shared" si="101"/>
        <v>2.3511194485531646</v>
      </c>
      <c r="D366" s="14">
        <f t="shared" si="102"/>
        <v>1.7535517477896032</v>
      </c>
      <c r="E366" s="10">
        <v>5.5592691622103452E-2</v>
      </c>
      <c r="F366" s="7">
        <f t="shared" si="111"/>
        <v>1.0555926916221035</v>
      </c>
      <c r="G366" s="7">
        <f t="shared" si="103"/>
        <v>2.2272979599169607</v>
      </c>
      <c r="H366" s="7">
        <f t="shared" si="104"/>
        <v>1.6612011069297601</v>
      </c>
      <c r="I366">
        <v>1.87</v>
      </c>
      <c r="J366">
        <v>1.92</v>
      </c>
      <c r="K366" s="7">
        <f t="shared" si="105"/>
        <v>1.9739583333333335</v>
      </c>
      <c r="L366" s="7">
        <f t="shared" si="106"/>
        <v>2.0267379679144386</v>
      </c>
      <c r="M366" s="15">
        <f t="shared" si="107"/>
        <v>0.50659630606860151</v>
      </c>
      <c r="N366" s="15">
        <f t="shared" si="108"/>
        <v>0.49340369393139838</v>
      </c>
      <c r="O366" s="12">
        <f t="shared" si="109"/>
        <v>0.83958232515496867</v>
      </c>
      <c r="P366" s="12">
        <f t="shared" si="110"/>
        <v>1.1557902243085747</v>
      </c>
      <c r="Q366" t="s">
        <v>149</v>
      </c>
      <c r="R366" t="s">
        <v>146</v>
      </c>
      <c r="S366" t="s">
        <v>179</v>
      </c>
      <c r="T366" s="16"/>
      <c r="U366" s="16"/>
      <c r="V366" t="s">
        <v>445</v>
      </c>
      <c r="W366" s="16"/>
      <c r="X366" s="22"/>
    </row>
    <row r="367" spans="1:24" s="12" customFormat="1" x14ac:dyDescent="0.25">
      <c r="A367" s="11">
        <v>0.19429482788635924</v>
      </c>
      <c r="B367" s="11">
        <v>0.80564896847826861</v>
      </c>
      <c r="C367" s="13">
        <f t="shared" si="101"/>
        <v>5.1468173953909275</v>
      </c>
      <c r="D367" s="14">
        <f t="shared" si="102"/>
        <v>1.2412353756113246</v>
      </c>
      <c r="E367" s="10">
        <v>5.6865464632454898E-2</v>
      </c>
      <c r="F367" s="7">
        <f t="shared" si="111"/>
        <v>1.0568654646324549</v>
      </c>
      <c r="G367" s="7">
        <f t="shared" si="103"/>
        <v>4.8698889003633319</v>
      </c>
      <c r="H367" s="7">
        <f t="shared" si="104"/>
        <v>1.174449745165046</v>
      </c>
      <c r="I367">
        <v>2.06</v>
      </c>
      <c r="J367">
        <v>1.75</v>
      </c>
      <c r="K367" s="7">
        <f t="shared" si="105"/>
        <v>2.177142857142857</v>
      </c>
      <c r="L367" s="7">
        <f t="shared" si="106"/>
        <v>1.849514563106796</v>
      </c>
      <c r="M367" s="15">
        <f t="shared" si="107"/>
        <v>0.45931758530183731</v>
      </c>
      <c r="N367" s="15">
        <f t="shared" si="108"/>
        <v>0.54068241469816281</v>
      </c>
      <c r="O367" s="12">
        <f t="shared" si="109"/>
        <v>0.42300759671258781</v>
      </c>
      <c r="P367" s="12">
        <f t="shared" si="110"/>
        <v>1.4900594999525261</v>
      </c>
      <c r="Q367" t="s">
        <v>152</v>
      </c>
      <c r="R367" t="s">
        <v>151</v>
      </c>
      <c r="S367" t="s">
        <v>179</v>
      </c>
      <c r="T367" s="16"/>
      <c r="U367" s="16"/>
      <c r="V367" t="s">
        <v>445</v>
      </c>
      <c r="W367" s="16"/>
      <c r="X367" s="22"/>
    </row>
    <row r="368" spans="1:24" s="12" customFormat="1" x14ac:dyDescent="0.25">
      <c r="A368" s="11">
        <v>0.15724520844073073</v>
      </c>
      <c r="B368" s="11">
        <v>0.84222086020934195</v>
      </c>
      <c r="C368" s="13">
        <f t="shared" si="101"/>
        <v>6.3594942568753856</v>
      </c>
      <c r="D368" s="14">
        <f t="shared" si="102"/>
        <v>1.1873370124689628</v>
      </c>
      <c r="E368" s="10">
        <v>8.3907911651279754E-2</v>
      </c>
      <c r="F368" s="7">
        <f t="shared" si="111"/>
        <v>1.0839079116512798</v>
      </c>
      <c r="G368" s="7">
        <f t="shared" si="103"/>
        <v>5.8671905505210429</v>
      </c>
      <c r="H368" s="7">
        <f t="shared" si="104"/>
        <v>1.0954224060050581</v>
      </c>
      <c r="I368">
        <v>1.72</v>
      </c>
      <c r="J368">
        <v>1.99</v>
      </c>
      <c r="K368" s="7">
        <f t="shared" si="105"/>
        <v>1.8643216080402012</v>
      </c>
      <c r="L368" s="7">
        <f t="shared" si="106"/>
        <v>2.1569767441860468</v>
      </c>
      <c r="M368" s="15">
        <f t="shared" si="107"/>
        <v>0.53638814016172498</v>
      </c>
      <c r="N368" s="15">
        <f t="shared" si="108"/>
        <v>0.46361185983827485</v>
      </c>
      <c r="O368" s="12">
        <f t="shared" si="109"/>
        <v>0.29315563985683973</v>
      </c>
      <c r="P368" s="12">
        <f t="shared" si="110"/>
        <v>1.8166508089399178</v>
      </c>
      <c r="Q368" t="s">
        <v>155</v>
      </c>
      <c r="R368" t="s">
        <v>156</v>
      </c>
      <c r="S368" t="s">
        <v>179</v>
      </c>
      <c r="T368" s="16"/>
      <c r="U368" s="16"/>
      <c r="V368" t="s">
        <v>445</v>
      </c>
      <c r="W368" s="16"/>
      <c r="X368" s="22"/>
    </row>
    <row r="369" spans="1:24" s="12" customFormat="1" x14ac:dyDescent="0.25">
      <c r="A369" s="11">
        <v>0.69768956694596096</v>
      </c>
      <c r="B369" s="11">
        <v>0.26596040996072545</v>
      </c>
      <c r="C369" s="13">
        <f t="shared" si="101"/>
        <v>1.4333022125834001</v>
      </c>
      <c r="D369" s="14">
        <f t="shared" si="102"/>
        <v>3.759958108605979</v>
      </c>
      <c r="E369" s="10">
        <v>7.6040172166427666E-2</v>
      </c>
      <c r="F369" s="7">
        <f t="shared" si="111"/>
        <v>1.0760401721664277</v>
      </c>
      <c r="G369" s="7">
        <f t="shared" si="103"/>
        <v>1.332015522894173</v>
      </c>
      <c r="H369" s="7">
        <f t="shared" si="104"/>
        <v>3.4942544022644895</v>
      </c>
      <c r="I369">
        <v>1.7</v>
      </c>
      <c r="J369">
        <v>2.0499999999999998</v>
      </c>
      <c r="K369" s="7">
        <f t="shared" si="105"/>
        <v>1.8292682926829269</v>
      </c>
      <c r="L369" s="7">
        <f t="shared" si="106"/>
        <v>2.2058823529411766</v>
      </c>
      <c r="M369" s="15">
        <f t="shared" si="107"/>
        <v>0.54666666666666663</v>
      </c>
      <c r="N369" s="15">
        <f t="shared" si="108"/>
        <v>0.45333333333333331</v>
      </c>
      <c r="O369" s="12">
        <f t="shared" si="109"/>
        <v>1.2762614029499286</v>
      </c>
      <c r="P369" s="12">
        <f t="shared" si="110"/>
        <v>0.58667737491336491</v>
      </c>
      <c r="Q369" t="s">
        <v>223</v>
      </c>
      <c r="R369" t="s">
        <v>154</v>
      </c>
      <c r="S369" t="s">
        <v>179</v>
      </c>
      <c r="T369" s="16"/>
      <c r="U369" s="16"/>
      <c r="V369" t="s">
        <v>445</v>
      </c>
      <c r="W369" s="16"/>
      <c r="X369" s="22"/>
    </row>
    <row r="370" spans="1:24" s="12" customFormat="1" x14ac:dyDescent="0.25">
      <c r="A370" s="11">
        <v>0.84564776741622727</v>
      </c>
      <c r="B370" s="11">
        <v>7.8173342105631607E-2</v>
      </c>
      <c r="C370" s="13">
        <f t="shared" si="101"/>
        <v>1.1825254420707301</v>
      </c>
      <c r="D370" s="14">
        <f t="shared" si="102"/>
        <v>12.792084527341194</v>
      </c>
      <c r="E370" s="10">
        <v>3.37891172052045E-2</v>
      </c>
      <c r="F370" s="7">
        <f t="shared" si="111"/>
        <v>1.0337891172052045</v>
      </c>
      <c r="G370" s="7">
        <f t="shared" si="103"/>
        <v>1.143874918385315</v>
      </c>
      <c r="H370" s="7">
        <f t="shared" si="104"/>
        <v>12.373978710400758</v>
      </c>
      <c r="I370">
        <v>2.4700000000000002</v>
      </c>
      <c r="J370">
        <v>1.59</v>
      </c>
      <c r="K370" s="7">
        <f t="shared" si="105"/>
        <v>2.5534591194968552</v>
      </c>
      <c r="L370" s="7">
        <f t="shared" si="106"/>
        <v>1.6437246963562753</v>
      </c>
      <c r="M370" s="15">
        <f t="shared" si="107"/>
        <v>0.39162561576354682</v>
      </c>
      <c r="N370" s="15">
        <f t="shared" si="108"/>
        <v>0.60837438423645318</v>
      </c>
      <c r="O370" s="12">
        <f t="shared" si="109"/>
        <v>2.159327003591121</v>
      </c>
      <c r="P370" s="12">
        <f t="shared" si="110"/>
        <v>0.12849545301573453</v>
      </c>
      <c r="Q370" t="s">
        <v>277</v>
      </c>
      <c r="R370" t="s">
        <v>327</v>
      </c>
      <c r="S370" t="s">
        <v>369</v>
      </c>
      <c r="T370" s="16"/>
      <c r="U370" s="16"/>
      <c r="V370" t="s">
        <v>445</v>
      </c>
      <c r="W370" s="16"/>
      <c r="X370" s="22"/>
    </row>
    <row r="371" spans="1:24" s="12" customFormat="1" x14ac:dyDescent="0.25">
      <c r="A371" s="11">
        <v>0.74871566957408964</v>
      </c>
      <c r="B371" s="11">
        <v>0.14950978126146131</v>
      </c>
      <c r="C371" s="13">
        <f t="shared" si="101"/>
        <v>1.335620504067792</v>
      </c>
      <c r="D371" s="14">
        <f t="shared" si="102"/>
        <v>6.688525603894834</v>
      </c>
      <c r="E371" s="10">
        <v>3.3484911120297722E-2</v>
      </c>
      <c r="F371" s="7">
        <f t="shared" si="111"/>
        <v>1.0334849111202977</v>
      </c>
      <c r="G371" s="7">
        <f t="shared" si="103"/>
        <v>1.2923463997359954</v>
      </c>
      <c r="H371" s="7">
        <f t="shared" si="104"/>
        <v>6.4718173743286407</v>
      </c>
      <c r="I371">
        <v>1.64</v>
      </c>
      <c r="J371">
        <v>2.36</v>
      </c>
      <c r="K371" s="7">
        <f t="shared" si="105"/>
        <v>1.6949152542372881</v>
      </c>
      <c r="L371" s="7">
        <f t="shared" si="106"/>
        <v>2.4390243902439024</v>
      </c>
      <c r="M371" s="15">
        <f t="shared" si="107"/>
        <v>0.59000000000000008</v>
      </c>
      <c r="N371" s="15">
        <f t="shared" si="108"/>
        <v>0.41000000000000003</v>
      </c>
      <c r="O371" s="12">
        <f t="shared" si="109"/>
        <v>1.2690096094476095</v>
      </c>
      <c r="P371" s="12">
        <f t="shared" si="110"/>
        <v>0.3646580030767349</v>
      </c>
      <c r="Q371" t="s">
        <v>236</v>
      </c>
      <c r="R371" t="s">
        <v>282</v>
      </c>
      <c r="S371" t="s">
        <v>369</v>
      </c>
      <c r="T371" s="16"/>
      <c r="U371" s="16"/>
      <c r="V371" t="s">
        <v>445</v>
      </c>
      <c r="W371" s="16"/>
      <c r="X371" s="22"/>
    </row>
    <row r="372" spans="1:24" s="12" customFormat="1" x14ac:dyDescent="0.25">
      <c r="A372" s="11">
        <v>0.13093003592835376</v>
      </c>
      <c r="B372" s="11">
        <v>0.86889615521684216</v>
      </c>
      <c r="C372" s="13">
        <f t="shared" si="101"/>
        <v>7.6376668875826947</v>
      </c>
      <c r="D372" s="14">
        <f t="shared" si="102"/>
        <v>1.1508855160608227</v>
      </c>
      <c r="E372" s="10">
        <v>3.37891172052045E-2</v>
      </c>
      <c r="F372" s="7">
        <f t="shared" si="111"/>
        <v>1.0337891172052045</v>
      </c>
      <c r="G372" s="7">
        <f t="shared" si="103"/>
        <v>7.3880318146806703</v>
      </c>
      <c r="H372" s="7">
        <f t="shared" si="104"/>
        <v>1.1132691347846475</v>
      </c>
      <c r="I372">
        <v>2.4700000000000002</v>
      </c>
      <c r="J372">
        <v>1.59</v>
      </c>
      <c r="K372" s="7">
        <f t="shared" si="105"/>
        <v>2.5534591194968552</v>
      </c>
      <c r="L372" s="7">
        <f t="shared" si="106"/>
        <v>1.6437246963562753</v>
      </c>
      <c r="M372" s="15">
        <f t="shared" si="107"/>
        <v>0.39162561576354682</v>
      </c>
      <c r="N372" s="15">
        <f t="shared" si="108"/>
        <v>0.60837438423645318</v>
      </c>
      <c r="O372" s="12">
        <f t="shared" si="109"/>
        <v>0.33432449425730576</v>
      </c>
      <c r="P372" s="12">
        <f t="shared" si="110"/>
        <v>1.428226068898939</v>
      </c>
      <c r="Q372" t="s">
        <v>328</v>
      </c>
      <c r="R372" t="s">
        <v>281</v>
      </c>
      <c r="S372" t="s">
        <v>369</v>
      </c>
      <c r="T372" s="16"/>
      <c r="U372" s="16"/>
      <c r="V372" t="s">
        <v>445</v>
      </c>
      <c r="W372" s="16"/>
      <c r="X372" s="22"/>
    </row>
    <row r="373" spans="1:24" s="12" customFormat="1" x14ac:dyDescent="0.25">
      <c r="A373" s="11">
        <v>0.57693476140720545</v>
      </c>
      <c r="B373" s="11">
        <v>0.39675751614816085</v>
      </c>
      <c r="C373" s="13">
        <f t="shared" si="101"/>
        <v>1.7332982286608858</v>
      </c>
      <c r="D373" s="14">
        <f t="shared" si="102"/>
        <v>2.5204311432037767</v>
      </c>
      <c r="E373" s="10">
        <v>3.4726428427215739E-2</v>
      </c>
      <c r="F373" s="7">
        <f t="shared" si="111"/>
        <v>1.0347264284272157</v>
      </c>
      <c r="G373" s="7">
        <f t="shared" si="103"/>
        <v>1.6751270490843646</v>
      </c>
      <c r="H373" s="7">
        <f t="shared" si="104"/>
        <v>2.4358430150806454</v>
      </c>
      <c r="I373">
        <v>2.54</v>
      </c>
      <c r="J373">
        <v>1.56</v>
      </c>
      <c r="K373" s="7">
        <f t="shared" si="105"/>
        <v>2.6282051282051282</v>
      </c>
      <c r="L373" s="7">
        <f t="shared" si="106"/>
        <v>1.6141732283464567</v>
      </c>
      <c r="M373" s="15">
        <f t="shared" si="107"/>
        <v>0.38048780487804879</v>
      </c>
      <c r="N373" s="15">
        <f t="shared" si="108"/>
        <v>0.61951219512195121</v>
      </c>
      <c r="O373" s="12">
        <f t="shared" si="109"/>
        <v>1.5163028985702194</v>
      </c>
      <c r="P373" s="12">
        <f t="shared" si="110"/>
        <v>0.64043536071159823</v>
      </c>
      <c r="Q373" t="s">
        <v>284</v>
      </c>
      <c r="R373" t="s">
        <v>287</v>
      </c>
      <c r="S373" t="s">
        <v>370</v>
      </c>
      <c r="T373" s="16"/>
      <c r="U373" s="16"/>
      <c r="V373" t="s">
        <v>445</v>
      </c>
      <c r="W373" s="16"/>
      <c r="X373" s="22"/>
    </row>
    <row r="374" spans="1:24" s="12" customFormat="1" x14ac:dyDescent="0.25">
      <c r="A374" s="11">
        <v>0.71915524119962815</v>
      </c>
      <c r="B374" s="11">
        <v>0.23743181757979423</v>
      </c>
      <c r="C374" s="13">
        <f t="shared" si="101"/>
        <v>1.3905203532020327</v>
      </c>
      <c r="D374" s="14">
        <f t="shared" si="102"/>
        <v>4.2117354371173432</v>
      </c>
      <c r="E374" s="10">
        <v>3.1592520954223158E-2</v>
      </c>
      <c r="F374" s="7">
        <f t="shared" si="111"/>
        <v>1.0315925209542232</v>
      </c>
      <c r="G374" s="7">
        <f t="shared" si="103"/>
        <v>1.3479356673852203</v>
      </c>
      <c r="H374" s="7">
        <f t="shared" si="104"/>
        <v>4.0827510393556246</v>
      </c>
      <c r="I374">
        <v>2.35</v>
      </c>
      <c r="J374">
        <v>1.65</v>
      </c>
      <c r="K374" s="7">
        <f t="shared" si="105"/>
        <v>2.4242424242424243</v>
      </c>
      <c r="L374" s="7">
        <f t="shared" si="106"/>
        <v>1.7021276595744681</v>
      </c>
      <c r="M374" s="15">
        <f t="shared" si="107"/>
        <v>0.41249999999999998</v>
      </c>
      <c r="N374" s="15">
        <f t="shared" si="108"/>
        <v>0.58750000000000002</v>
      </c>
      <c r="O374" s="12">
        <f t="shared" si="109"/>
        <v>1.7434066453324322</v>
      </c>
      <c r="P374" s="12">
        <f t="shared" si="110"/>
        <v>0.40413926396560718</v>
      </c>
      <c r="Q374" t="s">
        <v>336</v>
      </c>
      <c r="R374" t="s">
        <v>283</v>
      </c>
      <c r="S374" t="s">
        <v>370</v>
      </c>
      <c r="T374" s="16"/>
      <c r="U374" s="16"/>
      <c r="V374" t="s">
        <v>445</v>
      </c>
      <c r="W374" s="16"/>
      <c r="X374" s="22"/>
    </row>
    <row r="375" spans="1:24" s="12" customFormat="1" x14ac:dyDescent="0.25">
      <c r="A375" s="11">
        <v>0.81216143015332043</v>
      </c>
      <c r="B375" s="11">
        <v>0.1573456384233205</v>
      </c>
      <c r="C375" s="13">
        <f t="shared" si="101"/>
        <v>1.2312823077688131</v>
      </c>
      <c r="D375" s="14">
        <f t="shared" si="102"/>
        <v>6.355435142788096</v>
      </c>
      <c r="E375" s="10">
        <v>3.275818954738674E-2</v>
      </c>
      <c r="F375" s="7">
        <f t="shared" si="111"/>
        <v>1.0327581895473867</v>
      </c>
      <c r="G375" s="7">
        <f t="shared" si="103"/>
        <v>1.1922271062391003</v>
      </c>
      <c r="H375" s="7">
        <f t="shared" si="104"/>
        <v>6.1538462799054718</v>
      </c>
      <c r="I375">
        <v>2.58</v>
      </c>
      <c r="J375">
        <v>1.55</v>
      </c>
      <c r="K375" s="7">
        <f t="shared" si="105"/>
        <v>2.6645161290322577</v>
      </c>
      <c r="L375" s="7">
        <f t="shared" si="106"/>
        <v>1.6007751937984496</v>
      </c>
      <c r="M375" s="15">
        <f t="shared" si="107"/>
        <v>0.37530266343825669</v>
      </c>
      <c r="N375" s="15">
        <f t="shared" si="108"/>
        <v>0.62469733656174331</v>
      </c>
      <c r="O375" s="12">
        <f t="shared" si="109"/>
        <v>2.1640172300214275</v>
      </c>
      <c r="P375" s="12">
        <f t="shared" si="110"/>
        <v>0.25187499484043163</v>
      </c>
      <c r="Q375" t="s">
        <v>241</v>
      </c>
      <c r="R375" t="s">
        <v>333</v>
      </c>
      <c r="S375" t="s">
        <v>370</v>
      </c>
      <c r="T375" s="16"/>
      <c r="U375" s="16"/>
      <c r="V375" t="s">
        <v>445</v>
      </c>
      <c r="W375" s="16"/>
      <c r="X375" s="22"/>
    </row>
    <row r="376" spans="1:24" s="12" customFormat="1" x14ac:dyDescent="0.25">
      <c r="A376" s="11">
        <v>0.45779007436789182</v>
      </c>
      <c r="B376" s="11">
        <v>0.53118284151775375</v>
      </c>
      <c r="C376" s="13">
        <f t="shared" si="101"/>
        <v>2.1844073429962014</v>
      </c>
      <c r="D376" s="14">
        <f t="shared" si="102"/>
        <v>1.8825909307286557</v>
      </c>
      <c r="E376" s="10">
        <v>3.2384784899875507E-2</v>
      </c>
      <c r="F376" s="7">
        <f t="shared" si="111"/>
        <v>1.0323847848998755</v>
      </c>
      <c r="G376" s="7">
        <f t="shared" si="103"/>
        <v>2.1158848667147425</v>
      </c>
      <c r="H376" s="7">
        <f t="shared" si="104"/>
        <v>1.8235361061730839</v>
      </c>
      <c r="I376">
        <v>2.84</v>
      </c>
      <c r="J376">
        <v>1.47</v>
      </c>
      <c r="K376" s="7">
        <f t="shared" si="105"/>
        <v>2.9319727891156462</v>
      </c>
      <c r="L376" s="7">
        <f t="shared" si="106"/>
        <v>1.517605633802817</v>
      </c>
      <c r="M376" s="15">
        <f t="shared" si="107"/>
        <v>0.34106728538283065</v>
      </c>
      <c r="N376" s="15">
        <f t="shared" si="108"/>
        <v>0.65893271461716929</v>
      </c>
      <c r="O376" s="12">
        <f t="shared" si="109"/>
        <v>1.3422280411738869</v>
      </c>
      <c r="P376" s="12">
        <f t="shared" si="110"/>
        <v>0.80612607286673188</v>
      </c>
      <c r="Q376" t="s">
        <v>358</v>
      </c>
      <c r="R376" t="s">
        <v>339</v>
      </c>
      <c r="S376" t="s">
        <v>370</v>
      </c>
      <c r="T376" s="16"/>
      <c r="U376" s="16"/>
      <c r="V376" t="s">
        <v>445</v>
      </c>
      <c r="W376" s="16"/>
      <c r="X376" s="22"/>
    </row>
    <row r="377" spans="1:24" s="12" customFormat="1" x14ac:dyDescent="0.25">
      <c r="A377" s="11">
        <v>5.8741551273670423E-2</v>
      </c>
      <c r="B377" s="11">
        <v>0.94124042720339285</v>
      </c>
      <c r="C377" s="13">
        <f t="shared" si="101"/>
        <v>17.023724745386957</v>
      </c>
      <c r="D377" s="14">
        <f t="shared" si="102"/>
        <v>1.0624278038834278</v>
      </c>
      <c r="E377" s="10">
        <v>3.868574456809748E-2</v>
      </c>
      <c r="F377" s="7">
        <f t="shared" si="111"/>
        <v>1.0386857445680975</v>
      </c>
      <c r="G377" s="7">
        <f t="shared" si="103"/>
        <v>16.389677854359789</v>
      </c>
      <c r="H377" s="7">
        <f t="shared" si="104"/>
        <v>1.02285778873879</v>
      </c>
      <c r="I377">
        <v>1.7</v>
      </c>
      <c r="J377">
        <v>2.2200000000000002</v>
      </c>
      <c r="K377" s="7">
        <f t="shared" si="105"/>
        <v>1.7657657657657657</v>
      </c>
      <c r="L377" s="7">
        <f t="shared" si="106"/>
        <v>2.3058823529411767</v>
      </c>
      <c r="M377" s="15">
        <f t="shared" si="107"/>
        <v>0.56632653061224492</v>
      </c>
      <c r="N377" s="15">
        <f t="shared" si="108"/>
        <v>0.43367346938775503</v>
      </c>
      <c r="O377" s="12">
        <f t="shared" si="109"/>
        <v>0.10372382026702166</v>
      </c>
      <c r="P377" s="12">
        <f t="shared" si="110"/>
        <v>2.1703896909631175</v>
      </c>
      <c r="Q377" t="s">
        <v>344</v>
      </c>
      <c r="R377" t="s">
        <v>361</v>
      </c>
      <c r="S377" t="s">
        <v>371</v>
      </c>
      <c r="T377" s="16"/>
      <c r="U377" s="16"/>
      <c r="V377" t="s">
        <v>445</v>
      </c>
      <c r="W377" s="16"/>
      <c r="X377" s="22"/>
    </row>
    <row r="378" spans="1:24" s="12" customFormat="1" x14ac:dyDescent="0.25">
      <c r="A378" s="11">
        <v>0.83268110974889342</v>
      </c>
      <c r="B378" s="11">
        <v>7.7052589158689788E-2</v>
      </c>
      <c r="C378" s="13">
        <f t="shared" si="101"/>
        <v>1.2009399376209746</v>
      </c>
      <c r="D378" s="14">
        <f t="shared" si="102"/>
        <v>12.978149221442777</v>
      </c>
      <c r="E378" s="10">
        <v>3.9574126155082379E-2</v>
      </c>
      <c r="F378" s="7">
        <f t="shared" si="111"/>
        <v>1.0395741261550824</v>
      </c>
      <c r="G378" s="7">
        <f t="shared" si="103"/>
        <v>1.1552229970004273</v>
      </c>
      <c r="H378" s="7">
        <f t="shared" si="104"/>
        <v>12.484101801805245</v>
      </c>
      <c r="I378">
        <v>1.52</v>
      </c>
      <c r="J378">
        <v>2.62</v>
      </c>
      <c r="K378" s="7">
        <f t="shared" si="105"/>
        <v>1.5801526717557253</v>
      </c>
      <c r="L378" s="7">
        <f t="shared" si="106"/>
        <v>2.7236842105263159</v>
      </c>
      <c r="M378" s="15">
        <f t="shared" si="107"/>
        <v>0.63285024154589364</v>
      </c>
      <c r="N378" s="15">
        <f t="shared" si="108"/>
        <v>0.36714975845410625</v>
      </c>
      <c r="O378" s="12">
        <f t="shared" si="109"/>
        <v>1.3157632802902364</v>
      </c>
      <c r="P378" s="12">
        <f t="shared" si="110"/>
        <v>0.20986692047169456</v>
      </c>
      <c r="Q378" t="s">
        <v>294</v>
      </c>
      <c r="R378" t="s">
        <v>244</v>
      </c>
      <c r="S378" t="s">
        <v>371</v>
      </c>
      <c r="T378" s="16"/>
      <c r="U378" s="16"/>
      <c r="V378" t="s">
        <v>445</v>
      </c>
      <c r="W378" s="16"/>
      <c r="X378" s="22"/>
    </row>
    <row r="379" spans="1:24" s="12" customFormat="1" x14ac:dyDescent="0.25">
      <c r="A379" s="11">
        <v>0.85156561719500945</v>
      </c>
      <c r="B379" s="11">
        <v>0.11505917646206357</v>
      </c>
      <c r="C379" s="13">
        <f t="shared" si="101"/>
        <v>1.1743076279828228</v>
      </c>
      <c r="D379" s="14">
        <f t="shared" si="102"/>
        <v>8.6911798845502108</v>
      </c>
      <c r="E379" s="10">
        <v>3.37891172052045E-2</v>
      </c>
      <c r="F379" s="7">
        <f t="shared" si="111"/>
        <v>1.0337891172052045</v>
      </c>
      <c r="G379" s="7">
        <f t="shared" si="103"/>
        <v>1.1359257013243695</v>
      </c>
      <c r="H379" s="7">
        <f t="shared" si="104"/>
        <v>8.4071110247768583</v>
      </c>
      <c r="I379">
        <v>1.59</v>
      </c>
      <c r="J379">
        <v>2.4700000000000002</v>
      </c>
      <c r="K379" s="7">
        <f t="shared" si="105"/>
        <v>1.6437246963562753</v>
      </c>
      <c r="L379" s="7">
        <f t="shared" si="106"/>
        <v>2.5534591194968552</v>
      </c>
      <c r="M379" s="15">
        <f t="shared" si="107"/>
        <v>0.60837438423645318</v>
      </c>
      <c r="N379" s="15">
        <f t="shared" si="108"/>
        <v>0.39162561576354682</v>
      </c>
      <c r="O379" s="12">
        <f t="shared" si="109"/>
        <v>1.3997394355513111</v>
      </c>
      <c r="P379" s="12">
        <f t="shared" si="110"/>
        <v>0.29379890341885417</v>
      </c>
      <c r="Q379" t="s">
        <v>296</v>
      </c>
      <c r="R379" t="s">
        <v>289</v>
      </c>
      <c r="S379" t="s">
        <v>371</v>
      </c>
      <c r="T379" s="16"/>
      <c r="U379" s="16"/>
      <c r="V379" t="s">
        <v>445</v>
      </c>
      <c r="W379" s="16"/>
      <c r="X379" s="22"/>
    </row>
    <row r="380" spans="1:24" s="12" customFormat="1" x14ac:dyDescent="0.25">
      <c r="A380" s="11">
        <v>0.50956833919687272</v>
      </c>
      <c r="B380" s="11">
        <v>0.48690300940306619</v>
      </c>
      <c r="C380" s="13">
        <f t="shared" si="101"/>
        <v>1.962445315138875</v>
      </c>
      <c r="D380" s="14">
        <f t="shared" si="102"/>
        <v>2.0537971232216883</v>
      </c>
      <c r="E380" s="10">
        <v>4.7232888483123459E-2</v>
      </c>
      <c r="F380" s="7">
        <f t="shared" si="111"/>
        <v>1.0472328884831235</v>
      </c>
      <c r="G380" s="7">
        <f t="shared" si="103"/>
        <v>1.8739339995150472</v>
      </c>
      <c r="H380" s="7">
        <f t="shared" si="104"/>
        <v>1.9611656068179204</v>
      </c>
      <c r="I380">
        <v>1.67</v>
      </c>
      <c r="J380">
        <v>2.23</v>
      </c>
      <c r="K380" s="7">
        <f t="shared" si="105"/>
        <v>1.7488789237668161</v>
      </c>
      <c r="L380" s="7">
        <f t="shared" si="106"/>
        <v>2.3353293413173652</v>
      </c>
      <c r="M380" s="15">
        <f t="shared" si="107"/>
        <v>0.57179487179487176</v>
      </c>
      <c r="N380" s="15">
        <f t="shared" si="108"/>
        <v>0.42820512820512818</v>
      </c>
      <c r="O380" s="12">
        <f t="shared" si="109"/>
        <v>0.89117332864027066</v>
      </c>
      <c r="P380" s="12">
        <f t="shared" si="110"/>
        <v>1.1370788842347055</v>
      </c>
      <c r="Q380" t="s">
        <v>47</v>
      </c>
      <c r="R380" t="s">
        <v>48</v>
      </c>
      <c r="S380" t="s">
        <v>50</v>
      </c>
      <c r="T380" s="16"/>
      <c r="U380" s="16"/>
      <c r="V380" t="s">
        <v>446</v>
      </c>
      <c r="W380" s="16"/>
      <c r="X380" s="22"/>
    </row>
    <row r="381" spans="1:24" s="12" customFormat="1" x14ac:dyDescent="0.25">
      <c r="A381" s="11">
        <v>0.60792754962274675</v>
      </c>
      <c r="B381" s="11">
        <v>0.38497053369642242</v>
      </c>
      <c r="C381" s="13">
        <f t="shared" ref="C381:C436" si="112">(100%/A381)</f>
        <v>1.6449328552728961</v>
      </c>
      <c r="D381" s="14">
        <f t="shared" ref="D381:D436" si="113">(100%/B381)</f>
        <v>2.5976014070432036</v>
      </c>
      <c r="E381" s="10">
        <v>4.4251447477253958E-2</v>
      </c>
      <c r="F381" s="7">
        <f t="shared" si="111"/>
        <v>1.044251447477254</v>
      </c>
      <c r="G381" s="7">
        <f t="shared" ref="G381:G436" si="114">C381/F381</f>
        <v>1.5752267897227179</v>
      </c>
      <c r="H381" s="7">
        <f t="shared" ref="H381:H436" si="115">D381/F381</f>
        <v>2.4875248325665211</v>
      </c>
      <c r="I381">
        <v>1.56</v>
      </c>
      <c r="J381">
        <v>2.48</v>
      </c>
      <c r="K381" s="7">
        <f t="shared" ref="K381:K436" si="116">(I381*F381)</f>
        <v>1.6290322580645162</v>
      </c>
      <c r="L381" s="7">
        <f t="shared" ref="L381:L436" si="117">(J381*F381)</f>
        <v>2.5897435897435899</v>
      </c>
      <c r="M381" s="15">
        <f t="shared" ref="M381:M436" si="118">(1/K381)</f>
        <v>0.61386138613861385</v>
      </c>
      <c r="N381" s="15">
        <f t="shared" ref="N381:N436" si="119">(1/L381)</f>
        <v>0.38613861386138609</v>
      </c>
      <c r="O381" s="12">
        <f t="shared" ref="O381:O436" si="120">(I381/G381)</f>
        <v>0.9903335889015713</v>
      </c>
      <c r="P381" s="12">
        <f t="shared" ref="P381:P436" si="121">(J381/H381)</f>
        <v>0.99697497188047879</v>
      </c>
      <c r="Q381" t="s">
        <v>44</v>
      </c>
      <c r="R381" t="s">
        <v>37</v>
      </c>
      <c r="S381" t="s">
        <v>50</v>
      </c>
      <c r="T381" s="16"/>
      <c r="U381" s="16"/>
      <c r="V381" t="s">
        <v>446</v>
      </c>
      <c r="W381" s="16"/>
      <c r="X381" s="22"/>
    </row>
    <row r="382" spans="1:24" s="12" customFormat="1" x14ac:dyDescent="0.25">
      <c r="A382" s="11">
        <v>0.76533923396019787</v>
      </c>
      <c r="B382" s="11">
        <v>0.22356828127816397</v>
      </c>
      <c r="C382" s="13">
        <f t="shared" si="112"/>
        <v>1.3066101352540955</v>
      </c>
      <c r="D382" s="14">
        <f t="shared" si="113"/>
        <v>4.4729064171486765</v>
      </c>
      <c r="E382" s="10">
        <v>4.8685068463377501E-2</v>
      </c>
      <c r="F382" s="7">
        <f t="shared" si="111"/>
        <v>1.0486850684633775</v>
      </c>
      <c r="G382" s="7">
        <f t="shared" si="114"/>
        <v>1.2459509289749418</v>
      </c>
      <c r="H382" s="7">
        <f t="shared" si="115"/>
        <v>4.2652523161245721</v>
      </c>
      <c r="I382">
        <v>1.72</v>
      </c>
      <c r="J382">
        <v>2.14</v>
      </c>
      <c r="K382" s="7">
        <f t="shared" si="116"/>
        <v>1.8037383177570092</v>
      </c>
      <c r="L382" s="7">
        <f t="shared" si="117"/>
        <v>2.2441860465116279</v>
      </c>
      <c r="M382" s="15">
        <f t="shared" si="118"/>
        <v>0.55440414507772029</v>
      </c>
      <c r="N382" s="15">
        <f t="shared" si="119"/>
        <v>0.44559585492227982</v>
      </c>
      <c r="O382" s="12">
        <f t="shared" si="120"/>
        <v>1.3804717023768054</v>
      </c>
      <c r="P382" s="12">
        <f t="shared" si="121"/>
        <v>0.50172881728704244</v>
      </c>
      <c r="Q382" t="s">
        <v>36</v>
      </c>
      <c r="R382" t="s">
        <v>41</v>
      </c>
      <c r="S382" t="s">
        <v>50</v>
      </c>
      <c r="T382" s="16"/>
      <c r="U382" s="16"/>
      <c r="V382" t="s">
        <v>446</v>
      </c>
      <c r="W382" s="16"/>
      <c r="X382" s="22"/>
    </row>
    <row r="383" spans="1:24" s="12" customFormat="1" x14ac:dyDescent="0.25">
      <c r="A383" s="11">
        <v>0.74206179877765177</v>
      </c>
      <c r="B383" s="11">
        <v>9.5683088037059869E-2</v>
      </c>
      <c r="C383" s="13">
        <f t="shared" si="112"/>
        <v>1.3475966579161363</v>
      </c>
      <c r="D383" s="14">
        <f t="shared" si="113"/>
        <v>10.451167709101123</v>
      </c>
      <c r="E383" s="10">
        <v>5.7355064988652726E-2</v>
      </c>
      <c r="F383" s="7">
        <f t="shared" si="111"/>
        <v>1.0573550649886527</v>
      </c>
      <c r="G383" s="7">
        <f t="shared" si="114"/>
        <v>1.2744977562769781</v>
      </c>
      <c r="H383" s="7">
        <f t="shared" si="115"/>
        <v>9.88425558751476</v>
      </c>
      <c r="I383">
        <v>1.48</v>
      </c>
      <c r="J383">
        <v>2.62</v>
      </c>
      <c r="K383" s="7">
        <f t="shared" si="116"/>
        <v>1.5648854961832059</v>
      </c>
      <c r="L383" s="7">
        <f t="shared" si="117"/>
        <v>2.7702702702702702</v>
      </c>
      <c r="M383" s="15">
        <f t="shared" si="118"/>
        <v>0.63902439024390256</v>
      </c>
      <c r="N383" s="15">
        <f t="shared" si="119"/>
        <v>0.36097560975609755</v>
      </c>
      <c r="O383" s="12">
        <f t="shared" si="120"/>
        <v>1.1612417461787681</v>
      </c>
      <c r="P383" s="12">
        <f t="shared" si="121"/>
        <v>0.26506801415671988</v>
      </c>
      <c r="Q383" t="s">
        <v>43</v>
      </c>
      <c r="R383" t="s">
        <v>214</v>
      </c>
      <c r="S383" t="s">
        <v>50</v>
      </c>
      <c r="T383" s="16"/>
      <c r="U383" s="16"/>
      <c r="V383" t="s">
        <v>446</v>
      </c>
      <c r="W383" s="16"/>
      <c r="X383" s="22"/>
    </row>
    <row r="384" spans="1:24" s="12" customFormat="1" x14ac:dyDescent="0.25">
      <c r="A384" s="11">
        <v>0.43227160962289862</v>
      </c>
      <c r="B384" s="11">
        <v>0.56651908889135583</v>
      </c>
      <c r="C384" s="13">
        <f t="shared" si="112"/>
        <v>2.31336034506724</v>
      </c>
      <c r="D384" s="14">
        <f t="shared" si="113"/>
        <v>1.7651655868418141</v>
      </c>
      <c r="E384" s="10">
        <v>4.6437320268399196E-2</v>
      </c>
      <c r="F384" s="7">
        <f t="shared" si="111"/>
        <v>1.0464373202683992</v>
      </c>
      <c r="G384" s="7">
        <f t="shared" si="114"/>
        <v>2.2107013007466989</v>
      </c>
      <c r="H384" s="7">
        <f t="shared" si="115"/>
        <v>1.6868335567285284</v>
      </c>
      <c r="I384">
        <v>1.64</v>
      </c>
      <c r="J384">
        <v>2.29</v>
      </c>
      <c r="K384" s="7">
        <f t="shared" si="116"/>
        <v>1.7161572052401746</v>
      </c>
      <c r="L384" s="7">
        <f t="shared" si="117"/>
        <v>2.3963414634146343</v>
      </c>
      <c r="M384" s="15">
        <f t="shared" si="118"/>
        <v>0.58269720101781175</v>
      </c>
      <c r="N384" s="15">
        <f t="shared" si="119"/>
        <v>0.41730279898218825</v>
      </c>
      <c r="O384" s="12">
        <f t="shared" si="120"/>
        <v>0.74184603747510547</v>
      </c>
      <c r="P384" s="12">
        <f t="shared" si="121"/>
        <v>1.3575731825262369</v>
      </c>
      <c r="Q384" t="s">
        <v>39</v>
      </c>
      <c r="R384" t="s">
        <v>38</v>
      </c>
      <c r="S384" t="s">
        <v>50</v>
      </c>
      <c r="T384" s="16"/>
      <c r="U384" s="16"/>
      <c r="V384" t="s">
        <v>446</v>
      </c>
      <c r="W384" s="16"/>
      <c r="X384" s="22"/>
    </row>
    <row r="385" spans="1:24" s="12" customFormat="1" x14ac:dyDescent="0.25">
      <c r="A385" s="11">
        <v>0.58293144746154568</v>
      </c>
      <c r="B385" s="11">
        <v>0.40987934333483456</v>
      </c>
      <c r="C385" s="13">
        <f t="shared" si="112"/>
        <v>1.7154675808873172</v>
      </c>
      <c r="D385" s="14">
        <f t="shared" si="113"/>
        <v>2.4397423687270083</v>
      </c>
      <c r="E385" s="10">
        <v>3.5471537807986397E-2</v>
      </c>
      <c r="F385" s="7">
        <f t="shared" si="111"/>
        <v>1.0354715378079864</v>
      </c>
      <c r="G385" s="7">
        <f t="shared" si="114"/>
        <v>1.6567018196548697</v>
      </c>
      <c r="H385" s="7">
        <f t="shared" si="115"/>
        <v>2.3561655532239496</v>
      </c>
      <c r="I385">
        <v>2.14</v>
      </c>
      <c r="J385">
        <v>1.76</v>
      </c>
      <c r="K385" s="7">
        <f t="shared" si="116"/>
        <v>2.2159090909090908</v>
      </c>
      <c r="L385" s="7">
        <f t="shared" si="117"/>
        <v>1.8224299065420562</v>
      </c>
      <c r="M385" s="15">
        <f t="shared" si="118"/>
        <v>0.45128205128205129</v>
      </c>
      <c r="N385" s="15">
        <f t="shared" si="119"/>
        <v>0.54871794871794866</v>
      </c>
      <c r="O385" s="12">
        <f t="shared" si="120"/>
        <v>1.2917230938068343</v>
      </c>
      <c r="P385" s="12">
        <f t="shared" si="121"/>
        <v>0.74697637336722189</v>
      </c>
      <c r="Q385" t="s">
        <v>414</v>
      </c>
      <c r="R385" t="s">
        <v>415</v>
      </c>
      <c r="S385" t="s">
        <v>378</v>
      </c>
      <c r="T385" s="16"/>
      <c r="U385" s="16"/>
      <c r="V385" t="s">
        <v>446</v>
      </c>
      <c r="W385" s="16"/>
      <c r="X385" s="22"/>
    </row>
    <row r="386" spans="1:24" s="12" customFormat="1" x14ac:dyDescent="0.25">
      <c r="A386" s="11">
        <v>0.1052643220487553</v>
      </c>
      <c r="B386" s="11">
        <v>0.89466126135774005</v>
      </c>
      <c r="C386" s="13">
        <f t="shared" si="112"/>
        <v>9.4998949362617822</v>
      </c>
      <c r="D386" s="14">
        <f t="shared" si="113"/>
        <v>1.1177414773524426</v>
      </c>
      <c r="E386" s="10">
        <v>3.4193852437555794E-2</v>
      </c>
      <c r="F386" s="7">
        <f t="shared" ref="F386:F449" si="122">(E386/100%) + 1</f>
        <v>1.0341938524375558</v>
      </c>
      <c r="G386" s="7">
        <f t="shared" si="114"/>
        <v>9.1857971441919606</v>
      </c>
      <c r="H386" s="7">
        <f t="shared" si="115"/>
        <v>1.0807852654683339</v>
      </c>
      <c r="I386">
        <v>1.69</v>
      </c>
      <c r="J386">
        <v>2.2599999999999998</v>
      </c>
      <c r="K386" s="7">
        <f t="shared" si="116"/>
        <v>1.7477876106194692</v>
      </c>
      <c r="L386" s="7">
        <f t="shared" si="117"/>
        <v>2.3372781065088759</v>
      </c>
      <c r="M386" s="15">
        <f t="shared" si="118"/>
        <v>0.57215189873417716</v>
      </c>
      <c r="N386" s="15">
        <f t="shared" si="119"/>
        <v>0.42784810126582273</v>
      </c>
      <c r="O386" s="12">
        <f t="shared" si="120"/>
        <v>0.18397967791707234</v>
      </c>
      <c r="P386" s="12">
        <f t="shared" si="121"/>
        <v>2.0910721789130609</v>
      </c>
      <c r="Q386" t="s">
        <v>416</v>
      </c>
      <c r="R386" t="s">
        <v>417</v>
      </c>
      <c r="S386" t="s">
        <v>378</v>
      </c>
      <c r="T386" s="16"/>
      <c r="U386" s="16"/>
      <c r="V386" t="s">
        <v>446</v>
      </c>
      <c r="W386" s="16"/>
      <c r="X386" s="22"/>
    </row>
    <row r="387" spans="1:24" s="12" customFormat="1" x14ac:dyDescent="0.25">
      <c r="A387" s="11">
        <v>0.41032857549488644</v>
      </c>
      <c r="B387" s="11">
        <v>0.58897984586660623</v>
      </c>
      <c r="C387" s="13">
        <f t="shared" si="112"/>
        <v>2.4370713124084191</v>
      </c>
      <c r="D387" s="14">
        <f t="shared" si="113"/>
        <v>1.6978509655600045</v>
      </c>
      <c r="E387" s="10">
        <v>3.4655686647135031E-2</v>
      </c>
      <c r="F387" s="7">
        <f t="shared" si="122"/>
        <v>1.034655686647135</v>
      </c>
      <c r="G387" s="7">
        <f t="shared" si="114"/>
        <v>2.3554418574800451</v>
      </c>
      <c r="H387" s="7">
        <f t="shared" si="115"/>
        <v>1.6409816207186705</v>
      </c>
      <c r="I387">
        <v>1.73</v>
      </c>
      <c r="J387">
        <v>2.19</v>
      </c>
      <c r="K387" s="7">
        <f t="shared" si="116"/>
        <v>1.7899543378995435</v>
      </c>
      <c r="L387" s="7">
        <f t="shared" si="117"/>
        <v>2.2658959537572256</v>
      </c>
      <c r="M387" s="15">
        <f t="shared" si="118"/>
        <v>0.55867346938775508</v>
      </c>
      <c r="N387" s="15">
        <f t="shared" si="119"/>
        <v>0.44132653061224486</v>
      </c>
      <c r="O387" s="12">
        <f t="shared" si="120"/>
        <v>0.73446941367121232</v>
      </c>
      <c r="P387" s="12">
        <f t="shared" si="121"/>
        <v>1.3345670495936974</v>
      </c>
      <c r="Q387" t="s">
        <v>31</v>
      </c>
      <c r="R387" t="s">
        <v>206</v>
      </c>
      <c r="S387" t="s">
        <v>16</v>
      </c>
      <c r="T387" s="16"/>
      <c r="U387" s="16"/>
      <c r="V387" t="s">
        <v>446</v>
      </c>
      <c r="W387" s="16"/>
      <c r="X387" s="22"/>
    </row>
    <row r="388" spans="1:24" s="12" customFormat="1" x14ac:dyDescent="0.25">
      <c r="A388" s="11">
        <v>0.80050749852044079</v>
      </c>
      <c r="B388" s="11">
        <v>0.17474326898240006</v>
      </c>
      <c r="C388" s="13">
        <f t="shared" si="112"/>
        <v>1.2492075362795183</v>
      </c>
      <c r="D388" s="14">
        <f t="shared" si="113"/>
        <v>5.7226810842180074</v>
      </c>
      <c r="E388" s="10">
        <v>3.275818954738674E-2</v>
      </c>
      <c r="F388" s="7">
        <f t="shared" si="122"/>
        <v>1.0327581895473867</v>
      </c>
      <c r="G388" s="7">
        <f t="shared" si="114"/>
        <v>1.2095837621263423</v>
      </c>
      <c r="H388" s="7">
        <f t="shared" si="115"/>
        <v>5.5411626285200519</v>
      </c>
      <c r="I388">
        <v>1.55</v>
      </c>
      <c r="J388">
        <v>2.58</v>
      </c>
      <c r="K388" s="7">
        <f t="shared" si="116"/>
        <v>1.6007751937984496</v>
      </c>
      <c r="L388" s="7">
        <f t="shared" si="117"/>
        <v>2.6645161290322577</v>
      </c>
      <c r="M388" s="15">
        <f t="shared" si="118"/>
        <v>0.62469733656174331</v>
      </c>
      <c r="N388" s="15">
        <f t="shared" si="119"/>
        <v>0.37530266343825669</v>
      </c>
      <c r="O388" s="12">
        <f t="shared" si="120"/>
        <v>1.2814325460811709</v>
      </c>
      <c r="P388" s="12">
        <f t="shared" si="121"/>
        <v>0.4656062586434272</v>
      </c>
      <c r="Q388" t="s">
        <v>26</v>
      </c>
      <c r="R388" t="s">
        <v>29</v>
      </c>
      <c r="S388" t="s">
        <v>16</v>
      </c>
      <c r="T388" s="16"/>
      <c r="U388" s="16"/>
      <c r="V388" t="s">
        <v>446</v>
      </c>
      <c r="W388" s="16"/>
      <c r="X388" s="22"/>
    </row>
    <row r="389" spans="1:24" s="12" customFormat="1" x14ac:dyDescent="0.25">
      <c r="A389" s="11">
        <v>0.78265332565391432</v>
      </c>
      <c r="B389" s="11">
        <v>0.20411461003902803</v>
      </c>
      <c r="C389" s="13">
        <f t="shared" si="112"/>
        <v>1.277704913812882</v>
      </c>
      <c r="D389" s="14">
        <f t="shared" si="113"/>
        <v>4.899208340886493</v>
      </c>
      <c r="E389" s="10">
        <v>3.0245246040574214E-2</v>
      </c>
      <c r="F389" s="7">
        <f t="shared" si="122"/>
        <v>1.0302452460405742</v>
      </c>
      <c r="G389" s="7">
        <f t="shared" si="114"/>
        <v>1.2401949135153418</v>
      </c>
      <c r="H389" s="7">
        <f t="shared" si="115"/>
        <v>4.7553806821386173</v>
      </c>
      <c r="I389">
        <v>1.86</v>
      </c>
      <c r="J389">
        <v>2.0299999999999998</v>
      </c>
      <c r="K389" s="7">
        <f t="shared" si="116"/>
        <v>1.9162561576354682</v>
      </c>
      <c r="L389" s="7">
        <f t="shared" si="117"/>
        <v>2.0913978494623655</v>
      </c>
      <c r="M389" s="15">
        <f t="shared" si="118"/>
        <v>0.52185089974293053</v>
      </c>
      <c r="N389" s="15">
        <f t="shared" si="119"/>
        <v>0.47814910025706941</v>
      </c>
      <c r="O389" s="12">
        <f t="shared" si="120"/>
        <v>1.4997642545781904</v>
      </c>
      <c r="P389" s="12">
        <f t="shared" si="121"/>
        <v>0.42688485647947255</v>
      </c>
      <c r="Q389" t="s">
        <v>213</v>
      </c>
      <c r="R389" t="s">
        <v>28</v>
      </c>
      <c r="S389" t="s">
        <v>16</v>
      </c>
      <c r="T389" s="16"/>
      <c r="U389" s="16"/>
      <c r="V389" t="s">
        <v>446</v>
      </c>
      <c r="W389" s="16"/>
      <c r="X389" s="22"/>
    </row>
    <row r="390" spans="1:24" s="12" customFormat="1" x14ac:dyDescent="0.25">
      <c r="A390" s="11">
        <v>0.50283903119503093</v>
      </c>
      <c r="B390" s="11">
        <v>2.468340783406665E-2</v>
      </c>
      <c r="C390" s="13">
        <f t="shared" si="112"/>
        <v>1.9887079919461152</v>
      </c>
      <c r="D390" s="14">
        <f t="shared" si="113"/>
        <v>40.513044500275861</v>
      </c>
      <c r="E390" s="10">
        <v>2.861071447458885E-2</v>
      </c>
      <c r="F390" s="7">
        <f t="shared" si="122"/>
        <v>1.0286107144745888</v>
      </c>
      <c r="G390" s="7">
        <f t="shared" si="114"/>
        <v>1.9333922580827296</v>
      </c>
      <c r="H390" s="7">
        <f t="shared" si="115"/>
        <v>39.386177812633228</v>
      </c>
      <c r="I390">
        <v>1.91</v>
      </c>
      <c r="J390">
        <v>1.98</v>
      </c>
      <c r="K390" s="7">
        <f t="shared" si="116"/>
        <v>1.9646464646464645</v>
      </c>
      <c r="L390" s="7">
        <f t="shared" si="117"/>
        <v>2.0366492146596857</v>
      </c>
      <c r="M390" s="15">
        <f t="shared" si="118"/>
        <v>0.50899742930591263</v>
      </c>
      <c r="N390" s="15">
        <f t="shared" si="119"/>
        <v>0.49100257069408743</v>
      </c>
      <c r="O390" s="12">
        <f t="shared" si="120"/>
        <v>0.98790092492357096</v>
      </c>
      <c r="P390" s="12">
        <f t="shared" si="121"/>
        <v>5.0271443180376581E-2</v>
      </c>
      <c r="Q390" t="s">
        <v>257</v>
      </c>
      <c r="R390" t="s">
        <v>252</v>
      </c>
      <c r="S390" t="s">
        <v>365</v>
      </c>
      <c r="T390" s="16"/>
      <c r="U390" s="16"/>
      <c r="V390" t="s">
        <v>446</v>
      </c>
      <c r="W390" s="16"/>
      <c r="X390" s="22"/>
    </row>
    <row r="391" spans="1:24" s="12" customFormat="1" x14ac:dyDescent="0.25">
      <c r="A391" s="11">
        <v>0.37197915514890995</v>
      </c>
      <c r="B391" s="11">
        <v>0.62760242564593072</v>
      </c>
      <c r="C391" s="13">
        <f t="shared" si="112"/>
        <v>2.6883226819515786</v>
      </c>
      <c r="D391" s="14">
        <f t="shared" si="113"/>
        <v>1.5933654159650457</v>
      </c>
      <c r="E391" s="10">
        <v>3.0955227846419575E-2</v>
      </c>
      <c r="F391" s="7">
        <f t="shared" si="122"/>
        <v>1.0309552278464196</v>
      </c>
      <c r="G391" s="7">
        <f t="shared" si="114"/>
        <v>2.6076037148259705</v>
      </c>
      <c r="H391" s="7">
        <f t="shared" si="115"/>
        <v>1.5455233873671261</v>
      </c>
      <c r="I391">
        <v>1.95</v>
      </c>
      <c r="J391">
        <v>1.93</v>
      </c>
      <c r="K391" s="7">
        <f t="shared" si="116"/>
        <v>2.0103626943005182</v>
      </c>
      <c r="L391" s="7">
        <f t="shared" si="117"/>
        <v>1.9897435897435898</v>
      </c>
      <c r="M391" s="15">
        <f t="shared" si="118"/>
        <v>0.49742268041237114</v>
      </c>
      <c r="N391" s="15">
        <f t="shared" si="119"/>
        <v>0.50257731958762886</v>
      </c>
      <c r="O391" s="12">
        <f t="shared" si="120"/>
        <v>0.74781301656879307</v>
      </c>
      <c r="P391" s="12">
        <f t="shared" si="121"/>
        <v>1.2487679033365184</v>
      </c>
      <c r="Q391" t="s">
        <v>249</v>
      </c>
      <c r="R391" t="s">
        <v>299</v>
      </c>
      <c r="S391" t="s">
        <v>365</v>
      </c>
      <c r="T391" s="16"/>
      <c r="U391" s="16"/>
      <c r="V391" t="s">
        <v>446</v>
      </c>
      <c r="W391" s="16"/>
      <c r="X391" s="22"/>
    </row>
    <row r="392" spans="1:24" s="12" customFormat="1" x14ac:dyDescent="0.25">
      <c r="A392" s="11">
        <v>0.18161241574187353</v>
      </c>
      <c r="B392" s="11">
        <v>0.8183567902140737</v>
      </c>
      <c r="C392" s="13">
        <f t="shared" si="112"/>
        <v>5.5062314760533999</v>
      </c>
      <c r="D392" s="14">
        <f t="shared" si="113"/>
        <v>1.2219609001330707</v>
      </c>
      <c r="E392" s="10">
        <v>3.0245246040574214E-2</v>
      </c>
      <c r="F392" s="7">
        <f t="shared" si="122"/>
        <v>1.0302452460405742</v>
      </c>
      <c r="G392" s="7">
        <f t="shared" si="114"/>
        <v>5.3445832409466396</v>
      </c>
      <c r="H392" s="7">
        <f t="shared" si="115"/>
        <v>1.1860873950443311</v>
      </c>
      <c r="I392">
        <v>2.0299999999999998</v>
      </c>
      <c r="J392">
        <v>1.86</v>
      </c>
      <c r="K392" s="7">
        <f t="shared" si="116"/>
        <v>2.0913978494623655</v>
      </c>
      <c r="L392" s="7">
        <f t="shared" si="117"/>
        <v>1.9162561576354682</v>
      </c>
      <c r="M392" s="15">
        <f t="shared" si="118"/>
        <v>0.47814910025706941</v>
      </c>
      <c r="N392" s="15">
        <f t="shared" si="119"/>
        <v>0.52185089974293053</v>
      </c>
      <c r="O392" s="12">
        <f t="shared" si="120"/>
        <v>0.37982381571821933</v>
      </c>
      <c r="P392" s="12">
        <f t="shared" si="121"/>
        <v>1.5681812383905158</v>
      </c>
      <c r="Q392" t="s">
        <v>60</v>
      </c>
      <c r="R392" t="s">
        <v>66</v>
      </c>
      <c r="S392" t="s">
        <v>173</v>
      </c>
      <c r="T392" s="16"/>
      <c r="U392" s="16"/>
      <c r="V392" t="s">
        <v>446</v>
      </c>
      <c r="W392" s="16"/>
      <c r="X392" s="22"/>
    </row>
    <row r="393" spans="1:24" s="12" customFormat="1" x14ac:dyDescent="0.25">
      <c r="A393" s="11">
        <v>0.26407241800300629</v>
      </c>
      <c r="B393" s="11">
        <v>0.73526783249303662</v>
      </c>
      <c r="C393" s="13">
        <f t="shared" si="112"/>
        <v>3.7868400174554226</v>
      </c>
      <c r="D393" s="14">
        <f t="shared" si="113"/>
        <v>1.3600486187588936</v>
      </c>
      <c r="E393" s="10">
        <v>3.868574456809748E-2</v>
      </c>
      <c r="F393" s="7">
        <f t="shared" si="122"/>
        <v>1.0386857445680975</v>
      </c>
      <c r="G393" s="7">
        <f t="shared" si="114"/>
        <v>3.6457995474175422</v>
      </c>
      <c r="H393" s="7">
        <f t="shared" si="115"/>
        <v>1.30939374673369</v>
      </c>
      <c r="I393">
        <v>1.7</v>
      </c>
      <c r="J393">
        <v>2.2200000000000002</v>
      </c>
      <c r="K393" s="7">
        <f t="shared" si="116"/>
        <v>1.7657657657657657</v>
      </c>
      <c r="L393" s="7">
        <f t="shared" si="117"/>
        <v>2.3058823529411767</v>
      </c>
      <c r="M393" s="15">
        <f t="shared" si="118"/>
        <v>0.56632653061224492</v>
      </c>
      <c r="N393" s="15">
        <f t="shared" si="119"/>
        <v>0.43367346938775503</v>
      </c>
      <c r="O393" s="12">
        <f t="shared" si="120"/>
        <v>0.46629003539269576</v>
      </c>
      <c r="P393" s="12">
        <f t="shared" si="121"/>
        <v>1.6954411196310022</v>
      </c>
      <c r="Q393" t="s">
        <v>231</v>
      </c>
      <c r="R393" t="s">
        <v>307</v>
      </c>
      <c r="S393" t="s">
        <v>366</v>
      </c>
      <c r="T393" s="16"/>
      <c r="U393" s="16"/>
      <c r="V393" t="s">
        <v>446</v>
      </c>
      <c r="W393" s="16"/>
      <c r="X393" s="22"/>
    </row>
    <row r="394" spans="1:24" s="12" customFormat="1" x14ac:dyDescent="0.25">
      <c r="A394" s="11">
        <v>0.32068382249331745</v>
      </c>
      <c r="B394" s="11">
        <v>0.67915013492652687</v>
      </c>
      <c r="C394" s="13">
        <f t="shared" si="112"/>
        <v>3.1183362859560475</v>
      </c>
      <c r="D394" s="14">
        <f t="shared" si="113"/>
        <v>1.472428478731266</v>
      </c>
      <c r="E394" s="10">
        <v>3.5766729599328695E-2</v>
      </c>
      <c r="F394" s="7">
        <f t="shared" si="122"/>
        <v>1.0357667295993287</v>
      </c>
      <c r="G394" s="7">
        <f t="shared" si="114"/>
        <v>3.0106550025625274</v>
      </c>
      <c r="H394" s="7">
        <f t="shared" si="115"/>
        <v>1.4215831003771029</v>
      </c>
      <c r="I394">
        <v>2.27</v>
      </c>
      <c r="J394">
        <v>1.68</v>
      </c>
      <c r="K394" s="7">
        <f t="shared" si="116"/>
        <v>2.3511904761904763</v>
      </c>
      <c r="L394" s="7">
        <f t="shared" si="117"/>
        <v>1.7400881057268722</v>
      </c>
      <c r="M394" s="15">
        <f t="shared" si="118"/>
        <v>0.42531645569620252</v>
      </c>
      <c r="N394" s="15">
        <f t="shared" si="119"/>
        <v>0.57468354430379742</v>
      </c>
      <c r="O394" s="12">
        <f t="shared" si="120"/>
        <v>0.75398874931464521</v>
      </c>
      <c r="P394" s="12">
        <f t="shared" si="121"/>
        <v>1.1817810717884496</v>
      </c>
      <c r="Q394" t="s">
        <v>306</v>
      </c>
      <c r="R394" t="s">
        <v>301</v>
      </c>
      <c r="S394" t="s">
        <v>366</v>
      </c>
      <c r="T394" s="16"/>
      <c r="U394" s="16"/>
      <c r="V394" t="s">
        <v>446</v>
      </c>
      <c r="W394" s="16"/>
      <c r="X394" s="22"/>
    </row>
    <row r="395" spans="1:24" s="12" customFormat="1" x14ac:dyDescent="0.25">
      <c r="A395" s="11">
        <v>0.67275620362397337</v>
      </c>
      <c r="B395" s="11">
        <v>0.31505757026670678</v>
      </c>
      <c r="C395" s="13">
        <f t="shared" si="112"/>
        <v>1.4864225623089675</v>
      </c>
      <c r="D395" s="14">
        <f t="shared" si="113"/>
        <v>3.1740230814116499</v>
      </c>
      <c r="E395" s="10">
        <v>2.8828352287754377E-2</v>
      </c>
      <c r="F395" s="7">
        <f t="shared" si="122"/>
        <v>1.0288283522877544</v>
      </c>
      <c r="G395" s="7">
        <f t="shared" si="114"/>
        <v>1.4447721614627782</v>
      </c>
      <c r="H395" s="7">
        <f t="shared" si="115"/>
        <v>3.085085159593175</v>
      </c>
      <c r="I395">
        <v>1.99</v>
      </c>
      <c r="J395">
        <v>1.9</v>
      </c>
      <c r="K395" s="7">
        <f t="shared" si="116"/>
        <v>2.0473684210526311</v>
      </c>
      <c r="L395" s="7">
        <f t="shared" si="117"/>
        <v>1.9547738693467331</v>
      </c>
      <c r="M395" s="15">
        <f t="shared" si="118"/>
        <v>0.48843187660668391</v>
      </c>
      <c r="N395" s="15">
        <f t="shared" si="119"/>
        <v>0.51156812339331637</v>
      </c>
      <c r="O395" s="12">
        <f t="shared" si="120"/>
        <v>1.3773798063669769</v>
      </c>
      <c r="P395" s="12">
        <f t="shared" si="121"/>
        <v>0.61586630569723066</v>
      </c>
      <c r="Q395" t="s">
        <v>261</v>
      </c>
      <c r="R395" t="s">
        <v>230</v>
      </c>
      <c r="S395" t="s">
        <v>366</v>
      </c>
      <c r="T395" s="16"/>
      <c r="U395" s="16"/>
      <c r="V395" t="s">
        <v>446</v>
      </c>
      <c r="W395" s="16"/>
      <c r="X395" s="22"/>
    </row>
    <row r="396" spans="1:24" s="12" customFormat="1" x14ac:dyDescent="0.25">
      <c r="A396" s="18">
        <v>0.49380326980123757</v>
      </c>
      <c r="B396" s="18">
        <v>0.50001605969434504</v>
      </c>
      <c r="C396" s="13">
        <f t="shared" si="112"/>
        <v>2.02509797151103</v>
      </c>
      <c r="D396" s="14">
        <f t="shared" si="113"/>
        <v>1.9999357632858639</v>
      </c>
      <c r="E396" s="10">
        <v>3.4024455077086735E-2</v>
      </c>
      <c r="F396" s="7">
        <f t="shared" si="122"/>
        <v>1.0340244550770867</v>
      </c>
      <c r="G396" s="7">
        <f t="shared" si="114"/>
        <v>1.9584623570242916</v>
      </c>
      <c r="H396" s="7">
        <f t="shared" si="115"/>
        <v>1.9341281083499793</v>
      </c>
      <c r="I396">
        <v>1.8</v>
      </c>
      <c r="J396">
        <v>2.09</v>
      </c>
      <c r="K396" s="7">
        <f t="shared" si="116"/>
        <v>1.8612440191387563</v>
      </c>
      <c r="L396" s="7">
        <f t="shared" si="117"/>
        <v>2.161111111111111</v>
      </c>
      <c r="M396" s="15">
        <f t="shared" si="118"/>
        <v>0.53727506426735205</v>
      </c>
      <c r="N396" s="15">
        <f t="shared" si="119"/>
        <v>0.46272493573264784</v>
      </c>
      <c r="O396" s="12">
        <f t="shared" si="120"/>
        <v>0.91908838254871494</v>
      </c>
      <c r="P396" s="12">
        <f t="shared" si="121"/>
        <v>1.0805902623394457</v>
      </c>
      <c r="Q396" t="s">
        <v>259</v>
      </c>
      <c r="R396" t="s">
        <v>303</v>
      </c>
      <c r="S396" t="s">
        <v>366</v>
      </c>
      <c r="T396" s="16"/>
      <c r="U396" s="16"/>
      <c r="V396" t="s">
        <v>446</v>
      </c>
      <c r="W396" s="16"/>
      <c r="X396" s="22"/>
    </row>
    <row r="397" spans="1:24" s="12" customFormat="1" x14ac:dyDescent="0.25">
      <c r="A397" s="18">
        <v>0.46866770885326253</v>
      </c>
      <c r="B397" s="18">
        <v>0.52006526550365573</v>
      </c>
      <c r="C397" s="13">
        <f t="shared" si="112"/>
        <v>2.1337079152451164</v>
      </c>
      <c r="D397" s="14">
        <f t="shared" si="113"/>
        <v>1.9228355868595701</v>
      </c>
      <c r="E397" s="10">
        <v>3.383458646616555E-2</v>
      </c>
      <c r="F397" s="7">
        <f t="shared" si="122"/>
        <v>1.0338345864661656</v>
      </c>
      <c r="G397" s="7">
        <f t="shared" si="114"/>
        <v>2.0638774743825485</v>
      </c>
      <c r="H397" s="7">
        <f t="shared" si="115"/>
        <v>1.8599064221987112</v>
      </c>
      <c r="I397">
        <v>1.68</v>
      </c>
      <c r="J397">
        <v>2.2799999999999998</v>
      </c>
      <c r="K397" s="7">
        <f t="shared" si="116"/>
        <v>1.736842105263158</v>
      </c>
      <c r="L397" s="7">
        <f t="shared" si="117"/>
        <v>2.3571428571428572</v>
      </c>
      <c r="M397" s="15">
        <f t="shared" si="118"/>
        <v>0.57575757575757569</v>
      </c>
      <c r="N397" s="15">
        <f t="shared" si="119"/>
        <v>0.42424242424242425</v>
      </c>
      <c r="O397" s="12">
        <f t="shared" si="120"/>
        <v>0.81400181011356143</v>
      </c>
      <c r="P397" s="12">
        <f t="shared" si="121"/>
        <v>1.2258681258300457</v>
      </c>
      <c r="Q397" t="s">
        <v>304</v>
      </c>
      <c r="R397" t="s">
        <v>311</v>
      </c>
      <c r="S397" t="s">
        <v>366</v>
      </c>
      <c r="T397" s="16"/>
      <c r="U397" s="16"/>
      <c r="V397" t="s">
        <v>446</v>
      </c>
      <c r="W397" s="16"/>
      <c r="X397" s="22"/>
    </row>
    <row r="398" spans="1:24" s="12" customFormat="1" x14ac:dyDescent="0.25">
      <c r="A398" s="18">
        <v>1.3524532232322544E-2</v>
      </c>
      <c r="B398" s="18">
        <v>0.98647544541848275</v>
      </c>
      <c r="C398" s="13">
        <f t="shared" si="112"/>
        <v>73.939710654841022</v>
      </c>
      <c r="D398" s="14">
        <f t="shared" si="113"/>
        <v>1.0137099758988728</v>
      </c>
      <c r="E398" s="10">
        <v>3.3884036620014824E-2</v>
      </c>
      <c r="F398" s="7">
        <f t="shared" si="122"/>
        <v>1.0338840366200148</v>
      </c>
      <c r="G398" s="7">
        <f t="shared" si="114"/>
        <v>71.516444819639105</v>
      </c>
      <c r="H398" s="7">
        <f t="shared" si="115"/>
        <v>0.98048711460223792</v>
      </c>
      <c r="I398">
        <v>1.72</v>
      </c>
      <c r="J398">
        <v>2.21</v>
      </c>
      <c r="K398" s="7">
        <f t="shared" si="116"/>
        <v>1.7782805429864255</v>
      </c>
      <c r="L398" s="7">
        <f t="shared" si="117"/>
        <v>2.2848837209302326</v>
      </c>
      <c r="M398" s="15">
        <f t="shared" si="118"/>
        <v>0.56234096692111957</v>
      </c>
      <c r="N398" s="15">
        <f t="shared" si="119"/>
        <v>0.43765903307888038</v>
      </c>
      <c r="O398" s="12">
        <f t="shared" si="120"/>
        <v>2.4050412521731946E-2</v>
      </c>
      <c r="P398" s="12">
        <f t="shared" si="121"/>
        <v>2.2539816863340918</v>
      </c>
      <c r="Q398" t="s">
        <v>302</v>
      </c>
      <c r="R398" t="s">
        <v>309</v>
      </c>
      <c r="S398" t="s">
        <v>366</v>
      </c>
      <c r="T398" s="16"/>
      <c r="U398" s="16"/>
      <c r="V398" t="s">
        <v>446</v>
      </c>
      <c r="W398" s="16"/>
      <c r="X398" s="22"/>
    </row>
    <row r="399" spans="1:24" s="12" customFormat="1" x14ac:dyDescent="0.25">
      <c r="A399" s="18">
        <v>0.4279072516159893</v>
      </c>
      <c r="B399" s="18">
        <v>0.56848113182922833</v>
      </c>
      <c r="C399" s="13">
        <f t="shared" si="112"/>
        <v>2.3369550205646332</v>
      </c>
      <c r="D399" s="14">
        <f t="shared" si="113"/>
        <v>1.7590733342059273</v>
      </c>
      <c r="E399" s="10">
        <v>5.3708722827590094E-2</v>
      </c>
      <c r="F399" s="7">
        <f t="shared" si="122"/>
        <v>1.0537087228275901</v>
      </c>
      <c r="G399" s="7">
        <f t="shared" si="114"/>
        <v>2.2178377856581628</v>
      </c>
      <c r="H399" s="7">
        <f t="shared" si="115"/>
        <v>1.6694113810555884</v>
      </c>
      <c r="I399">
        <v>2.02</v>
      </c>
      <c r="J399">
        <v>1.79</v>
      </c>
      <c r="K399" s="7">
        <f t="shared" si="116"/>
        <v>2.1284916201117321</v>
      </c>
      <c r="L399" s="7">
        <f t="shared" si="117"/>
        <v>1.8861386138613863</v>
      </c>
      <c r="M399" s="15">
        <f t="shared" si="118"/>
        <v>0.46981627296587919</v>
      </c>
      <c r="N399" s="15">
        <f t="shared" si="119"/>
        <v>0.53018372703412076</v>
      </c>
      <c r="O399" s="12">
        <f t="shared" si="120"/>
        <v>0.91079699924967561</v>
      </c>
      <c r="P399" s="12">
        <f t="shared" si="121"/>
        <v>1.0722342139947327</v>
      </c>
      <c r="Q399" t="s">
        <v>418</v>
      </c>
      <c r="R399" t="s">
        <v>419</v>
      </c>
      <c r="S399" t="s">
        <v>381</v>
      </c>
      <c r="T399" s="16"/>
      <c r="U399" s="16"/>
      <c r="V399" t="s">
        <v>446</v>
      </c>
      <c r="W399" s="16"/>
      <c r="X399" s="22"/>
    </row>
    <row r="400" spans="1:24" s="12" customFormat="1" x14ac:dyDescent="0.25">
      <c r="A400" s="18">
        <v>0.35580780533658363</v>
      </c>
      <c r="B400" s="18">
        <v>0.64058142757344105</v>
      </c>
      <c r="C400" s="13">
        <f t="shared" si="112"/>
        <v>2.8105060794100054</v>
      </c>
      <c r="D400" s="14">
        <f t="shared" si="113"/>
        <v>1.5610817875067919</v>
      </c>
      <c r="E400" s="10">
        <v>5.2660738524612949E-2</v>
      </c>
      <c r="F400" s="7">
        <f t="shared" si="122"/>
        <v>1.0526607385246129</v>
      </c>
      <c r="G400" s="7">
        <f t="shared" si="114"/>
        <v>2.6699068147532046</v>
      </c>
      <c r="H400" s="7">
        <f t="shared" si="115"/>
        <v>1.4829866170317809</v>
      </c>
      <c r="I400">
        <v>1.89</v>
      </c>
      <c r="J400">
        <v>1.91</v>
      </c>
      <c r="K400" s="7">
        <f t="shared" si="116"/>
        <v>1.9895287958115184</v>
      </c>
      <c r="L400" s="7">
        <f t="shared" si="117"/>
        <v>2.0105820105820107</v>
      </c>
      <c r="M400" s="15">
        <f t="shared" si="118"/>
        <v>0.50263157894736843</v>
      </c>
      <c r="N400" s="15">
        <f t="shared" si="119"/>
        <v>0.49736842105263157</v>
      </c>
      <c r="O400" s="12">
        <f t="shared" si="120"/>
        <v>0.70788987449163232</v>
      </c>
      <c r="P400" s="12">
        <f t="shared" si="121"/>
        <v>1.2879414945921039</v>
      </c>
      <c r="Q400" t="s">
        <v>420</v>
      </c>
      <c r="R400" t="s">
        <v>421</v>
      </c>
      <c r="S400" t="s">
        <v>381</v>
      </c>
      <c r="T400" s="16"/>
      <c r="U400" s="16"/>
      <c r="V400" t="s">
        <v>446</v>
      </c>
      <c r="W400" s="16"/>
      <c r="X400" s="22"/>
    </row>
    <row r="401" spans="1:24" s="12" customFormat="1" x14ac:dyDescent="0.25">
      <c r="A401" s="18">
        <v>0.68373928510382931</v>
      </c>
      <c r="B401" s="18">
        <v>0.13428363542014707</v>
      </c>
      <c r="C401" s="13">
        <f t="shared" si="112"/>
        <v>1.4625457711533203</v>
      </c>
      <c r="D401" s="14">
        <f t="shared" si="113"/>
        <v>7.4469237958236443</v>
      </c>
      <c r="E401" s="10">
        <v>5.8549293843411565E-2</v>
      </c>
      <c r="F401" s="7">
        <f t="shared" si="122"/>
        <v>1.0585492938434116</v>
      </c>
      <c r="G401" s="7">
        <f t="shared" si="114"/>
        <v>1.3816510762980783</v>
      </c>
      <c r="H401" s="7">
        <f t="shared" si="115"/>
        <v>7.0350278812100822</v>
      </c>
      <c r="I401">
        <v>1.65</v>
      </c>
      <c r="J401">
        <v>2.21</v>
      </c>
      <c r="K401" s="7">
        <f t="shared" si="116"/>
        <v>1.746606334841629</v>
      </c>
      <c r="L401" s="7">
        <f t="shared" si="117"/>
        <v>2.3393939393939394</v>
      </c>
      <c r="M401" s="15">
        <f t="shared" si="118"/>
        <v>0.57253886010362698</v>
      </c>
      <c r="N401" s="15">
        <f t="shared" si="119"/>
        <v>0.42746113989637308</v>
      </c>
      <c r="O401" s="12">
        <f t="shared" si="120"/>
        <v>1.1942233667424349</v>
      </c>
      <c r="P401" s="12">
        <f t="shared" si="121"/>
        <v>0.31414232286167743</v>
      </c>
      <c r="Q401" t="s">
        <v>422</v>
      </c>
      <c r="R401" t="s">
        <v>423</v>
      </c>
      <c r="S401" t="s">
        <v>381</v>
      </c>
      <c r="T401" s="16"/>
      <c r="U401" s="16"/>
      <c r="V401" t="s">
        <v>446</v>
      </c>
      <c r="W401" s="16"/>
      <c r="X401" s="22"/>
    </row>
    <row r="402" spans="1:24" s="12" customFormat="1" x14ac:dyDescent="0.25">
      <c r="A402" s="18">
        <v>0.70346062446457758</v>
      </c>
      <c r="B402" s="18">
        <v>0.24112152530375727</v>
      </c>
      <c r="C402" s="13">
        <f t="shared" si="112"/>
        <v>1.4215436731247415</v>
      </c>
      <c r="D402" s="14">
        <f t="shared" si="113"/>
        <v>4.1472863061073939</v>
      </c>
      <c r="E402" s="10">
        <v>3.1144781144781142E-2</v>
      </c>
      <c r="F402" s="7">
        <f t="shared" si="122"/>
        <v>1.0311447811447811</v>
      </c>
      <c r="G402" s="7">
        <f t="shared" si="114"/>
        <v>1.3786072519773003</v>
      </c>
      <c r="H402" s="7">
        <f t="shared" si="115"/>
        <v>4.0220213319637423</v>
      </c>
      <c r="I402">
        <v>2.16</v>
      </c>
      <c r="J402">
        <v>1.76</v>
      </c>
      <c r="K402" s="7">
        <f t="shared" si="116"/>
        <v>2.2272727272727275</v>
      </c>
      <c r="L402" s="7">
        <f t="shared" si="117"/>
        <v>1.8148148148148149</v>
      </c>
      <c r="M402" s="15">
        <f t="shared" si="118"/>
        <v>0.44897959183673464</v>
      </c>
      <c r="N402" s="15">
        <f t="shared" si="119"/>
        <v>0.55102040816326525</v>
      </c>
      <c r="O402" s="12">
        <f t="shared" si="120"/>
        <v>1.5667986635801956</v>
      </c>
      <c r="P402" s="12">
        <f t="shared" si="121"/>
        <v>0.43759091629200392</v>
      </c>
      <c r="Q402" t="s">
        <v>424</v>
      </c>
      <c r="R402" t="s">
        <v>425</v>
      </c>
      <c r="S402" t="s">
        <v>401</v>
      </c>
      <c r="T402" s="16"/>
      <c r="U402" s="16"/>
      <c r="V402" t="s">
        <v>446</v>
      </c>
      <c r="W402" s="16"/>
      <c r="X402" s="22"/>
    </row>
    <row r="403" spans="1:24" s="12" customFormat="1" x14ac:dyDescent="0.25">
      <c r="A403" s="18">
        <v>0.68107231955051251</v>
      </c>
      <c r="B403" s="18">
        <v>0.31262974767225921</v>
      </c>
      <c r="C403" s="13">
        <f t="shared" si="112"/>
        <v>1.4682728563392069</v>
      </c>
      <c r="D403" s="14">
        <f t="shared" si="113"/>
        <v>3.1986719352386621</v>
      </c>
      <c r="E403" s="10">
        <v>3.3664999742228252E-2</v>
      </c>
      <c r="F403" s="7">
        <f t="shared" si="122"/>
        <v>1.0336649997422283</v>
      </c>
      <c r="G403" s="7">
        <f t="shared" si="114"/>
        <v>1.4204532964793812</v>
      </c>
      <c r="H403" s="7">
        <f t="shared" si="115"/>
        <v>3.0944957370485948</v>
      </c>
      <c r="I403">
        <v>1.63</v>
      </c>
      <c r="J403">
        <v>2.38</v>
      </c>
      <c r="K403" s="7">
        <f t="shared" si="116"/>
        <v>1.6848739495798319</v>
      </c>
      <c r="L403" s="7">
        <f t="shared" si="117"/>
        <v>2.4601226993865031</v>
      </c>
      <c r="M403" s="15">
        <f t="shared" si="118"/>
        <v>0.59351620947630923</v>
      </c>
      <c r="N403" s="15">
        <f t="shared" si="119"/>
        <v>0.40648379052369077</v>
      </c>
      <c r="O403" s="12">
        <f t="shared" si="120"/>
        <v>1.1475210089905694</v>
      </c>
      <c r="P403" s="12">
        <f t="shared" si="121"/>
        <v>0.76910753875199966</v>
      </c>
      <c r="Q403" t="s">
        <v>426</v>
      </c>
      <c r="R403" t="s">
        <v>427</v>
      </c>
      <c r="S403" t="s">
        <v>401</v>
      </c>
      <c r="T403" s="16"/>
      <c r="U403" s="16"/>
      <c r="V403" t="s">
        <v>446</v>
      </c>
      <c r="W403" s="16"/>
      <c r="X403" s="25"/>
    </row>
    <row r="404" spans="1:24" s="12" customFormat="1" x14ac:dyDescent="0.25">
      <c r="A404" s="18">
        <v>0.53668737536346456</v>
      </c>
      <c r="B404" s="18">
        <v>0.46134474895903155</v>
      </c>
      <c r="C404" s="13">
        <f t="shared" si="112"/>
        <v>1.8632821376183164</v>
      </c>
      <c r="D404" s="14">
        <f t="shared" si="113"/>
        <v>2.1675764214427033</v>
      </c>
      <c r="E404" s="10">
        <v>3.4193852437555794E-2</v>
      </c>
      <c r="F404" s="7">
        <f t="shared" si="122"/>
        <v>1.0341938524375558</v>
      </c>
      <c r="G404" s="7">
        <f t="shared" si="114"/>
        <v>1.8016758978276954</v>
      </c>
      <c r="H404" s="7">
        <f t="shared" si="115"/>
        <v>2.0959092111539896</v>
      </c>
      <c r="I404">
        <v>2.2599999999999998</v>
      </c>
      <c r="J404">
        <v>1.69</v>
      </c>
      <c r="K404" s="7">
        <f t="shared" si="116"/>
        <v>2.3372781065088759</v>
      </c>
      <c r="L404" s="7">
        <f t="shared" si="117"/>
        <v>1.7477876106194692</v>
      </c>
      <c r="M404" s="15">
        <f t="shared" si="118"/>
        <v>0.42784810126582273</v>
      </c>
      <c r="N404" s="15">
        <f t="shared" si="119"/>
        <v>0.57215189873417716</v>
      </c>
      <c r="O404" s="12">
        <f t="shared" si="120"/>
        <v>1.2543876524767368</v>
      </c>
      <c r="P404" s="12">
        <f t="shared" si="121"/>
        <v>0.8063326364549448</v>
      </c>
      <c r="Q404" t="s">
        <v>428</v>
      </c>
      <c r="R404" t="s">
        <v>429</v>
      </c>
      <c r="S404" t="s">
        <v>401</v>
      </c>
      <c r="T404" s="16"/>
      <c r="U404" s="16"/>
      <c r="V404" t="s">
        <v>446</v>
      </c>
      <c r="W404" s="16"/>
      <c r="X404" s="22"/>
    </row>
    <row r="405" spans="1:24" s="12" customFormat="1" x14ac:dyDescent="0.25">
      <c r="A405" s="18">
        <v>0.58586308877133508</v>
      </c>
      <c r="B405" s="18">
        <v>0.38886585550276981</v>
      </c>
      <c r="C405" s="13">
        <f t="shared" si="112"/>
        <v>1.7068834326074165</v>
      </c>
      <c r="D405" s="14">
        <f t="shared" si="113"/>
        <v>2.571580882839628</v>
      </c>
      <c r="E405" s="10">
        <v>3.2592867166194583E-2</v>
      </c>
      <c r="F405" s="7">
        <f t="shared" si="122"/>
        <v>1.0325928671661946</v>
      </c>
      <c r="G405" s="7">
        <f t="shared" si="114"/>
        <v>1.6530071888756284</v>
      </c>
      <c r="H405" s="7">
        <f t="shared" si="115"/>
        <v>2.4904112401017926</v>
      </c>
      <c r="I405">
        <v>2.11</v>
      </c>
      <c r="J405">
        <v>1.79</v>
      </c>
      <c r="K405" s="7">
        <f t="shared" si="116"/>
        <v>2.1787709497206706</v>
      </c>
      <c r="L405" s="7">
        <f t="shared" si="117"/>
        <v>1.8483412322274884</v>
      </c>
      <c r="M405" s="15">
        <f t="shared" si="118"/>
        <v>0.4589743589743589</v>
      </c>
      <c r="N405" s="15">
        <f t="shared" si="119"/>
        <v>0.54102564102564099</v>
      </c>
      <c r="O405" s="12">
        <f t="shared" si="120"/>
        <v>1.2764614783286072</v>
      </c>
      <c r="P405" s="12">
        <f t="shared" si="121"/>
        <v>0.71875679453118591</v>
      </c>
      <c r="Q405" t="s">
        <v>430</v>
      </c>
      <c r="R405" t="s">
        <v>431</v>
      </c>
      <c r="S405" t="s">
        <v>401</v>
      </c>
      <c r="T405" s="16"/>
      <c r="U405" s="16"/>
      <c r="V405" t="s">
        <v>446</v>
      </c>
      <c r="W405" s="16"/>
      <c r="X405" s="22"/>
    </row>
    <row r="406" spans="1:24" s="12" customFormat="1" x14ac:dyDescent="0.25">
      <c r="A406" s="18">
        <v>0.80351735057792628</v>
      </c>
      <c r="B406" s="18">
        <v>0.13185102376841304</v>
      </c>
      <c r="C406" s="13">
        <f t="shared" si="112"/>
        <v>1.244528197531459</v>
      </c>
      <c r="D406" s="14">
        <f t="shared" si="113"/>
        <v>7.5843172955291491</v>
      </c>
      <c r="E406" s="10">
        <v>3.3768071984632497E-2</v>
      </c>
      <c r="F406" s="7">
        <f t="shared" si="122"/>
        <v>1.0337680719846325</v>
      </c>
      <c r="G406" s="7">
        <f t="shared" si="114"/>
        <v>1.2038756383162506</v>
      </c>
      <c r="H406" s="7">
        <f t="shared" si="115"/>
        <v>7.3365752929172432</v>
      </c>
      <c r="I406">
        <v>2.52</v>
      </c>
      <c r="J406">
        <v>1.57</v>
      </c>
      <c r="K406" s="7">
        <f t="shared" si="116"/>
        <v>2.605095541401274</v>
      </c>
      <c r="L406" s="7">
        <f t="shared" si="117"/>
        <v>1.623015873015873</v>
      </c>
      <c r="M406" s="15">
        <f t="shared" si="118"/>
        <v>0.38386308068459657</v>
      </c>
      <c r="N406" s="15">
        <f t="shared" si="119"/>
        <v>0.61613691931540338</v>
      </c>
      <c r="O406" s="12">
        <f t="shared" si="120"/>
        <v>2.0932394674291199</v>
      </c>
      <c r="P406" s="12">
        <f t="shared" si="121"/>
        <v>0.21399630444952755</v>
      </c>
      <c r="Q406" t="s">
        <v>432</v>
      </c>
      <c r="R406" t="s">
        <v>433</v>
      </c>
      <c r="S406" t="s">
        <v>384</v>
      </c>
      <c r="T406" s="16"/>
      <c r="U406" s="16"/>
      <c r="V406" t="s">
        <v>446</v>
      </c>
      <c r="W406" s="16"/>
      <c r="X406" s="25"/>
    </row>
    <row r="407" spans="1:24" s="12" customFormat="1" x14ac:dyDescent="0.25">
      <c r="A407" s="18">
        <v>0.21722910895983397</v>
      </c>
      <c r="B407" s="18">
        <v>0.78271507510531091</v>
      </c>
      <c r="C407" s="13">
        <f t="shared" si="112"/>
        <v>4.6034346169734635</v>
      </c>
      <c r="D407" s="14">
        <f t="shared" si="113"/>
        <v>1.2776041139433201</v>
      </c>
      <c r="E407" s="10">
        <v>3.3444121312837582E-2</v>
      </c>
      <c r="F407" s="7">
        <f t="shared" si="122"/>
        <v>1.0334441213128376</v>
      </c>
      <c r="G407" s="7">
        <f t="shared" si="114"/>
        <v>4.4544591449467843</v>
      </c>
      <c r="H407" s="7">
        <f t="shared" si="115"/>
        <v>1.2362585335724909</v>
      </c>
      <c r="I407">
        <v>2.3199999999999998</v>
      </c>
      <c r="J407">
        <v>1.66</v>
      </c>
      <c r="K407" s="7">
        <f t="shared" si="116"/>
        <v>2.3975903614457832</v>
      </c>
      <c r="L407" s="7">
        <f t="shared" si="117"/>
        <v>1.7155172413793103</v>
      </c>
      <c r="M407" s="15">
        <f t="shared" si="118"/>
        <v>0.41708542713567837</v>
      </c>
      <c r="N407" s="15">
        <f t="shared" si="119"/>
        <v>0.58291457286432158</v>
      </c>
      <c r="O407" s="12">
        <f t="shared" si="120"/>
        <v>0.52082641786755368</v>
      </c>
      <c r="P407" s="12">
        <f t="shared" si="121"/>
        <v>1.3427612064306627</v>
      </c>
      <c r="Q407" t="s">
        <v>434</v>
      </c>
      <c r="R407" t="s">
        <v>435</v>
      </c>
      <c r="S407" t="s">
        <v>384</v>
      </c>
      <c r="T407" s="16"/>
      <c r="U407" s="16"/>
      <c r="V407" t="s">
        <v>446</v>
      </c>
      <c r="W407" s="16"/>
      <c r="X407" s="22"/>
    </row>
    <row r="408" spans="1:24" s="12" customFormat="1" x14ac:dyDescent="0.25">
      <c r="A408" s="18">
        <v>0.53526194810139716</v>
      </c>
      <c r="B408" s="18">
        <v>0.44259087333087604</v>
      </c>
      <c r="C408" s="13">
        <f t="shared" si="112"/>
        <v>1.868244143913188</v>
      </c>
      <c r="D408" s="14">
        <f t="shared" si="113"/>
        <v>2.2594230027251627</v>
      </c>
      <c r="E408" s="10">
        <v>3.5471537807986397E-2</v>
      </c>
      <c r="F408" s="7">
        <f t="shared" si="122"/>
        <v>1.0354715378079864</v>
      </c>
      <c r="G408" s="7">
        <f t="shared" si="114"/>
        <v>1.8042448060601619</v>
      </c>
      <c r="H408" s="7">
        <f t="shared" si="115"/>
        <v>2.1820232814010394</v>
      </c>
      <c r="I408">
        <v>2.14</v>
      </c>
      <c r="J408">
        <v>1.76</v>
      </c>
      <c r="K408" s="7">
        <f t="shared" si="116"/>
        <v>2.2159090909090908</v>
      </c>
      <c r="L408" s="7">
        <f t="shared" si="117"/>
        <v>1.8224299065420562</v>
      </c>
      <c r="M408" s="15">
        <f t="shared" si="118"/>
        <v>0.45128205128205129</v>
      </c>
      <c r="N408" s="15">
        <f t="shared" si="119"/>
        <v>0.54871794871794866</v>
      </c>
      <c r="O408" s="12">
        <f t="shared" si="120"/>
        <v>1.1860918168155961</v>
      </c>
      <c r="P408" s="12">
        <f t="shared" si="121"/>
        <v>0.80659084392075531</v>
      </c>
      <c r="Q408" t="s">
        <v>436</v>
      </c>
      <c r="R408" t="s">
        <v>437</v>
      </c>
      <c r="S408" t="s">
        <v>384</v>
      </c>
      <c r="T408" s="16"/>
      <c r="U408" s="16"/>
      <c r="V408" t="s">
        <v>446</v>
      </c>
      <c r="W408" s="16"/>
      <c r="X408" s="22"/>
    </row>
    <row r="409" spans="1:24" s="12" customFormat="1" x14ac:dyDescent="0.25">
      <c r="A409" s="18">
        <v>0.42485806504367296</v>
      </c>
      <c r="B409" s="18">
        <v>0.57459779154949242</v>
      </c>
      <c r="C409" s="13">
        <f t="shared" si="112"/>
        <v>2.3537272380535033</v>
      </c>
      <c r="D409" s="14">
        <f t="shared" si="113"/>
        <v>1.7403477958092117</v>
      </c>
      <c r="E409" s="10">
        <v>2.891515407344869E-2</v>
      </c>
      <c r="F409" s="7">
        <f t="shared" si="122"/>
        <v>1.0289151540734487</v>
      </c>
      <c r="G409" s="7">
        <f t="shared" si="114"/>
        <v>2.2875814674661537</v>
      </c>
      <c r="H409" s="7">
        <f t="shared" si="115"/>
        <v>1.6914395603167272</v>
      </c>
      <c r="I409">
        <v>2.06</v>
      </c>
      <c r="J409">
        <v>1.84</v>
      </c>
      <c r="K409" s="7">
        <f t="shared" si="116"/>
        <v>2.1195652173913042</v>
      </c>
      <c r="L409" s="7">
        <f t="shared" si="117"/>
        <v>1.8932038834951457</v>
      </c>
      <c r="M409" s="15">
        <f t="shared" si="118"/>
        <v>0.47179487179487184</v>
      </c>
      <c r="N409" s="15">
        <f t="shared" si="119"/>
        <v>0.52820512820512822</v>
      </c>
      <c r="O409" s="12">
        <f t="shared" si="120"/>
        <v>0.90051437699474157</v>
      </c>
      <c r="P409" s="12">
        <f t="shared" si="121"/>
        <v>1.0878307704092334</v>
      </c>
      <c r="Q409" t="s">
        <v>438</v>
      </c>
      <c r="R409" t="s">
        <v>439</v>
      </c>
      <c r="S409" t="s">
        <v>384</v>
      </c>
      <c r="T409" s="16"/>
      <c r="U409" s="16"/>
      <c r="V409" t="s">
        <v>446</v>
      </c>
      <c r="W409" s="16"/>
      <c r="X409" s="22"/>
    </row>
    <row r="410" spans="1:24" s="12" customFormat="1" x14ac:dyDescent="0.25">
      <c r="A410" s="18">
        <v>0.55676888989423634</v>
      </c>
      <c r="B410" s="18">
        <v>0.42865798736668315</v>
      </c>
      <c r="C410" s="13">
        <f t="shared" si="112"/>
        <v>1.7960773637872613</v>
      </c>
      <c r="D410" s="14">
        <f t="shared" si="113"/>
        <v>2.3328621639437195</v>
      </c>
      <c r="E410" s="10">
        <v>3.383458646616555E-2</v>
      </c>
      <c r="F410" s="7">
        <f t="shared" si="122"/>
        <v>1.0338345864661656</v>
      </c>
      <c r="G410" s="7">
        <f t="shared" si="114"/>
        <v>1.7372966500633145</v>
      </c>
      <c r="H410" s="7">
        <f t="shared" si="115"/>
        <v>2.2565139476691973</v>
      </c>
      <c r="I410">
        <v>1.68</v>
      </c>
      <c r="J410">
        <v>2.2799999999999998</v>
      </c>
      <c r="K410" s="7">
        <f t="shared" si="116"/>
        <v>1.736842105263158</v>
      </c>
      <c r="L410" s="7">
        <f t="shared" si="117"/>
        <v>2.3571428571428572</v>
      </c>
      <c r="M410" s="15">
        <f t="shared" si="118"/>
        <v>0.57575757575757569</v>
      </c>
      <c r="N410" s="15">
        <f t="shared" si="119"/>
        <v>0.42424242424242425</v>
      </c>
      <c r="O410" s="12">
        <f t="shared" si="120"/>
        <v>0.96701965086893682</v>
      </c>
      <c r="P410" s="12">
        <f t="shared" si="121"/>
        <v>1.0104081130786104</v>
      </c>
      <c r="Q410" t="s">
        <v>264</v>
      </c>
      <c r="R410" t="s">
        <v>265</v>
      </c>
      <c r="S410" t="s">
        <v>367</v>
      </c>
      <c r="T410" s="16"/>
      <c r="U410" s="16"/>
      <c r="V410" t="s">
        <v>446</v>
      </c>
      <c r="W410" s="16"/>
      <c r="X410" s="22"/>
    </row>
    <row r="411" spans="1:24" s="12" customFormat="1" x14ac:dyDescent="0.25">
      <c r="A411" s="18">
        <v>0.60643865322504453</v>
      </c>
      <c r="B411" s="18">
        <v>0.38050221693050157</v>
      </c>
      <c r="C411" s="13">
        <f t="shared" si="112"/>
        <v>1.6489714082075635</v>
      </c>
      <c r="D411" s="14">
        <f t="shared" si="113"/>
        <v>2.628105581268267</v>
      </c>
      <c r="E411" s="10">
        <v>3.2640646167216181E-2</v>
      </c>
      <c r="F411" s="7">
        <f t="shared" si="122"/>
        <v>1.0326406461672162</v>
      </c>
      <c r="G411" s="7">
        <f t="shared" si="114"/>
        <v>1.5968492179035769</v>
      </c>
      <c r="H411" s="7">
        <f t="shared" si="115"/>
        <v>2.5450340261375843</v>
      </c>
      <c r="I411">
        <v>1.61</v>
      </c>
      <c r="J411">
        <v>2.4300000000000002</v>
      </c>
      <c r="K411" s="7">
        <f t="shared" si="116"/>
        <v>1.6625514403292181</v>
      </c>
      <c r="L411" s="7">
        <f t="shared" si="117"/>
        <v>2.5093167701863357</v>
      </c>
      <c r="M411" s="15">
        <f t="shared" si="118"/>
        <v>0.60148514851485146</v>
      </c>
      <c r="N411" s="15">
        <f t="shared" si="119"/>
        <v>0.39851485148514848</v>
      </c>
      <c r="O411" s="12">
        <f t="shared" si="120"/>
        <v>1.0082354563906091</v>
      </c>
      <c r="P411" s="12">
        <f t="shared" si="121"/>
        <v>0.95480059403678663</v>
      </c>
      <c r="Q411" t="s">
        <v>270</v>
      </c>
      <c r="R411" t="s">
        <v>317</v>
      </c>
      <c r="S411" t="s">
        <v>367</v>
      </c>
      <c r="T411" s="16"/>
      <c r="U411" s="16"/>
      <c r="V411" t="s">
        <v>446</v>
      </c>
      <c r="W411" s="16"/>
      <c r="X411" s="22"/>
    </row>
    <row r="412" spans="1:24" s="12" customFormat="1" x14ac:dyDescent="0.25">
      <c r="A412" s="18">
        <v>0.49002506544718483</v>
      </c>
      <c r="B412" s="18">
        <v>0.50218973181592108</v>
      </c>
      <c r="C412" s="13">
        <f t="shared" si="112"/>
        <v>2.0407119360056094</v>
      </c>
      <c r="D412" s="14">
        <f t="shared" si="113"/>
        <v>1.9912792648786226</v>
      </c>
      <c r="E412" s="10">
        <v>3.5786290322580516E-2</v>
      </c>
      <c r="F412" s="7">
        <f t="shared" si="122"/>
        <v>1.0357862903225805</v>
      </c>
      <c r="G412" s="7">
        <f t="shared" si="114"/>
        <v>1.9702055868784085</v>
      </c>
      <c r="H412" s="7">
        <f t="shared" si="115"/>
        <v>1.9224808085251521</v>
      </c>
      <c r="I412">
        <v>1.55</v>
      </c>
      <c r="J412">
        <v>2.56</v>
      </c>
      <c r="K412" s="7">
        <f t="shared" si="116"/>
        <v>1.6054687499999998</v>
      </c>
      <c r="L412" s="7">
        <f t="shared" si="117"/>
        <v>2.6516129032258062</v>
      </c>
      <c r="M412" s="15">
        <f t="shared" si="118"/>
        <v>0.62287104622871059</v>
      </c>
      <c r="N412" s="15">
        <f t="shared" si="119"/>
        <v>0.37712895377128958</v>
      </c>
      <c r="O412" s="12">
        <f t="shared" si="120"/>
        <v>0.78671992929215995</v>
      </c>
      <c r="P412" s="12">
        <f t="shared" si="121"/>
        <v>1.3316127727506035</v>
      </c>
      <c r="Q412" t="s">
        <v>320</v>
      </c>
      <c r="R412" t="s">
        <v>269</v>
      </c>
      <c r="S412" t="s">
        <v>367</v>
      </c>
      <c r="T412" s="16"/>
      <c r="U412" s="16"/>
      <c r="V412" t="s">
        <v>446</v>
      </c>
      <c r="W412" s="16"/>
      <c r="X412" s="22"/>
    </row>
    <row r="413" spans="1:24" s="12" customFormat="1" x14ac:dyDescent="0.25">
      <c r="A413" s="18">
        <v>0.67267319879128096</v>
      </c>
      <c r="B413" s="18">
        <v>0.19810605625410477</v>
      </c>
      <c r="C413" s="13">
        <f t="shared" si="112"/>
        <v>1.4866059801355085</v>
      </c>
      <c r="D413" s="14">
        <f t="shared" si="113"/>
        <v>5.0478012581166603</v>
      </c>
      <c r="E413" s="10">
        <v>3.3768071984632497E-2</v>
      </c>
      <c r="F413" s="7">
        <f t="shared" si="122"/>
        <v>1.0337680719846325</v>
      </c>
      <c r="G413" s="7">
        <f t="shared" si="114"/>
        <v>1.4380459412733804</v>
      </c>
      <c r="H413" s="7">
        <f t="shared" si="115"/>
        <v>4.882914644893094</v>
      </c>
      <c r="I413">
        <v>1.57</v>
      </c>
      <c r="J413">
        <v>2.52</v>
      </c>
      <c r="K413" s="7">
        <f t="shared" si="116"/>
        <v>1.623015873015873</v>
      </c>
      <c r="L413" s="7">
        <f t="shared" si="117"/>
        <v>2.605095541401274</v>
      </c>
      <c r="M413" s="15">
        <f t="shared" si="118"/>
        <v>0.61613691931540338</v>
      </c>
      <c r="N413" s="15">
        <f t="shared" si="119"/>
        <v>0.38386308068459657</v>
      </c>
      <c r="O413" s="12">
        <f t="shared" si="120"/>
        <v>1.0917592789906108</v>
      </c>
      <c r="P413" s="12">
        <f t="shared" si="121"/>
        <v>0.51608520387215828</v>
      </c>
      <c r="Q413" t="s">
        <v>266</v>
      </c>
      <c r="R413" t="s">
        <v>315</v>
      </c>
      <c r="S413" t="s">
        <v>367</v>
      </c>
      <c r="T413" s="16"/>
      <c r="U413" s="16"/>
      <c r="V413" t="s">
        <v>446</v>
      </c>
      <c r="W413" s="16"/>
      <c r="X413" s="22"/>
    </row>
    <row r="414" spans="1:24" s="12" customFormat="1" x14ac:dyDescent="0.25">
      <c r="A414" s="18">
        <v>0.3003720988427544</v>
      </c>
      <c r="B414" s="18">
        <v>0.69826586163761184</v>
      </c>
      <c r="C414" s="13">
        <f t="shared" si="112"/>
        <v>3.329204023451934</v>
      </c>
      <c r="D414" s="14">
        <f t="shared" si="113"/>
        <v>1.4321192756792442</v>
      </c>
      <c r="E414" s="10">
        <v>3.3585003905233002E-2</v>
      </c>
      <c r="F414" s="7">
        <f t="shared" si="122"/>
        <v>1.033585003905233</v>
      </c>
      <c r="G414" s="7">
        <f t="shared" si="114"/>
        <v>3.221025857450599</v>
      </c>
      <c r="H414" s="7">
        <f t="shared" si="115"/>
        <v>1.385584417603017</v>
      </c>
      <c r="I414">
        <v>2.2999999999999998</v>
      </c>
      <c r="J414">
        <v>1.67</v>
      </c>
      <c r="K414" s="7">
        <f t="shared" si="116"/>
        <v>2.3772455089820359</v>
      </c>
      <c r="L414" s="7">
        <f t="shared" si="117"/>
        <v>1.7260869565217389</v>
      </c>
      <c r="M414" s="15">
        <f t="shared" si="118"/>
        <v>0.42065491183879095</v>
      </c>
      <c r="N414" s="15">
        <f t="shared" si="119"/>
        <v>0.57934508816120911</v>
      </c>
      <c r="O414" s="12">
        <f t="shared" si="120"/>
        <v>0.71405822299744615</v>
      </c>
      <c r="P414" s="12">
        <f t="shared" si="121"/>
        <v>1.2052675959570951</v>
      </c>
      <c r="Q414" t="s">
        <v>326</v>
      </c>
      <c r="R414" t="s">
        <v>321</v>
      </c>
      <c r="S414" t="s">
        <v>368</v>
      </c>
      <c r="T414" s="16"/>
      <c r="U414" s="16"/>
      <c r="V414" t="s">
        <v>446</v>
      </c>
      <c r="W414" s="16"/>
      <c r="X414" s="22"/>
    </row>
    <row r="415" spans="1:24" s="12" customFormat="1" x14ac:dyDescent="0.25">
      <c r="A415" s="18">
        <v>0.19590830351693361</v>
      </c>
      <c r="B415" s="18">
        <v>0.80371588864180465</v>
      </c>
      <c r="C415" s="13">
        <f t="shared" si="112"/>
        <v>5.104428868241226</v>
      </c>
      <c r="D415" s="14">
        <f t="shared" si="113"/>
        <v>1.2442207677266339</v>
      </c>
      <c r="E415" s="10">
        <v>4.6572475143903613E-2</v>
      </c>
      <c r="F415" s="7">
        <f t="shared" si="122"/>
        <v>1.0465724751439036</v>
      </c>
      <c r="G415" s="7">
        <f t="shared" si="114"/>
        <v>4.8772817836044915</v>
      </c>
      <c r="H415" s="7">
        <f t="shared" si="115"/>
        <v>1.1888529435627988</v>
      </c>
      <c r="I415">
        <v>1.47</v>
      </c>
      <c r="J415">
        <v>2.73</v>
      </c>
      <c r="K415" s="7">
        <f t="shared" si="116"/>
        <v>1.5384615384615383</v>
      </c>
      <c r="L415" s="7">
        <f t="shared" si="117"/>
        <v>2.8571428571428568</v>
      </c>
      <c r="M415" s="15">
        <f t="shared" si="118"/>
        <v>0.65</v>
      </c>
      <c r="N415" s="15">
        <f t="shared" si="119"/>
        <v>0.35000000000000003</v>
      </c>
      <c r="O415" s="12">
        <f t="shared" si="120"/>
        <v>0.3013973900260517</v>
      </c>
      <c r="P415" s="12">
        <f t="shared" si="121"/>
        <v>2.296331110405156</v>
      </c>
      <c r="Q415" t="s">
        <v>350</v>
      </c>
      <c r="R415" t="s">
        <v>273</v>
      </c>
      <c r="S415" t="s">
        <v>368</v>
      </c>
      <c r="T415" s="16"/>
      <c r="U415" s="16"/>
      <c r="V415" t="s">
        <v>446</v>
      </c>
      <c r="W415" s="16"/>
      <c r="X415" s="22"/>
    </row>
    <row r="416" spans="1:24" s="12" customFormat="1" x14ac:dyDescent="0.25">
      <c r="A416" s="18">
        <v>0.42843477451027195</v>
      </c>
      <c r="B416" s="18">
        <v>0.57106096538639806</v>
      </c>
      <c r="C416" s="13">
        <f t="shared" si="112"/>
        <v>2.3340775760862624</v>
      </c>
      <c r="D416" s="14">
        <f t="shared" si="113"/>
        <v>1.7511265182052289</v>
      </c>
      <c r="E416" s="10">
        <v>3.3225814910969431E-2</v>
      </c>
      <c r="F416" s="7">
        <f t="shared" si="122"/>
        <v>1.0332258149109694</v>
      </c>
      <c r="G416" s="7">
        <f t="shared" si="114"/>
        <v>2.2590198022562804</v>
      </c>
      <c r="H416" s="7">
        <f t="shared" si="115"/>
        <v>1.6948149116426396</v>
      </c>
      <c r="I416">
        <v>2.23</v>
      </c>
      <c r="J416">
        <v>1.71</v>
      </c>
      <c r="K416" s="7">
        <f t="shared" si="116"/>
        <v>2.3040935672514617</v>
      </c>
      <c r="L416" s="7">
        <f t="shared" si="117"/>
        <v>1.7668161434977576</v>
      </c>
      <c r="M416" s="15">
        <f t="shared" si="118"/>
        <v>0.43401015228426398</v>
      </c>
      <c r="N416" s="15">
        <f t="shared" si="119"/>
        <v>0.56598984771573613</v>
      </c>
      <c r="O416" s="12">
        <f t="shared" si="120"/>
        <v>0.9871538079359482</v>
      </c>
      <c r="P416" s="12">
        <f t="shared" si="121"/>
        <v>1.0089597325661024</v>
      </c>
      <c r="Q416" t="s">
        <v>276</v>
      </c>
      <c r="R416" t="s">
        <v>325</v>
      </c>
      <c r="S416" t="s">
        <v>368</v>
      </c>
      <c r="T416" s="16"/>
      <c r="U416" s="16"/>
      <c r="V416" t="s">
        <v>446</v>
      </c>
      <c r="W416" s="16"/>
      <c r="X416" s="22"/>
    </row>
    <row r="417" spans="1:24" s="12" customFormat="1" x14ac:dyDescent="0.25">
      <c r="A417" s="18">
        <v>0.81325343043892495</v>
      </c>
      <c r="B417" s="18">
        <v>8.0383801738201019E-2</v>
      </c>
      <c r="C417" s="13">
        <f t="shared" si="112"/>
        <v>1.2296289970277594</v>
      </c>
      <c r="D417" s="14">
        <f t="shared" si="113"/>
        <v>12.440317307420498</v>
      </c>
      <c r="E417" s="10">
        <v>3.383458646616555E-2</v>
      </c>
      <c r="F417" s="7">
        <f t="shared" si="122"/>
        <v>1.0338345864661656</v>
      </c>
      <c r="G417" s="7">
        <f t="shared" si="114"/>
        <v>1.1893865934886689</v>
      </c>
      <c r="H417" s="7">
        <f t="shared" si="115"/>
        <v>12.033179650086735</v>
      </c>
      <c r="I417">
        <v>2.66</v>
      </c>
      <c r="J417">
        <v>1.52</v>
      </c>
      <c r="K417" s="7">
        <f t="shared" si="116"/>
        <v>2.7500000000000004</v>
      </c>
      <c r="L417" s="7">
        <f t="shared" si="117"/>
        <v>1.5714285714285716</v>
      </c>
      <c r="M417" s="15">
        <f t="shared" si="118"/>
        <v>0.36363636363636359</v>
      </c>
      <c r="N417" s="15">
        <f t="shared" si="119"/>
        <v>0.63636363636363624</v>
      </c>
      <c r="O417" s="12">
        <f t="shared" si="120"/>
        <v>2.2364469337070441</v>
      </c>
      <c r="P417" s="12">
        <f t="shared" si="121"/>
        <v>0.12631740273145875</v>
      </c>
      <c r="Q417" t="s">
        <v>278</v>
      </c>
      <c r="R417" t="s">
        <v>331</v>
      </c>
      <c r="S417" t="s">
        <v>369</v>
      </c>
      <c r="T417" s="16"/>
      <c r="U417" s="16"/>
      <c r="V417" t="s">
        <v>446</v>
      </c>
      <c r="W417" s="16"/>
      <c r="X417" s="22"/>
    </row>
    <row r="418" spans="1:24" s="12" customFormat="1" x14ac:dyDescent="0.25">
      <c r="A418" s="18">
        <v>0.6882189330787909</v>
      </c>
      <c r="B418" s="18">
        <v>0.20705854787380065</v>
      </c>
      <c r="C418" s="13">
        <f t="shared" si="112"/>
        <v>1.4530259949787152</v>
      </c>
      <c r="D418" s="14">
        <f t="shared" si="113"/>
        <v>4.8295518840858787</v>
      </c>
      <c r="E418" s="10">
        <v>4.1666666666666741E-2</v>
      </c>
      <c r="F418" s="7">
        <f t="shared" si="122"/>
        <v>1.0416666666666667</v>
      </c>
      <c r="G418" s="7">
        <f t="shared" si="114"/>
        <v>1.3949049551795665</v>
      </c>
      <c r="H418" s="7">
        <f t="shared" si="115"/>
        <v>4.636369808722443</v>
      </c>
      <c r="I418">
        <v>1.6</v>
      </c>
      <c r="J418">
        <v>2.4</v>
      </c>
      <c r="K418" s="7">
        <f t="shared" si="116"/>
        <v>1.666666666666667</v>
      </c>
      <c r="L418" s="7">
        <f t="shared" si="117"/>
        <v>2.5</v>
      </c>
      <c r="M418" s="15">
        <f t="shared" si="118"/>
        <v>0.59999999999999987</v>
      </c>
      <c r="N418" s="15">
        <f t="shared" si="119"/>
        <v>0.4</v>
      </c>
      <c r="O418" s="12">
        <f t="shared" si="120"/>
        <v>1.1470315551313184</v>
      </c>
      <c r="P418" s="12">
        <f t="shared" si="121"/>
        <v>0.51764636968450162</v>
      </c>
      <c r="Q418" t="s">
        <v>332</v>
      </c>
      <c r="R418" t="s">
        <v>353</v>
      </c>
      <c r="S418" t="s">
        <v>369</v>
      </c>
      <c r="T418" s="16"/>
      <c r="U418" s="16"/>
      <c r="V418" t="s">
        <v>446</v>
      </c>
      <c r="W418" s="16"/>
      <c r="X418" s="22"/>
    </row>
    <row r="419" spans="1:24" s="12" customFormat="1" x14ac:dyDescent="0.25">
      <c r="A419" s="18">
        <v>8.4106142418208213E-2</v>
      </c>
      <c r="B419" s="18">
        <v>0.91589032697627115</v>
      </c>
      <c r="C419" s="13">
        <f t="shared" si="112"/>
        <v>11.889738029210921</v>
      </c>
      <c r="D419" s="14">
        <f t="shared" si="113"/>
        <v>1.0918337824370405</v>
      </c>
      <c r="E419" s="10">
        <v>3.3298097251585723E-2</v>
      </c>
      <c r="F419" s="7">
        <f t="shared" si="122"/>
        <v>1.0332980972515857</v>
      </c>
      <c r="G419" s="7">
        <f t="shared" si="114"/>
        <v>11.506590461006169</v>
      </c>
      <c r="H419" s="7">
        <f t="shared" si="115"/>
        <v>1.0566493689876626</v>
      </c>
      <c r="I419">
        <v>2.15</v>
      </c>
      <c r="J419">
        <v>1.76</v>
      </c>
      <c r="K419" s="7">
        <f t="shared" si="116"/>
        <v>2.2215909090909092</v>
      </c>
      <c r="L419" s="7">
        <f t="shared" si="117"/>
        <v>1.8186046511627909</v>
      </c>
      <c r="M419" s="15">
        <f t="shared" si="118"/>
        <v>0.45012787723785164</v>
      </c>
      <c r="N419" s="15">
        <f t="shared" si="119"/>
        <v>0.54987212276214825</v>
      </c>
      <c r="O419" s="12">
        <f t="shared" si="120"/>
        <v>0.18684944139499668</v>
      </c>
      <c r="P419" s="12">
        <f t="shared" si="121"/>
        <v>1.6656424085940562</v>
      </c>
      <c r="Q419" t="s">
        <v>330</v>
      </c>
      <c r="R419" t="s">
        <v>355</v>
      </c>
      <c r="S419" t="s">
        <v>369</v>
      </c>
      <c r="T419" s="16"/>
      <c r="U419" s="16"/>
      <c r="V419" t="s">
        <v>446</v>
      </c>
      <c r="W419" s="16"/>
      <c r="X419" s="22"/>
    </row>
    <row r="420" spans="1:24" s="12" customFormat="1" x14ac:dyDescent="0.25">
      <c r="A420" s="18">
        <v>5.2709191122145525E-2</v>
      </c>
      <c r="B420" s="18">
        <v>0.94728966404656756</v>
      </c>
      <c r="C420" s="13">
        <f t="shared" si="112"/>
        <v>18.972023260282107</v>
      </c>
      <c r="D420" s="14">
        <f t="shared" si="113"/>
        <v>1.0556433137127961</v>
      </c>
      <c r="E420" s="10">
        <v>4.0465205690119133E-2</v>
      </c>
      <c r="F420" s="7">
        <f t="shared" si="122"/>
        <v>1.0404652056901191</v>
      </c>
      <c r="G420" s="7">
        <f t="shared" si="114"/>
        <v>18.234173672053121</v>
      </c>
      <c r="H420" s="7">
        <f t="shared" si="115"/>
        <v>1.0145878093180536</v>
      </c>
      <c r="I420">
        <v>2.89</v>
      </c>
      <c r="J420">
        <v>1.44</v>
      </c>
      <c r="K420" s="7">
        <f t="shared" si="116"/>
        <v>3.0069444444444446</v>
      </c>
      <c r="L420" s="7">
        <f t="shared" si="117"/>
        <v>1.4982698961937715</v>
      </c>
      <c r="M420" s="15">
        <f t="shared" si="118"/>
        <v>0.33256351039260967</v>
      </c>
      <c r="N420" s="15">
        <f t="shared" si="119"/>
        <v>0.66743648960739033</v>
      </c>
      <c r="O420" s="12">
        <f t="shared" si="120"/>
        <v>0.15849360941589594</v>
      </c>
      <c r="P420" s="12">
        <f t="shared" si="121"/>
        <v>1.4192955866164836</v>
      </c>
      <c r="Q420" t="s">
        <v>360</v>
      </c>
      <c r="R420" t="s">
        <v>288</v>
      </c>
      <c r="S420" t="s">
        <v>370</v>
      </c>
      <c r="T420" s="16"/>
      <c r="U420" s="16"/>
      <c r="V420" t="s">
        <v>446</v>
      </c>
      <c r="W420" s="16"/>
      <c r="X420" s="22"/>
    </row>
    <row r="421" spans="1:24" s="12" customFormat="1" x14ac:dyDescent="0.25">
      <c r="A421" s="18">
        <v>0.49725245068721852</v>
      </c>
      <c r="B421" s="18">
        <v>0.4901850128303078</v>
      </c>
      <c r="C421" s="13">
        <f t="shared" si="112"/>
        <v>2.0110509231638147</v>
      </c>
      <c r="D421" s="14">
        <f t="shared" si="113"/>
        <v>2.040046051644953</v>
      </c>
      <c r="E421" s="10">
        <v>3.5245155416829377E-2</v>
      </c>
      <c r="F421" s="7">
        <f t="shared" si="122"/>
        <v>1.0352451554168294</v>
      </c>
      <c r="G421" s="7">
        <f t="shared" si="114"/>
        <v>1.9425842397244435</v>
      </c>
      <c r="H421" s="7">
        <f t="shared" si="115"/>
        <v>1.9705922224997539</v>
      </c>
      <c r="I421">
        <v>2.33</v>
      </c>
      <c r="J421">
        <v>1.65</v>
      </c>
      <c r="K421" s="7">
        <f t="shared" si="116"/>
        <v>2.4121212121212126</v>
      </c>
      <c r="L421" s="7">
        <f t="shared" si="117"/>
        <v>1.7081545064377683</v>
      </c>
      <c r="M421" s="15">
        <f t="shared" si="118"/>
        <v>0.41457286432160795</v>
      </c>
      <c r="N421" s="15">
        <f t="shared" si="119"/>
        <v>0.58542713567839189</v>
      </c>
      <c r="O421" s="12">
        <f t="shared" si="120"/>
        <v>1.1994331840818968</v>
      </c>
      <c r="P421" s="12">
        <f t="shared" si="121"/>
        <v>0.83731173865434561</v>
      </c>
      <c r="Q421" t="s">
        <v>243</v>
      </c>
      <c r="R421" t="s">
        <v>357</v>
      </c>
      <c r="S421" t="s">
        <v>370</v>
      </c>
      <c r="T421" s="16"/>
      <c r="U421" s="16"/>
      <c r="V421" t="s">
        <v>446</v>
      </c>
      <c r="W421" s="16"/>
      <c r="X421" s="22"/>
    </row>
    <row r="422" spans="1:24" s="12" customFormat="1" x14ac:dyDescent="0.25">
      <c r="A422" s="18">
        <v>0.73208244531674926</v>
      </c>
      <c r="B422" s="18">
        <v>0.23948095511806738</v>
      </c>
      <c r="C422" s="13">
        <f t="shared" si="112"/>
        <v>1.365966369494533</v>
      </c>
      <c r="D422" s="14">
        <f t="shared" si="113"/>
        <v>4.1756973931684307</v>
      </c>
      <c r="E422" s="10">
        <v>3.6736533693937368E-2</v>
      </c>
      <c r="F422" s="7">
        <f t="shared" si="122"/>
        <v>1.0367365336939374</v>
      </c>
      <c r="G422" s="7">
        <f t="shared" si="114"/>
        <v>1.3175636481407049</v>
      </c>
      <c r="H422" s="7">
        <f t="shared" si="115"/>
        <v>4.0277324638018097</v>
      </c>
      <c r="I422">
        <v>2.61</v>
      </c>
      <c r="J422">
        <v>1.53</v>
      </c>
      <c r="K422" s="7">
        <f t="shared" si="116"/>
        <v>2.7058823529411762</v>
      </c>
      <c r="L422" s="7">
        <f t="shared" si="117"/>
        <v>1.5862068965517242</v>
      </c>
      <c r="M422" s="15">
        <f t="shared" si="118"/>
        <v>0.36956521739130438</v>
      </c>
      <c r="N422" s="15">
        <f t="shared" si="119"/>
        <v>0.63043478260869568</v>
      </c>
      <c r="O422" s="12">
        <f t="shared" si="120"/>
        <v>1.9809289696806156</v>
      </c>
      <c r="P422" s="12">
        <f t="shared" si="121"/>
        <v>0.37986634260107249</v>
      </c>
      <c r="Q422" t="s">
        <v>335</v>
      </c>
      <c r="R422" t="s">
        <v>240</v>
      </c>
      <c r="S422" t="s">
        <v>370</v>
      </c>
      <c r="T422" s="16"/>
      <c r="U422" s="16"/>
      <c r="V422" t="s">
        <v>446</v>
      </c>
      <c r="W422" s="16"/>
      <c r="X422" s="22"/>
    </row>
    <row r="423" spans="1:24" s="12" customFormat="1" x14ac:dyDescent="0.25">
      <c r="A423" s="18">
        <v>0.20116430942486768</v>
      </c>
      <c r="B423" s="18">
        <v>0.79824998726558483</v>
      </c>
      <c r="C423" s="13">
        <f t="shared" si="112"/>
        <v>4.9710607356693526</v>
      </c>
      <c r="D423" s="14">
        <f t="shared" si="113"/>
        <v>1.2527403895432712</v>
      </c>
      <c r="E423" s="10">
        <v>3.3585003905233002E-2</v>
      </c>
      <c r="F423" s="7">
        <f t="shared" si="122"/>
        <v>1.033585003905233</v>
      </c>
      <c r="G423" s="7">
        <f t="shared" si="114"/>
        <v>4.8095325656690138</v>
      </c>
      <c r="H423" s="7">
        <f t="shared" si="115"/>
        <v>1.2120342156764998</v>
      </c>
      <c r="I423">
        <v>1.67</v>
      </c>
      <c r="J423">
        <v>2.2999999999999998</v>
      </c>
      <c r="K423" s="7">
        <f t="shared" si="116"/>
        <v>1.7260869565217389</v>
      </c>
      <c r="L423" s="7">
        <f t="shared" si="117"/>
        <v>2.3772455089820359</v>
      </c>
      <c r="M423" s="15">
        <f t="shared" si="118"/>
        <v>0.57934508816120911</v>
      </c>
      <c r="N423" s="15">
        <f t="shared" si="119"/>
        <v>0.42065491183879095</v>
      </c>
      <c r="O423" s="12">
        <f t="shared" si="120"/>
        <v>0.34722709061596724</v>
      </c>
      <c r="P423" s="12">
        <f t="shared" si="121"/>
        <v>1.8976361972720788</v>
      </c>
      <c r="Q423" t="s">
        <v>362</v>
      </c>
      <c r="R423" t="s">
        <v>363</v>
      </c>
      <c r="S423" t="s">
        <v>371</v>
      </c>
      <c r="T423" s="16"/>
      <c r="U423" s="16"/>
      <c r="V423" t="s">
        <v>446</v>
      </c>
      <c r="W423" s="16"/>
      <c r="X423" s="22"/>
    </row>
    <row r="424" spans="1:24" s="12" customFormat="1" x14ac:dyDescent="0.25">
      <c r="A424" s="18">
        <v>0.44305428708980943</v>
      </c>
      <c r="B424" s="18">
        <v>0.55173190503949687</v>
      </c>
      <c r="C424" s="13">
        <f t="shared" si="112"/>
        <v>2.2570597534863595</v>
      </c>
      <c r="D424" s="14">
        <f t="shared" si="113"/>
        <v>1.8124744841942988</v>
      </c>
      <c r="E424" s="10">
        <v>4.1666666666666519E-2</v>
      </c>
      <c r="F424" s="7">
        <f t="shared" si="122"/>
        <v>1.0416666666666665</v>
      </c>
      <c r="G424" s="7">
        <f t="shared" si="114"/>
        <v>2.1667773633469052</v>
      </c>
      <c r="H424" s="7">
        <f t="shared" si="115"/>
        <v>1.7399755048265271</v>
      </c>
      <c r="I424">
        <v>1.44</v>
      </c>
      <c r="J424">
        <v>2.88</v>
      </c>
      <c r="K424" s="7">
        <f t="shared" si="116"/>
        <v>1.4999999999999998</v>
      </c>
      <c r="L424" s="7">
        <f t="shared" si="117"/>
        <v>2.9999999999999996</v>
      </c>
      <c r="M424" s="15">
        <f t="shared" si="118"/>
        <v>0.66666666666666674</v>
      </c>
      <c r="N424" s="15">
        <f t="shared" si="119"/>
        <v>0.33333333333333337</v>
      </c>
      <c r="O424" s="12">
        <f t="shared" si="120"/>
        <v>0.66458143063471409</v>
      </c>
      <c r="P424" s="12">
        <f t="shared" si="121"/>
        <v>1.6551957151184904</v>
      </c>
      <c r="Q424" t="s">
        <v>364</v>
      </c>
      <c r="R424" t="s">
        <v>295</v>
      </c>
      <c r="S424" t="s">
        <v>371</v>
      </c>
      <c r="T424" s="16"/>
      <c r="U424" s="16"/>
      <c r="V424" t="s">
        <v>446</v>
      </c>
      <c r="W424" s="16"/>
      <c r="X424" s="22"/>
    </row>
    <row r="425" spans="1:24" s="12" customFormat="1" x14ac:dyDescent="0.25">
      <c r="A425" s="18">
        <v>0.60293220844071482</v>
      </c>
      <c r="B425" s="18">
        <v>0.38925422666929488</v>
      </c>
      <c r="C425" s="13">
        <f t="shared" si="112"/>
        <v>1.658561254483601</v>
      </c>
      <c r="D425" s="14">
        <f t="shared" si="113"/>
        <v>2.5690151358320032</v>
      </c>
      <c r="E425" s="10">
        <v>3.2580136626379375E-2</v>
      </c>
      <c r="F425" s="7">
        <f t="shared" si="122"/>
        <v>1.0325801366263794</v>
      </c>
      <c r="G425" s="7">
        <f t="shared" si="114"/>
        <v>1.6062300596856451</v>
      </c>
      <c r="H425" s="7">
        <f t="shared" si="115"/>
        <v>2.4879571519024437</v>
      </c>
      <c r="I425">
        <v>1.73</v>
      </c>
      <c r="J425">
        <v>2.2000000000000002</v>
      </c>
      <c r="K425" s="7">
        <f t="shared" si="116"/>
        <v>1.7863636363636364</v>
      </c>
      <c r="L425" s="7">
        <f t="shared" si="117"/>
        <v>2.2716763005780347</v>
      </c>
      <c r="M425" s="15">
        <f t="shared" si="118"/>
        <v>0.55979643765903309</v>
      </c>
      <c r="N425" s="15">
        <f t="shared" si="119"/>
        <v>0.44020356234096691</v>
      </c>
      <c r="O425" s="12">
        <f t="shared" si="120"/>
        <v>1.0770561723509133</v>
      </c>
      <c r="P425" s="12">
        <f t="shared" si="121"/>
        <v>0.88425960162446771</v>
      </c>
      <c r="Q425" t="s">
        <v>346</v>
      </c>
      <c r="R425" t="s">
        <v>341</v>
      </c>
      <c r="S425" t="s">
        <v>371</v>
      </c>
      <c r="T425" s="16"/>
      <c r="U425" s="16"/>
      <c r="V425" t="s">
        <v>446</v>
      </c>
      <c r="W425" s="16"/>
      <c r="X425" s="22"/>
    </row>
    <row r="426" spans="1:24" s="12" customFormat="1" x14ac:dyDescent="0.25">
      <c r="A426" s="18">
        <v>0.15316827110176376</v>
      </c>
      <c r="B426" s="18">
        <v>0.8463363300333514</v>
      </c>
      <c r="C426" s="13">
        <f t="shared" si="112"/>
        <v>6.5287673015229641</v>
      </c>
      <c r="D426" s="14">
        <f t="shared" si="113"/>
        <v>1.1815633625943875</v>
      </c>
      <c r="E426" s="10">
        <v>3.0955227846419575E-2</v>
      </c>
      <c r="F426" s="7">
        <f t="shared" si="122"/>
        <v>1.0309552278464196</v>
      </c>
      <c r="G426" s="7">
        <f t="shared" si="114"/>
        <v>6.3327360152787824</v>
      </c>
      <c r="H426" s="7">
        <f t="shared" si="115"/>
        <v>1.1460860090525715</v>
      </c>
      <c r="I426">
        <v>1.95</v>
      </c>
      <c r="J426">
        <v>1.93</v>
      </c>
      <c r="K426" s="7">
        <f t="shared" si="116"/>
        <v>2.0103626943005182</v>
      </c>
      <c r="L426" s="7">
        <f t="shared" si="117"/>
        <v>1.9897435897435898</v>
      </c>
      <c r="M426" s="15">
        <f t="shared" si="118"/>
        <v>0.49742268041237114</v>
      </c>
      <c r="N426" s="15">
        <f t="shared" si="119"/>
        <v>0.50257731958762886</v>
      </c>
      <c r="O426" s="12">
        <f t="shared" si="120"/>
        <v>0.30792377817349398</v>
      </c>
      <c r="P426" s="12">
        <f t="shared" si="121"/>
        <v>1.6839922874509761</v>
      </c>
      <c r="Q426" t="s">
        <v>255</v>
      </c>
      <c r="R426" t="s">
        <v>246</v>
      </c>
      <c r="S426" t="s">
        <v>365</v>
      </c>
      <c r="T426" s="16"/>
      <c r="U426" s="16"/>
      <c r="V426" t="s">
        <v>447</v>
      </c>
      <c r="W426" s="16"/>
      <c r="X426" s="22"/>
    </row>
    <row r="427" spans="1:24" s="12" customFormat="1" x14ac:dyDescent="0.25">
      <c r="A427" s="18">
        <v>0.22257010034159982</v>
      </c>
      <c r="B427" s="18">
        <v>0.77705907519085293</v>
      </c>
      <c r="C427" s="13">
        <f t="shared" si="112"/>
        <v>4.4929664787193042</v>
      </c>
      <c r="D427" s="14">
        <f t="shared" si="113"/>
        <v>1.286903443929782</v>
      </c>
      <c r="E427" s="10">
        <v>4.9350649350649256E-2</v>
      </c>
      <c r="F427" s="7">
        <f t="shared" si="122"/>
        <v>1.0493506493506493</v>
      </c>
      <c r="G427" s="7">
        <f t="shared" si="114"/>
        <v>4.281663599769634</v>
      </c>
      <c r="H427" s="7">
        <f t="shared" si="115"/>
        <v>1.226380757210312</v>
      </c>
      <c r="I427">
        <v>2.5</v>
      </c>
      <c r="J427">
        <v>1.54</v>
      </c>
      <c r="K427" s="7">
        <f t="shared" si="116"/>
        <v>2.6233766233766231</v>
      </c>
      <c r="L427" s="7">
        <f t="shared" si="117"/>
        <v>1.6159999999999999</v>
      </c>
      <c r="M427" s="15">
        <f t="shared" si="118"/>
        <v>0.38118811881188125</v>
      </c>
      <c r="N427" s="15">
        <f t="shared" si="119"/>
        <v>0.61881188118811881</v>
      </c>
      <c r="O427" s="12">
        <f t="shared" si="120"/>
        <v>0.58388519829874241</v>
      </c>
      <c r="P427" s="12">
        <f t="shared" si="121"/>
        <v>1.2557274655084183</v>
      </c>
      <c r="Q427" t="s">
        <v>181</v>
      </c>
      <c r="R427" t="s">
        <v>121</v>
      </c>
      <c r="S427" t="s">
        <v>174</v>
      </c>
      <c r="T427" s="16"/>
      <c r="U427" s="16"/>
      <c r="V427" t="s">
        <v>447</v>
      </c>
      <c r="W427" s="16"/>
      <c r="X427" s="22"/>
    </row>
    <row r="428" spans="1:24" s="12" customFormat="1" x14ac:dyDescent="0.25">
      <c r="A428" s="18">
        <v>2.7950470743766671E-2</v>
      </c>
      <c r="B428" s="18">
        <v>0.97204661245563895</v>
      </c>
      <c r="C428" s="13">
        <f t="shared" si="112"/>
        <v>35.777572734549146</v>
      </c>
      <c r="D428" s="14">
        <f t="shared" si="113"/>
        <v>1.0287572501011486</v>
      </c>
      <c r="E428" s="10">
        <v>3.5940803382663811E-2</v>
      </c>
      <c r="F428" s="7">
        <f t="shared" si="122"/>
        <v>1.0359408033826638</v>
      </c>
      <c r="G428" s="7">
        <f t="shared" si="114"/>
        <v>34.536310007023971</v>
      </c>
      <c r="H428" s="7">
        <f t="shared" si="115"/>
        <v>0.99306567203641494</v>
      </c>
      <c r="I428">
        <v>2.2000000000000002</v>
      </c>
      <c r="J428">
        <v>1.72</v>
      </c>
      <c r="K428" s="7">
        <f t="shared" si="116"/>
        <v>2.2790697674418605</v>
      </c>
      <c r="L428" s="7">
        <f t="shared" si="117"/>
        <v>1.7818181818181817</v>
      </c>
      <c r="M428" s="15">
        <f t="shared" si="118"/>
        <v>0.43877551020408162</v>
      </c>
      <c r="N428" s="15">
        <f t="shared" si="119"/>
        <v>0.56122448979591844</v>
      </c>
      <c r="O428" s="12">
        <f t="shared" si="120"/>
        <v>6.3701072857886828E-2</v>
      </c>
      <c r="P428" s="12">
        <f t="shared" si="121"/>
        <v>1.7320103276482293</v>
      </c>
      <c r="Q428" t="s">
        <v>440</v>
      </c>
      <c r="R428" t="s">
        <v>441</v>
      </c>
      <c r="S428" t="s">
        <v>401</v>
      </c>
      <c r="T428" s="16"/>
      <c r="U428" s="16"/>
      <c r="V428" t="s">
        <v>447</v>
      </c>
      <c r="W428" s="16"/>
      <c r="X428" s="25"/>
    </row>
    <row r="429" spans="1:24" s="12" customFormat="1" x14ac:dyDescent="0.25">
      <c r="A429" s="18">
        <v>0.54191752393680781</v>
      </c>
      <c r="B429" s="18">
        <v>0.45667403272248885</v>
      </c>
      <c r="C429" s="13">
        <f t="shared" si="112"/>
        <v>1.8452992491097382</v>
      </c>
      <c r="D429" s="14">
        <f t="shared" si="113"/>
        <v>2.1897457011918147</v>
      </c>
      <c r="E429" s="10">
        <v>3.3255418614534626E-2</v>
      </c>
      <c r="F429" s="7">
        <f t="shared" si="122"/>
        <v>1.0332554186145346</v>
      </c>
      <c r="G429" s="7">
        <f t="shared" si="114"/>
        <v>1.7859081267476458</v>
      </c>
      <c r="H429" s="7">
        <f t="shared" si="115"/>
        <v>2.1192685387781345</v>
      </c>
      <c r="I429">
        <v>2.08</v>
      </c>
      <c r="J429">
        <v>1.81</v>
      </c>
      <c r="K429" s="7">
        <f t="shared" si="116"/>
        <v>2.1491712707182322</v>
      </c>
      <c r="L429" s="7">
        <f t="shared" si="117"/>
        <v>1.8701923076923077</v>
      </c>
      <c r="M429" s="15">
        <f t="shared" si="118"/>
        <v>0.46529562982005135</v>
      </c>
      <c r="N429" s="15">
        <f t="shared" si="119"/>
        <v>0.53470437017994854</v>
      </c>
      <c r="O429" s="12">
        <f t="shared" si="120"/>
        <v>1.1646735735437472</v>
      </c>
      <c r="P429" s="12">
        <f t="shared" si="121"/>
        <v>0.85406826312042394</v>
      </c>
      <c r="Q429" t="s">
        <v>442</v>
      </c>
      <c r="R429" t="s">
        <v>443</v>
      </c>
      <c r="S429" t="s">
        <v>401</v>
      </c>
      <c r="T429" s="16"/>
      <c r="U429" s="16"/>
      <c r="V429" t="s">
        <v>447</v>
      </c>
      <c r="W429" s="16"/>
      <c r="X429" s="25"/>
    </row>
    <row r="430" spans="1:24" s="12" customFormat="1" x14ac:dyDescent="0.25">
      <c r="A430" s="18">
        <v>7.1620125478794993E-3</v>
      </c>
      <c r="B430" s="18">
        <v>0.9928378086774734</v>
      </c>
      <c r="C430" s="13">
        <f t="shared" si="112"/>
        <v>139.6255582233064</v>
      </c>
      <c r="D430" s="14">
        <f t="shared" si="113"/>
        <v>1.0072138583562475</v>
      </c>
      <c r="E430" s="10">
        <v>3.7665386256935607E-2</v>
      </c>
      <c r="F430" s="7">
        <f t="shared" si="122"/>
        <v>1.0376653862569356</v>
      </c>
      <c r="G430" s="7">
        <f t="shared" si="114"/>
        <v>134.55740171401825</v>
      </c>
      <c r="H430" s="7">
        <f t="shared" si="115"/>
        <v>0.97065380776501298</v>
      </c>
      <c r="I430">
        <v>2.13</v>
      </c>
      <c r="J430">
        <v>1.76</v>
      </c>
      <c r="K430" s="7">
        <f t="shared" si="116"/>
        <v>2.2102272727272729</v>
      </c>
      <c r="L430" s="7">
        <f t="shared" si="117"/>
        <v>1.8262910798122067</v>
      </c>
      <c r="M430" s="15">
        <f t="shared" si="118"/>
        <v>0.45244215938303339</v>
      </c>
      <c r="N430" s="15">
        <f t="shared" si="119"/>
        <v>0.54755784061696655</v>
      </c>
      <c r="O430" s="12">
        <f t="shared" si="120"/>
        <v>1.5829675460938209E-2</v>
      </c>
      <c r="P430" s="12">
        <f t="shared" si="121"/>
        <v>1.8132108336879682</v>
      </c>
      <c r="Q430" t="s">
        <v>235</v>
      </c>
      <c r="R430" t="s">
        <v>349</v>
      </c>
      <c r="S430" t="s">
        <v>368</v>
      </c>
      <c r="T430" s="16"/>
      <c r="U430" s="16"/>
      <c r="V430" t="s">
        <v>447</v>
      </c>
      <c r="W430" s="16"/>
      <c r="X430" s="25"/>
    </row>
    <row r="431" spans="1:24" s="12" customFormat="1" x14ac:dyDescent="0.25">
      <c r="A431" s="18">
        <v>0.49166885747379985</v>
      </c>
      <c r="B431" s="18">
        <v>0.50744033866222416</v>
      </c>
      <c r="C431" s="13">
        <f t="shared" si="112"/>
        <v>2.0338892423205555</v>
      </c>
      <c r="D431" s="14">
        <f t="shared" si="113"/>
        <v>1.9706750209025981</v>
      </c>
      <c r="E431" s="10">
        <v>3.4313725490195957E-2</v>
      </c>
      <c r="F431" s="7">
        <f t="shared" si="122"/>
        <v>1.034313725490196</v>
      </c>
      <c r="G431" s="7">
        <f t="shared" si="114"/>
        <v>1.9664142437601582</v>
      </c>
      <c r="H431" s="7">
        <f t="shared" si="115"/>
        <v>1.9052971766072515</v>
      </c>
      <c r="I431">
        <v>2.72</v>
      </c>
      <c r="J431">
        <v>1.5</v>
      </c>
      <c r="K431" s="7">
        <f t="shared" si="116"/>
        <v>2.813333333333333</v>
      </c>
      <c r="L431" s="7">
        <f t="shared" si="117"/>
        <v>1.5514705882352939</v>
      </c>
      <c r="M431" s="15">
        <f t="shared" si="118"/>
        <v>0.35545023696682471</v>
      </c>
      <c r="N431" s="15">
        <f t="shared" si="119"/>
        <v>0.64454976303317546</v>
      </c>
      <c r="O431" s="12">
        <f t="shared" si="120"/>
        <v>1.3832283856929568</v>
      </c>
      <c r="P431" s="12">
        <f t="shared" si="121"/>
        <v>0.78727876071859759</v>
      </c>
      <c r="Q431" t="s">
        <v>354</v>
      </c>
      <c r="R431" t="s">
        <v>238</v>
      </c>
      <c r="S431" t="s">
        <v>369</v>
      </c>
      <c r="T431" s="16"/>
      <c r="U431" s="16"/>
      <c r="V431" t="s">
        <v>447</v>
      </c>
      <c r="W431" s="16"/>
      <c r="X431" s="25"/>
    </row>
    <row r="432" spans="1:24" s="12" customFormat="1" x14ac:dyDescent="0.25">
      <c r="A432" s="18">
        <v>0.30306216956493381</v>
      </c>
      <c r="B432" s="18">
        <v>0.69510568906761905</v>
      </c>
      <c r="C432" s="13">
        <f t="shared" si="112"/>
        <v>3.2996530099271957</v>
      </c>
      <c r="D432" s="14">
        <f t="shared" si="113"/>
        <v>1.4386301475123175</v>
      </c>
      <c r="E432" s="10">
        <v>3.5434882650713373E-2</v>
      </c>
      <c r="F432" s="7">
        <f t="shared" si="122"/>
        <v>1.0354348826507134</v>
      </c>
      <c r="G432" s="7">
        <f t="shared" si="114"/>
        <v>3.1867315513652423</v>
      </c>
      <c r="H432" s="7">
        <f t="shared" si="115"/>
        <v>1.3893970269085625</v>
      </c>
      <c r="I432">
        <v>2.46</v>
      </c>
      <c r="J432">
        <v>1.59</v>
      </c>
      <c r="K432" s="7">
        <f t="shared" si="116"/>
        <v>2.5471698113207548</v>
      </c>
      <c r="L432" s="7">
        <f t="shared" si="117"/>
        <v>1.6463414634146343</v>
      </c>
      <c r="M432" s="15">
        <f t="shared" si="118"/>
        <v>0.3925925925925926</v>
      </c>
      <c r="N432" s="15">
        <f t="shared" si="119"/>
        <v>0.6074074074074074</v>
      </c>
      <c r="O432" s="12">
        <f t="shared" si="120"/>
        <v>0.77195080926917115</v>
      </c>
      <c r="P432" s="12">
        <f t="shared" si="121"/>
        <v>1.144381317367422</v>
      </c>
      <c r="Q432" t="s">
        <v>356</v>
      </c>
      <c r="R432" t="s">
        <v>237</v>
      </c>
      <c r="S432" t="s">
        <v>369</v>
      </c>
      <c r="T432" s="16"/>
      <c r="U432" s="16"/>
      <c r="V432" t="s">
        <v>447</v>
      </c>
      <c r="W432" s="16"/>
      <c r="X432" s="22"/>
    </row>
    <row r="433" spans="1:24" s="12" customFormat="1" x14ac:dyDescent="0.25">
      <c r="A433" s="18">
        <v>0.81748527163529616</v>
      </c>
      <c r="B433" s="18">
        <v>0.13315001849159111</v>
      </c>
      <c r="C433" s="13">
        <f t="shared" si="112"/>
        <v>1.2232636289576222</v>
      </c>
      <c r="D433" s="14">
        <f t="shared" si="113"/>
        <v>7.5103256561932321</v>
      </c>
      <c r="E433" s="10">
        <v>3.5542136765718491E-2</v>
      </c>
      <c r="F433" s="7">
        <f t="shared" si="122"/>
        <v>1.0355421367657185</v>
      </c>
      <c r="G433" s="7">
        <f t="shared" si="114"/>
        <v>1.1812784680864936</v>
      </c>
      <c r="H433" s="7">
        <f t="shared" si="115"/>
        <v>7.2525543766379554</v>
      </c>
      <c r="I433">
        <v>2.17</v>
      </c>
      <c r="J433">
        <v>1.74</v>
      </c>
      <c r="K433" s="7">
        <f t="shared" si="116"/>
        <v>2.2471264367816088</v>
      </c>
      <c r="L433" s="7">
        <f t="shared" si="117"/>
        <v>1.8018433179723501</v>
      </c>
      <c r="M433" s="15">
        <f t="shared" si="118"/>
        <v>0.44501278772378522</v>
      </c>
      <c r="N433" s="15">
        <f t="shared" si="119"/>
        <v>0.55498721227621484</v>
      </c>
      <c r="O433" s="12">
        <f t="shared" si="120"/>
        <v>1.836992765571269</v>
      </c>
      <c r="P433" s="12">
        <f t="shared" si="121"/>
        <v>0.23991547110696831</v>
      </c>
      <c r="Q433" t="s">
        <v>286</v>
      </c>
      <c r="R433" t="s">
        <v>338</v>
      </c>
      <c r="S433" t="s">
        <v>370</v>
      </c>
      <c r="T433" s="16"/>
      <c r="U433" s="16"/>
      <c r="V433" t="s">
        <v>447</v>
      </c>
      <c r="W433" s="16"/>
      <c r="X433" s="22"/>
    </row>
    <row r="434" spans="1:24" s="12" customFormat="1" x14ac:dyDescent="0.25">
      <c r="A434" s="18">
        <v>0.40964781571496428</v>
      </c>
      <c r="B434" s="18">
        <v>0.5887572243955832</v>
      </c>
      <c r="C434" s="13">
        <f t="shared" si="112"/>
        <v>2.4411212793962673</v>
      </c>
      <c r="D434" s="14">
        <f t="shared" si="113"/>
        <v>1.698492958666618</v>
      </c>
      <c r="E434" s="10">
        <v>3.9305522064142728E-2</v>
      </c>
      <c r="F434" s="7">
        <f t="shared" si="122"/>
        <v>1.0393055220641427</v>
      </c>
      <c r="G434" s="7">
        <f t="shared" si="114"/>
        <v>2.3488004514283807</v>
      </c>
      <c r="H434" s="7">
        <f t="shared" si="115"/>
        <v>1.6342576101137969</v>
      </c>
      <c r="I434">
        <v>2.86</v>
      </c>
      <c r="J434">
        <v>1.45</v>
      </c>
      <c r="K434" s="7">
        <f t="shared" si="116"/>
        <v>2.9724137931034482</v>
      </c>
      <c r="L434" s="7">
        <f t="shared" si="117"/>
        <v>1.5069930069930069</v>
      </c>
      <c r="M434" s="15">
        <f t="shared" si="118"/>
        <v>0.33642691415313225</v>
      </c>
      <c r="N434" s="15">
        <f t="shared" si="119"/>
        <v>0.66357308584686781</v>
      </c>
      <c r="O434" s="12">
        <f t="shared" si="120"/>
        <v>1.2176428177458594</v>
      </c>
      <c r="P434" s="12">
        <f t="shared" si="121"/>
        <v>0.88725301998075645</v>
      </c>
      <c r="Q434" t="s">
        <v>334</v>
      </c>
      <c r="R434" t="s">
        <v>359</v>
      </c>
      <c r="S434" t="s">
        <v>370</v>
      </c>
      <c r="T434" s="16"/>
      <c r="U434" s="16"/>
      <c r="V434" t="s">
        <v>447</v>
      </c>
      <c r="W434" s="16"/>
      <c r="X434" s="22"/>
    </row>
    <row r="435" spans="1:24" s="12" customFormat="1" x14ac:dyDescent="0.25">
      <c r="A435" s="18">
        <v>0.40975018259677537</v>
      </c>
      <c r="B435" s="18">
        <v>0.58960773724055093</v>
      </c>
      <c r="C435" s="13">
        <f t="shared" si="112"/>
        <v>2.4405114200621951</v>
      </c>
      <c r="D435" s="14">
        <f t="shared" si="113"/>
        <v>1.6960428719611855</v>
      </c>
      <c r="E435" s="10">
        <v>4.1976041976041989E-2</v>
      </c>
      <c r="F435" s="7">
        <f t="shared" si="122"/>
        <v>1.041976041976042</v>
      </c>
      <c r="G435" s="7">
        <f t="shared" si="114"/>
        <v>2.3421953305509011</v>
      </c>
      <c r="H435" s="7">
        <f t="shared" si="115"/>
        <v>1.6277177244351482</v>
      </c>
      <c r="I435">
        <v>1.48</v>
      </c>
      <c r="J435">
        <v>2.73</v>
      </c>
      <c r="K435" s="7">
        <f t="shared" si="116"/>
        <v>1.5421245421245422</v>
      </c>
      <c r="L435" s="7">
        <f t="shared" si="117"/>
        <v>2.8445945945945947</v>
      </c>
      <c r="M435" s="15">
        <f t="shared" si="118"/>
        <v>0.64845605700712583</v>
      </c>
      <c r="N435" s="15">
        <f t="shared" si="119"/>
        <v>0.35154394299287411</v>
      </c>
      <c r="O435" s="12">
        <f t="shared" si="120"/>
        <v>0.63188581272249966</v>
      </c>
      <c r="P435" s="12">
        <f t="shared" si="121"/>
        <v>1.6771949822856211</v>
      </c>
      <c r="Q435" t="s">
        <v>290</v>
      </c>
      <c r="R435" t="s">
        <v>343</v>
      </c>
      <c r="S435" t="s">
        <v>371</v>
      </c>
      <c r="T435" s="16"/>
      <c r="U435" s="16"/>
      <c r="V435" t="s">
        <v>447</v>
      </c>
      <c r="W435" s="16"/>
      <c r="X435" s="22"/>
    </row>
    <row r="436" spans="1:24" s="12" customFormat="1" x14ac:dyDescent="0.25">
      <c r="A436" s="18">
        <v>0.37401259812971205</v>
      </c>
      <c r="B436" s="18">
        <v>0.61822980966223651</v>
      </c>
      <c r="C436" s="13">
        <f t="shared" si="112"/>
        <v>2.6737067280637108</v>
      </c>
      <c r="D436" s="14">
        <f t="shared" si="113"/>
        <v>1.617521485329767</v>
      </c>
      <c r="E436" s="10">
        <v>3.7769692000204858E-2</v>
      </c>
      <c r="F436" s="7">
        <f t="shared" si="122"/>
        <v>1.0377696920002049</v>
      </c>
      <c r="G436" s="7">
        <f t="shared" si="114"/>
        <v>2.5763970066522073</v>
      </c>
      <c r="H436" s="7">
        <f t="shared" si="115"/>
        <v>1.558651691024185</v>
      </c>
      <c r="I436">
        <v>1.58</v>
      </c>
      <c r="J436">
        <v>2.4700000000000002</v>
      </c>
      <c r="K436" s="7">
        <f t="shared" si="116"/>
        <v>1.6396761133603237</v>
      </c>
      <c r="L436" s="7">
        <f t="shared" si="117"/>
        <v>2.5632911392405062</v>
      </c>
      <c r="M436" s="15">
        <f t="shared" si="118"/>
        <v>0.60987654320987661</v>
      </c>
      <c r="N436" s="15">
        <f t="shared" si="119"/>
        <v>0.39012345679012345</v>
      </c>
      <c r="O436" s="12">
        <f t="shared" si="120"/>
        <v>0.61325952324912292</v>
      </c>
      <c r="P436" s="12">
        <f t="shared" si="121"/>
        <v>1.5847029931215557</v>
      </c>
      <c r="Q436" t="s">
        <v>342</v>
      </c>
      <c r="R436" t="s">
        <v>345</v>
      </c>
      <c r="S436" t="s">
        <v>371</v>
      </c>
      <c r="T436" s="16"/>
      <c r="U436" s="16"/>
      <c r="V436" t="s">
        <v>447</v>
      </c>
      <c r="W436" s="16"/>
      <c r="X436" s="22"/>
    </row>
    <row r="437" spans="1:24" s="12" customFormat="1" x14ac:dyDescent="0.25">
      <c r="A437" s="18">
        <v>0.78666912421163027</v>
      </c>
      <c r="B437" s="18">
        <v>0.16373828364305187</v>
      </c>
      <c r="C437" s="13">
        <f t="shared" ref="C437:C500" si="123">(100%/A437)</f>
        <v>1.2711824695066833</v>
      </c>
      <c r="D437" s="14">
        <f t="shared" ref="D437:D500" si="124">(100%/B437)</f>
        <v>6.1073072084961622</v>
      </c>
      <c r="E437" s="10">
        <v>3.3182503770738947E-2</v>
      </c>
      <c r="F437" s="7">
        <f t="shared" si="122"/>
        <v>1.0331825037707389</v>
      </c>
      <c r="G437" s="7">
        <f t="shared" ref="G437:G500" si="125">C437/F437</f>
        <v>1.2303561712159579</v>
      </c>
      <c r="H437" s="7">
        <f t="shared" ref="H437:H500" si="126">D437/F437</f>
        <v>5.9111601156685492</v>
      </c>
      <c r="I437">
        <v>1.56</v>
      </c>
      <c r="J437">
        <v>2.5499999999999998</v>
      </c>
      <c r="K437" s="7">
        <f t="shared" ref="K437:K500" si="127">(I437*F437)</f>
        <v>1.6117647058823528</v>
      </c>
      <c r="L437" s="7">
        <f t="shared" ref="L437:L500" si="128">(J437*F437)</f>
        <v>2.6346153846153841</v>
      </c>
      <c r="M437" s="15">
        <f t="shared" ref="M437:M500" si="129">(1/K437)</f>
        <v>0.62043795620437958</v>
      </c>
      <c r="N437" s="15">
        <f t="shared" ref="N437:N500" si="130">(1/L437)</f>
        <v>0.37956204379562053</v>
      </c>
      <c r="O437" s="12">
        <f t="shared" ref="O437:O500" si="131">(I437/G437)</f>
        <v>1.2679255296116865</v>
      </c>
      <c r="P437" s="12">
        <f t="shared" ref="P437:P500" si="132">(J437/H437)</f>
        <v>0.43138740113650198</v>
      </c>
      <c r="Q437" t="s">
        <v>390</v>
      </c>
      <c r="R437" t="s">
        <v>391</v>
      </c>
      <c r="S437" t="s">
        <v>378</v>
      </c>
      <c r="T437" s="16"/>
      <c r="U437" s="16"/>
      <c r="V437" t="s">
        <v>454</v>
      </c>
      <c r="W437" s="16"/>
      <c r="X437" s="22"/>
    </row>
    <row r="438" spans="1:24" s="12" customFormat="1" x14ac:dyDescent="0.25">
      <c r="A438" s="18">
        <v>0.54160881780475223</v>
      </c>
      <c r="B438" s="18">
        <v>0.45651341585911709</v>
      </c>
      <c r="C438" s="13">
        <f t="shared" si="123"/>
        <v>1.8463510325647909</v>
      </c>
      <c r="D438" s="14">
        <f t="shared" si="124"/>
        <v>2.190516127807745</v>
      </c>
      <c r="E438" s="10">
        <v>3.4193852437555794E-2</v>
      </c>
      <c r="F438" s="7">
        <f t="shared" si="122"/>
        <v>1.0341938524375558</v>
      </c>
      <c r="G438" s="7">
        <f t="shared" si="125"/>
        <v>1.7853045908298637</v>
      </c>
      <c r="H438" s="7">
        <f t="shared" si="126"/>
        <v>2.1180904553288356</v>
      </c>
      <c r="I438">
        <v>1.69</v>
      </c>
      <c r="J438">
        <v>2.2599999999999998</v>
      </c>
      <c r="K438" s="7">
        <f t="shared" si="127"/>
        <v>1.7477876106194692</v>
      </c>
      <c r="L438" s="7">
        <f t="shared" si="128"/>
        <v>2.3372781065088759</v>
      </c>
      <c r="M438" s="15">
        <f t="shared" si="129"/>
        <v>0.57215189873417716</v>
      </c>
      <c r="N438" s="15">
        <f t="shared" si="130"/>
        <v>0.42784810126582273</v>
      </c>
      <c r="O438" s="12">
        <f t="shared" si="131"/>
        <v>0.94661718156140329</v>
      </c>
      <c r="P438" s="12">
        <f t="shared" si="132"/>
        <v>1.0669988122150962</v>
      </c>
      <c r="Q438" t="s">
        <v>33</v>
      </c>
      <c r="R438" t="s">
        <v>23</v>
      </c>
      <c r="S438" t="s">
        <v>16</v>
      </c>
      <c r="T438" s="16"/>
      <c r="U438" s="16"/>
      <c r="V438" t="s">
        <v>454</v>
      </c>
      <c r="W438" s="16"/>
      <c r="X438" s="22"/>
    </row>
    <row r="439" spans="1:24" s="12" customFormat="1" x14ac:dyDescent="0.25">
      <c r="A439" s="18">
        <v>0.67319455099244707</v>
      </c>
      <c r="B439" s="18">
        <v>0.3219759582388329</v>
      </c>
      <c r="C439" s="13">
        <f t="shared" si="123"/>
        <v>1.4854546854631618</v>
      </c>
      <c r="D439" s="14">
        <f t="shared" si="124"/>
        <v>3.1058219547505082</v>
      </c>
      <c r="E439" s="10">
        <v>4.0465205690119133E-2</v>
      </c>
      <c r="F439" s="7">
        <f t="shared" si="122"/>
        <v>1.0404652056901191</v>
      </c>
      <c r="G439" s="7">
        <f t="shared" si="125"/>
        <v>1.4276831914603914</v>
      </c>
      <c r="H439" s="7">
        <f t="shared" si="126"/>
        <v>2.9850320200669089</v>
      </c>
      <c r="I439">
        <v>1.44</v>
      </c>
      <c r="J439">
        <v>2.89</v>
      </c>
      <c r="K439" s="7">
        <f t="shared" si="127"/>
        <v>1.4982698961937715</v>
      </c>
      <c r="L439" s="7">
        <f t="shared" si="128"/>
        <v>3.0069444444444446</v>
      </c>
      <c r="M439" s="15">
        <f t="shared" si="129"/>
        <v>0.66743648960739033</v>
      </c>
      <c r="N439" s="15">
        <f t="shared" si="130"/>
        <v>0.33256351039260967</v>
      </c>
      <c r="O439" s="12">
        <f t="shared" si="131"/>
        <v>1.0086271300336664</v>
      </c>
      <c r="P439" s="12">
        <f t="shared" si="132"/>
        <v>0.96816381887093506</v>
      </c>
      <c r="Q439" t="s">
        <v>206</v>
      </c>
      <c r="R439" t="s">
        <v>26</v>
      </c>
      <c r="S439" t="s">
        <v>16</v>
      </c>
      <c r="T439" s="16"/>
      <c r="U439" s="16"/>
      <c r="V439" t="s">
        <v>454</v>
      </c>
      <c r="W439" s="16"/>
      <c r="X439" s="22"/>
    </row>
    <row r="440" spans="1:24" s="12" customFormat="1" x14ac:dyDescent="0.25">
      <c r="A440" s="18">
        <v>0.27494496675763475</v>
      </c>
      <c r="B440" s="18">
        <v>0.72430775641483436</v>
      </c>
      <c r="C440" s="13">
        <f t="shared" si="123"/>
        <v>3.637091494318951</v>
      </c>
      <c r="D440" s="14">
        <f t="shared" si="124"/>
        <v>1.3806285948804169</v>
      </c>
      <c r="E440" s="10">
        <v>3.002070393374745E-2</v>
      </c>
      <c r="F440" s="7">
        <f t="shared" si="122"/>
        <v>1.0300207039337475</v>
      </c>
      <c r="G440" s="7">
        <f t="shared" si="125"/>
        <v>3.5310858125749816</v>
      </c>
      <c r="H440" s="7">
        <f t="shared" si="126"/>
        <v>1.3403891684969675</v>
      </c>
      <c r="I440">
        <v>1.68</v>
      </c>
      <c r="J440">
        <v>2.2999999999999998</v>
      </c>
      <c r="K440" s="7">
        <f t="shared" si="127"/>
        <v>1.7304347826086957</v>
      </c>
      <c r="L440" s="7">
        <f t="shared" si="128"/>
        <v>2.3690476190476191</v>
      </c>
      <c r="M440" s="15">
        <f t="shared" si="129"/>
        <v>0.57788944723618085</v>
      </c>
      <c r="N440" s="15">
        <f t="shared" si="130"/>
        <v>0.42211055276381909</v>
      </c>
      <c r="O440" s="12">
        <f t="shared" si="131"/>
        <v>0.47577433378060269</v>
      </c>
      <c r="P440" s="12">
        <f t="shared" si="132"/>
        <v>1.7159195657922861</v>
      </c>
      <c r="Q440" t="s">
        <v>299</v>
      </c>
      <c r="R440" t="s">
        <v>251</v>
      </c>
      <c r="S440" t="s">
        <v>365</v>
      </c>
      <c r="T440" s="16"/>
      <c r="U440" s="16"/>
      <c r="V440" t="s">
        <v>454</v>
      </c>
      <c r="W440" s="16"/>
      <c r="X440" s="22"/>
    </row>
    <row r="441" spans="1:24" s="12" customFormat="1" x14ac:dyDescent="0.25">
      <c r="A441" s="18">
        <v>0.23581293727998015</v>
      </c>
      <c r="B441" s="18">
        <v>0.76411615029196378</v>
      </c>
      <c r="C441" s="13">
        <f t="shared" si="123"/>
        <v>4.2406494382142501</v>
      </c>
      <c r="D441" s="14">
        <f t="shared" si="124"/>
        <v>1.3087015627374274</v>
      </c>
      <c r="E441" s="10">
        <v>3.1283138918345665E-2</v>
      </c>
      <c r="F441" s="7">
        <f t="shared" si="122"/>
        <v>1.0312831389183457</v>
      </c>
      <c r="G441" s="7">
        <f t="shared" si="125"/>
        <v>4.1120127714509387</v>
      </c>
      <c r="H441" s="7">
        <f t="shared" si="126"/>
        <v>1.2690031605772689</v>
      </c>
      <c r="I441">
        <v>2.0499999999999998</v>
      </c>
      <c r="J441">
        <v>1.84</v>
      </c>
      <c r="K441" s="7">
        <f t="shared" si="127"/>
        <v>2.1141304347826084</v>
      </c>
      <c r="L441" s="7">
        <f t="shared" si="128"/>
        <v>1.897560975609756</v>
      </c>
      <c r="M441" s="15">
        <f t="shared" si="129"/>
        <v>0.47300771208226228</v>
      </c>
      <c r="N441" s="15">
        <f t="shared" si="130"/>
        <v>0.52699228791773778</v>
      </c>
      <c r="O441" s="12">
        <f t="shared" si="131"/>
        <v>0.49853930761908843</v>
      </c>
      <c r="P441" s="12">
        <f t="shared" si="132"/>
        <v>1.4499569876271901</v>
      </c>
      <c r="Q441" t="s">
        <v>61</v>
      </c>
      <c r="R441" t="s">
        <v>62</v>
      </c>
      <c r="S441" t="s">
        <v>173</v>
      </c>
      <c r="T441" s="16"/>
      <c r="U441" s="16"/>
      <c r="V441" t="s">
        <v>454</v>
      </c>
      <c r="W441" s="16"/>
      <c r="X441" s="22"/>
    </row>
    <row r="442" spans="1:24" s="12" customFormat="1" x14ac:dyDescent="0.25">
      <c r="A442" s="18">
        <v>0.33999584749445744</v>
      </c>
      <c r="B442" s="18">
        <v>0.65978912564036918</v>
      </c>
      <c r="C442" s="13">
        <f t="shared" si="123"/>
        <v>2.9412123923551796</v>
      </c>
      <c r="D442" s="14">
        <f t="shared" si="124"/>
        <v>1.5156357707918171</v>
      </c>
      <c r="E442" s="10">
        <v>4.4735406437534042E-2</v>
      </c>
      <c r="F442" s="7">
        <f t="shared" si="122"/>
        <v>1.044735406437534</v>
      </c>
      <c r="G442" s="7">
        <f t="shared" si="125"/>
        <v>2.8152701384788745</v>
      </c>
      <c r="H442" s="7">
        <f t="shared" si="126"/>
        <v>1.4507364845229247</v>
      </c>
      <c r="I442">
        <v>1.88</v>
      </c>
      <c r="J442">
        <v>1.95</v>
      </c>
      <c r="K442" s="7">
        <f t="shared" si="127"/>
        <v>1.9641025641025638</v>
      </c>
      <c r="L442" s="7">
        <f t="shared" si="128"/>
        <v>2.0372340425531914</v>
      </c>
      <c r="M442" s="15">
        <f t="shared" si="129"/>
        <v>0.50913838120104449</v>
      </c>
      <c r="N442" s="15">
        <f t="shared" si="130"/>
        <v>0.49086161879895562</v>
      </c>
      <c r="O442" s="12">
        <f t="shared" si="131"/>
        <v>0.66778671584808813</v>
      </c>
      <c r="P442" s="12">
        <f t="shared" si="132"/>
        <v>1.3441448676609649</v>
      </c>
      <c r="Q442" t="s">
        <v>108</v>
      </c>
      <c r="R442" t="s">
        <v>201</v>
      </c>
      <c r="S442" t="s">
        <v>187</v>
      </c>
      <c r="T442" s="16"/>
      <c r="U442" s="16"/>
      <c r="V442" t="s">
        <v>454</v>
      </c>
      <c r="W442" s="16"/>
      <c r="X442" s="22"/>
    </row>
    <row r="443" spans="1:24" s="12" customFormat="1" x14ac:dyDescent="0.25">
      <c r="A443" s="18">
        <v>0.37646435096169861</v>
      </c>
      <c r="B443" s="18">
        <v>0.62308702503025326</v>
      </c>
      <c r="C443" s="13">
        <f t="shared" si="123"/>
        <v>2.6562940088362836</v>
      </c>
      <c r="D443" s="14">
        <f t="shared" si="124"/>
        <v>1.6049122511441258</v>
      </c>
      <c r="E443" s="10">
        <v>4.7234646012872306E-2</v>
      </c>
      <c r="F443" s="7">
        <f t="shared" si="122"/>
        <v>1.0472346460128723</v>
      </c>
      <c r="G443" s="7">
        <f t="shared" si="125"/>
        <v>2.5364840811460638</v>
      </c>
      <c r="H443" s="7">
        <f t="shared" si="126"/>
        <v>1.5325240214831459</v>
      </c>
      <c r="I443">
        <v>2.06</v>
      </c>
      <c r="J443">
        <v>1.78</v>
      </c>
      <c r="K443" s="7">
        <f t="shared" si="127"/>
        <v>2.1573033707865168</v>
      </c>
      <c r="L443" s="7">
        <f t="shared" si="128"/>
        <v>1.8640776699029127</v>
      </c>
      <c r="M443" s="15">
        <f t="shared" si="129"/>
        <v>0.46354166666666669</v>
      </c>
      <c r="N443" s="15">
        <f t="shared" si="130"/>
        <v>0.53645833333333337</v>
      </c>
      <c r="O443" s="12">
        <f t="shared" si="131"/>
        <v>0.81214781331063068</v>
      </c>
      <c r="P443" s="12">
        <f t="shared" si="132"/>
        <v>1.1614826097651323</v>
      </c>
      <c r="Q443" t="s">
        <v>186</v>
      </c>
      <c r="R443" t="s">
        <v>190</v>
      </c>
      <c r="S443" t="s">
        <v>187</v>
      </c>
      <c r="T443" s="16"/>
      <c r="U443" s="16"/>
      <c r="V443" t="s">
        <v>454</v>
      </c>
      <c r="W443" s="16"/>
      <c r="X443" s="22"/>
    </row>
    <row r="444" spans="1:24" s="12" customFormat="1" x14ac:dyDescent="0.25">
      <c r="A444" s="18">
        <v>0.39309863722448785</v>
      </c>
      <c r="B444" s="18">
        <v>0.60508913337199655</v>
      </c>
      <c r="C444" s="13">
        <f t="shared" si="123"/>
        <v>2.5438907828849264</v>
      </c>
      <c r="D444" s="14">
        <f t="shared" si="124"/>
        <v>1.6526490806854737</v>
      </c>
      <c r="E444" s="10">
        <v>4.0540540540540349E-2</v>
      </c>
      <c r="F444" s="7">
        <f t="shared" si="122"/>
        <v>1.0405405405405403</v>
      </c>
      <c r="G444" s="7">
        <f t="shared" si="125"/>
        <v>2.4447781549803191</v>
      </c>
      <c r="H444" s="7">
        <f t="shared" si="126"/>
        <v>1.5882601554639619</v>
      </c>
      <c r="I444">
        <v>2</v>
      </c>
      <c r="J444">
        <v>1.85</v>
      </c>
      <c r="K444" s="7">
        <f t="shared" si="127"/>
        <v>2.0810810810810807</v>
      </c>
      <c r="L444" s="7">
        <f t="shared" si="128"/>
        <v>1.9249999999999998</v>
      </c>
      <c r="M444" s="15">
        <f t="shared" si="129"/>
        <v>0.48051948051948062</v>
      </c>
      <c r="N444" s="15">
        <f t="shared" si="130"/>
        <v>0.51948051948051954</v>
      </c>
      <c r="O444" s="12">
        <f t="shared" si="131"/>
        <v>0.81807013692663677</v>
      </c>
      <c r="P444" s="12">
        <f t="shared" si="132"/>
        <v>1.1647965817410932</v>
      </c>
      <c r="Q444" t="s">
        <v>197</v>
      </c>
      <c r="R444" t="s">
        <v>203</v>
      </c>
      <c r="S444" t="s">
        <v>187</v>
      </c>
      <c r="T444" s="16"/>
      <c r="U444" s="16"/>
      <c r="V444" t="s">
        <v>454</v>
      </c>
      <c r="W444" s="16"/>
      <c r="X444" s="22"/>
    </row>
    <row r="445" spans="1:24" s="12" customFormat="1" x14ac:dyDescent="0.25">
      <c r="A445" s="18">
        <v>0.61049189454992625</v>
      </c>
      <c r="B445" s="18">
        <v>4.8651034363572298E-3</v>
      </c>
      <c r="C445" s="13">
        <f t="shared" si="123"/>
        <v>1.6380233856130577</v>
      </c>
      <c r="D445" s="14">
        <f t="shared" si="124"/>
        <v>205.54547566798598</v>
      </c>
      <c r="E445" s="10">
        <v>3.0144167758846541E-2</v>
      </c>
      <c r="F445" s="7">
        <f t="shared" si="122"/>
        <v>1.0301441677588465</v>
      </c>
      <c r="G445" s="7">
        <f t="shared" si="125"/>
        <v>1.5900914035913019</v>
      </c>
      <c r="H445" s="7">
        <f t="shared" si="126"/>
        <v>199.53078617642916</v>
      </c>
      <c r="I445">
        <v>1.75</v>
      </c>
      <c r="J445">
        <v>2.1800000000000002</v>
      </c>
      <c r="K445" s="7">
        <f t="shared" si="127"/>
        <v>1.8027522935779814</v>
      </c>
      <c r="L445" s="7">
        <f t="shared" si="128"/>
        <v>2.2457142857142856</v>
      </c>
      <c r="M445" s="15">
        <f t="shared" si="129"/>
        <v>0.55470737913486012</v>
      </c>
      <c r="N445" s="15">
        <f t="shared" si="130"/>
        <v>0.44529262086513999</v>
      </c>
      <c r="O445" s="12">
        <f t="shared" si="131"/>
        <v>1.1005656631106466</v>
      </c>
      <c r="P445" s="12">
        <f t="shared" si="132"/>
        <v>1.0925632288505092E-2</v>
      </c>
      <c r="Q445" t="s">
        <v>307</v>
      </c>
      <c r="R445" t="s">
        <v>304</v>
      </c>
      <c r="S445" t="s">
        <v>366</v>
      </c>
      <c r="T445" s="16"/>
      <c r="U445" s="16"/>
      <c r="V445" t="s">
        <v>454</v>
      </c>
      <c r="W445" s="16"/>
      <c r="X445" s="22"/>
    </row>
    <row r="446" spans="1:24" s="12" customFormat="1" x14ac:dyDescent="0.25">
      <c r="A446" s="18">
        <v>0.47655687442116929</v>
      </c>
      <c r="B446" s="18">
        <v>0.51378113856310936</v>
      </c>
      <c r="C446" s="13">
        <f t="shared" si="123"/>
        <v>2.0983854261143748</v>
      </c>
      <c r="D446" s="14">
        <f t="shared" si="124"/>
        <v>1.9463540502804324</v>
      </c>
      <c r="E446" s="10">
        <v>4.6999795207864015E-2</v>
      </c>
      <c r="F446" s="7">
        <f t="shared" si="122"/>
        <v>1.046999795207864</v>
      </c>
      <c r="G446" s="7">
        <f t="shared" si="125"/>
        <v>2.0041889556413679</v>
      </c>
      <c r="H446" s="7">
        <f t="shared" si="126"/>
        <v>1.8589822645514624</v>
      </c>
      <c r="I446">
        <v>2.57</v>
      </c>
      <c r="J446">
        <v>1.52</v>
      </c>
      <c r="K446" s="7">
        <f t="shared" si="127"/>
        <v>2.6907894736842102</v>
      </c>
      <c r="L446" s="7">
        <f t="shared" si="128"/>
        <v>1.5914396887159534</v>
      </c>
      <c r="M446" s="15">
        <f t="shared" si="129"/>
        <v>0.371638141809291</v>
      </c>
      <c r="N446" s="15">
        <f t="shared" si="130"/>
        <v>0.628361858190709</v>
      </c>
      <c r="O446" s="12">
        <f t="shared" si="131"/>
        <v>1.2823142213043304</v>
      </c>
      <c r="P446" s="12">
        <f t="shared" si="132"/>
        <v>0.81765169522300285</v>
      </c>
      <c r="Q446" t="s">
        <v>448</v>
      </c>
      <c r="R446" t="s">
        <v>397</v>
      </c>
      <c r="S446" t="s">
        <v>381</v>
      </c>
      <c r="T446" s="16"/>
      <c r="U446" s="16"/>
      <c r="V446" t="s">
        <v>454</v>
      </c>
      <c r="W446" s="16"/>
      <c r="X446" s="22"/>
    </row>
    <row r="447" spans="1:24" s="12" customFormat="1" x14ac:dyDescent="0.25">
      <c r="A447" s="18">
        <v>0.22068570233690091</v>
      </c>
      <c r="B447" s="18">
        <v>0.77892751055425058</v>
      </c>
      <c r="C447" s="13">
        <f t="shared" si="123"/>
        <v>4.5313311619680299</v>
      </c>
      <c r="D447" s="14">
        <f t="shared" si="124"/>
        <v>1.2838165123843732</v>
      </c>
      <c r="E447" s="10">
        <v>3.2221709953383471E-2</v>
      </c>
      <c r="F447" s="7">
        <f t="shared" si="122"/>
        <v>1.0322217099533835</v>
      </c>
      <c r="G447" s="7">
        <f t="shared" si="125"/>
        <v>4.389881668127936</v>
      </c>
      <c r="H447" s="7">
        <f t="shared" si="126"/>
        <v>1.2437410490449305</v>
      </c>
      <c r="I447">
        <v>2.41</v>
      </c>
      <c r="J447">
        <v>1.62</v>
      </c>
      <c r="K447" s="7">
        <f t="shared" si="127"/>
        <v>2.4876543209876543</v>
      </c>
      <c r="L447" s="7">
        <f t="shared" si="128"/>
        <v>1.6721991701244814</v>
      </c>
      <c r="M447" s="15">
        <f t="shared" si="129"/>
        <v>0.40198511166253104</v>
      </c>
      <c r="N447" s="15">
        <f t="shared" si="130"/>
        <v>0.59801488833746896</v>
      </c>
      <c r="O447" s="12">
        <f t="shared" si="131"/>
        <v>0.54898974099858688</v>
      </c>
      <c r="P447" s="12">
        <f t="shared" si="132"/>
        <v>1.302521936735946</v>
      </c>
      <c r="Q447" t="s">
        <v>413</v>
      </c>
      <c r="R447" t="s">
        <v>449</v>
      </c>
      <c r="S447" t="s">
        <v>384</v>
      </c>
      <c r="T447" s="16"/>
      <c r="U447" s="16"/>
      <c r="V447" t="s">
        <v>454</v>
      </c>
      <c r="W447" s="16"/>
      <c r="X447" s="22"/>
    </row>
    <row r="448" spans="1:24" s="12" customFormat="1" x14ac:dyDescent="0.25">
      <c r="A448" s="18">
        <v>0.82983659279442556</v>
      </c>
      <c r="B448" s="18">
        <v>0.14156361274551449</v>
      </c>
      <c r="C448" s="13">
        <f t="shared" si="123"/>
        <v>1.205056523998971</v>
      </c>
      <c r="D448" s="14">
        <f t="shared" si="124"/>
        <v>7.0639621340949814</v>
      </c>
      <c r="E448" s="10">
        <v>3.3163265306122458E-2</v>
      </c>
      <c r="F448" s="7">
        <f t="shared" si="122"/>
        <v>1.0331632653061225</v>
      </c>
      <c r="G448" s="7">
        <f t="shared" si="125"/>
        <v>1.1663756973027077</v>
      </c>
      <c r="H448" s="7">
        <f t="shared" si="126"/>
        <v>6.8372176705314391</v>
      </c>
      <c r="I448">
        <v>2.4500000000000002</v>
      </c>
      <c r="J448">
        <v>1.6</v>
      </c>
      <c r="K448" s="7">
        <f t="shared" si="127"/>
        <v>2.53125</v>
      </c>
      <c r="L448" s="7">
        <f t="shared" si="128"/>
        <v>1.653061224489796</v>
      </c>
      <c r="M448" s="15">
        <f t="shared" si="129"/>
        <v>0.39506172839506171</v>
      </c>
      <c r="N448" s="15">
        <f t="shared" si="130"/>
        <v>0.60493827160493829</v>
      </c>
      <c r="O448" s="12">
        <f t="shared" si="131"/>
        <v>2.1005238755108899</v>
      </c>
      <c r="P448" s="12">
        <f t="shared" si="132"/>
        <v>0.23401331902829944</v>
      </c>
      <c r="Q448" t="s">
        <v>323</v>
      </c>
      <c r="R448" t="s">
        <v>326</v>
      </c>
      <c r="S448" t="s">
        <v>368</v>
      </c>
      <c r="T448" s="16"/>
      <c r="U448" s="16"/>
      <c r="V448" t="s">
        <v>454</v>
      </c>
      <c r="W448" s="16"/>
      <c r="X448" s="22"/>
    </row>
    <row r="449" spans="1:24" s="12" customFormat="1" x14ac:dyDescent="0.25">
      <c r="A449" s="18">
        <v>3.1228517196262191E-2</v>
      </c>
      <c r="B449" s="18">
        <v>0.96877113148942628</v>
      </c>
      <c r="C449" s="13">
        <f t="shared" si="123"/>
        <v>32.022013524218565</v>
      </c>
      <c r="D449" s="14">
        <f t="shared" si="124"/>
        <v>1.032235548206893</v>
      </c>
      <c r="E449" s="10">
        <v>2.8225806451612989E-2</v>
      </c>
      <c r="F449" s="7">
        <f t="shared" si="122"/>
        <v>1.028225806451613</v>
      </c>
      <c r="G449" s="7">
        <f t="shared" si="125"/>
        <v>31.142977858847857</v>
      </c>
      <c r="H449" s="7">
        <f t="shared" si="126"/>
        <v>1.0038996704129781</v>
      </c>
      <c r="I449">
        <v>2.48</v>
      </c>
      <c r="J449">
        <v>1.6</v>
      </c>
      <c r="K449" s="7">
        <f t="shared" si="127"/>
        <v>2.5500000000000003</v>
      </c>
      <c r="L449" s="7">
        <f t="shared" si="128"/>
        <v>1.645161290322581</v>
      </c>
      <c r="M449" s="15">
        <f t="shared" si="129"/>
        <v>0.39215686274509798</v>
      </c>
      <c r="N449" s="15">
        <f t="shared" si="130"/>
        <v>0.6078431372549018</v>
      </c>
      <c r="O449" s="12">
        <f t="shared" si="131"/>
        <v>7.9632718850468603E-2</v>
      </c>
      <c r="P449" s="12">
        <f t="shared" si="132"/>
        <v>1.5937847647084114</v>
      </c>
      <c r="Q449" t="s">
        <v>279</v>
      </c>
      <c r="R449" t="s">
        <v>277</v>
      </c>
      <c r="S449" t="s">
        <v>369</v>
      </c>
      <c r="T449" s="16"/>
      <c r="U449" s="16"/>
      <c r="V449" t="s">
        <v>454</v>
      </c>
      <c r="W449" s="16"/>
      <c r="X449" s="22"/>
    </row>
    <row r="450" spans="1:24" s="12" customFormat="1" x14ac:dyDescent="0.25">
      <c r="A450" s="18">
        <v>0.3223521815995517</v>
      </c>
      <c r="B450" s="18">
        <v>0.67438333165957132</v>
      </c>
      <c r="C450" s="13">
        <f t="shared" si="123"/>
        <v>3.1021970908894594</v>
      </c>
      <c r="D450" s="14">
        <f t="shared" si="124"/>
        <v>1.4828361749972787</v>
      </c>
      <c r="E450" s="10">
        <v>2.8676664035780064E-2</v>
      </c>
      <c r="F450" s="7">
        <f t="shared" ref="F450:F513" si="133">(E450/100%) + 1</f>
        <v>1.0286766640357801</v>
      </c>
      <c r="G450" s="7">
        <f t="shared" si="125"/>
        <v>3.0157164047239986</v>
      </c>
      <c r="H450" s="7">
        <f t="shared" si="126"/>
        <v>1.4414987982518304</v>
      </c>
      <c r="I450">
        <v>1.81</v>
      </c>
      <c r="J450">
        <v>2.1</v>
      </c>
      <c r="K450" s="7">
        <f t="shared" si="127"/>
        <v>1.861904761904762</v>
      </c>
      <c r="L450" s="7">
        <f t="shared" si="128"/>
        <v>2.160220994475138</v>
      </c>
      <c r="M450" s="15">
        <f t="shared" si="129"/>
        <v>0.53708439897698212</v>
      </c>
      <c r="N450" s="15">
        <f t="shared" si="130"/>
        <v>0.46291560102301793</v>
      </c>
      <c r="O450" s="12">
        <f t="shared" si="131"/>
        <v>0.60018906193059396</v>
      </c>
      <c r="P450" s="12">
        <f t="shared" si="132"/>
        <v>1.4568170313750961</v>
      </c>
      <c r="Q450" t="s">
        <v>327</v>
      </c>
      <c r="R450" t="s">
        <v>282</v>
      </c>
      <c r="S450" t="s">
        <v>369</v>
      </c>
      <c r="T450" s="16"/>
      <c r="U450" s="16"/>
      <c r="V450" t="s">
        <v>454</v>
      </c>
      <c r="W450" s="16"/>
      <c r="X450" s="22"/>
    </row>
    <row r="451" spans="1:24" s="12" customFormat="1" x14ac:dyDescent="0.25">
      <c r="A451" s="18">
        <v>0.33318097114097495</v>
      </c>
      <c r="B451" s="18">
        <v>0.66252081874086677</v>
      </c>
      <c r="C451" s="13">
        <f t="shared" si="123"/>
        <v>3.0013718868022679</v>
      </c>
      <c r="D451" s="14">
        <f t="shared" si="124"/>
        <v>1.5093865305252123</v>
      </c>
      <c r="E451" s="10">
        <v>3.37891172052045E-2</v>
      </c>
      <c r="F451" s="7">
        <f t="shared" si="133"/>
        <v>1.0337891172052045</v>
      </c>
      <c r="G451" s="7">
        <f t="shared" si="125"/>
        <v>2.903272859861711</v>
      </c>
      <c r="H451" s="7">
        <f t="shared" si="126"/>
        <v>1.4600526407220855</v>
      </c>
      <c r="I451">
        <v>2.4700000000000002</v>
      </c>
      <c r="J451">
        <v>1.59</v>
      </c>
      <c r="K451" s="7">
        <f t="shared" si="127"/>
        <v>2.5534591194968552</v>
      </c>
      <c r="L451" s="7">
        <f t="shared" si="128"/>
        <v>1.6437246963562753</v>
      </c>
      <c r="M451" s="15">
        <f t="shared" si="129"/>
        <v>0.39162561576354682</v>
      </c>
      <c r="N451" s="15">
        <f t="shared" si="130"/>
        <v>0.60837438423645318</v>
      </c>
      <c r="O451" s="12">
        <f t="shared" si="131"/>
        <v>0.85076398920274121</v>
      </c>
      <c r="P451" s="12">
        <f t="shared" si="132"/>
        <v>1.089001831614542</v>
      </c>
      <c r="Q451" t="s">
        <v>337</v>
      </c>
      <c r="R451" t="s">
        <v>241</v>
      </c>
      <c r="S451" t="s">
        <v>370</v>
      </c>
      <c r="T451" s="16"/>
      <c r="U451" s="16"/>
      <c r="V451" t="s">
        <v>454</v>
      </c>
      <c r="W451" s="16"/>
      <c r="X451" s="22"/>
    </row>
    <row r="452" spans="1:24" s="12" customFormat="1" x14ac:dyDescent="0.25">
      <c r="A452" s="18">
        <v>0.32613812051833996</v>
      </c>
      <c r="B452" s="18">
        <v>0.67355036489890974</v>
      </c>
      <c r="C452" s="13">
        <f t="shared" si="123"/>
        <v>3.0661855731880516</v>
      </c>
      <c r="D452" s="14">
        <f t="shared" si="124"/>
        <v>1.4846699699288051</v>
      </c>
      <c r="E452" s="10">
        <v>3.5245772087877381E-2</v>
      </c>
      <c r="F452" s="7">
        <f t="shared" si="133"/>
        <v>1.0352457720878774</v>
      </c>
      <c r="G452" s="7">
        <f t="shared" si="125"/>
        <v>2.9617948277192063</v>
      </c>
      <c r="H452" s="7">
        <f t="shared" si="126"/>
        <v>1.4341231907999312</v>
      </c>
      <c r="I452">
        <v>1.71</v>
      </c>
      <c r="J452">
        <v>2.2200000000000002</v>
      </c>
      <c r="K452" s="7">
        <f t="shared" si="127"/>
        <v>1.7702702702702702</v>
      </c>
      <c r="L452" s="7">
        <f t="shared" si="128"/>
        <v>2.2982456140350882</v>
      </c>
      <c r="M452" s="15">
        <f t="shared" si="129"/>
        <v>0.56488549618320616</v>
      </c>
      <c r="N452" s="15">
        <f t="shared" si="130"/>
        <v>0.43511450381679379</v>
      </c>
      <c r="O452" s="12">
        <f t="shared" si="131"/>
        <v>0.57735261875543964</v>
      </c>
      <c r="P452" s="12">
        <f t="shared" si="132"/>
        <v>1.5479841719606524</v>
      </c>
      <c r="Q452" t="s">
        <v>291</v>
      </c>
      <c r="R452" t="s">
        <v>346</v>
      </c>
      <c r="S452" t="s">
        <v>371</v>
      </c>
      <c r="T452" s="16"/>
      <c r="U452" s="16"/>
      <c r="V452" t="s">
        <v>454</v>
      </c>
      <c r="W452" s="16"/>
      <c r="X452" s="22"/>
    </row>
    <row r="453" spans="1:24" s="12" customFormat="1" x14ac:dyDescent="0.25">
      <c r="A453" s="18">
        <v>0.51463882368718439</v>
      </c>
      <c r="B453" s="18">
        <v>0.48130845989830939</v>
      </c>
      <c r="C453" s="13">
        <f t="shared" si="123"/>
        <v>1.9431103017751246</v>
      </c>
      <c r="D453" s="14">
        <f t="shared" si="124"/>
        <v>2.0776696927606042</v>
      </c>
      <c r="E453" s="10">
        <v>3.5437860785379582E-2</v>
      </c>
      <c r="F453" s="7">
        <f t="shared" si="133"/>
        <v>1.0354378607853796</v>
      </c>
      <c r="G453" s="7">
        <f t="shared" si="125"/>
        <v>1.8766073516968711</v>
      </c>
      <c r="H453" s="7">
        <f t="shared" si="126"/>
        <v>2.0065614475258724</v>
      </c>
      <c r="I453">
        <v>1.63</v>
      </c>
      <c r="J453">
        <v>2.37</v>
      </c>
      <c r="K453" s="7">
        <f t="shared" si="127"/>
        <v>1.6877637130801686</v>
      </c>
      <c r="L453" s="7">
        <f t="shared" si="128"/>
        <v>2.4539877300613497</v>
      </c>
      <c r="M453" s="15">
        <f t="shared" si="129"/>
        <v>0.59250000000000003</v>
      </c>
      <c r="N453" s="15">
        <f t="shared" si="130"/>
        <v>0.40749999999999997</v>
      </c>
      <c r="O453" s="12">
        <f t="shared" si="131"/>
        <v>0.86858873196149256</v>
      </c>
      <c r="P453" s="12">
        <f t="shared" si="132"/>
        <v>1.1811250549651764</v>
      </c>
      <c r="Q453" t="s">
        <v>48</v>
      </c>
      <c r="R453" t="s">
        <v>45</v>
      </c>
      <c r="S453" t="s">
        <v>50</v>
      </c>
      <c r="T453" s="16"/>
      <c r="U453" s="16"/>
      <c r="V453" t="s">
        <v>455</v>
      </c>
      <c r="W453" s="16"/>
      <c r="X453" s="22"/>
    </row>
    <row r="454" spans="1:24" s="12" customFormat="1" x14ac:dyDescent="0.25">
      <c r="A454" s="18">
        <v>0.85682023223376835</v>
      </c>
      <c r="B454" s="18">
        <v>0.10807630810021268</v>
      </c>
      <c r="C454" s="13">
        <f t="shared" si="123"/>
        <v>1.1671059603634191</v>
      </c>
      <c r="D454" s="14">
        <f t="shared" si="124"/>
        <v>9.2527216887605004</v>
      </c>
      <c r="E454" s="10">
        <v>3.9937759336099443E-2</v>
      </c>
      <c r="F454" s="7">
        <f t="shared" si="133"/>
        <v>1.0399377593360994</v>
      </c>
      <c r="G454" s="7">
        <f t="shared" si="125"/>
        <v>1.1222844347035772</v>
      </c>
      <c r="H454" s="7">
        <f t="shared" si="126"/>
        <v>8.897380257321819</v>
      </c>
      <c r="I454">
        <v>1.6</v>
      </c>
      <c r="J454">
        <v>2.41</v>
      </c>
      <c r="K454" s="7">
        <f t="shared" si="127"/>
        <v>1.6639004149377592</v>
      </c>
      <c r="L454" s="7">
        <f t="shared" si="128"/>
        <v>2.5062499999999996</v>
      </c>
      <c r="M454" s="15">
        <f t="shared" si="129"/>
        <v>0.60099750623441406</v>
      </c>
      <c r="N454" s="15">
        <f t="shared" si="130"/>
        <v>0.39900249376558611</v>
      </c>
      <c r="O454" s="12">
        <f t="shared" si="131"/>
        <v>1.4256635399408344</v>
      </c>
      <c r="P454" s="12">
        <f t="shared" si="132"/>
        <v>0.27086624717615798</v>
      </c>
      <c r="Q454" t="s">
        <v>38</v>
      </c>
      <c r="R454" t="s">
        <v>40</v>
      </c>
      <c r="S454" t="s">
        <v>50</v>
      </c>
      <c r="T454" s="16"/>
      <c r="U454" s="16"/>
      <c r="V454" t="s">
        <v>455</v>
      </c>
      <c r="W454" s="16"/>
      <c r="X454" s="22"/>
    </row>
    <row r="455" spans="1:24" s="12" customFormat="1" x14ac:dyDescent="0.25">
      <c r="A455" s="18">
        <v>0.47933559659950353</v>
      </c>
      <c r="B455" s="18">
        <v>0.5184124769629167</v>
      </c>
      <c r="C455" s="13">
        <f t="shared" si="123"/>
        <v>2.0862210257159854</v>
      </c>
      <c r="D455" s="14">
        <f t="shared" si="124"/>
        <v>1.9289659189115782</v>
      </c>
      <c r="E455" s="10">
        <v>3.6665787391189752E-2</v>
      </c>
      <c r="F455" s="7">
        <f t="shared" si="133"/>
        <v>1.0366657873911898</v>
      </c>
      <c r="G455" s="7">
        <f t="shared" si="125"/>
        <v>2.012433564501094</v>
      </c>
      <c r="H455" s="7">
        <f t="shared" si="126"/>
        <v>1.8607404067668682</v>
      </c>
      <c r="I455">
        <v>1.7</v>
      </c>
      <c r="J455">
        <v>2.23</v>
      </c>
      <c r="K455" s="7">
        <f t="shared" si="127"/>
        <v>1.7623318385650226</v>
      </c>
      <c r="L455" s="7">
        <f t="shared" si="128"/>
        <v>2.3117647058823532</v>
      </c>
      <c r="M455" s="15">
        <f t="shared" si="129"/>
        <v>0.56743002544529253</v>
      </c>
      <c r="N455" s="15">
        <f t="shared" si="130"/>
        <v>0.43256997455470736</v>
      </c>
      <c r="O455" s="12">
        <f t="shared" si="131"/>
        <v>0.84474838324486501</v>
      </c>
      <c r="P455" s="12">
        <f t="shared" si="132"/>
        <v>1.1984476673319193</v>
      </c>
      <c r="Q455" t="s">
        <v>39</v>
      </c>
      <c r="R455" t="s">
        <v>35</v>
      </c>
      <c r="S455" t="s">
        <v>50</v>
      </c>
      <c r="T455" s="16"/>
      <c r="U455" s="16"/>
      <c r="V455" t="s">
        <v>455</v>
      </c>
      <c r="W455" s="16"/>
      <c r="X455" s="22"/>
    </row>
    <row r="456" spans="1:24" s="12" customFormat="1" x14ac:dyDescent="0.25">
      <c r="A456" s="18">
        <v>0.6639972802759565</v>
      </c>
      <c r="B456" s="18">
        <v>0.30603987109215491</v>
      </c>
      <c r="C456" s="13">
        <f t="shared" si="123"/>
        <v>1.5060302650402442</v>
      </c>
      <c r="D456" s="14">
        <f t="shared" si="124"/>
        <v>3.2675481022499824</v>
      </c>
      <c r="E456" s="10">
        <v>3.9103089964451776E-2</v>
      </c>
      <c r="F456" s="7">
        <f t="shared" si="133"/>
        <v>1.0391030899644518</v>
      </c>
      <c r="G456" s="7">
        <f t="shared" si="125"/>
        <v>1.4493559682242561</v>
      </c>
      <c r="H456" s="7">
        <f t="shared" si="126"/>
        <v>3.1445851078758382</v>
      </c>
      <c r="I456">
        <v>1.38</v>
      </c>
      <c r="J456">
        <v>3.18</v>
      </c>
      <c r="K456" s="7">
        <f t="shared" si="127"/>
        <v>1.4339622641509433</v>
      </c>
      <c r="L456" s="7">
        <f t="shared" si="128"/>
        <v>3.304347826086957</v>
      </c>
      <c r="M456" s="15">
        <f t="shared" si="129"/>
        <v>0.69736842105263164</v>
      </c>
      <c r="N456" s="15">
        <f t="shared" si="130"/>
        <v>0.30263157894736836</v>
      </c>
      <c r="O456" s="12">
        <f t="shared" si="131"/>
        <v>0.95214704341457901</v>
      </c>
      <c r="P456" s="12">
        <f t="shared" si="132"/>
        <v>1.0112621827392945</v>
      </c>
      <c r="Q456" t="s">
        <v>392</v>
      </c>
      <c r="R456" t="s">
        <v>395</v>
      </c>
      <c r="S456" t="s">
        <v>378</v>
      </c>
      <c r="T456" s="16"/>
      <c r="U456" s="16"/>
      <c r="V456" t="s">
        <v>455</v>
      </c>
      <c r="W456" s="16"/>
      <c r="X456" s="22"/>
    </row>
    <row r="457" spans="1:24" s="12" customFormat="1" x14ac:dyDescent="0.25">
      <c r="A457" s="18">
        <v>0.82599075133514321</v>
      </c>
      <c r="B457" s="18">
        <v>0.12146109856505151</v>
      </c>
      <c r="C457" s="13">
        <f t="shared" si="123"/>
        <v>1.2106673087847362</v>
      </c>
      <c r="D457" s="14">
        <f t="shared" si="124"/>
        <v>8.2330887157621504</v>
      </c>
      <c r="E457" s="10">
        <v>3.3298097251585723E-2</v>
      </c>
      <c r="F457" s="7">
        <f t="shared" si="133"/>
        <v>1.0332980972515857</v>
      </c>
      <c r="G457" s="7">
        <f t="shared" si="125"/>
        <v>1.1716534773507523</v>
      </c>
      <c r="H457" s="7">
        <f t="shared" si="126"/>
        <v>7.9677769054843921</v>
      </c>
      <c r="I457">
        <v>2.15</v>
      </c>
      <c r="J457">
        <v>1.76</v>
      </c>
      <c r="K457" s="7">
        <f t="shared" si="127"/>
        <v>2.2215909090909092</v>
      </c>
      <c r="L457" s="7">
        <f t="shared" si="128"/>
        <v>1.8186046511627909</v>
      </c>
      <c r="M457" s="15">
        <f t="shared" si="129"/>
        <v>0.45012787723785164</v>
      </c>
      <c r="N457" s="15">
        <f t="shared" si="130"/>
        <v>0.54987212276214825</v>
      </c>
      <c r="O457" s="12">
        <f t="shared" si="131"/>
        <v>1.8350135441593236</v>
      </c>
      <c r="P457" s="12">
        <f t="shared" si="132"/>
        <v>0.2208897187857449</v>
      </c>
      <c r="Q457" t="s">
        <v>417</v>
      </c>
      <c r="R457" t="s">
        <v>414</v>
      </c>
      <c r="S457" t="s">
        <v>378</v>
      </c>
      <c r="T457" s="16"/>
      <c r="U457" s="16"/>
      <c r="V457" t="s">
        <v>455</v>
      </c>
      <c r="W457" s="16"/>
      <c r="X457" s="22"/>
    </row>
    <row r="458" spans="1:24" s="12" customFormat="1" x14ac:dyDescent="0.25">
      <c r="A458" s="18">
        <v>0.34444204645217325</v>
      </c>
      <c r="B458" s="18">
        <v>0.65449412514139382</v>
      </c>
      <c r="C458" s="13">
        <f t="shared" si="123"/>
        <v>2.9032460185979438</v>
      </c>
      <c r="D458" s="14">
        <f t="shared" si="124"/>
        <v>1.5278975953893623</v>
      </c>
      <c r="E458" s="10">
        <v>3.4849694067571102E-2</v>
      </c>
      <c r="F458" s="7">
        <f t="shared" si="133"/>
        <v>1.0348496940675711</v>
      </c>
      <c r="G458" s="7">
        <f t="shared" si="125"/>
        <v>2.805476036994774</v>
      </c>
      <c r="H458" s="7">
        <f t="shared" si="126"/>
        <v>1.4764439745677669</v>
      </c>
      <c r="I458">
        <v>1.79</v>
      </c>
      <c r="J458">
        <v>2.1</v>
      </c>
      <c r="K458" s="7">
        <f t="shared" si="127"/>
        <v>1.8523809523809522</v>
      </c>
      <c r="L458" s="7">
        <f t="shared" si="128"/>
        <v>2.1731843575418992</v>
      </c>
      <c r="M458" s="15">
        <f t="shared" si="129"/>
        <v>0.53984575835475579</v>
      </c>
      <c r="N458" s="15">
        <f t="shared" si="130"/>
        <v>0.46015424164524427</v>
      </c>
      <c r="O458" s="12">
        <f t="shared" si="131"/>
        <v>0.63803788604712097</v>
      </c>
      <c r="P458" s="12">
        <f t="shared" si="132"/>
        <v>1.4223363948603476</v>
      </c>
      <c r="Q458" t="s">
        <v>396</v>
      </c>
      <c r="R458" t="s">
        <v>393</v>
      </c>
      <c r="S458" t="s">
        <v>378</v>
      </c>
      <c r="T458" s="16"/>
      <c r="U458" s="16"/>
      <c r="V458" t="s">
        <v>455</v>
      </c>
      <c r="W458" s="16"/>
      <c r="X458" s="25"/>
    </row>
    <row r="459" spans="1:24" s="12" customFormat="1" x14ac:dyDescent="0.25">
      <c r="A459" s="18">
        <v>0.68856858207508609</v>
      </c>
      <c r="B459" s="18">
        <v>0.29825207905231577</v>
      </c>
      <c r="C459" s="13">
        <f t="shared" si="123"/>
        <v>1.4522881613133976</v>
      </c>
      <c r="D459" s="14">
        <f t="shared" si="124"/>
        <v>3.3528684969354132</v>
      </c>
      <c r="E459" s="10">
        <v>3.3585003905233002E-2</v>
      </c>
      <c r="F459" s="7">
        <f t="shared" si="133"/>
        <v>1.033585003905233</v>
      </c>
      <c r="G459" s="7">
        <f t="shared" si="125"/>
        <v>1.4050979414621563</v>
      </c>
      <c r="H459" s="7">
        <f t="shared" si="126"/>
        <v>3.2439213845664794</v>
      </c>
      <c r="I459">
        <v>1.67</v>
      </c>
      <c r="J459">
        <v>2.2999999999999998</v>
      </c>
      <c r="K459" s="7">
        <f t="shared" si="127"/>
        <v>1.7260869565217389</v>
      </c>
      <c r="L459" s="7">
        <f t="shared" si="128"/>
        <v>2.3772455089820359</v>
      </c>
      <c r="M459" s="15">
        <f t="shared" si="129"/>
        <v>0.57934508816120911</v>
      </c>
      <c r="N459" s="15">
        <f t="shared" si="130"/>
        <v>0.42065491183879095</v>
      </c>
      <c r="O459" s="12">
        <f t="shared" si="131"/>
        <v>1.1885292481904746</v>
      </c>
      <c r="P459" s="12">
        <f t="shared" si="132"/>
        <v>0.70901841547167266</v>
      </c>
      <c r="Q459" t="s">
        <v>388</v>
      </c>
      <c r="R459" t="s">
        <v>376</v>
      </c>
      <c r="S459" t="s">
        <v>378</v>
      </c>
      <c r="T459" s="16"/>
      <c r="U459" s="16"/>
      <c r="V459" t="s">
        <v>455</v>
      </c>
      <c r="W459" s="16"/>
      <c r="X459" s="22"/>
    </row>
    <row r="460" spans="1:24" s="12" customFormat="1" x14ac:dyDescent="0.25">
      <c r="A460" s="18">
        <v>0.74216700374003952</v>
      </c>
      <c r="B460" s="18">
        <v>0.22769141931505427</v>
      </c>
      <c r="C460" s="13">
        <f t="shared" si="123"/>
        <v>1.3474056310246207</v>
      </c>
      <c r="D460" s="14">
        <f t="shared" si="124"/>
        <v>4.3919090276138615</v>
      </c>
      <c r="E460" s="10">
        <v>3.5310071454649705E-2</v>
      </c>
      <c r="F460" s="7">
        <f t="shared" si="133"/>
        <v>1.0353100714546497</v>
      </c>
      <c r="G460" s="7">
        <f t="shared" si="125"/>
        <v>1.3014512928783404</v>
      </c>
      <c r="H460" s="7">
        <f t="shared" si="126"/>
        <v>4.2421194854630011</v>
      </c>
      <c r="I460">
        <v>1.66</v>
      </c>
      <c r="J460">
        <v>2.31</v>
      </c>
      <c r="K460" s="7">
        <f t="shared" si="127"/>
        <v>1.7186147186147185</v>
      </c>
      <c r="L460" s="7">
        <f t="shared" si="128"/>
        <v>2.3915662650602409</v>
      </c>
      <c r="M460" s="15">
        <f t="shared" si="129"/>
        <v>0.58186397984886651</v>
      </c>
      <c r="N460" s="15">
        <f t="shared" si="130"/>
        <v>0.41813602015113349</v>
      </c>
      <c r="O460" s="12">
        <f t="shared" si="131"/>
        <v>1.2754991362978165</v>
      </c>
      <c r="P460" s="12">
        <f t="shared" si="132"/>
        <v>0.54453911727756954</v>
      </c>
      <c r="Q460" t="s">
        <v>394</v>
      </c>
      <c r="R460" t="s">
        <v>387</v>
      </c>
      <c r="S460" t="s">
        <v>378</v>
      </c>
      <c r="T460" s="16"/>
      <c r="U460" s="16"/>
      <c r="V460" t="s">
        <v>455</v>
      </c>
      <c r="W460" s="16"/>
      <c r="X460" s="22"/>
    </row>
    <row r="461" spans="1:24" s="12" customFormat="1" x14ac:dyDescent="0.25">
      <c r="A461" s="18">
        <v>0.63477205349154975</v>
      </c>
      <c r="B461" s="18">
        <v>0.29899291782247811</v>
      </c>
      <c r="C461" s="13">
        <f t="shared" si="123"/>
        <v>1.5753686610800239</v>
      </c>
      <c r="D461" s="14">
        <f t="shared" si="124"/>
        <v>3.3445608253294239</v>
      </c>
      <c r="E461" s="10">
        <v>3.5385983987348046E-2</v>
      </c>
      <c r="F461" s="7">
        <f t="shared" si="133"/>
        <v>1.035385983987348</v>
      </c>
      <c r="G461" s="7">
        <f t="shared" si="125"/>
        <v>1.5215278992025396</v>
      </c>
      <c r="H461" s="7">
        <f t="shared" si="126"/>
        <v>3.2302550711081413</v>
      </c>
      <c r="I461">
        <v>1.51</v>
      </c>
      <c r="J461">
        <v>2.68</v>
      </c>
      <c r="K461" s="7">
        <f t="shared" si="127"/>
        <v>1.5634328358208955</v>
      </c>
      <c r="L461" s="7">
        <f t="shared" si="128"/>
        <v>2.7748344370860929</v>
      </c>
      <c r="M461" s="15">
        <f t="shared" si="129"/>
        <v>0.63961813842482096</v>
      </c>
      <c r="N461" s="15">
        <f t="shared" si="130"/>
        <v>0.36038186157517899</v>
      </c>
      <c r="O461" s="12">
        <f t="shared" si="131"/>
        <v>0.99242347169014677</v>
      </c>
      <c r="P461" s="12">
        <f t="shared" si="132"/>
        <v>0.8296558448186645</v>
      </c>
      <c r="Q461" t="s">
        <v>386</v>
      </c>
      <c r="R461" t="s">
        <v>389</v>
      </c>
      <c r="S461" t="s">
        <v>378</v>
      </c>
      <c r="T461" s="16"/>
      <c r="U461" s="16"/>
      <c r="V461" t="s">
        <v>455</v>
      </c>
      <c r="W461" s="16"/>
      <c r="X461" s="22"/>
    </row>
    <row r="462" spans="1:24" s="12" customFormat="1" x14ac:dyDescent="0.25">
      <c r="A462" s="18">
        <v>0.65624467794119379</v>
      </c>
      <c r="B462" s="18">
        <v>0.2824995772749716</v>
      </c>
      <c r="C462" s="13">
        <f t="shared" si="123"/>
        <v>1.5238218817061557</v>
      </c>
      <c r="D462" s="14">
        <f t="shared" si="124"/>
        <v>3.5398283057487472</v>
      </c>
      <c r="E462" s="10">
        <v>3.2911392405063244E-2</v>
      </c>
      <c r="F462" s="7">
        <f t="shared" si="133"/>
        <v>1.0329113924050632</v>
      </c>
      <c r="G462" s="7">
        <f t="shared" si="125"/>
        <v>1.475268733514538</v>
      </c>
      <c r="H462" s="7">
        <f t="shared" si="126"/>
        <v>3.427039658751851</v>
      </c>
      <c r="I462">
        <v>1.58</v>
      </c>
      <c r="J462">
        <v>2.5</v>
      </c>
      <c r="K462" s="7">
        <f t="shared" si="127"/>
        <v>1.6319999999999999</v>
      </c>
      <c r="L462" s="7">
        <f t="shared" si="128"/>
        <v>2.5822784810126582</v>
      </c>
      <c r="M462" s="15">
        <f t="shared" si="129"/>
        <v>0.61274509803921573</v>
      </c>
      <c r="N462" s="15">
        <f t="shared" si="130"/>
        <v>0.38725490196078433</v>
      </c>
      <c r="O462" s="12">
        <f t="shared" si="131"/>
        <v>1.0709913144000283</v>
      </c>
      <c r="P462" s="12">
        <f t="shared" si="132"/>
        <v>0.72949257929233169</v>
      </c>
      <c r="Q462" t="s">
        <v>215</v>
      </c>
      <c r="R462" t="s">
        <v>30</v>
      </c>
      <c r="S462" t="s">
        <v>16</v>
      </c>
      <c r="T462" s="16"/>
      <c r="U462" s="16"/>
      <c r="V462" t="s">
        <v>455</v>
      </c>
      <c r="W462" s="16"/>
      <c r="X462" s="22"/>
    </row>
    <row r="463" spans="1:24" s="12" customFormat="1" x14ac:dyDescent="0.25">
      <c r="A463" s="18">
        <v>0.59228303666228344</v>
      </c>
      <c r="B463" s="18">
        <v>0.39278071918199214</v>
      </c>
      <c r="C463" s="13">
        <f t="shared" si="123"/>
        <v>1.6883819695990965</v>
      </c>
      <c r="D463" s="14">
        <f t="shared" si="124"/>
        <v>2.5459498166880667</v>
      </c>
      <c r="E463" s="10">
        <v>3.4024455077086735E-2</v>
      </c>
      <c r="F463" s="7">
        <f t="shared" si="133"/>
        <v>1.0340244550770867</v>
      </c>
      <c r="G463" s="7">
        <f t="shared" si="125"/>
        <v>1.6328259562035476</v>
      </c>
      <c r="H463" s="7">
        <f t="shared" si="126"/>
        <v>2.4621756324885622</v>
      </c>
      <c r="I463">
        <v>1.8</v>
      </c>
      <c r="J463">
        <v>2.09</v>
      </c>
      <c r="K463" s="7">
        <f t="shared" si="127"/>
        <v>1.8612440191387563</v>
      </c>
      <c r="L463" s="7">
        <f t="shared" si="128"/>
        <v>2.161111111111111</v>
      </c>
      <c r="M463" s="15">
        <f t="shared" si="129"/>
        <v>0.53727506426735205</v>
      </c>
      <c r="N463" s="15">
        <f t="shared" si="130"/>
        <v>0.46272493573264784</v>
      </c>
      <c r="O463" s="12">
        <f t="shared" si="131"/>
        <v>1.1023832596250158</v>
      </c>
      <c r="P463" s="12">
        <f t="shared" si="132"/>
        <v>0.84884277645441641</v>
      </c>
      <c r="Q463" t="s">
        <v>32</v>
      </c>
      <c r="R463" t="s">
        <v>213</v>
      </c>
      <c r="S463" t="s">
        <v>16</v>
      </c>
      <c r="T463" s="16"/>
      <c r="U463" s="16"/>
      <c r="V463" t="s">
        <v>455</v>
      </c>
      <c r="W463" s="16"/>
      <c r="X463" s="22"/>
    </row>
    <row r="464" spans="1:24" s="12" customFormat="1" x14ac:dyDescent="0.25">
      <c r="A464" s="18">
        <v>0.59205030225264177</v>
      </c>
      <c r="B464" s="18">
        <v>0.38586680931795225</v>
      </c>
      <c r="C464" s="13">
        <f t="shared" si="123"/>
        <v>1.6890456709424608</v>
      </c>
      <c r="D464" s="14">
        <f t="shared" si="124"/>
        <v>2.5915678048795465</v>
      </c>
      <c r="E464" s="10">
        <v>3.3884036620014824E-2</v>
      </c>
      <c r="F464" s="7">
        <f t="shared" si="133"/>
        <v>1.0338840366200148</v>
      </c>
      <c r="G464" s="7">
        <f t="shared" si="125"/>
        <v>1.6336896703273489</v>
      </c>
      <c r="H464" s="7">
        <f t="shared" si="126"/>
        <v>2.5066329618086849</v>
      </c>
      <c r="I464">
        <v>1.72</v>
      </c>
      <c r="J464">
        <v>2.21</v>
      </c>
      <c r="K464" s="7">
        <f t="shared" si="127"/>
        <v>1.7782805429864255</v>
      </c>
      <c r="L464" s="7">
        <f t="shared" si="128"/>
        <v>2.2848837209302326</v>
      </c>
      <c r="M464" s="15">
        <f t="shared" si="129"/>
        <v>0.56234096692111957</v>
      </c>
      <c r="N464" s="15">
        <f t="shared" si="130"/>
        <v>0.43765903307888038</v>
      </c>
      <c r="O464" s="12">
        <f t="shared" si="131"/>
        <v>1.0528315329651052</v>
      </c>
      <c r="P464" s="12">
        <f t="shared" si="132"/>
        <v>0.88166079105787931</v>
      </c>
      <c r="Q464" t="s">
        <v>182</v>
      </c>
      <c r="R464" t="s">
        <v>25</v>
      </c>
      <c r="S464" t="s">
        <v>16</v>
      </c>
      <c r="T464" s="16"/>
      <c r="U464" s="16"/>
      <c r="V464" t="s">
        <v>455</v>
      </c>
      <c r="W464" s="16"/>
      <c r="X464" s="22"/>
    </row>
    <row r="465" spans="1:24" s="12" customFormat="1" x14ac:dyDescent="0.25">
      <c r="A465" s="18">
        <v>0.55766373534995184</v>
      </c>
      <c r="B465" s="18">
        <v>0.43427326677872286</v>
      </c>
      <c r="C465" s="13">
        <f t="shared" si="123"/>
        <v>1.7931953193486179</v>
      </c>
      <c r="D465" s="14">
        <f t="shared" si="124"/>
        <v>2.302697578917595</v>
      </c>
      <c r="E465" s="10">
        <v>3.9312039312039193E-2</v>
      </c>
      <c r="F465" s="7">
        <f t="shared" si="133"/>
        <v>1.0393120393120392</v>
      </c>
      <c r="G465" s="7">
        <f t="shared" si="125"/>
        <v>1.7253676004134457</v>
      </c>
      <c r="H465" s="7">
        <f t="shared" si="126"/>
        <v>2.2155979069017997</v>
      </c>
      <c r="I465">
        <v>1.48</v>
      </c>
      <c r="J465">
        <v>2.75</v>
      </c>
      <c r="K465" s="7">
        <f t="shared" si="127"/>
        <v>1.5381818181818181</v>
      </c>
      <c r="L465" s="7">
        <f t="shared" si="128"/>
        <v>2.8581081081081079</v>
      </c>
      <c r="M465" s="15">
        <f t="shared" si="129"/>
        <v>0.65011820330969272</v>
      </c>
      <c r="N465" s="15">
        <f t="shared" si="130"/>
        <v>0.34988179669030733</v>
      </c>
      <c r="O465" s="12">
        <f t="shared" si="131"/>
        <v>0.85778821837465313</v>
      </c>
      <c r="P465" s="12">
        <f t="shared" si="132"/>
        <v>1.2411999449148632</v>
      </c>
      <c r="Q465" t="s">
        <v>24</v>
      </c>
      <c r="R465" t="s">
        <v>17</v>
      </c>
      <c r="S465" t="s">
        <v>16</v>
      </c>
      <c r="T465" s="16"/>
      <c r="U465" s="16"/>
      <c r="V465" t="s">
        <v>455</v>
      </c>
      <c r="W465" s="16"/>
      <c r="X465" s="22"/>
    </row>
    <row r="466" spans="1:24" s="12" customFormat="1" x14ac:dyDescent="0.25">
      <c r="A466" s="18">
        <v>0.62841960389791862</v>
      </c>
      <c r="B466" s="18">
        <v>0.32453353900545245</v>
      </c>
      <c r="C466" s="13">
        <f t="shared" si="123"/>
        <v>1.5912934507409819</v>
      </c>
      <c r="D466" s="14">
        <f t="shared" si="124"/>
        <v>3.0813456232121483</v>
      </c>
      <c r="E466" s="10">
        <v>3.1650641025640969E-2</v>
      </c>
      <c r="F466" s="7">
        <f t="shared" si="133"/>
        <v>1.031650641025641</v>
      </c>
      <c r="G466" s="7">
        <f t="shared" si="125"/>
        <v>1.5424731856502878</v>
      </c>
      <c r="H466" s="7">
        <f t="shared" si="126"/>
        <v>2.986811136131077</v>
      </c>
      <c r="I466">
        <v>1.56</v>
      </c>
      <c r="J466">
        <v>2.56</v>
      </c>
      <c r="K466" s="7">
        <f t="shared" si="127"/>
        <v>1.609375</v>
      </c>
      <c r="L466" s="7">
        <f t="shared" si="128"/>
        <v>2.641025641025641</v>
      </c>
      <c r="M466" s="15">
        <f t="shared" si="129"/>
        <v>0.62135922330097082</v>
      </c>
      <c r="N466" s="15">
        <f t="shared" si="130"/>
        <v>0.37864077669902912</v>
      </c>
      <c r="O466" s="12">
        <f t="shared" si="131"/>
        <v>1.0113628000232129</v>
      </c>
      <c r="P466" s="12">
        <f t="shared" si="132"/>
        <v>0.85710139788619488</v>
      </c>
      <c r="Q466" t="s">
        <v>248</v>
      </c>
      <c r="R466" t="s">
        <v>298</v>
      </c>
      <c r="S466" t="s">
        <v>365</v>
      </c>
      <c r="T466" s="16"/>
      <c r="U466" s="16"/>
      <c r="V466" t="s">
        <v>455</v>
      </c>
      <c r="W466" s="16"/>
      <c r="X466" s="22"/>
    </row>
    <row r="467" spans="1:24" s="12" customFormat="1" x14ac:dyDescent="0.25">
      <c r="A467" s="18">
        <v>0.6711070142482094</v>
      </c>
      <c r="B467" s="18">
        <v>0.31380125234756995</v>
      </c>
      <c r="C467" s="13">
        <f t="shared" si="123"/>
        <v>1.4900753214749582</v>
      </c>
      <c r="D467" s="14">
        <f t="shared" si="124"/>
        <v>3.1867304305477666</v>
      </c>
      <c r="E467" s="10">
        <v>4.6894803548795938E-2</v>
      </c>
      <c r="F467" s="7">
        <f t="shared" si="133"/>
        <v>1.0468948035487959</v>
      </c>
      <c r="G467" s="7">
        <f t="shared" si="125"/>
        <v>1.4233286061062254</v>
      </c>
      <c r="H467" s="7">
        <f t="shared" si="126"/>
        <v>3.0439834257895737</v>
      </c>
      <c r="I467">
        <v>1.5</v>
      </c>
      <c r="J467">
        <v>2.63</v>
      </c>
      <c r="K467" s="7">
        <f t="shared" si="127"/>
        <v>1.5703422053231939</v>
      </c>
      <c r="L467" s="7">
        <f t="shared" si="128"/>
        <v>2.7533333333333334</v>
      </c>
      <c r="M467" s="15">
        <f t="shared" si="129"/>
        <v>0.63680387409200967</v>
      </c>
      <c r="N467" s="15">
        <f t="shared" si="130"/>
        <v>0.36319612590799033</v>
      </c>
      <c r="O467" s="12">
        <f t="shared" si="131"/>
        <v>1.0538676687623971</v>
      </c>
      <c r="P467" s="12">
        <f t="shared" si="132"/>
        <v>0.86399944813030927</v>
      </c>
      <c r="Q467" t="s">
        <v>246</v>
      </c>
      <c r="R467" t="s">
        <v>253</v>
      </c>
      <c r="S467" t="s">
        <v>365</v>
      </c>
      <c r="T467" s="16"/>
      <c r="U467" s="16"/>
      <c r="V467" t="s">
        <v>455</v>
      </c>
      <c r="W467" s="16"/>
      <c r="X467" s="25"/>
    </row>
    <row r="468" spans="1:24" s="12" customFormat="1" x14ac:dyDescent="0.25">
      <c r="A468" s="18">
        <v>0.40591841318673189</v>
      </c>
      <c r="B468" s="18">
        <v>0.59352010129260713</v>
      </c>
      <c r="C468" s="13">
        <f t="shared" si="123"/>
        <v>2.4635492441678837</v>
      </c>
      <c r="D468" s="14">
        <f t="shared" si="124"/>
        <v>1.6848629015632903</v>
      </c>
      <c r="E468" s="10">
        <v>3.5940803382663811E-2</v>
      </c>
      <c r="F468" s="7">
        <f t="shared" si="133"/>
        <v>1.0359408033826638</v>
      </c>
      <c r="G468" s="7">
        <f t="shared" si="125"/>
        <v>2.3780791683498141</v>
      </c>
      <c r="H468" s="7">
        <f t="shared" si="126"/>
        <v>1.6264084743661966</v>
      </c>
      <c r="I468">
        <v>2.2000000000000002</v>
      </c>
      <c r="J468">
        <v>1.72</v>
      </c>
      <c r="K468" s="7">
        <f t="shared" si="127"/>
        <v>2.2790697674418605</v>
      </c>
      <c r="L468" s="7">
        <f t="shared" si="128"/>
        <v>1.7818181818181817</v>
      </c>
      <c r="M468" s="15">
        <f t="shared" si="129"/>
        <v>0.43877551020408162</v>
      </c>
      <c r="N468" s="15">
        <f t="shared" si="130"/>
        <v>0.56122448979591844</v>
      </c>
      <c r="O468" s="12">
        <f t="shared" si="131"/>
        <v>0.9251163835418541</v>
      </c>
      <c r="P468" s="12">
        <f t="shared" si="132"/>
        <v>1.0575449077577364</v>
      </c>
      <c r="Q468" t="s">
        <v>297</v>
      </c>
      <c r="R468" t="s">
        <v>255</v>
      </c>
      <c r="S468" t="s">
        <v>365</v>
      </c>
      <c r="T468" s="16"/>
      <c r="U468" s="16"/>
      <c r="V468" t="s">
        <v>455</v>
      </c>
      <c r="W468" s="16"/>
      <c r="X468" s="22"/>
    </row>
    <row r="469" spans="1:24" s="12" customFormat="1" x14ac:dyDescent="0.25">
      <c r="A469" s="18">
        <v>8.819223192980942E-2</v>
      </c>
      <c r="B469" s="18">
        <v>0.91177926454011915</v>
      </c>
      <c r="C469" s="13">
        <f t="shared" si="123"/>
        <v>11.338867132831854</v>
      </c>
      <c r="D469" s="14">
        <f t="shared" si="124"/>
        <v>1.0967566810201341</v>
      </c>
      <c r="E469" s="10">
        <v>3.3298097251585723E-2</v>
      </c>
      <c r="F469" s="7">
        <f t="shared" si="133"/>
        <v>1.0332980972515857</v>
      </c>
      <c r="G469" s="7">
        <f t="shared" si="125"/>
        <v>10.973471414484843</v>
      </c>
      <c r="H469" s="7">
        <f t="shared" si="126"/>
        <v>1.0614136268491527</v>
      </c>
      <c r="I469">
        <v>2.15</v>
      </c>
      <c r="J469">
        <v>1.76</v>
      </c>
      <c r="K469" s="7">
        <f t="shared" si="127"/>
        <v>2.2215909090909092</v>
      </c>
      <c r="L469" s="7">
        <f t="shared" si="128"/>
        <v>1.8186046511627909</v>
      </c>
      <c r="M469" s="15">
        <f t="shared" si="129"/>
        <v>0.45012787723785164</v>
      </c>
      <c r="N469" s="15">
        <f t="shared" si="130"/>
        <v>0.54987212276214825</v>
      </c>
      <c r="O469" s="12">
        <f t="shared" si="131"/>
        <v>0.19592706070770161</v>
      </c>
      <c r="P469" s="12">
        <f t="shared" si="132"/>
        <v>1.6581660113264494</v>
      </c>
      <c r="Q469" t="s">
        <v>252</v>
      </c>
      <c r="R469" t="s">
        <v>348</v>
      </c>
      <c r="S469" t="s">
        <v>365</v>
      </c>
      <c r="T469" s="16"/>
      <c r="U469" s="16"/>
      <c r="V469" t="s">
        <v>455</v>
      </c>
      <c r="W469" s="16"/>
      <c r="X469" s="22"/>
    </row>
    <row r="470" spans="1:24" s="12" customFormat="1" x14ac:dyDescent="0.25">
      <c r="A470" s="18">
        <v>0.43336334467298854</v>
      </c>
      <c r="B470" s="18">
        <v>0.56591332744554312</v>
      </c>
      <c r="C470" s="13">
        <f t="shared" si="123"/>
        <v>2.3075324950581355</v>
      </c>
      <c r="D470" s="14">
        <f t="shared" si="124"/>
        <v>1.7670550444780404</v>
      </c>
      <c r="E470" s="10">
        <v>3.6736533693937368E-2</v>
      </c>
      <c r="F470" s="7">
        <f t="shared" si="133"/>
        <v>1.0367365336939374</v>
      </c>
      <c r="G470" s="7">
        <f t="shared" si="125"/>
        <v>2.2257655827332492</v>
      </c>
      <c r="H470" s="7">
        <f t="shared" si="126"/>
        <v>1.704439833119362</v>
      </c>
      <c r="I470">
        <v>1.53</v>
      </c>
      <c r="J470">
        <v>2.61</v>
      </c>
      <c r="K470" s="7">
        <f t="shared" si="127"/>
        <v>1.5862068965517242</v>
      </c>
      <c r="L470" s="7">
        <f t="shared" si="128"/>
        <v>2.7058823529411762</v>
      </c>
      <c r="M470" s="15">
        <f t="shared" si="129"/>
        <v>0.63043478260869568</v>
      </c>
      <c r="N470" s="15">
        <f t="shared" si="130"/>
        <v>0.36956521739130438</v>
      </c>
      <c r="O470" s="12">
        <f t="shared" si="131"/>
        <v>0.68740392603301637</v>
      </c>
      <c r="P470" s="12">
        <f t="shared" si="132"/>
        <v>1.5312948860291167</v>
      </c>
      <c r="Q470" t="s">
        <v>347</v>
      </c>
      <c r="R470" t="s">
        <v>247</v>
      </c>
      <c r="S470" t="s">
        <v>365</v>
      </c>
      <c r="T470" s="16"/>
      <c r="U470" s="16"/>
      <c r="V470" t="s">
        <v>455</v>
      </c>
      <c r="W470" s="16"/>
      <c r="X470" s="25"/>
    </row>
    <row r="471" spans="1:24" s="12" customFormat="1" x14ac:dyDescent="0.25">
      <c r="A471" s="18">
        <v>0.79567527548936845</v>
      </c>
      <c r="B471" s="18">
        <v>0.18326370840157052</v>
      </c>
      <c r="C471" s="13">
        <f t="shared" si="123"/>
        <v>1.2567941103674041</v>
      </c>
      <c r="D471" s="14">
        <f t="shared" si="124"/>
        <v>5.4566177271103955</v>
      </c>
      <c r="E471" s="10">
        <v>3.8787998420844794E-2</v>
      </c>
      <c r="F471" s="7">
        <f t="shared" si="133"/>
        <v>1.0387879984208448</v>
      </c>
      <c r="G471" s="7">
        <f t="shared" si="125"/>
        <v>1.2098658362225689</v>
      </c>
      <c r="H471" s="7">
        <f t="shared" si="126"/>
        <v>5.2528694357323067</v>
      </c>
      <c r="I471">
        <v>1.49</v>
      </c>
      <c r="J471">
        <v>2.72</v>
      </c>
      <c r="K471" s="7">
        <f t="shared" si="127"/>
        <v>1.5477941176470587</v>
      </c>
      <c r="L471" s="7">
        <f t="shared" si="128"/>
        <v>2.825503355704698</v>
      </c>
      <c r="M471" s="15">
        <f t="shared" si="129"/>
        <v>0.64608076009501192</v>
      </c>
      <c r="N471" s="15">
        <f t="shared" si="130"/>
        <v>0.35391923990498814</v>
      </c>
      <c r="O471" s="12">
        <f t="shared" si="131"/>
        <v>1.2315415109596475</v>
      </c>
      <c r="P471" s="12">
        <f t="shared" si="132"/>
        <v>0.51781222306752472</v>
      </c>
      <c r="Q471" t="s">
        <v>250</v>
      </c>
      <c r="R471" t="s">
        <v>249</v>
      </c>
      <c r="S471" t="s">
        <v>365</v>
      </c>
      <c r="T471" s="16"/>
      <c r="U471" s="16"/>
      <c r="V471" t="s">
        <v>455</v>
      </c>
      <c r="W471" s="16"/>
      <c r="X471" s="22"/>
    </row>
    <row r="472" spans="1:24" s="12" customFormat="1" x14ac:dyDescent="0.25">
      <c r="A472" s="18">
        <v>0.3867042378643466</v>
      </c>
      <c r="B472" s="18">
        <v>0.61015181469063862</v>
      </c>
      <c r="C472" s="13">
        <f t="shared" si="123"/>
        <v>2.5859556272843167</v>
      </c>
      <c r="D472" s="14">
        <f t="shared" si="124"/>
        <v>1.6389363694788379</v>
      </c>
      <c r="E472" s="10">
        <v>3.4024455077086735E-2</v>
      </c>
      <c r="F472" s="7">
        <f t="shared" si="133"/>
        <v>1.0340244550770867</v>
      </c>
      <c r="G472" s="7">
        <f t="shared" si="125"/>
        <v>2.5008650565150639</v>
      </c>
      <c r="H472" s="7">
        <f t="shared" si="126"/>
        <v>1.5850073578353181</v>
      </c>
      <c r="I472">
        <v>2.09</v>
      </c>
      <c r="J472">
        <v>1.8</v>
      </c>
      <c r="K472" s="7">
        <f t="shared" si="127"/>
        <v>2.161111111111111</v>
      </c>
      <c r="L472" s="7">
        <f t="shared" si="128"/>
        <v>1.8612440191387563</v>
      </c>
      <c r="M472" s="15">
        <f t="shared" si="129"/>
        <v>0.46272493573264784</v>
      </c>
      <c r="N472" s="15">
        <f t="shared" si="130"/>
        <v>0.53727506426735205</v>
      </c>
      <c r="O472" s="12">
        <f t="shared" si="131"/>
        <v>0.83571082516239348</v>
      </c>
      <c r="P472" s="12">
        <f t="shared" si="132"/>
        <v>1.13564141585961</v>
      </c>
      <c r="Q472" t="s">
        <v>63</v>
      </c>
      <c r="R472" t="s">
        <v>88</v>
      </c>
      <c r="S472" t="s">
        <v>173</v>
      </c>
      <c r="T472" s="16"/>
      <c r="U472" s="16"/>
      <c r="V472" t="s">
        <v>455</v>
      </c>
      <c r="W472" s="16"/>
      <c r="X472" s="22"/>
    </row>
    <row r="473" spans="1:24" s="12" customFormat="1" x14ac:dyDescent="0.25">
      <c r="A473" s="18">
        <v>0.57495491978560265</v>
      </c>
      <c r="B473" s="18">
        <v>0.4080438219170634</v>
      </c>
      <c r="C473" s="13">
        <f t="shared" si="123"/>
        <v>1.739266793947766</v>
      </c>
      <c r="D473" s="14">
        <f t="shared" si="124"/>
        <v>2.4507171688124569</v>
      </c>
      <c r="E473" s="10">
        <v>3.5245772087877381E-2</v>
      </c>
      <c r="F473" s="7">
        <f t="shared" si="133"/>
        <v>1.0352457720878774</v>
      </c>
      <c r="G473" s="7">
        <f t="shared" si="125"/>
        <v>1.6800520618790098</v>
      </c>
      <c r="H473" s="7">
        <f t="shared" si="126"/>
        <v>2.3672805384849487</v>
      </c>
      <c r="I473">
        <v>2.2200000000000002</v>
      </c>
      <c r="J473">
        <v>1.71</v>
      </c>
      <c r="K473" s="7">
        <f t="shared" si="127"/>
        <v>2.2982456140350882</v>
      </c>
      <c r="L473" s="7">
        <f t="shared" si="128"/>
        <v>1.7702702702702702</v>
      </c>
      <c r="M473" s="15">
        <f t="shared" si="129"/>
        <v>0.43511450381679379</v>
      </c>
      <c r="N473" s="15">
        <f t="shared" si="130"/>
        <v>0.56488549618320616</v>
      </c>
      <c r="O473" s="12">
        <f t="shared" si="131"/>
        <v>1.3213876226651571</v>
      </c>
      <c r="P473" s="12">
        <f t="shared" si="132"/>
        <v>0.72234784690723386</v>
      </c>
      <c r="Q473" t="s">
        <v>59</v>
      </c>
      <c r="R473" t="s">
        <v>92</v>
      </c>
      <c r="S473" t="s">
        <v>173</v>
      </c>
      <c r="T473" s="16"/>
      <c r="U473" s="16"/>
      <c r="V473" t="s">
        <v>455</v>
      </c>
      <c r="W473" s="16"/>
      <c r="X473" s="25"/>
    </row>
    <row r="474" spans="1:24" s="12" customFormat="1" x14ac:dyDescent="0.25">
      <c r="A474" s="18">
        <v>0.34822562391379491</v>
      </c>
      <c r="B474" s="18">
        <v>0.65140751507739436</v>
      </c>
      <c r="C474" s="13">
        <f t="shared" si="123"/>
        <v>2.8717013663749089</v>
      </c>
      <c r="D474" s="14">
        <f t="shared" si="124"/>
        <v>1.5351373400738078</v>
      </c>
      <c r="E474" s="10">
        <v>2.861071447458885E-2</v>
      </c>
      <c r="F474" s="7">
        <f t="shared" si="133"/>
        <v>1.0286107144745888</v>
      </c>
      <c r="G474" s="7">
        <f t="shared" si="125"/>
        <v>2.7918252512484911</v>
      </c>
      <c r="H474" s="7">
        <f t="shared" si="126"/>
        <v>1.4924376330825517</v>
      </c>
      <c r="I474">
        <v>1.91</v>
      </c>
      <c r="J474">
        <v>1.98</v>
      </c>
      <c r="K474" s="7">
        <f t="shared" si="127"/>
        <v>1.9646464646464645</v>
      </c>
      <c r="L474" s="7">
        <f t="shared" si="128"/>
        <v>2.0366492146596857</v>
      </c>
      <c r="M474" s="15">
        <f t="shared" si="129"/>
        <v>0.50899742930591263</v>
      </c>
      <c r="N474" s="15">
        <f t="shared" si="130"/>
        <v>0.49100257069408743</v>
      </c>
      <c r="O474" s="12">
        <f t="shared" si="131"/>
        <v>0.68414024092154657</v>
      </c>
      <c r="P474" s="12">
        <f t="shared" si="132"/>
        <v>1.3266886040057926</v>
      </c>
      <c r="Q474" t="s">
        <v>168</v>
      </c>
      <c r="R474" t="s">
        <v>167</v>
      </c>
      <c r="S474" t="s">
        <v>173</v>
      </c>
      <c r="T474" s="16"/>
      <c r="U474" s="16"/>
      <c r="V474" t="s">
        <v>455</v>
      </c>
      <c r="W474" s="16"/>
      <c r="X474" s="22"/>
    </row>
    <row r="475" spans="1:24" s="12" customFormat="1" x14ac:dyDescent="0.25">
      <c r="A475" s="18">
        <v>0.82418570158939508</v>
      </c>
      <c r="B475" s="18">
        <v>0.13809197197386922</v>
      </c>
      <c r="C475" s="13">
        <f t="shared" si="123"/>
        <v>1.213318792198842</v>
      </c>
      <c r="D475" s="14">
        <f t="shared" si="124"/>
        <v>7.2415505818776156</v>
      </c>
      <c r="E475" s="10">
        <v>3.3255418614534626E-2</v>
      </c>
      <c r="F475" s="7">
        <f t="shared" si="133"/>
        <v>1.0332554186145346</v>
      </c>
      <c r="G475" s="7">
        <f t="shared" si="125"/>
        <v>1.1742680177044216</v>
      </c>
      <c r="H475" s="7">
        <f t="shared" si="126"/>
        <v>7.0084806248464906</v>
      </c>
      <c r="I475">
        <v>1.81</v>
      </c>
      <c r="J475">
        <v>2.08</v>
      </c>
      <c r="K475" s="7">
        <f t="shared" si="127"/>
        <v>1.8701923076923077</v>
      </c>
      <c r="L475" s="7">
        <f t="shared" si="128"/>
        <v>2.1491712707182322</v>
      </c>
      <c r="M475" s="15">
        <f t="shared" si="129"/>
        <v>0.53470437017994854</v>
      </c>
      <c r="N475" s="15">
        <f t="shared" si="130"/>
        <v>0.46529562982005135</v>
      </c>
      <c r="O475" s="12">
        <f t="shared" si="131"/>
        <v>1.5413857592224747</v>
      </c>
      <c r="P475" s="12">
        <f t="shared" si="132"/>
        <v>0.29678329888306698</v>
      </c>
      <c r="Q475" t="s">
        <v>54</v>
      </c>
      <c r="R475" t="s">
        <v>60</v>
      </c>
      <c r="S475" t="s">
        <v>173</v>
      </c>
      <c r="T475" s="16"/>
      <c r="U475" s="16"/>
      <c r="V475" t="s">
        <v>455</v>
      </c>
      <c r="W475" s="16"/>
      <c r="X475" s="22"/>
    </row>
    <row r="476" spans="1:24" s="12" customFormat="1" x14ac:dyDescent="0.25">
      <c r="A476" s="18">
        <v>0.84506684424840728</v>
      </c>
      <c r="B476" s="18">
        <v>0.12483320171067705</v>
      </c>
      <c r="C476" s="13">
        <f t="shared" si="123"/>
        <v>1.183338343950044</v>
      </c>
      <c r="D476" s="14">
        <f t="shared" si="124"/>
        <v>8.0106893542446844</v>
      </c>
      <c r="E476" s="10">
        <v>3.2261471038597556E-2</v>
      </c>
      <c r="F476" s="7">
        <f t="shared" si="133"/>
        <v>1.0322614710385976</v>
      </c>
      <c r="G476" s="7">
        <f t="shared" si="125"/>
        <v>1.1463552376506334</v>
      </c>
      <c r="H476" s="7">
        <f t="shared" si="126"/>
        <v>7.7603297023038404</v>
      </c>
      <c r="I476">
        <v>2.14</v>
      </c>
      <c r="J476">
        <v>1.77</v>
      </c>
      <c r="K476" s="7">
        <f t="shared" si="127"/>
        <v>2.2090395480225991</v>
      </c>
      <c r="L476" s="7">
        <f t="shared" si="128"/>
        <v>1.8271028037383177</v>
      </c>
      <c r="M476" s="15">
        <f t="shared" si="129"/>
        <v>0.45268542199488487</v>
      </c>
      <c r="N476" s="15">
        <f t="shared" si="130"/>
        <v>0.54731457800511507</v>
      </c>
      <c r="O476" s="12">
        <f t="shared" si="131"/>
        <v>1.8667860796673856</v>
      </c>
      <c r="P476" s="12">
        <f t="shared" si="132"/>
        <v>0.228083092845209</v>
      </c>
      <c r="Q476" t="s">
        <v>82</v>
      </c>
      <c r="R476" t="s">
        <v>183</v>
      </c>
      <c r="S476" t="s">
        <v>173</v>
      </c>
      <c r="T476" s="16"/>
      <c r="U476" s="16"/>
      <c r="V476" t="s">
        <v>455</v>
      </c>
      <c r="W476" s="16"/>
      <c r="X476" s="22"/>
    </row>
    <row r="477" spans="1:24" s="12" customFormat="1" x14ac:dyDescent="0.25">
      <c r="A477" s="18">
        <v>0.30569036208730876</v>
      </c>
      <c r="B477" s="18">
        <v>0.69413024628837972</v>
      </c>
      <c r="C477" s="13">
        <f t="shared" si="123"/>
        <v>3.2712840312393894</v>
      </c>
      <c r="D477" s="14">
        <f t="shared" si="124"/>
        <v>1.4406518162076245</v>
      </c>
      <c r="E477" s="10">
        <v>3.3444121312837582E-2</v>
      </c>
      <c r="F477" s="7">
        <f t="shared" si="133"/>
        <v>1.0334441213128376</v>
      </c>
      <c r="G477" s="7">
        <f t="shared" si="125"/>
        <v>3.1654193620877225</v>
      </c>
      <c r="H477" s="7">
        <f t="shared" si="126"/>
        <v>1.3940297172308551</v>
      </c>
      <c r="I477">
        <v>2.3199999999999998</v>
      </c>
      <c r="J477">
        <v>1.66</v>
      </c>
      <c r="K477" s="7">
        <f t="shared" si="127"/>
        <v>2.3975903614457832</v>
      </c>
      <c r="L477" s="7">
        <f t="shared" si="128"/>
        <v>1.7155172413793103</v>
      </c>
      <c r="M477" s="15">
        <f t="shared" si="129"/>
        <v>0.41708542713567837</v>
      </c>
      <c r="N477" s="15">
        <f t="shared" si="130"/>
        <v>0.58291457286432158</v>
      </c>
      <c r="O477" s="12">
        <f t="shared" si="131"/>
        <v>0.73292026572740299</v>
      </c>
      <c r="P477" s="12">
        <f t="shared" si="132"/>
        <v>1.1907924052705825</v>
      </c>
      <c r="Q477" t="s">
        <v>66</v>
      </c>
      <c r="R477" t="s">
        <v>67</v>
      </c>
      <c r="S477" t="s">
        <v>173</v>
      </c>
      <c r="T477" s="16"/>
      <c r="U477" s="16"/>
      <c r="V477" t="s">
        <v>455</v>
      </c>
      <c r="W477" s="16"/>
      <c r="X477" s="22"/>
    </row>
    <row r="478" spans="1:24" s="12" customFormat="1" x14ac:dyDescent="0.25">
      <c r="A478" s="18">
        <v>0.66179962482126076</v>
      </c>
      <c r="B478" s="18">
        <v>0.33422865727372691</v>
      </c>
      <c r="C478" s="13">
        <f t="shared" si="123"/>
        <v>1.5110313794301116</v>
      </c>
      <c r="D478" s="14">
        <f t="shared" si="124"/>
        <v>2.9919636698926717</v>
      </c>
      <c r="E478" s="10">
        <v>3.3225814910969431E-2</v>
      </c>
      <c r="F478" s="7">
        <f t="shared" si="133"/>
        <v>1.0332258149109694</v>
      </c>
      <c r="G478" s="7">
        <f t="shared" si="125"/>
        <v>1.4624405987768643</v>
      </c>
      <c r="H478" s="7">
        <f t="shared" si="126"/>
        <v>2.8957500158380016</v>
      </c>
      <c r="I478">
        <v>2.23</v>
      </c>
      <c r="J478">
        <v>1.71</v>
      </c>
      <c r="K478" s="7">
        <f t="shared" si="127"/>
        <v>2.3040935672514617</v>
      </c>
      <c r="L478" s="7">
        <f t="shared" si="128"/>
        <v>1.7668161434977576</v>
      </c>
      <c r="M478" s="15">
        <f t="shared" si="129"/>
        <v>0.43401015228426398</v>
      </c>
      <c r="N478" s="15">
        <f t="shared" si="130"/>
        <v>0.56598984771573613</v>
      </c>
      <c r="O478" s="12">
        <f t="shared" si="131"/>
        <v>1.5248482583600977</v>
      </c>
      <c r="P478" s="12">
        <f t="shared" si="132"/>
        <v>0.59052058729079993</v>
      </c>
      <c r="Q478" t="s">
        <v>71</v>
      </c>
      <c r="R478" t="s">
        <v>69</v>
      </c>
      <c r="S478" t="s">
        <v>173</v>
      </c>
      <c r="T478" s="16"/>
      <c r="U478" s="16"/>
      <c r="V478" t="s">
        <v>455</v>
      </c>
      <c r="W478" s="16"/>
      <c r="X478" s="25"/>
    </row>
    <row r="479" spans="1:24" s="12" customFormat="1" x14ac:dyDescent="0.25">
      <c r="A479" s="18">
        <v>0.68583048011161729</v>
      </c>
      <c r="B479" s="18">
        <v>0.26424753789209171</v>
      </c>
      <c r="C479" s="13">
        <f t="shared" si="123"/>
        <v>1.4580862603791718</v>
      </c>
      <c r="D479" s="14">
        <f t="shared" si="124"/>
        <v>3.7843304349286337</v>
      </c>
      <c r="E479" s="10">
        <v>3.5577975284917462E-2</v>
      </c>
      <c r="F479" s="7">
        <f t="shared" si="133"/>
        <v>1.0355779752849175</v>
      </c>
      <c r="G479" s="7">
        <f t="shared" si="125"/>
        <v>1.4079927298357326</v>
      </c>
      <c r="H479" s="7">
        <f t="shared" si="126"/>
        <v>3.6543172269451318</v>
      </c>
      <c r="I479">
        <v>1.81</v>
      </c>
      <c r="J479">
        <v>2.0699999999999998</v>
      </c>
      <c r="K479" s="7">
        <f t="shared" si="127"/>
        <v>1.8743961352657006</v>
      </c>
      <c r="L479" s="7">
        <f t="shared" si="128"/>
        <v>2.1436464088397789</v>
      </c>
      <c r="M479" s="15">
        <f t="shared" si="129"/>
        <v>0.53350515463917525</v>
      </c>
      <c r="N479" s="15">
        <f t="shared" si="130"/>
        <v>0.46649484536082475</v>
      </c>
      <c r="O479" s="12">
        <f t="shared" si="131"/>
        <v>1.2855180013686354</v>
      </c>
      <c r="P479" s="12">
        <f t="shared" si="132"/>
        <v>0.56645328564713582</v>
      </c>
      <c r="Q479" t="s">
        <v>68</v>
      </c>
      <c r="R479" t="s">
        <v>207</v>
      </c>
      <c r="S479" t="s">
        <v>173</v>
      </c>
      <c r="T479" s="16"/>
      <c r="U479" s="16"/>
      <c r="V479" t="s">
        <v>455</v>
      </c>
      <c r="W479" s="16"/>
      <c r="X479" s="22"/>
    </row>
    <row r="480" spans="1:24" s="12" customFormat="1" x14ac:dyDescent="0.25">
      <c r="A480" s="18">
        <v>0.61246412532297878</v>
      </c>
      <c r="B480" s="18">
        <v>0.38471952304133078</v>
      </c>
      <c r="C480" s="13">
        <f t="shared" si="123"/>
        <v>1.6327486927869559</v>
      </c>
      <c r="D480" s="14">
        <f t="shared" si="124"/>
        <v>2.5992962147974201</v>
      </c>
      <c r="E480" s="10">
        <v>3.3664999742228252E-2</v>
      </c>
      <c r="F480" s="7">
        <f t="shared" si="133"/>
        <v>1.0336649997422283</v>
      </c>
      <c r="G480" s="7">
        <f t="shared" si="125"/>
        <v>1.5795723887276101</v>
      </c>
      <c r="H480" s="7">
        <f t="shared" si="126"/>
        <v>2.5146408318416738</v>
      </c>
      <c r="I480">
        <v>1.63</v>
      </c>
      <c r="J480">
        <v>2.38</v>
      </c>
      <c r="K480" s="7">
        <f t="shared" si="127"/>
        <v>1.6848739495798319</v>
      </c>
      <c r="L480" s="7">
        <f t="shared" si="128"/>
        <v>2.4601226993865031</v>
      </c>
      <c r="M480" s="15">
        <f t="shared" si="129"/>
        <v>0.59351620947630923</v>
      </c>
      <c r="N480" s="15">
        <f t="shared" si="130"/>
        <v>0.40648379052369077</v>
      </c>
      <c r="O480" s="12">
        <f t="shared" si="131"/>
        <v>1.0319248498088844</v>
      </c>
      <c r="P480" s="12">
        <f t="shared" si="132"/>
        <v>0.9464572315311266</v>
      </c>
      <c r="Q480" t="s">
        <v>184</v>
      </c>
      <c r="R480" t="s">
        <v>56</v>
      </c>
      <c r="S480" t="s">
        <v>173</v>
      </c>
      <c r="T480" s="16"/>
      <c r="U480" s="16"/>
      <c r="V480" t="s">
        <v>455</v>
      </c>
      <c r="W480" s="16"/>
      <c r="X480" s="25"/>
    </row>
    <row r="481" spans="1:24" s="12" customFormat="1" x14ac:dyDescent="0.25">
      <c r="A481" s="18">
        <v>0.75514419353082674</v>
      </c>
      <c r="B481" s="18">
        <v>0.21992277777593738</v>
      </c>
      <c r="C481" s="13">
        <f t="shared" si="123"/>
        <v>1.3242503995485966</v>
      </c>
      <c r="D481" s="14">
        <f t="shared" si="124"/>
        <v>4.5470506061851585</v>
      </c>
      <c r="E481" s="10">
        <v>3.0955227846419575E-2</v>
      </c>
      <c r="F481" s="7">
        <f t="shared" si="133"/>
        <v>1.0309552278464196</v>
      </c>
      <c r="G481" s="7">
        <f t="shared" si="125"/>
        <v>1.2844887573972019</v>
      </c>
      <c r="H481" s="7">
        <f t="shared" si="126"/>
        <v>4.4105218959736714</v>
      </c>
      <c r="I481">
        <v>1.95</v>
      </c>
      <c r="J481">
        <v>1.93</v>
      </c>
      <c r="K481" s="7">
        <f t="shared" si="127"/>
        <v>2.0103626943005182</v>
      </c>
      <c r="L481" s="7">
        <f t="shared" si="128"/>
        <v>1.9897435897435898</v>
      </c>
      <c r="M481" s="15">
        <f t="shared" si="129"/>
        <v>0.49742268041237114</v>
      </c>
      <c r="N481" s="15">
        <f t="shared" si="130"/>
        <v>0.50257731958762886</v>
      </c>
      <c r="O481" s="12">
        <f t="shared" si="131"/>
        <v>1.5181137154920246</v>
      </c>
      <c r="P481" s="12">
        <f t="shared" si="132"/>
        <v>0.43758993731827539</v>
      </c>
      <c r="Q481" t="s">
        <v>65</v>
      </c>
      <c r="R481" t="s">
        <v>64</v>
      </c>
      <c r="S481" t="s">
        <v>173</v>
      </c>
      <c r="T481" s="16"/>
      <c r="U481" s="16"/>
      <c r="V481" t="s">
        <v>455</v>
      </c>
      <c r="W481" s="16"/>
      <c r="X481" s="22"/>
    </row>
    <row r="482" spans="1:24" s="12" customFormat="1" x14ac:dyDescent="0.25">
      <c r="A482" s="18">
        <v>0.68747945163021829</v>
      </c>
      <c r="B482" s="18">
        <v>0.28847646086151324</v>
      </c>
      <c r="C482" s="13">
        <f t="shared" si="123"/>
        <v>1.4545889300817683</v>
      </c>
      <c r="D482" s="14">
        <f t="shared" si="124"/>
        <v>3.4664873418565079</v>
      </c>
      <c r="E482" s="10">
        <v>3.4427456431091574E-2</v>
      </c>
      <c r="F482" s="7">
        <f t="shared" si="133"/>
        <v>1.0344274564310916</v>
      </c>
      <c r="G482" s="7">
        <f t="shared" si="125"/>
        <v>1.4061778049669023</v>
      </c>
      <c r="H482" s="7">
        <f t="shared" si="126"/>
        <v>3.3511169104272787</v>
      </c>
      <c r="I482">
        <v>1.88</v>
      </c>
      <c r="J482">
        <v>1.99</v>
      </c>
      <c r="K482" s="7">
        <f t="shared" si="127"/>
        <v>1.9447236180904521</v>
      </c>
      <c r="L482" s="7">
        <f t="shared" si="128"/>
        <v>2.0585106382978724</v>
      </c>
      <c r="M482" s="15">
        <f t="shared" si="129"/>
        <v>0.51421188630490955</v>
      </c>
      <c r="N482" s="15">
        <f t="shared" si="130"/>
        <v>0.48578811369509045</v>
      </c>
      <c r="O482" s="12">
        <f t="shared" si="131"/>
        <v>1.336957526537158</v>
      </c>
      <c r="P482" s="12">
        <f t="shared" si="132"/>
        <v>0.59383186358194473</v>
      </c>
      <c r="Q482" t="s">
        <v>74</v>
      </c>
      <c r="R482" t="s">
        <v>94</v>
      </c>
      <c r="S482" t="s">
        <v>175</v>
      </c>
      <c r="T482" s="16"/>
      <c r="U482" s="16"/>
      <c r="V482" t="s">
        <v>455</v>
      </c>
      <c r="W482" s="16"/>
      <c r="X482" s="25"/>
    </row>
    <row r="483" spans="1:24" s="12" customFormat="1" x14ac:dyDescent="0.25">
      <c r="A483" s="18">
        <v>0.41092259163606842</v>
      </c>
      <c r="B483" s="18">
        <v>0.58588358715826327</v>
      </c>
      <c r="C483" s="13">
        <f t="shared" si="123"/>
        <v>2.433548362523823</v>
      </c>
      <c r="D483" s="14">
        <f t="shared" si="124"/>
        <v>1.706823713649914</v>
      </c>
      <c r="E483" s="10">
        <v>3.3653846153846256E-2</v>
      </c>
      <c r="F483" s="7">
        <f t="shared" si="133"/>
        <v>1.0336538461538463</v>
      </c>
      <c r="G483" s="7">
        <f t="shared" si="125"/>
        <v>2.3543165553718843</v>
      </c>
      <c r="H483" s="7">
        <f t="shared" si="126"/>
        <v>1.6512527090194515</v>
      </c>
      <c r="I483">
        <v>1.92</v>
      </c>
      <c r="J483">
        <v>1.95</v>
      </c>
      <c r="K483" s="7">
        <f t="shared" si="127"/>
        <v>1.9846153846153847</v>
      </c>
      <c r="L483" s="7">
        <f t="shared" si="128"/>
        <v>2.015625</v>
      </c>
      <c r="M483" s="15">
        <f t="shared" si="129"/>
        <v>0.50387596899224807</v>
      </c>
      <c r="N483" s="15">
        <f t="shared" si="130"/>
        <v>0.49612403100775193</v>
      </c>
      <c r="O483" s="12">
        <f t="shared" si="131"/>
        <v>0.81552329724696671</v>
      </c>
      <c r="P483" s="12">
        <f t="shared" si="132"/>
        <v>1.1809216053658744</v>
      </c>
      <c r="Q483" t="s">
        <v>95</v>
      </c>
      <c r="R483" t="s">
        <v>83</v>
      </c>
      <c r="S483" t="s">
        <v>175</v>
      </c>
      <c r="T483" s="16"/>
      <c r="U483" s="16"/>
      <c r="V483" t="s">
        <v>455</v>
      </c>
      <c r="W483" s="16"/>
      <c r="X483" s="22"/>
    </row>
    <row r="484" spans="1:24" s="12" customFormat="1" x14ac:dyDescent="0.25">
      <c r="A484" s="18">
        <v>0.30909774941694529</v>
      </c>
      <c r="B484" s="18">
        <v>0.68680194460192578</v>
      </c>
      <c r="C484" s="13">
        <f t="shared" si="123"/>
        <v>3.2352225206631613</v>
      </c>
      <c r="D484" s="14">
        <f t="shared" si="124"/>
        <v>1.4560238331584887</v>
      </c>
      <c r="E484" s="10">
        <v>3.4887442654432999E-2</v>
      </c>
      <c r="F484" s="7">
        <f t="shared" si="133"/>
        <v>1.034887442654433</v>
      </c>
      <c r="G484" s="7">
        <f t="shared" si="125"/>
        <v>3.1261588336263721</v>
      </c>
      <c r="H484" s="7">
        <f t="shared" si="126"/>
        <v>1.4069393183705685</v>
      </c>
      <c r="I484">
        <v>2.06</v>
      </c>
      <c r="J484">
        <v>1.82</v>
      </c>
      <c r="K484" s="7">
        <f t="shared" si="127"/>
        <v>2.1318681318681318</v>
      </c>
      <c r="L484" s="7">
        <f t="shared" si="128"/>
        <v>1.883495145631068</v>
      </c>
      <c r="M484" s="15">
        <f t="shared" si="129"/>
        <v>0.46907216494845361</v>
      </c>
      <c r="N484" s="15">
        <f t="shared" si="130"/>
        <v>0.53092783505154639</v>
      </c>
      <c r="O484" s="12">
        <f t="shared" si="131"/>
        <v>0.65895564161414721</v>
      </c>
      <c r="P484" s="12">
        <f t="shared" si="132"/>
        <v>1.2935881286677049</v>
      </c>
      <c r="Q484" t="s">
        <v>78</v>
      </c>
      <c r="R484" t="s">
        <v>106</v>
      </c>
      <c r="S484" t="s">
        <v>175</v>
      </c>
      <c r="T484" s="16"/>
      <c r="U484" s="16"/>
      <c r="V484" t="s">
        <v>455</v>
      </c>
      <c r="W484" s="16"/>
      <c r="X484" s="25"/>
    </row>
    <row r="485" spans="1:24" s="12" customFormat="1" x14ac:dyDescent="0.25">
      <c r="A485" s="18">
        <v>0.295527277298336</v>
      </c>
      <c r="B485" s="18">
        <v>0.70393639823194465</v>
      </c>
      <c r="C485" s="13">
        <f t="shared" si="123"/>
        <v>3.3837824012112963</v>
      </c>
      <c r="D485" s="14">
        <f t="shared" si="124"/>
        <v>1.420582885771597</v>
      </c>
      <c r="E485" s="10">
        <v>4.4889540248602255E-2</v>
      </c>
      <c r="F485" s="7">
        <f t="shared" si="133"/>
        <v>1.0448895402486023</v>
      </c>
      <c r="G485" s="7">
        <f t="shared" si="125"/>
        <v>3.23841159363718</v>
      </c>
      <c r="H485" s="7">
        <f t="shared" si="126"/>
        <v>1.3595531690685783</v>
      </c>
      <c r="I485">
        <v>2.0699999999999998</v>
      </c>
      <c r="J485">
        <v>1.78</v>
      </c>
      <c r="K485" s="7">
        <f t="shared" si="127"/>
        <v>2.1629213483146064</v>
      </c>
      <c r="L485" s="7">
        <f t="shared" si="128"/>
        <v>1.8599033816425121</v>
      </c>
      <c r="M485" s="15">
        <f t="shared" si="129"/>
        <v>0.46233766233766244</v>
      </c>
      <c r="N485" s="15">
        <f t="shared" si="130"/>
        <v>0.53766233766233762</v>
      </c>
      <c r="O485" s="12">
        <f t="shared" si="131"/>
        <v>0.63920225707786149</v>
      </c>
      <c r="P485" s="12">
        <f t="shared" si="132"/>
        <v>1.3092536875328438</v>
      </c>
      <c r="Q485" t="s">
        <v>85</v>
      </c>
      <c r="R485" t="s">
        <v>58</v>
      </c>
      <c r="S485" t="s">
        <v>175</v>
      </c>
      <c r="T485" s="16"/>
      <c r="U485" s="16"/>
      <c r="V485" t="s">
        <v>455</v>
      </c>
      <c r="W485" s="16"/>
      <c r="X485" s="22"/>
    </row>
    <row r="486" spans="1:24" s="12" customFormat="1" x14ac:dyDescent="0.25">
      <c r="A486" s="18">
        <v>2.0967413730567958E-2</v>
      </c>
      <c r="B486" s="18">
        <v>0.9790325291230414</v>
      </c>
      <c r="C486" s="13">
        <f t="shared" si="123"/>
        <v>47.693054224523685</v>
      </c>
      <c r="D486" s="14">
        <f t="shared" si="124"/>
        <v>1.0214165211606809</v>
      </c>
      <c r="E486" s="10">
        <v>4.8685068463377501E-2</v>
      </c>
      <c r="F486" s="7">
        <f t="shared" si="133"/>
        <v>1.0486850684633775</v>
      </c>
      <c r="G486" s="7">
        <f t="shared" si="125"/>
        <v>45.478910360006942</v>
      </c>
      <c r="H486" s="7">
        <f t="shared" si="126"/>
        <v>0.97399739147363584</v>
      </c>
      <c r="I486">
        <v>2.14</v>
      </c>
      <c r="J486">
        <v>1.72</v>
      </c>
      <c r="K486" s="7">
        <f t="shared" si="127"/>
        <v>2.2441860465116279</v>
      </c>
      <c r="L486" s="7">
        <f t="shared" si="128"/>
        <v>1.8037383177570092</v>
      </c>
      <c r="M486" s="15">
        <f t="shared" si="129"/>
        <v>0.44559585492227982</v>
      </c>
      <c r="N486" s="15">
        <f t="shared" si="130"/>
        <v>0.55440414507772029</v>
      </c>
      <c r="O486" s="12">
        <f t="shared" si="131"/>
        <v>4.7054777325576926E-2</v>
      </c>
      <c r="P486" s="12">
        <f t="shared" si="132"/>
        <v>1.7659184871097851</v>
      </c>
      <c r="Q486" t="s">
        <v>91</v>
      </c>
      <c r="R486" t="s">
        <v>87</v>
      </c>
      <c r="S486" t="s">
        <v>175</v>
      </c>
      <c r="T486" s="16"/>
      <c r="U486" s="16"/>
      <c r="V486" t="s">
        <v>455</v>
      </c>
      <c r="W486" s="16"/>
      <c r="X486" s="25"/>
    </row>
    <row r="487" spans="1:24" s="12" customFormat="1" x14ac:dyDescent="0.25">
      <c r="A487" s="18">
        <v>0.25635260714530489</v>
      </c>
      <c r="B487" s="18">
        <v>0.74342806482273294</v>
      </c>
      <c r="C487" s="13">
        <f t="shared" si="123"/>
        <v>3.9008770425072505</v>
      </c>
      <c r="D487" s="14">
        <f t="shared" si="124"/>
        <v>1.345120055749369</v>
      </c>
      <c r="E487" s="10">
        <v>3.4427456431091574E-2</v>
      </c>
      <c r="F487" s="7">
        <f t="shared" si="133"/>
        <v>1.0344274564310916</v>
      </c>
      <c r="G487" s="7">
        <f t="shared" si="125"/>
        <v>3.7710494034698003</v>
      </c>
      <c r="H487" s="7">
        <f t="shared" si="126"/>
        <v>1.3003522358060826</v>
      </c>
      <c r="I487">
        <v>1.99</v>
      </c>
      <c r="J487">
        <v>1.88</v>
      </c>
      <c r="K487" s="7">
        <f t="shared" si="127"/>
        <v>2.0585106382978724</v>
      </c>
      <c r="L487" s="7">
        <f t="shared" si="128"/>
        <v>1.9447236180904521</v>
      </c>
      <c r="M487" s="15">
        <f t="shared" si="129"/>
        <v>0.48578811369509045</v>
      </c>
      <c r="N487" s="15">
        <f t="shared" si="130"/>
        <v>0.51421188630490955</v>
      </c>
      <c r="O487" s="12">
        <f t="shared" si="131"/>
        <v>0.52770456896400519</v>
      </c>
      <c r="P487" s="12">
        <f t="shared" si="132"/>
        <v>1.4457621160120482</v>
      </c>
      <c r="Q487" t="s">
        <v>104</v>
      </c>
      <c r="R487" t="s">
        <v>76</v>
      </c>
      <c r="S487" t="s">
        <v>175</v>
      </c>
      <c r="T487" s="16"/>
      <c r="U487" s="16"/>
      <c r="V487" t="s">
        <v>455</v>
      </c>
      <c r="W487" s="16"/>
      <c r="X487" s="22"/>
    </row>
    <row r="488" spans="1:24" s="12" customFormat="1" x14ac:dyDescent="0.25">
      <c r="A488" s="18">
        <v>0.37969263849496293</v>
      </c>
      <c r="B488" s="18">
        <v>0.61319195650844405</v>
      </c>
      <c r="C488" s="13">
        <f t="shared" si="123"/>
        <v>2.6337092127038071</v>
      </c>
      <c r="D488" s="14">
        <f t="shared" si="124"/>
        <v>1.6308106937574112</v>
      </c>
      <c r="E488" s="10">
        <v>3.8961038961038863E-2</v>
      </c>
      <c r="F488" s="7">
        <f t="shared" si="133"/>
        <v>1.0389610389610389</v>
      </c>
      <c r="G488" s="7">
        <f t="shared" si="125"/>
        <v>2.5349451172274144</v>
      </c>
      <c r="H488" s="7">
        <f t="shared" si="126"/>
        <v>1.5696552927415084</v>
      </c>
      <c r="I488">
        <v>2.31</v>
      </c>
      <c r="J488">
        <v>1.65</v>
      </c>
      <c r="K488" s="7">
        <f t="shared" si="127"/>
        <v>2.4</v>
      </c>
      <c r="L488" s="7">
        <f t="shared" si="128"/>
        <v>1.714285714285714</v>
      </c>
      <c r="M488" s="15">
        <f t="shared" si="129"/>
        <v>0.41666666666666669</v>
      </c>
      <c r="N488" s="15">
        <f t="shared" si="130"/>
        <v>0.58333333333333348</v>
      </c>
      <c r="O488" s="12">
        <f t="shared" si="131"/>
        <v>0.91126233238791099</v>
      </c>
      <c r="P488" s="12">
        <f t="shared" si="132"/>
        <v>1.0511862111573325</v>
      </c>
      <c r="Q488" t="s">
        <v>84</v>
      </c>
      <c r="R488" t="s">
        <v>57</v>
      </c>
      <c r="S488" t="s">
        <v>175</v>
      </c>
      <c r="T488" s="16"/>
      <c r="U488" s="16"/>
      <c r="V488" t="s">
        <v>455</v>
      </c>
      <c r="W488" s="16"/>
      <c r="X488" s="25"/>
    </row>
    <row r="489" spans="1:24" s="12" customFormat="1" x14ac:dyDescent="0.25">
      <c r="A489" s="18">
        <v>0.27296811344379857</v>
      </c>
      <c r="B489" s="18">
        <v>0.72591578148099489</v>
      </c>
      <c r="C489" s="13">
        <f t="shared" si="123"/>
        <v>3.6634315539052515</v>
      </c>
      <c r="D489" s="14">
        <f t="shared" si="124"/>
        <v>1.3775702712507853</v>
      </c>
      <c r="E489" s="10">
        <v>3.4427456431091574E-2</v>
      </c>
      <c r="F489" s="7">
        <f t="shared" si="133"/>
        <v>1.0344274564310916</v>
      </c>
      <c r="G489" s="7">
        <f t="shared" si="125"/>
        <v>3.5415064934031855</v>
      </c>
      <c r="H489" s="7">
        <f t="shared" si="126"/>
        <v>1.3317224544711728</v>
      </c>
      <c r="I489">
        <v>1.88</v>
      </c>
      <c r="J489">
        <v>1.99</v>
      </c>
      <c r="K489" s="7">
        <f t="shared" si="127"/>
        <v>1.9447236180904521</v>
      </c>
      <c r="L489" s="7">
        <f t="shared" si="128"/>
        <v>2.0585106382978724</v>
      </c>
      <c r="M489" s="15">
        <f t="shared" si="129"/>
        <v>0.51421188630490955</v>
      </c>
      <c r="N489" s="15">
        <f t="shared" si="130"/>
        <v>0.48578811369509045</v>
      </c>
      <c r="O489" s="12">
        <f t="shared" si="131"/>
        <v>0.53084753719974898</v>
      </c>
      <c r="P489" s="12">
        <f t="shared" si="132"/>
        <v>1.4943053586869415</v>
      </c>
      <c r="Q489" t="s">
        <v>81</v>
      </c>
      <c r="R489" t="s">
        <v>73</v>
      </c>
      <c r="S489" t="s">
        <v>175</v>
      </c>
      <c r="T489" s="16"/>
      <c r="U489" s="16"/>
      <c r="V489" t="s">
        <v>455</v>
      </c>
      <c r="W489" s="16"/>
      <c r="X489" s="22"/>
    </row>
    <row r="490" spans="1:24" s="12" customFormat="1" x14ac:dyDescent="0.25">
      <c r="A490" s="18">
        <v>0.70663506838163059</v>
      </c>
      <c r="B490" s="18">
        <v>0.28299112938740179</v>
      </c>
      <c r="C490" s="13">
        <f t="shared" si="123"/>
        <v>1.4151576177647789</v>
      </c>
      <c r="D490" s="14">
        <f t="shared" si="124"/>
        <v>3.5336796675030975</v>
      </c>
      <c r="E490" s="10">
        <v>3.3653846153846256E-2</v>
      </c>
      <c r="F490" s="7">
        <f t="shared" si="133"/>
        <v>1.0336538461538463</v>
      </c>
      <c r="G490" s="7">
        <f t="shared" si="125"/>
        <v>1.3690827185817394</v>
      </c>
      <c r="H490" s="7">
        <f t="shared" si="126"/>
        <v>3.4186296318169496</v>
      </c>
      <c r="I490">
        <v>1.92</v>
      </c>
      <c r="J490">
        <v>1.95</v>
      </c>
      <c r="K490" s="7">
        <f t="shared" si="127"/>
        <v>1.9846153846153847</v>
      </c>
      <c r="L490" s="7">
        <f t="shared" si="128"/>
        <v>2.015625</v>
      </c>
      <c r="M490" s="15">
        <f t="shared" si="129"/>
        <v>0.50387596899224807</v>
      </c>
      <c r="N490" s="15">
        <f t="shared" si="130"/>
        <v>0.49612403100775193</v>
      </c>
      <c r="O490" s="12">
        <f t="shared" si="131"/>
        <v>1.4023988280189286</v>
      </c>
      <c r="P490" s="12">
        <f t="shared" si="132"/>
        <v>0.57040399517148177</v>
      </c>
      <c r="Q490" t="s">
        <v>79</v>
      </c>
      <c r="R490" t="s">
        <v>80</v>
      </c>
      <c r="S490" t="s">
        <v>175</v>
      </c>
      <c r="T490" s="16"/>
      <c r="U490" s="16"/>
      <c r="V490" t="s">
        <v>455</v>
      </c>
      <c r="W490" s="16"/>
      <c r="X490" s="25"/>
    </row>
    <row r="491" spans="1:24" s="12" customFormat="1" x14ac:dyDescent="0.25">
      <c r="A491" s="18">
        <v>0.19431436386743708</v>
      </c>
      <c r="B491" s="18">
        <v>0.80554834381489493</v>
      </c>
      <c r="C491" s="13">
        <f t="shared" si="123"/>
        <v>5.1462999445692468</v>
      </c>
      <c r="D491" s="14">
        <f t="shared" si="124"/>
        <v>1.2413904238996085</v>
      </c>
      <c r="E491" s="10">
        <v>3.2683913552645549E-2</v>
      </c>
      <c r="F491" s="7">
        <f t="shared" si="133"/>
        <v>1.0326839135526455</v>
      </c>
      <c r="G491" s="7">
        <f t="shared" si="125"/>
        <v>4.9834222040555609</v>
      </c>
      <c r="H491" s="7">
        <f t="shared" si="126"/>
        <v>1.2021010568751571</v>
      </c>
      <c r="I491">
        <v>2.02</v>
      </c>
      <c r="J491">
        <v>1.86</v>
      </c>
      <c r="K491" s="7">
        <f t="shared" si="127"/>
        <v>2.086021505376344</v>
      </c>
      <c r="L491" s="7">
        <f t="shared" si="128"/>
        <v>1.9207920792079207</v>
      </c>
      <c r="M491" s="15">
        <f t="shared" si="129"/>
        <v>0.47938144329896909</v>
      </c>
      <c r="N491" s="15">
        <f t="shared" si="130"/>
        <v>0.52061855670103097</v>
      </c>
      <c r="O491" s="12">
        <f t="shared" si="131"/>
        <v>0.40534394183099776</v>
      </c>
      <c r="P491" s="12">
        <f t="shared" si="132"/>
        <v>1.5472908782187089</v>
      </c>
      <c r="Q491" t="s">
        <v>90</v>
      </c>
      <c r="R491" t="s">
        <v>100</v>
      </c>
      <c r="S491" t="s">
        <v>175</v>
      </c>
      <c r="T491" s="16"/>
      <c r="U491" s="16"/>
      <c r="V491" t="s">
        <v>455</v>
      </c>
      <c r="W491" s="16"/>
      <c r="X491" s="22"/>
    </row>
    <row r="492" spans="1:24" s="12" customFormat="1" x14ac:dyDescent="0.25">
      <c r="A492" s="18">
        <v>0.5440532617983066</v>
      </c>
      <c r="B492" s="18">
        <v>0.44945082128811453</v>
      </c>
      <c r="C492" s="13">
        <f t="shared" si="123"/>
        <v>1.8380553343152708</v>
      </c>
      <c r="D492" s="14">
        <f t="shared" si="124"/>
        <v>2.224937529614532</v>
      </c>
      <c r="E492" s="10">
        <v>3.6544850498338777E-2</v>
      </c>
      <c r="F492" s="7">
        <f t="shared" si="133"/>
        <v>1.0365448504983388</v>
      </c>
      <c r="G492" s="7">
        <f t="shared" si="125"/>
        <v>1.7732521013746685</v>
      </c>
      <c r="H492" s="7">
        <f t="shared" si="126"/>
        <v>2.1464942192755583</v>
      </c>
      <c r="I492">
        <v>2.15</v>
      </c>
      <c r="J492">
        <v>1.75</v>
      </c>
      <c r="K492" s="7">
        <f t="shared" si="127"/>
        <v>2.2285714285714282</v>
      </c>
      <c r="L492" s="7">
        <f t="shared" si="128"/>
        <v>1.8139534883720929</v>
      </c>
      <c r="M492" s="15">
        <f t="shared" si="129"/>
        <v>0.44871794871794879</v>
      </c>
      <c r="N492" s="15">
        <f t="shared" si="130"/>
        <v>0.55128205128205132</v>
      </c>
      <c r="O492" s="12">
        <f t="shared" si="131"/>
        <v>1.2124615548647975</v>
      </c>
      <c r="P492" s="12">
        <f t="shared" si="132"/>
        <v>0.81528288512727742</v>
      </c>
      <c r="Q492" t="s">
        <v>116</v>
      </c>
      <c r="R492" t="s">
        <v>93</v>
      </c>
      <c r="S492" t="s">
        <v>175</v>
      </c>
      <c r="T492" s="16"/>
      <c r="U492" s="16"/>
      <c r="V492" t="s">
        <v>455</v>
      </c>
      <c r="W492" s="16"/>
      <c r="X492" s="25"/>
    </row>
    <row r="493" spans="1:24" s="12" customFormat="1" x14ac:dyDescent="0.25">
      <c r="A493" s="18">
        <v>0.61606396271360675</v>
      </c>
      <c r="B493" s="18">
        <v>0.35318266840488743</v>
      </c>
      <c r="C493" s="13">
        <f t="shared" si="123"/>
        <v>1.6232080766342047</v>
      </c>
      <c r="D493" s="14">
        <f t="shared" si="124"/>
        <v>2.8313960153152342</v>
      </c>
      <c r="E493" s="10">
        <v>3.7255427499329974E-2</v>
      </c>
      <c r="F493" s="7">
        <f t="shared" si="133"/>
        <v>1.03725542749933</v>
      </c>
      <c r="G493" s="7">
        <f t="shared" si="125"/>
        <v>1.5649068046310639</v>
      </c>
      <c r="H493" s="7">
        <f t="shared" si="126"/>
        <v>2.7296998793646354</v>
      </c>
      <c r="I493">
        <v>1.82</v>
      </c>
      <c r="J493">
        <v>2.0499999999999998</v>
      </c>
      <c r="K493" s="7">
        <f t="shared" si="127"/>
        <v>1.8878048780487806</v>
      </c>
      <c r="L493" s="7">
        <f t="shared" si="128"/>
        <v>2.1263736263736264</v>
      </c>
      <c r="M493" s="15">
        <f t="shared" si="129"/>
        <v>0.52971576227390182</v>
      </c>
      <c r="N493" s="15">
        <f t="shared" si="130"/>
        <v>0.47028423772609818</v>
      </c>
      <c r="O493" s="12">
        <f t="shared" si="131"/>
        <v>1.163008554000809</v>
      </c>
      <c r="P493" s="12">
        <f t="shared" si="132"/>
        <v>0.75099831138841444</v>
      </c>
      <c r="Q493" t="s">
        <v>70</v>
      </c>
      <c r="R493" t="s">
        <v>89</v>
      </c>
      <c r="S493" t="s">
        <v>175</v>
      </c>
      <c r="T493" s="16"/>
      <c r="U493" s="16"/>
      <c r="V493" t="s">
        <v>455</v>
      </c>
      <c r="W493" s="16"/>
      <c r="X493" s="22"/>
    </row>
    <row r="494" spans="1:24" s="12" customFormat="1" x14ac:dyDescent="0.25">
      <c r="A494" s="18">
        <v>0.51334055190958294</v>
      </c>
      <c r="B494" s="18">
        <v>0.4855153721863717</v>
      </c>
      <c r="C494" s="13">
        <f t="shared" si="123"/>
        <v>1.948024554616006</v>
      </c>
      <c r="D494" s="14">
        <f t="shared" si="124"/>
        <v>2.0596670204216241</v>
      </c>
      <c r="E494" s="10">
        <v>3.315137797896428E-2</v>
      </c>
      <c r="F494" s="7">
        <f t="shared" si="133"/>
        <v>1.0331513779789643</v>
      </c>
      <c r="G494" s="7">
        <f t="shared" si="125"/>
        <v>1.8855170656856726</v>
      </c>
      <c r="H494" s="7">
        <f t="shared" si="126"/>
        <v>1.9935771894828374</v>
      </c>
      <c r="I494">
        <v>2.0299999999999998</v>
      </c>
      <c r="J494">
        <v>1.85</v>
      </c>
      <c r="K494" s="7">
        <f t="shared" si="127"/>
        <v>2.0972972972972972</v>
      </c>
      <c r="L494" s="7">
        <f t="shared" si="128"/>
        <v>1.9113300492610841</v>
      </c>
      <c r="M494" s="15">
        <f t="shared" si="129"/>
        <v>0.47680412371134023</v>
      </c>
      <c r="N494" s="15">
        <f t="shared" si="130"/>
        <v>0.52319587628865971</v>
      </c>
      <c r="O494" s="12">
        <f t="shared" si="131"/>
        <v>1.0766277521130714</v>
      </c>
      <c r="P494" s="12">
        <f t="shared" si="132"/>
        <v>0.92798012023799126</v>
      </c>
      <c r="Q494" t="s">
        <v>96</v>
      </c>
      <c r="R494" t="s">
        <v>75</v>
      </c>
      <c r="S494" t="s">
        <v>176</v>
      </c>
      <c r="T494" s="16"/>
      <c r="U494" s="16"/>
      <c r="V494" t="s">
        <v>455</v>
      </c>
      <c r="W494" s="16"/>
      <c r="X494" s="25"/>
    </row>
    <row r="495" spans="1:24" s="12" customFormat="1" x14ac:dyDescent="0.25">
      <c r="A495" s="18">
        <v>0.38278821207150865</v>
      </c>
      <c r="B495" s="18">
        <v>0.61578686814498385</v>
      </c>
      <c r="C495" s="13">
        <f t="shared" si="123"/>
        <v>2.6124106450101188</v>
      </c>
      <c r="D495" s="14">
        <f t="shared" si="124"/>
        <v>1.6239384951686808</v>
      </c>
      <c r="E495" s="10">
        <v>3.22717960997152E-2</v>
      </c>
      <c r="F495" s="7">
        <f t="shared" si="133"/>
        <v>1.0322717960997152</v>
      </c>
      <c r="G495" s="7">
        <f t="shared" si="125"/>
        <v>2.5307391472679215</v>
      </c>
      <c r="H495" s="7">
        <f t="shared" si="126"/>
        <v>1.5731694901521962</v>
      </c>
      <c r="I495">
        <v>1.87</v>
      </c>
      <c r="J495">
        <v>2.0099999999999998</v>
      </c>
      <c r="K495" s="7">
        <f t="shared" si="127"/>
        <v>1.9303482587064675</v>
      </c>
      <c r="L495" s="7">
        <f t="shared" si="128"/>
        <v>2.0748663101604272</v>
      </c>
      <c r="M495" s="15">
        <f t="shared" si="129"/>
        <v>0.51804123711340211</v>
      </c>
      <c r="N495" s="15">
        <f t="shared" si="130"/>
        <v>0.48195876288659806</v>
      </c>
      <c r="O495" s="12">
        <f t="shared" si="131"/>
        <v>0.73891455862559863</v>
      </c>
      <c r="P495" s="12">
        <f t="shared" si="132"/>
        <v>1.2776754269532282</v>
      </c>
      <c r="Q495" t="s">
        <v>112</v>
      </c>
      <c r="R495" t="s">
        <v>202</v>
      </c>
      <c r="S495" t="s">
        <v>176</v>
      </c>
      <c r="T495" s="16"/>
      <c r="U495" s="16"/>
      <c r="V495" t="s">
        <v>455</v>
      </c>
      <c r="W495" s="16"/>
      <c r="X495" s="22"/>
    </row>
    <row r="496" spans="1:24" s="12" customFormat="1" x14ac:dyDescent="0.25">
      <c r="A496" s="18">
        <v>0.62652698250333994</v>
      </c>
      <c r="B496" s="18">
        <v>0.36853802535526831</v>
      </c>
      <c r="C496" s="13">
        <f t="shared" si="123"/>
        <v>1.5961004520578157</v>
      </c>
      <c r="D496" s="14">
        <f t="shared" si="124"/>
        <v>2.7134242091735481</v>
      </c>
      <c r="E496" s="10">
        <v>3.5731402098088338E-2</v>
      </c>
      <c r="F496" s="7">
        <f t="shared" si="133"/>
        <v>1.0357314020980883</v>
      </c>
      <c r="G496" s="7">
        <f t="shared" si="125"/>
        <v>1.5410370380048184</v>
      </c>
      <c r="H496" s="7">
        <f t="shared" si="126"/>
        <v>2.619814561648846</v>
      </c>
      <c r="I496">
        <v>1.78</v>
      </c>
      <c r="J496">
        <v>2.11</v>
      </c>
      <c r="K496" s="7">
        <f t="shared" si="127"/>
        <v>1.8436018957345972</v>
      </c>
      <c r="L496" s="7">
        <f t="shared" si="128"/>
        <v>2.1853932584269664</v>
      </c>
      <c r="M496" s="15">
        <f t="shared" si="129"/>
        <v>0.54241645244215941</v>
      </c>
      <c r="N496" s="15">
        <f t="shared" si="130"/>
        <v>0.45758354755784059</v>
      </c>
      <c r="O496" s="12">
        <f t="shared" si="131"/>
        <v>1.1550663326720343</v>
      </c>
      <c r="P496" s="12">
        <f t="shared" si="132"/>
        <v>0.80540051608538987</v>
      </c>
      <c r="Q496" t="s">
        <v>98</v>
      </c>
      <c r="R496" t="s">
        <v>109</v>
      </c>
      <c r="S496" t="s">
        <v>176</v>
      </c>
      <c r="T496" s="16"/>
      <c r="U496" s="16"/>
      <c r="V496" t="s">
        <v>455</v>
      </c>
      <c r="W496" s="16"/>
      <c r="X496" s="25"/>
    </row>
    <row r="497" spans="1:24" s="12" customFormat="1" x14ac:dyDescent="0.25">
      <c r="A497" s="18">
        <v>0.24831794227865833</v>
      </c>
      <c r="B497" s="18">
        <v>0.75161259207400544</v>
      </c>
      <c r="C497" s="13">
        <f t="shared" si="123"/>
        <v>4.0270952264811228</v>
      </c>
      <c r="D497" s="14">
        <f t="shared" si="124"/>
        <v>1.3304726537917526</v>
      </c>
      <c r="E497" s="10">
        <v>3.6055771758459754E-2</v>
      </c>
      <c r="F497" s="7">
        <f t="shared" si="133"/>
        <v>1.0360557717584598</v>
      </c>
      <c r="G497" s="7">
        <f t="shared" si="125"/>
        <v>3.8869483055396534</v>
      </c>
      <c r="H497" s="7">
        <f t="shared" si="126"/>
        <v>1.2841708815864128</v>
      </c>
      <c r="I497">
        <v>2.41</v>
      </c>
      <c r="J497">
        <v>1.61</v>
      </c>
      <c r="K497" s="7">
        <f t="shared" si="127"/>
        <v>2.4968944099378882</v>
      </c>
      <c r="L497" s="7">
        <f t="shared" si="128"/>
        <v>1.6680497925311204</v>
      </c>
      <c r="M497" s="15">
        <f t="shared" si="129"/>
        <v>0.40049751243781095</v>
      </c>
      <c r="N497" s="15">
        <f t="shared" si="130"/>
        <v>0.59950248756218905</v>
      </c>
      <c r="O497" s="12">
        <f t="shared" si="131"/>
        <v>0.62002368196286117</v>
      </c>
      <c r="P497" s="12">
        <f t="shared" si="132"/>
        <v>1.2537272282728225</v>
      </c>
      <c r="Q497" t="s">
        <v>97</v>
      </c>
      <c r="R497" t="s">
        <v>107</v>
      </c>
      <c r="S497" t="s">
        <v>176</v>
      </c>
      <c r="T497" s="16"/>
      <c r="U497" s="16"/>
      <c r="V497" t="s">
        <v>455</v>
      </c>
      <c r="W497" s="16"/>
      <c r="X497" s="22"/>
    </row>
    <row r="498" spans="1:24" s="12" customFormat="1" x14ac:dyDescent="0.25">
      <c r="A498" s="18">
        <v>0.24938547097953156</v>
      </c>
      <c r="B498" s="18">
        <v>0.75041183538208589</v>
      </c>
      <c r="C498" s="13">
        <f t="shared" si="123"/>
        <v>4.0098566932236217</v>
      </c>
      <c r="D498" s="14">
        <f t="shared" si="124"/>
        <v>1.332601583357</v>
      </c>
      <c r="E498" s="10">
        <v>3.315137797896428E-2</v>
      </c>
      <c r="F498" s="7">
        <f t="shared" si="133"/>
        <v>1.0331513779789643</v>
      </c>
      <c r="G498" s="7">
        <f t="shared" si="125"/>
        <v>3.8811898998456984</v>
      </c>
      <c r="H498" s="7">
        <f t="shared" si="126"/>
        <v>1.2898415583240239</v>
      </c>
      <c r="I498">
        <v>2.0299999999999998</v>
      </c>
      <c r="J498">
        <v>1.85</v>
      </c>
      <c r="K498" s="7">
        <f t="shared" si="127"/>
        <v>2.0972972972972972</v>
      </c>
      <c r="L498" s="7">
        <f t="shared" si="128"/>
        <v>1.9113300492610841</v>
      </c>
      <c r="M498" s="15">
        <f t="shared" si="129"/>
        <v>0.47680412371134023</v>
      </c>
      <c r="N498" s="15">
        <f t="shared" si="130"/>
        <v>0.52319587628865971</v>
      </c>
      <c r="O498" s="12">
        <f t="shared" si="131"/>
        <v>0.52303547427058517</v>
      </c>
      <c r="P498" s="12">
        <f t="shared" si="132"/>
        <v>1.4342846902869426</v>
      </c>
      <c r="Q498" t="s">
        <v>102</v>
      </c>
      <c r="R498" t="s">
        <v>86</v>
      </c>
      <c r="S498" t="s">
        <v>176</v>
      </c>
      <c r="T498" s="16"/>
      <c r="U498" s="16"/>
      <c r="V498" t="s">
        <v>455</v>
      </c>
      <c r="W498" s="16"/>
      <c r="X498" s="22"/>
    </row>
    <row r="499" spans="1:24" s="12" customFormat="1" x14ac:dyDescent="0.25">
      <c r="A499" s="18">
        <v>0.29653653595403734</v>
      </c>
      <c r="B499" s="18">
        <v>0.70306677524483918</v>
      </c>
      <c r="C499" s="13">
        <f t="shared" si="123"/>
        <v>3.3722657371130764</v>
      </c>
      <c r="D499" s="14">
        <f t="shared" si="124"/>
        <v>1.4223400041223047</v>
      </c>
      <c r="E499" s="10">
        <v>3.7128117398625982E-2</v>
      </c>
      <c r="F499" s="7">
        <f t="shared" si="133"/>
        <v>1.037128117398626</v>
      </c>
      <c r="G499" s="7">
        <f t="shared" si="125"/>
        <v>3.2515421002870442</v>
      </c>
      <c r="H499" s="7">
        <f t="shared" si="126"/>
        <v>1.3714216983046275</v>
      </c>
      <c r="I499">
        <v>2.09</v>
      </c>
      <c r="J499">
        <v>1.79</v>
      </c>
      <c r="K499" s="7">
        <f t="shared" si="127"/>
        <v>2.1675977653631282</v>
      </c>
      <c r="L499" s="7">
        <f t="shared" si="128"/>
        <v>1.8564593301435406</v>
      </c>
      <c r="M499" s="15">
        <f t="shared" si="129"/>
        <v>0.46134020618556709</v>
      </c>
      <c r="N499" s="15">
        <f t="shared" si="130"/>
        <v>0.53865979381443296</v>
      </c>
      <c r="O499" s="12">
        <f t="shared" si="131"/>
        <v>0.64277193268249422</v>
      </c>
      <c r="P499" s="12">
        <f t="shared" si="132"/>
        <v>1.3052148746172132</v>
      </c>
      <c r="Q499" t="s">
        <v>111</v>
      </c>
      <c r="R499" t="s">
        <v>211</v>
      </c>
      <c r="S499" t="s">
        <v>176</v>
      </c>
      <c r="T499" s="16"/>
      <c r="U499" s="16"/>
      <c r="V499" t="s">
        <v>455</v>
      </c>
      <c r="W499" s="16"/>
      <c r="X499" s="22"/>
    </row>
    <row r="500" spans="1:24" s="12" customFormat="1" x14ac:dyDescent="0.25">
      <c r="A500" s="18">
        <v>0.40304627818906097</v>
      </c>
      <c r="B500" s="18">
        <v>0.59631783269870065</v>
      </c>
      <c r="C500" s="13">
        <f t="shared" si="123"/>
        <v>2.4811046624549649</v>
      </c>
      <c r="D500" s="14">
        <f t="shared" si="124"/>
        <v>1.6769580669328505</v>
      </c>
      <c r="E500" s="10">
        <v>3.3930002671653803E-2</v>
      </c>
      <c r="F500" s="7">
        <f t="shared" si="133"/>
        <v>1.0339300026716538</v>
      </c>
      <c r="G500" s="7">
        <f t="shared" si="125"/>
        <v>2.3996833983382255</v>
      </c>
      <c r="H500" s="7">
        <f t="shared" si="126"/>
        <v>1.6219261096975863</v>
      </c>
      <c r="I500">
        <v>1.9</v>
      </c>
      <c r="J500">
        <v>1.97</v>
      </c>
      <c r="K500" s="7">
        <f t="shared" si="127"/>
        <v>1.9644670050761421</v>
      </c>
      <c r="L500" s="7">
        <f t="shared" si="128"/>
        <v>2.0368421052631578</v>
      </c>
      <c r="M500" s="15">
        <f t="shared" si="129"/>
        <v>0.50904392764857886</v>
      </c>
      <c r="N500" s="15">
        <f t="shared" si="130"/>
        <v>0.49095607235142119</v>
      </c>
      <c r="O500" s="12">
        <f t="shared" si="131"/>
        <v>0.79177111502115027</v>
      </c>
      <c r="P500" s="12">
        <f t="shared" si="132"/>
        <v>1.2146052697599852</v>
      </c>
      <c r="Q500" t="s">
        <v>77</v>
      </c>
      <c r="R500" t="s">
        <v>99</v>
      </c>
      <c r="S500" t="s">
        <v>176</v>
      </c>
      <c r="T500" s="16"/>
      <c r="U500" s="16"/>
      <c r="V500" t="s">
        <v>455</v>
      </c>
      <c r="W500" s="16"/>
      <c r="X500" s="22"/>
    </row>
    <row r="501" spans="1:24" s="12" customFormat="1" x14ac:dyDescent="0.25">
      <c r="A501" s="18">
        <v>0.77952617149707115</v>
      </c>
      <c r="B501" s="18">
        <v>8.097872309341124E-2</v>
      </c>
      <c r="C501" s="13">
        <f t="shared" ref="C501:C564" si="134">(100%/A501)</f>
        <v>1.2828305662650317</v>
      </c>
      <c r="D501" s="14">
        <f t="shared" ref="D501:D564" si="135">(100%/B501)</f>
        <v>12.348922800949477</v>
      </c>
      <c r="E501" s="10">
        <v>3.5731402098088338E-2</v>
      </c>
      <c r="F501" s="7">
        <f t="shared" si="133"/>
        <v>1.0357314020980883</v>
      </c>
      <c r="G501" s="7">
        <f t="shared" ref="G501:G564" si="136">C501/F501</f>
        <v>1.2385745606113638</v>
      </c>
      <c r="H501" s="7">
        <f t="shared" ref="H501:H564" si="137">D501/F501</f>
        <v>11.922900836968134</v>
      </c>
      <c r="I501">
        <v>2.11</v>
      </c>
      <c r="J501">
        <v>1.78</v>
      </c>
      <c r="K501" s="7">
        <f t="shared" ref="K501:K564" si="138">(I501*F501)</f>
        <v>2.1853932584269664</v>
      </c>
      <c r="L501" s="7">
        <f t="shared" ref="L501:L564" si="139">(J501*F501)</f>
        <v>1.8436018957345972</v>
      </c>
      <c r="M501" s="15">
        <f t="shared" ref="M501:M564" si="140">(1/K501)</f>
        <v>0.45758354755784059</v>
      </c>
      <c r="N501" s="15">
        <f t="shared" ref="N501:N564" si="141">(1/L501)</f>
        <v>0.54241645244215941</v>
      </c>
      <c r="O501" s="12">
        <f t="shared" ref="O501:O564" si="142">(I501/G501)</f>
        <v>1.7035712399570826</v>
      </c>
      <c r="P501" s="12">
        <f t="shared" ref="P501:P564" si="143">(J501/H501)</f>
        <v>0.14929252740917998</v>
      </c>
      <c r="Q501" t="s">
        <v>114</v>
      </c>
      <c r="R501" t="s">
        <v>113</v>
      </c>
      <c r="S501" t="s">
        <v>176</v>
      </c>
      <c r="T501" s="16"/>
      <c r="U501" s="16"/>
      <c r="V501" t="s">
        <v>455</v>
      </c>
      <c r="W501" s="16"/>
      <c r="X501" s="22"/>
    </row>
    <row r="502" spans="1:24" s="12" customFormat="1" x14ac:dyDescent="0.25">
      <c r="A502" s="18">
        <v>0.7580670630721662</v>
      </c>
      <c r="B502" s="18">
        <v>0.11389213875890006</v>
      </c>
      <c r="C502" s="13">
        <f t="shared" si="134"/>
        <v>1.3191445041120358</v>
      </c>
      <c r="D502" s="14">
        <f t="shared" si="135"/>
        <v>8.7802372569094924</v>
      </c>
      <c r="E502" s="10">
        <v>4.0146469604903645E-2</v>
      </c>
      <c r="F502" s="7">
        <f t="shared" si="133"/>
        <v>1.0401464696049036</v>
      </c>
      <c r="G502" s="7">
        <f t="shared" si="136"/>
        <v>1.2682295644507726</v>
      </c>
      <c r="H502" s="7">
        <f t="shared" si="137"/>
        <v>8.4413469770701024</v>
      </c>
      <c r="I502">
        <v>1.69</v>
      </c>
      <c r="J502">
        <v>2.23</v>
      </c>
      <c r="K502" s="7">
        <f t="shared" si="138"/>
        <v>1.7578475336322872</v>
      </c>
      <c r="L502" s="7">
        <f t="shared" si="139"/>
        <v>2.3195266272189352</v>
      </c>
      <c r="M502" s="15">
        <f t="shared" si="140"/>
        <v>0.56887755102040816</v>
      </c>
      <c r="N502" s="15">
        <f t="shared" si="141"/>
        <v>0.43112244897959179</v>
      </c>
      <c r="O502" s="12">
        <f t="shared" si="142"/>
        <v>1.3325663171492788</v>
      </c>
      <c r="P502" s="12">
        <f t="shared" si="143"/>
        <v>0.2641758484821824</v>
      </c>
      <c r="Q502" t="s">
        <v>195</v>
      </c>
      <c r="R502" t="s">
        <v>115</v>
      </c>
      <c r="S502" t="s">
        <v>176</v>
      </c>
      <c r="T502" s="16"/>
      <c r="U502" s="16"/>
      <c r="V502" t="s">
        <v>455</v>
      </c>
      <c r="W502" s="16"/>
      <c r="X502" s="22"/>
    </row>
    <row r="503" spans="1:24" s="12" customFormat="1" x14ac:dyDescent="0.25">
      <c r="A503" s="18">
        <v>0.29551114914888488</v>
      </c>
      <c r="B503" s="18">
        <v>0.70436717576871855</v>
      </c>
      <c r="C503" s="13">
        <f t="shared" si="134"/>
        <v>3.3839670783323932</v>
      </c>
      <c r="D503" s="14">
        <f t="shared" si="135"/>
        <v>1.4197140843603897</v>
      </c>
      <c r="E503" s="10">
        <v>3.315137797896428E-2</v>
      </c>
      <c r="F503" s="7">
        <f t="shared" si="133"/>
        <v>1.0331513779789643</v>
      </c>
      <c r="G503" s="7">
        <f t="shared" si="136"/>
        <v>3.2753835986281703</v>
      </c>
      <c r="H503" s="7">
        <f t="shared" si="137"/>
        <v>1.3741588257256296</v>
      </c>
      <c r="I503">
        <v>1.85</v>
      </c>
      <c r="J503">
        <v>2.0299999999999998</v>
      </c>
      <c r="K503" s="7">
        <f t="shared" si="138"/>
        <v>1.9113300492610841</v>
      </c>
      <c r="L503" s="7">
        <f t="shared" si="139"/>
        <v>2.0972972972972972</v>
      </c>
      <c r="M503" s="15">
        <f t="shared" si="140"/>
        <v>0.52319587628865971</v>
      </c>
      <c r="N503" s="15">
        <f t="shared" si="141"/>
        <v>0.47680412371134023</v>
      </c>
      <c r="O503" s="12">
        <f t="shared" si="142"/>
        <v>0.56481933925993766</v>
      </c>
      <c r="P503" s="12">
        <f t="shared" si="143"/>
        <v>1.4772673740446638</v>
      </c>
      <c r="Q503" t="s">
        <v>110</v>
      </c>
      <c r="R503" t="s">
        <v>72</v>
      </c>
      <c r="S503" t="s">
        <v>176</v>
      </c>
      <c r="T503" s="16"/>
      <c r="U503" s="16"/>
      <c r="V503" t="s">
        <v>455</v>
      </c>
      <c r="W503" s="16"/>
      <c r="X503" s="22"/>
    </row>
    <row r="504" spans="1:24" s="12" customFormat="1" x14ac:dyDescent="0.25">
      <c r="A504" s="18">
        <v>0.65073672521136772</v>
      </c>
      <c r="B504" s="18">
        <v>3.5025722748733688E-2</v>
      </c>
      <c r="C504" s="13">
        <f t="shared" si="134"/>
        <v>1.5367197842955413</v>
      </c>
      <c r="D504" s="14">
        <f t="shared" si="135"/>
        <v>28.550445830162172</v>
      </c>
      <c r="E504" s="10">
        <v>3.7923081049187513E-2</v>
      </c>
      <c r="F504" s="7">
        <f t="shared" si="133"/>
        <v>1.0379230810491875</v>
      </c>
      <c r="G504" s="7">
        <f t="shared" si="136"/>
        <v>1.4805719348124948</v>
      </c>
      <c r="H504" s="7">
        <f t="shared" si="137"/>
        <v>27.507284837814641</v>
      </c>
      <c r="I504">
        <v>1.81</v>
      </c>
      <c r="J504">
        <v>2.06</v>
      </c>
      <c r="K504" s="7">
        <f t="shared" si="138"/>
        <v>1.8786407766990294</v>
      </c>
      <c r="L504" s="7">
        <f t="shared" si="139"/>
        <v>2.1381215469613264</v>
      </c>
      <c r="M504" s="15">
        <f t="shared" si="140"/>
        <v>0.53229974160206706</v>
      </c>
      <c r="N504" s="15">
        <f t="shared" si="141"/>
        <v>0.46770025839793272</v>
      </c>
      <c r="O504" s="12">
        <f t="shared" si="142"/>
        <v>1.2225005468776666</v>
      </c>
      <c r="P504" s="12">
        <f t="shared" si="143"/>
        <v>7.488925250696099E-2</v>
      </c>
      <c r="Q504" t="s">
        <v>103</v>
      </c>
      <c r="R504" t="s">
        <v>101</v>
      </c>
      <c r="S504" t="s">
        <v>176</v>
      </c>
      <c r="T504" s="16"/>
      <c r="U504" s="16"/>
      <c r="V504" t="s">
        <v>455</v>
      </c>
      <c r="W504" s="16"/>
      <c r="X504" s="22"/>
    </row>
    <row r="505" spans="1:24" s="12" customFormat="1" x14ac:dyDescent="0.25">
      <c r="A505" s="18">
        <v>0.30031530240846455</v>
      </c>
      <c r="B505" s="18">
        <v>0.69946935145930533</v>
      </c>
      <c r="C505" s="13">
        <f t="shared" si="134"/>
        <v>3.3298336514330562</v>
      </c>
      <c r="D505" s="14">
        <f t="shared" si="135"/>
        <v>1.4296552063556416</v>
      </c>
      <c r="E505" s="10">
        <v>3.9340776182881454E-2</v>
      </c>
      <c r="F505" s="7">
        <f t="shared" si="133"/>
        <v>1.0393407761828815</v>
      </c>
      <c r="G505" s="7">
        <f t="shared" si="136"/>
        <v>3.2037939121972268</v>
      </c>
      <c r="H505" s="7">
        <f t="shared" si="137"/>
        <v>1.3755403801304154</v>
      </c>
      <c r="I505">
        <v>2.2000000000000002</v>
      </c>
      <c r="J505">
        <v>1.71</v>
      </c>
      <c r="K505" s="7">
        <f t="shared" si="138"/>
        <v>2.2865497076023393</v>
      </c>
      <c r="L505" s="7">
        <f t="shared" si="139"/>
        <v>1.7772727272727273</v>
      </c>
      <c r="M505" s="15">
        <f t="shared" si="140"/>
        <v>0.4373401534526854</v>
      </c>
      <c r="N505" s="15">
        <f t="shared" si="141"/>
        <v>0.5626598465473146</v>
      </c>
      <c r="O505" s="12">
        <f t="shared" si="142"/>
        <v>0.68668586691058275</v>
      </c>
      <c r="P505" s="12">
        <f t="shared" si="143"/>
        <v>1.2431478019117654</v>
      </c>
      <c r="Q505" t="s">
        <v>117</v>
      </c>
      <c r="R505" t="s">
        <v>105</v>
      </c>
      <c r="S505" t="s">
        <v>176</v>
      </c>
      <c r="T505" s="16"/>
      <c r="U505" s="16"/>
      <c r="V505" t="s">
        <v>455</v>
      </c>
      <c r="W505" s="16"/>
      <c r="X505" s="22"/>
    </row>
    <row r="506" spans="1:24" s="12" customFormat="1" x14ac:dyDescent="0.25">
      <c r="A506" s="18">
        <v>0.77272408823861305</v>
      </c>
      <c r="B506" s="18">
        <v>0.19439057926256822</v>
      </c>
      <c r="C506" s="13">
        <f t="shared" si="134"/>
        <v>1.2941229802728829</v>
      </c>
      <c r="D506" s="14">
        <f t="shared" si="135"/>
        <v>5.1442822167285946</v>
      </c>
      <c r="E506" s="10">
        <v>4.9897470950102552E-2</v>
      </c>
      <c r="F506" s="7">
        <f t="shared" si="133"/>
        <v>1.0498974709501026</v>
      </c>
      <c r="G506" s="7">
        <f t="shared" si="136"/>
        <v>1.232618437590643</v>
      </c>
      <c r="H506" s="7">
        <f t="shared" si="137"/>
        <v>4.8997948457512592</v>
      </c>
      <c r="I506">
        <v>1.75</v>
      </c>
      <c r="J506">
        <v>2.09</v>
      </c>
      <c r="K506" s="7">
        <f t="shared" si="138"/>
        <v>1.8373205741626795</v>
      </c>
      <c r="L506" s="7">
        <f t="shared" si="139"/>
        <v>2.1942857142857144</v>
      </c>
      <c r="M506" s="15">
        <f t="shared" si="140"/>
        <v>0.54427083333333337</v>
      </c>
      <c r="N506" s="15">
        <f t="shared" si="141"/>
        <v>0.45572916666666663</v>
      </c>
      <c r="O506" s="12">
        <f t="shared" si="142"/>
        <v>1.4197418654719014</v>
      </c>
      <c r="P506" s="12">
        <f t="shared" si="143"/>
        <v>0.42654847106757821</v>
      </c>
      <c r="Q506" t="s">
        <v>185</v>
      </c>
      <c r="R506" t="s">
        <v>200</v>
      </c>
      <c r="S506" t="s">
        <v>187</v>
      </c>
      <c r="T506" s="16"/>
      <c r="U506" s="16"/>
      <c r="V506" t="s">
        <v>455</v>
      </c>
      <c r="W506" s="16"/>
      <c r="X506" s="22"/>
    </row>
    <row r="507" spans="1:24" s="12" customFormat="1" x14ac:dyDescent="0.25">
      <c r="A507" s="18">
        <v>0.75765020666689031</v>
      </c>
      <c r="B507" s="18">
        <v>0.23230897423096331</v>
      </c>
      <c r="C507" s="13">
        <f t="shared" si="134"/>
        <v>1.3198702926503147</v>
      </c>
      <c r="D507" s="14">
        <f t="shared" si="135"/>
        <v>4.3046120078245131</v>
      </c>
      <c r="E507" s="10">
        <v>4.6468499973506994E-2</v>
      </c>
      <c r="F507" s="7">
        <f t="shared" si="133"/>
        <v>1.046468499973507</v>
      </c>
      <c r="G507" s="7">
        <f t="shared" si="136"/>
        <v>1.2612613687690832</v>
      </c>
      <c r="H507" s="7">
        <f t="shared" si="137"/>
        <v>4.1134654391732681</v>
      </c>
      <c r="I507">
        <v>1.62</v>
      </c>
      <c r="J507">
        <v>2.33</v>
      </c>
      <c r="K507" s="7">
        <f t="shared" si="138"/>
        <v>1.6952789699570814</v>
      </c>
      <c r="L507" s="7">
        <f t="shared" si="139"/>
        <v>2.4382716049382713</v>
      </c>
      <c r="M507" s="15">
        <f t="shared" si="140"/>
        <v>0.58987341772151902</v>
      </c>
      <c r="N507" s="15">
        <f t="shared" si="141"/>
        <v>0.41012658227848103</v>
      </c>
      <c r="O507" s="12">
        <f t="shared" si="142"/>
        <v>1.2844284619460158</v>
      </c>
      <c r="P507" s="12">
        <f t="shared" si="143"/>
        <v>0.56643237543969438</v>
      </c>
      <c r="Q507" t="s">
        <v>188</v>
      </c>
      <c r="R507" t="s">
        <v>194</v>
      </c>
      <c r="S507" t="s">
        <v>187</v>
      </c>
      <c r="T507" s="16"/>
      <c r="U507" s="16"/>
      <c r="V507" t="s">
        <v>455</v>
      </c>
      <c r="W507" s="16"/>
      <c r="X507" s="22"/>
    </row>
    <row r="508" spans="1:24" s="12" customFormat="1" x14ac:dyDescent="0.25">
      <c r="A508" s="18">
        <v>0.18551971610935719</v>
      </c>
      <c r="B508" s="18">
        <v>0.81443406747117797</v>
      </c>
      <c r="C508" s="13">
        <f t="shared" si="134"/>
        <v>5.3902626684192212</v>
      </c>
      <c r="D508" s="14">
        <f t="shared" si="135"/>
        <v>1.2278464763943449</v>
      </c>
      <c r="E508" s="10">
        <v>4.3360433604336057E-2</v>
      </c>
      <c r="F508" s="7">
        <f t="shared" si="133"/>
        <v>1.0433604336043361</v>
      </c>
      <c r="G508" s="7">
        <f t="shared" si="136"/>
        <v>5.1662517523290719</v>
      </c>
      <c r="H508" s="7">
        <f t="shared" si="137"/>
        <v>1.1768190903623721</v>
      </c>
      <c r="I508">
        <v>2.0499999999999998</v>
      </c>
      <c r="J508">
        <v>1.8</v>
      </c>
      <c r="K508" s="7">
        <f t="shared" si="138"/>
        <v>2.1388888888888888</v>
      </c>
      <c r="L508" s="7">
        <f t="shared" si="139"/>
        <v>1.878048780487805</v>
      </c>
      <c r="M508" s="15">
        <f t="shared" si="140"/>
        <v>0.46753246753246752</v>
      </c>
      <c r="N508" s="15">
        <f t="shared" si="141"/>
        <v>0.53246753246753242</v>
      </c>
      <c r="O508" s="12">
        <f t="shared" si="142"/>
        <v>0.39680605945612502</v>
      </c>
      <c r="P508" s="12">
        <f t="shared" si="143"/>
        <v>1.5295469072019685</v>
      </c>
      <c r="Q508" t="s">
        <v>198</v>
      </c>
      <c r="R508" t="s">
        <v>199</v>
      </c>
      <c r="S508" t="s">
        <v>187</v>
      </c>
      <c r="T508" s="16"/>
      <c r="U508" s="16"/>
      <c r="V508" t="s">
        <v>455</v>
      </c>
      <c r="W508" s="16"/>
      <c r="X508" s="22"/>
    </row>
    <row r="509" spans="1:24" s="12" customFormat="1" x14ac:dyDescent="0.25">
      <c r="A509" s="18">
        <v>0.65280936510026477</v>
      </c>
      <c r="B509" s="18">
        <v>0.33382505224600023</v>
      </c>
      <c r="C509" s="13">
        <f t="shared" si="134"/>
        <v>1.5318407692365295</v>
      </c>
      <c r="D509" s="14">
        <f t="shared" si="135"/>
        <v>2.9955810484321779</v>
      </c>
      <c r="E509" s="10">
        <v>4.8951048951048959E-2</v>
      </c>
      <c r="F509" s="7">
        <f t="shared" si="133"/>
        <v>1.048951048951049</v>
      </c>
      <c r="G509" s="7">
        <f t="shared" si="136"/>
        <v>1.460354866672158</v>
      </c>
      <c r="H509" s="7">
        <f t="shared" si="137"/>
        <v>2.8557872661720096</v>
      </c>
      <c r="I509">
        <v>1.76</v>
      </c>
      <c r="J509">
        <v>2.08</v>
      </c>
      <c r="K509" s="7">
        <f t="shared" si="138"/>
        <v>1.8461538461538463</v>
      </c>
      <c r="L509" s="7">
        <f t="shared" si="139"/>
        <v>2.1818181818181821</v>
      </c>
      <c r="M509" s="15">
        <f t="shared" si="140"/>
        <v>0.54166666666666663</v>
      </c>
      <c r="N509" s="15">
        <f t="shared" si="141"/>
        <v>0.45833333333333326</v>
      </c>
      <c r="O509" s="12">
        <f t="shared" si="142"/>
        <v>1.2051865201851042</v>
      </c>
      <c r="P509" s="12">
        <f t="shared" si="143"/>
        <v>0.72834556853672783</v>
      </c>
      <c r="Q509" t="s">
        <v>191</v>
      </c>
      <c r="R509" t="s">
        <v>189</v>
      </c>
      <c r="S509" t="s">
        <v>187</v>
      </c>
      <c r="T509" s="16"/>
      <c r="U509" s="16"/>
      <c r="V509" t="s">
        <v>455</v>
      </c>
      <c r="W509" s="16"/>
      <c r="X509" s="22"/>
    </row>
    <row r="510" spans="1:24" s="12" customFormat="1" x14ac:dyDescent="0.25">
      <c r="A510" s="18">
        <v>0.4805674643598376</v>
      </c>
      <c r="B510" s="18">
        <v>0.51862695594486774</v>
      </c>
      <c r="C510" s="13">
        <f t="shared" si="134"/>
        <v>2.0808732886902712</v>
      </c>
      <c r="D510" s="14">
        <f t="shared" si="135"/>
        <v>1.9281681920642479</v>
      </c>
      <c r="E510" s="10">
        <v>4.9783549783549708E-2</v>
      </c>
      <c r="F510" s="7">
        <f t="shared" si="133"/>
        <v>1.0497835497835497</v>
      </c>
      <c r="G510" s="7">
        <f t="shared" si="136"/>
        <v>1.9821926997420729</v>
      </c>
      <c r="H510" s="7">
        <f t="shared" si="137"/>
        <v>1.8367292881106858</v>
      </c>
      <c r="I510">
        <v>1.68</v>
      </c>
      <c r="J510">
        <v>2.2000000000000002</v>
      </c>
      <c r="K510" s="7">
        <f t="shared" si="138"/>
        <v>1.7636363636363634</v>
      </c>
      <c r="L510" s="7">
        <f t="shared" si="139"/>
        <v>2.3095238095238098</v>
      </c>
      <c r="M510" s="15">
        <f t="shared" si="140"/>
        <v>0.56701030927835061</v>
      </c>
      <c r="N510" s="15">
        <f t="shared" si="141"/>
        <v>0.43298969072164945</v>
      </c>
      <c r="O510" s="12">
        <f t="shared" si="142"/>
        <v>0.84754625532553174</v>
      </c>
      <c r="P510" s="12">
        <f t="shared" si="143"/>
        <v>1.197781303015528</v>
      </c>
      <c r="Q510" t="s">
        <v>193</v>
      </c>
      <c r="R510" t="s">
        <v>204</v>
      </c>
      <c r="S510" t="s">
        <v>187</v>
      </c>
      <c r="T510" s="16"/>
      <c r="U510" s="16"/>
      <c r="V510" t="s">
        <v>455</v>
      </c>
      <c r="W510" s="16"/>
      <c r="X510" s="22"/>
    </row>
    <row r="511" spans="1:24" s="12" customFormat="1" x14ac:dyDescent="0.25">
      <c r="A511" s="18">
        <v>0.43485328065913437</v>
      </c>
      <c r="B511" s="18">
        <v>0.56116106115519748</v>
      </c>
      <c r="C511" s="13">
        <f t="shared" si="134"/>
        <v>2.2996262060717063</v>
      </c>
      <c r="D511" s="14">
        <f t="shared" si="135"/>
        <v>1.7820195826513969</v>
      </c>
      <c r="E511" s="10">
        <v>4.445050449959087E-2</v>
      </c>
      <c r="F511" s="7">
        <f t="shared" si="133"/>
        <v>1.0444505044995909</v>
      </c>
      <c r="G511" s="7">
        <f t="shared" si="136"/>
        <v>2.2017569967793595</v>
      </c>
      <c r="H511" s="7">
        <f t="shared" si="137"/>
        <v>1.7061790625542228</v>
      </c>
      <c r="I511">
        <v>1.93</v>
      </c>
      <c r="J511">
        <v>1.9</v>
      </c>
      <c r="K511" s="7">
        <f t="shared" si="138"/>
        <v>2.0157894736842104</v>
      </c>
      <c r="L511" s="7">
        <f t="shared" si="139"/>
        <v>1.9844559585492225</v>
      </c>
      <c r="M511" s="15">
        <f t="shared" si="140"/>
        <v>0.49608355091383816</v>
      </c>
      <c r="N511" s="15">
        <f t="shared" si="141"/>
        <v>0.50391644908616195</v>
      </c>
      <c r="O511" s="12">
        <f t="shared" si="142"/>
        <v>0.8765726657497287</v>
      </c>
      <c r="P511" s="12">
        <f t="shared" si="143"/>
        <v>1.1135994115152361</v>
      </c>
      <c r="Q511" t="s">
        <v>219</v>
      </c>
      <c r="R511" t="s">
        <v>217</v>
      </c>
      <c r="S511" t="s">
        <v>187</v>
      </c>
      <c r="T511" s="16"/>
      <c r="U511" s="16"/>
      <c r="V511" t="s">
        <v>455</v>
      </c>
      <c r="W511" s="16"/>
      <c r="X511" s="22"/>
    </row>
    <row r="512" spans="1:24" s="12" customFormat="1" x14ac:dyDescent="0.25">
      <c r="A512" s="18">
        <v>0.28549024340697765</v>
      </c>
      <c r="B512" s="18">
        <v>0.71439097839032328</v>
      </c>
      <c r="C512" s="13">
        <f t="shared" si="134"/>
        <v>3.5027466720621354</v>
      </c>
      <c r="D512" s="14">
        <f t="shared" si="135"/>
        <v>1.3997937127554654</v>
      </c>
      <c r="E512" s="10">
        <v>4.5591045591045543E-2</v>
      </c>
      <c r="F512" s="7">
        <f t="shared" si="133"/>
        <v>1.0455910455910455</v>
      </c>
      <c r="G512" s="7">
        <f t="shared" si="136"/>
        <v>3.3500159424970244</v>
      </c>
      <c r="H512" s="7">
        <f t="shared" si="137"/>
        <v>1.3387583211026814</v>
      </c>
      <c r="I512">
        <v>1.85</v>
      </c>
      <c r="J512">
        <v>1.98</v>
      </c>
      <c r="K512" s="7">
        <f t="shared" si="138"/>
        <v>1.9343434343434343</v>
      </c>
      <c r="L512" s="7">
        <f t="shared" si="139"/>
        <v>2.07027027027027</v>
      </c>
      <c r="M512" s="15">
        <f t="shared" si="140"/>
        <v>0.51697127937336818</v>
      </c>
      <c r="N512" s="15">
        <f t="shared" si="141"/>
        <v>0.48302872062663194</v>
      </c>
      <c r="O512" s="12">
        <f t="shared" si="142"/>
        <v>0.55223617790339619</v>
      </c>
      <c r="P512" s="12">
        <f t="shared" si="143"/>
        <v>1.4789824039107773</v>
      </c>
      <c r="Q512" t="s">
        <v>192</v>
      </c>
      <c r="R512" t="s">
        <v>205</v>
      </c>
      <c r="S512" t="s">
        <v>187</v>
      </c>
      <c r="T512" s="16"/>
      <c r="U512" s="16"/>
      <c r="V512" t="s">
        <v>455</v>
      </c>
      <c r="W512" s="16"/>
      <c r="X512" s="22"/>
    </row>
    <row r="513" spans="1:24" s="12" customFormat="1" x14ac:dyDescent="0.25">
      <c r="A513" s="18">
        <v>0.18908182727789627</v>
      </c>
      <c r="B513" s="18">
        <v>0.81088253940700183</v>
      </c>
      <c r="C513" s="13">
        <f t="shared" si="134"/>
        <v>5.2887155492224309</v>
      </c>
      <c r="D513" s="14">
        <f t="shared" si="135"/>
        <v>1.2332242358200236</v>
      </c>
      <c r="E513" s="10">
        <v>4.8855296308467411E-2</v>
      </c>
      <c r="F513" s="7">
        <f t="shared" si="133"/>
        <v>1.0488552963084674</v>
      </c>
      <c r="G513" s="7">
        <f t="shared" si="136"/>
        <v>5.0423691121516008</v>
      </c>
      <c r="H513" s="7">
        <f t="shared" si="137"/>
        <v>1.175781101702454</v>
      </c>
      <c r="I513">
        <v>1.79</v>
      </c>
      <c r="J513">
        <v>2.04</v>
      </c>
      <c r="K513" s="7">
        <f t="shared" si="138"/>
        <v>1.8774509803921566</v>
      </c>
      <c r="L513" s="7">
        <f t="shared" si="139"/>
        <v>2.1396648044692737</v>
      </c>
      <c r="M513" s="15">
        <f t="shared" si="140"/>
        <v>0.53263707571801577</v>
      </c>
      <c r="N513" s="15">
        <f t="shared" si="141"/>
        <v>0.46736292428198434</v>
      </c>
      <c r="O513" s="12">
        <f t="shared" si="142"/>
        <v>0.35499186199722677</v>
      </c>
      <c r="P513" s="12">
        <f t="shared" si="143"/>
        <v>1.7350168301278306</v>
      </c>
      <c r="Q513" t="s">
        <v>196</v>
      </c>
      <c r="R513" t="s">
        <v>216</v>
      </c>
      <c r="S513" t="s">
        <v>187</v>
      </c>
      <c r="T513" s="16"/>
      <c r="U513" s="16"/>
      <c r="V513" t="s">
        <v>455</v>
      </c>
      <c r="W513" s="16"/>
      <c r="X513" s="22"/>
    </row>
    <row r="514" spans="1:24" s="12" customFormat="1" x14ac:dyDescent="0.25">
      <c r="A514" s="18">
        <v>0.69209239650194876</v>
      </c>
      <c r="B514" s="18">
        <v>0.30200961446686636</v>
      </c>
      <c r="C514" s="13">
        <f t="shared" si="134"/>
        <v>1.4448937816024456</v>
      </c>
      <c r="D514" s="14">
        <f t="shared" si="135"/>
        <v>3.3111528643393919</v>
      </c>
      <c r="E514" s="10">
        <v>4.9064787205204574E-2</v>
      </c>
      <c r="F514" s="7">
        <f t="shared" ref="F514:F577" si="144">(E514/100%) + 1</f>
        <v>1.0490647872052046</v>
      </c>
      <c r="G514" s="7">
        <f t="shared" si="136"/>
        <v>1.3773160621011427</v>
      </c>
      <c r="H514" s="7">
        <f t="shared" si="137"/>
        <v>3.1562901593147332</v>
      </c>
      <c r="I514">
        <v>1.7</v>
      </c>
      <c r="J514">
        <v>2.17</v>
      </c>
      <c r="K514" s="7">
        <f t="shared" si="138"/>
        <v>1.7834101382488476</v>
      </c>
      <c r="L514" s="7">
        <f t="shared" si="139"/>
        <v>2.276470588235294</v>
      </c>
      <c r="M514" s="15">
        <f t="shared" si="140"/>
        <v>0.56072351421188638</v>
      </c>
      <c r="N514" s="15">
        <f t="shared" si="141"/>
        <v>0.43927648578811374</v>
      </c>
      <c r="O514" s="12">
        <f t="shared" si="142"/>
        <v>1.2342845965265168</v>
      </c>
      <c r="P514" s="12">
        <f t="shared" si="143"/>
        <v>0.68751600469810159</v>
      </c>
      <c r="Q514" t="s">
        <v>118</v>
      </c>
      <c r="R514" t="s">
        <v>218</v>
      </c>
      <c r="S514" t="s">
        <v>187</v>
      </c>
      <c r="T514" s="16"/>
      <c r="U514" s="16"/>
      <c r="V514" t="s">
        <v>455</v>
      </c>
      <c r="W514" s="16"/>
      <c r="X514" s="22"/>
    </row>
    <row r="515" spans="1:24" s="12" customFormat="1" x14ac:dyDescent="0.25">
      <c r="A515" s="18">
        <v>0.10460629556329439</v>
      </c>
      <c r="B515" s="18">
        <v>0.8953636393723079</v>
      </c>
      <c r="C515" s="13">
        <f t="shared" si="134"/>
        <v>9.5596540783238773</v>
      </c>
      <c r="D515" s="14">
        <f t="shared" si="135"/>
        <v>1.1168646525573085</v>
      </c>
      <c r="E515" s="10">
        <v>3.6544850498338777E-2</v>
      </c>
      <c r="F515" s="7">
        <f t="shared" si="144"/>
        <v>1.0365448504983388</v>
      </c>
      <c r="G515" s="7">
        <f t="shared" si="136"/>
        <v>9.2226149922291256</v>
      </c>
      <c r="H515" s="7">
        <f t="shared" si="137"/>
        <v>1.0774880141658649</v>
      </c>
      <c r="I515">
        <v>1.75</v>
      </c>
      <c r="J515">
        <v>2.15</v>
      </c>
      <c r="K515" s="7">
        <f t="shared" si="138"/>
        <v>1.8139534883720929</v>
      </c>
      <c r="L515" s="7">
        <f t="shared" si="139"/>
        <v>2.2285714285714282</v>
      </c>
      <c r="M515" s="15">
        <f t="shared" si="140"/>
        <v>0.55128205128205132</v>
      </c>
      <c r="N515" s="15">
        <f t="shared" si="141"/>
        <v>0.44871794871794879</v>
      </c>
      <c r="O515" s="12">
        <f t="shared" si="142"/>
        <v>0.18975095474272002</v>
      </c>
      <c r="P515" s="12">
        <f t="shared" si="143"/>
        <v>1.9953818248868578</v>
      </c>
      <c r="Q515" t="s">
        <v>258</v>
      </c>
      <c r="R515" t="s">
        <v>301</v>
      </c>
      <c r="S515" t="s">
        <v>366</v>
      </c>
      <c r="T515" s="16"/>
      <c r="U515" s="16"/>
      <c r="V515" t="s">
        <v>455</v>
      </c>
      <c r="W515" s="16"/>
      <c r="X515" s="22"/>
    </row>
    <row r="516" spans="1:24" s="12" customFormat="1" x14ac:dyDescent="0.25">
      <c r="A516" s="18">
        <v>0.72323872827309166</v>
      </c>
      <c r="B516" s="18">
        <v>0.23080118859583501</v>
      </c>
      <c r="C516" s="13">
        <f t="shared" si="134"/>
        <v>1.3826693191440995</v>
      </c>
      <c r="D516" s="14">
        <f t="shared" si="135"/>
        <v>4.3327333194593685</v>
      </c>
      <c r="E516" s="10">
        <v>3.6160420775805502E-2</v>
      </c>
      <c r="F516" s="7">
        <f t="shared" si="144"/>
        <v>1.0361604207758055</v>
      </c>
      <c r="G516" s="7">
        <f t="shared" si="136"/>
        <v>1.3344162654937659</v>
      </c>
      <c r="H516" s="7">
        <f t="shared" si="137"/>
        <v>4.1815275246812806</v>
      </c>
      <c r="I516">
        <v>1.69</v>
      </c>
      <c r="J516">
        <v>2.25</v>
      </c>
      <c r="K516" s="7">
        <f t="shared" si="138"/>
        <v>1.7511111111111113</v>
      </c>
      <c r="L516" s="7">
        <f t="shared" si="139"/>
        <v>2.3313609467455625</v>
      </c>
      <c r="M516" s="15">
        <f t="shared" si="140"/>
        <v>0.57106598984771573</v>
      </c>
      <c r="N516" s="15">
        <f t="shared" si="141"/>
        <v>0.42893401015228422</v>
      </c>
      <c r="O516" s="12">
        <f t="shared" si="142"/>
        <v>1.2664713730648807</v>
      </c>
      <c r="P516" s="12">
        <f t="shared" si="143"/>
        <v>0.53808087755478706</v>
      </c>
      <c r="Q516" t="s">
        <v>260</v>
      </c>
      <c r="R516" t="s">
        <v>302</v>
      </c>
      <c r="S516" t="s">
        <v>366</v>
      </c>
      <c r="T516" s="16"/>
      <c r="U516" s="16"/>
      <c r="V516" t="s">
        <v>455</v>
      </c>
      <c r="W516" s="16"/>
      <c r="X516" s="22"/>
    </row>
    <row r="517" spans="1:24" s="12" customFormat="1" x14ac:dyDescent="0.25">
      <c r="A517" s="18">
        <v>0.33516214546744633</v>
      </c>
      <c r="B517" s="18">
        <v>0.66286154505594785</v>
      </c>
      <c r="C517" s="13">
        <f t="shared" si="134"/>
        <v>2.9836305010081401</v>
      </c>
      <c r="D517" s="14">
        <f t="shared" si="135"/>
        <v>1.5086106705972759</v>
      </c>
      <c r="E517" s="10">
        <v>3.62694300518136E-2</v>
      </c>
      <c r="F517" s="7">
        <f t="shared" si="144"/>
        <v>1.0362694300518136</v>
      </c>
      <c r="G517" s="7">
        <f t="shared" si="136"/>
        <v>2.8792034334728549</v>
      </c>
      <c r="H517" s="7">
        <f t="shared" si="137"/>
        <v>1.4558092971263712</v>
      </c>
      <c r="I517">
        <v>1.93</v>
      </c>
      <c r="J517">
        <v>1.93</v>
      </c>
      <c r="K517" s="7">
        <f t="shared" si="138"/>
        <v>2</v>
      </c>
      <c r="L517" s="7">
        <f t="shared" si="139"/>
        <v>2</v>
      </c>
      <c r="M517" s="15">
        <f t="shared" si="140"/>
        <v>0.5</v>
      </c>
      <c r="N517" s="15">
        <f t="shared" si="141"/>
        <v>0.5</v>
      </c>
      <c r="O517" s="12">
        <f t="shared" si="142"/>
        <v>0.67032429093489265</v>
      </c>
      <c r="P517" s="12">
        <f t="shared" si="143"/>
        <v>1.3257230901118959</v>
      </c>
      <c r="Q517" t="s">
        <v>121</v>
      </c>
      <c r="R517" t="s">
        <v>127</v>
      </c>
      <c r="S517" t="s">
        <v>174</v>
      </c>
      <c r="T517" s="16"/>
      <c r="U517" s="16"/>
      <c r="V517" t="s">
        <v>455</v>
      </c>
      <c r="W517" s="16"/>
      <c r="X517" s="22"/>
    </row>
    <row r="518" spans="1:24" s="12" customFormat="1" x14ac:dyDescent="0.25">
      <c r="A518" s="18">
        <v>7.7768440300263281E-2</v>
      </c>
      <c r="B518" s="18">
        <v>0.92222633204274151</v>
      </c>
      <c r="C518" s="13">
        <f t="shared" si="134"/>
        <v>12.858686584673791</v>
      </c>
      <c r="D518" s="14">
        <f t="shared" si="135"/>
        <v>1.0843325171435834</v>
      </c>
      <c r="E518" s="10">
        <v>3.315137797896428E-2</v>
      </c>
      <c r="F518" s="7">
        <f t="shared" si="144"/>
        <v>1.0331513779789643</v>
      </c>
      <c r="G518" s="7">
        <f t="shared" si="136"/>
        <v>12.44608182184083</v>
      </c>
      <c r="H518" s="7">
        <f t="shared" si="137"/>
        <v>1.0495388577661668</v>
      </c>
      <c r="I518">
        <v>2.0299999999999998</v>
      </c>
      <c r="J518">
        <v>1.85</v>
      </c>
      <c r="K518" s="7">
        <f t="shared" si="138"/>
        <v>2.0972972972972972</v>
      </c>
      <c r="L518" s="7">
        <f t="shared" si="139"/>
        <v>1.9113300492610841</v>
      </c>
      <c r="M518" s="15">
        <f t="shared" si="140"/>
        <v>0.47680412371134023</v>
      </c>
      <c r="N518" s="15">
        <f t="shared" si="141"/>
        <v>0.52319587628865971</v>
      </c>
      <c r="O518" s="12">
        <f t="shared" si="142"/>
        <v>0.16310353965676838</v>
      </c>
      <c r="P518" s="12">
        <f t="shared" si="143"/>
        <v>1.7626789006531218</v>
      </c>
      <c r="Q518" t="s">
        <v>209</v>
      </c>
      <c r="R518" t="s">
        <v>126</v>
      </c>
      <c r="S518" t="s">
        <v>174</v>
      </c>
      <c r="T518" s="16"/>
      <c r="U518" s="16"/>
      <c r="V518" t="s">
        <v>455</v>
      </c>
      <c r="W518" s="16"/>
      <c r="X518" s="22"/>
    </row>
    <row r="519" spans="1:24" s="12" customFormat="1" x14ac:dyDescent="0.25">
      <c r="A519" s="18">
        <v>0.78509915168069477</v>
      </c>
      <c r="B519" s="18">
        <v>0.19992962588637286</v>
      </c>
      <c r="C519" s="13">
        <f t="shared" si="134"/>
        <v>1.2737244688893854</v>
      </c>
      <c r="D519" s="14">
        <f t="shared" si="135"/>
        <v>5.001759972123069</v>
      </c>
      <c r="E519" s="10">
        <v>3.315137797896428E-2</v>
      </c>
      <c r="F519" s="7">
        <f t="shared" si="144"/>
        <v>1.0331513779789643</v>
      </c>
      <c r="G519" s="7">
        <f t="shared" si="136"/>
        <v>1.232853670854146</v>
      </c>
      <c r="H519" s="7">
        <f t="shared" si="137"/>
        <v>4.8412653544608721</v>
      </c>
      <c r="I519">
        <v>2.0299999999999998</v>
      </c>
      <c r="J519">
        <v>1.85</v>
      </c>
      <c r="K519" s="7">
        <f t="shared" si="138"/>
        <v>2.0972972972972972</v>
      </c>
      <c r="L519" s="7">
        <f t="shared" si="139"/>
        <v>1.9113300492610841</v>
      </c>
      <c r="M519" s="15">
        <f t="shared" si="140"/>
        <v>0.47680412371134023</v>
      </c>
      <c r="N519" s="15">
        <f t="shared" si="141"/>
        <v>0.52319587628865971</v>
      </c>
      <c r="O519" s="12">
        <f t="shared" si="142"/>
        <v>1.646586328930322</v>
      </c>
      <c r="P519" s="12">
        <f t="shared" si="143"/>
        <v>0.38213150169415117</v>
      </c>
      <c r="Q519" t="s">
        <v>119</v>
      </c>
      <c r="R519" t="s">
        <v>210</v>
      </c>
      <c r="S519" t="s">
        <v>174</v>
      </c>
      <c r="T519" s="16"/>
      <c r="U519" s="16"/>
      <c r="V519" t="s">
        <v>455</v>
      </c>
      <c r="W519" s="16"/>
      <c r="X519" s="22"/>
    </row>
    <row r="520" spans="1:24" s="12" customFormat="1" x14ac:dyDescent="0.25">
      <c r="A520" s="18">
        <v>0.28674656796551157</v>
      </c>
      <c r="B520" s="18">
        <v>0.71190948987985014</v>
      </c>
      <c r="C520" s="13">
        <f t="shared" si="134"/>
        <v>3.4874000658319124</v>
      </c>
      <c r="D520" s="14">
        <f t="shared" si="135"/>
        <v>1.4046729453891269</v>
      </c>
      <c r="E520" s="10">
        <v>3.8549100862046881E-2</v>
      </c>
      <c r="F520" s="7">
        <f t="shared" si="144"/>
        <v>1.0385491008620469</v>
      </c>
      <c r="G520" s="7">
        <f t="shared" si="136"/>
        <v>3.357953959940073</v>
      </c>
      <c r="H520" s="7">
        <f t="shared" si="137"/>
        <v>1.3525339767019</v>
      </c>
      <c r="I520">
        <v>2.4900000000000002</v>
      </c>
      <c r="J520">
        <v>1.57</v>
      </c>
      <c r="K520" s="7">
        <f t="shared" si="138"/>
        <v>2.5859872611464971</v>
      </c>
      <c r="L520" s="7">
        <f t="shared" si="139"/>
        <v>1.6305220883534137</v>
      </c>
      <c r="M520" s="15">
        <f t="shared" si="140"/>
        <v>0.38669950738916253</v>
      </c>
      <c r="N520" s="15">
        <f t="shared" si="141"/>
        <v>0.61330049261083741</v>
      </c>
      <c r="O520" s="12">
        <f t="shared" si="142"/>
        <v>0.74152297193629113</v>
      </c>
      <c r="P520" s="12">
        <f t="shared" si="143"/>
        <v>1.1607841481575067</v>
      </c>
      <c r="Q520" t="s">
        <v>128</v>
      </c>
      <c r="R520" t="s">
        <v>181</v>
      </c>
      <c r="S520" t="s">
        <v>174</v>
      </c>
      <c r="T520" s="16"/>
      <c r="U520" s="16"/>
      <c r="V520" t="s">
        <v>455</v>
      </c>
      <c r="W520" s="16"/>
      <c r="X520" s="22"/>
    </row>
    <row r="521" spans="1:24" s="12" customFormat="1" x14ac:dyDescent="0.25">
      <c r="A521" s="18">
        <v>0.20026280877427341</v>
      </c>
      <c r="B521" s="18">
        <v>0.79966819897181363</v>
      </c>
      <c r="C521" s="13">
        <f t="shared" si="134"/>
        <v>4.9934384028696606</v>
      </c>
      <c r="D521" s="14">
        <f t="shared" si="135"/>
        <v>1.2505186542190452</v>
      </c>
      <c r="E521" s="10">
        <v>3.4252965480474407E-2</v>
      </c>
      <c r="F521" s="7">
        <f t="shared" si="144"/>
        <v>1.0342529654804744</v>
      </c>
      <c r="G521" s="7">
        <f t="shared" si="136"/>
        <v>4.8280629299911171</v>
      </c>
      <c r="H521" s="7">
        <f t="shared" si="137"/>
        <v>1.2091032812635949</v>
      </c>
      <c r="I521">
        <v>2.0499999999999998</v>
      </c>
      <c r="J521">
        <v>1.83</v>
      </c>
      <c r="K521" s="7">
        <f t="shared" si="138"/>
        <v>2.1202185792349724</v>
      </c>
      <c r="L521" s="7">
        <f t="shared" si="139"/>
        <v>1.8926829268292682</v>
      </c>
      <c r="M521" s="15">
        <f t="shared" si="140"/>
        <v>0.47164948453608252</v>
      </c>
      <c r="N521" s="15">
        <f t="shared" si="141"/>
        <v>0.52835051546391754</v>
      </c>
      <c r="O521" s="12">
        <f t="shared" si="142"/>
        <v>0.42460092789299486</v>
      </c>
      <c r="P521" s="12">
        <f t="shared" si="143"/>
        <v>1.5135183473222618</v>
      </c>
      <c r="Q521" t="s">
        <v>221</v>
      </c>
      <c r="R521" t="s">
        <v>208</v>
      </c>
      <c r="S521" t="s">
        <v>174</v>
      </c>
      <c r="T521" s="16"/>
      <c r="U521" s="16"/>
      <c r="V521" t="s">
        <v>455</v>
      </c>
      <c r="W521" s="16"/>
      <c r="X521" s="22"/>
    </row>
    <row r="522" spans="1:24" s="12" customFormat="1" x14ac:dyDescent="0.25">
      <c r="A522" s="18">
        <v>0.62757304589004381</v>
      </c>
      <c r="B522" s="18">
        <v>0.3387530019267086</v>
      </c>
      <c r="C522" s="13">
        <f t="shared" si="134"/>
        <v>1.593440009173384</v>
      </c>
      <c r="D522" s="14">
        <f t="shared" si="135"/>
        <v>2.9520033603019007</v>
      </c>
      <c r="E522" s="10">
        <v>3.7665386256935607E-2</v>
      </c>
      <c r="F522" s="7">
        <f t="shared" si="144"/>
        <v>1.0376653862569356</v>
      </c>
      <c r="G522" s="7">
        <f t="shared" si="136"/>
        <v>1.5356010042131572</v>
      </c>
      <c r="H522" s="7">
        <f t="shared" si="137"/>
        <v>2.8448509504112507</v>
      </c>
      <c r="I522">
        <v>2.13</v>
      </c>
      <c r="J522">
        <v>1.76</v>
      </c>
      <c r="K522" s="7">
        <f t="shared" si="138"/>
        <v>2.2102272727272729</v>
      </c>
      <c r="L522" s="7">
        <f t="shared" si="139"/>
        <v>1.8262910798122067</v>
      </c>
      <c r="M522" s="15">
        <f t="shared" si="140"/>
        <v>0.45244215938303339</v>
      </c>
      <c r="N522" s="15">
        <f t="shared" si="141"/>
        <v>0.54755784061696655</v>
      </c>
      <c r="O522" s="12">
        <f t="shared" si="142"/>
        <v>1.3870790616546993</v>
      </c>
      <c r="P522" s="12">
        <f t="shared" si="143"/>
        <v>0.61866158567835516</v>
      </c>
      <c r="Q522" t="s">
        <v>124</v>
      </c>
      <c r="R522" t="s">
        <v>125</v>
      </c>
      <c r="S522" t="s">
        <v>174</v>
      </c>
      <c r="T522" s="16"/>
      <c r="U522" s="16"/>
      <c r="V522" t="s">
        <v>455</v>
      </c>
      <c r="W522" s="16"/>
      <c r="X522" s="22"/>
    </row>
    <row r="523" spans="1:24" s="12" customFormat="1" x14ac:dyDescent="0.25">
      <c r="A523" s="18">
        <v>0.44652077991440481</v>
      </c>
      <c r="B523" s="18">
        <v>0.55065798739064364</v>
      </c>
      <c r="C523" s="13">
        <f t="shared" si="134"/>
        <v>2.2395374302438817</v>
      </c>
      <c r="D523" s="14">
        <f t="shared" si="135"/>
        <v>1.8160092523829814</v>
      </c>
      <c r="E523" s="10">
        <v>3.8864175168482618E-2</v>
      </c>
      <c r="F523" s="7">
        <f t="shared" si="144"/>
        <v>1.0388641751684826</v>
      </c>
      <c r="G523" s="7">
        <f t="shared" si="136"/>
        <v>2.1557557607380913</v>
      </c>
      <c r="H523" s="7">
        <f t="shared" si="137"/>
        <v>1.7480718806079358</v>
      </c>
      <c r="I523">
        <v>2.17</v>
      </c>
      <c r="J523">
        <v>1.73</v>
      </c>
      <c r="K523" s="7">
        <f t="shared" si="138"/>
        <v>2.254335260115607</v>
      </c>
      <c r="L523" s="7">
        <f t="shared" si="139"/>
        <v>1.7972350230414749</v>
      </c>
      <c r="M523" s="15">
        <f t="shared" si="140"/>
        <v>0.44358974358974357</v>
      </c>
      <c r="N523" s="15">
        <f t="shared" si="141"/>
        <v>0.55641025641025632</v>
      </c>
      <c r="O523" s="12">
        <f t="shared" si="142"/>
        <v>1.0066075385353634</v>
      </c>
      <c r="P523" s="12">
        <f t="shared" si="143"/>
        <v>0.98966182065599562</v>
      </c>
      <c r="Q523" t="s">
        <v>53</v>
      </c>
      <c r="R523" t="s">
        <v>220</v>
      </c>
      <c r="S523" t="s">
        <v>174</v>
      </c>
      <c r="T523" s="16"/>
      <c r="U523" s="16"/>
      <c r="V523" t="s">
        <v>455</v>
      </c>
      <c r="W523" s="16"/>
      <c r="X523" s="22"/>
    </row>
    <row r="524" spans="1:24" s="12" customFormat="1" x14ac:dyDescent="0.25">
      <c r="A524" s="18">
        <v>0.310807476748994</v>
      </c>
      <c r="B524" s="18">
        <v>0.68747102035421759</v>
      </c>
      <c r="C524" s="13">
        <f t="shared" si="134"/>
        <v>3.2174258176150414</v>
      </c>
      <c r="D524" s="14">
        <f t="shared" si="135"/>
        <v>1.454606769438445</v>
      </c>
      <c r="E524" s="10">
        <v>3.9090861261640519E-2</v>
      </c>
      <c r="F524" s="7">
        <f t="shared" si="144"/>
        <v>1.0390908612616405</v>
      </c>
      <c r="G524" s="7">
        <f t="shared" si="136"/>
        <v>3.0963854438181815</v>
      </c>
      <c r="H524" s="7">
        <f t="shared" si="137"/>
        <v>1.3998840945172923</v>
      </c>
      <c r="I524">
        <v>2.29</v>
      </c>
      <c r="J524">
        <v>1.66</v>
      </c>
      <c r="K524" s="7">
        <f t="shared" si="138"/>
        <v>2.3795180722891569</v>
      </c>
      <c r="L524" s="7">
        <f t="shared" si="139"/>
        <v>1.7248908296943233</v>
      </c>
      <c r="M524" s="15">
        <f t="shared" si="140"/>
        <v>0.42025316455696199</v>
      </c>
      <c r="N524" s="15">
        <f t="shared" si="141"/>
        <v>0.57974683544303796</v>
      </c>
      <c r="O524" s="12">
        <f t="shared" si="142"/>
        <v>0.73957200792682321</v>
      </c>
      <c r="P524" s="12">
        <f t="shared" si="143"/>
        <v>1.1858124586895893</v>
      </c>
      <c r="Q524" t="s">
        <v>129</v>
      </c>
      <c r="R524" t="s">
        <v>120</v>
      </c>
      <c r="S524" t="s">
        <v>174</v>
      </c>
      <c r="T524" s="16"/>
      <c r="U524" s="16"/>
      <c r="V524" t="s">
        <v>455</v>
      </c>
      <c r="W524" s="16"/>
      <c r="X524" s="22"/>
    </row>
    <row r="525" spans="1:24" s="12" customFormat="1" x14ac:dyDescent="0.25">
      <c r="A525" s="18">
        <v>0.17466580590450226</v>
      </c>
      <c r="B525" s="18">
        <v>0.82505657526530218</v>
      </c>
      <c r="C525" s="13">
        <f t="shared" si="134"/>
        <v>5.7252190537325065</v>
      </c>
      <c r="D525" s="14">
        <f t="shared" si="135"/>
        <v>1.2120380953008509</v>
      </c>
      <c r="E525" s="10">
        <v>3.868574456809748E-2</v>
      </c>
      <c r="F525" s="7">
        <f t="shared" si="144"/>
        <v>1.0386857445680975</v>
      </c>
      <c r="G525" s="7">
        <f t="shared" si="136"/>
        <v>5.5119838542822652</v>
      </c>
      <c r="H525" s="7">
        <f t="shared" si="137"/>
        <v>1.1668958601187274</v>
      </c>
      <c r="I525">
        <v>2.2200000000000002</v>
      </c>
      <c r="J525">
        <v>1.7</v>
      </c>
      <c r="K525" s="7">
        <f t="shared" si="138"/>
        <v>2.3058823529411767</v>
      </c>
      <c r="L525" s="7">
        <f t="shared" si="139"/>
        <v>1.7657657657657657</v>
      </c>
      <c r="M525" s="15">
        <f t="shared" si="140"/>
        <v>0.43367346938775503</v>
      </c>
      <c r="N525" s="15">
        <f t="shared" si="141"/>
        <v>0.56632653061224492</v>
      </c>
      <c r="O525" s="12">
        <f t="shared" si="142"/>
        <v>0.40275879949744053</v>
      </c>
      <c r="P525" s="12">
        <f t="shared" si="143"/>
        <v>1.4568566554234164</v>
      </c>
      <c r="Q525" t="s">
        <v>130</v>
      </c>
      <c r="R525" t="s">
        <v>122</v>
      </c>
      <c r="S525" t="s">
        <v>174</v>
      </c>
      <c r="T525" s="16"/>
      <c r="U525" s="16"/>
      <c r="V525" t="s">
        <v>455</v>
      </c>
      <c r="W525" s="16"/>
      <c r="X525" s="22"/>
    </row>
    <row r="526" spans="1:24" s="12" customFormat="1" x14ac:dyDescent="0.25">
      <c r="A526" s="18">
        <v>0.74148851275396099</v>
      </c>
      <c r="B526" s="18">
        <v>0.24912825656878734</v>
      </c>
      <c r="C526" s="13">
        <f t="shared" si="134"/>
        <v>1.3486385598691233</v>
      </c>
      <c r="D526" s="14">
        <f t="shared" si="135"/>
        <v>4.0139967010281223</v>
      </c>
      <c r="E526" s="10">
        <v>4.8279541210989763E-2</v>
      </c>
      <c r="F526" s="7">
        <f t="shared" si="144"/>
        <v>1.0482795412109898</v>
      </c>
      <c r="G526" s="7">
        <f t="shared" si="136"/>
        <v>1.286525689808993</v>
      </c>
      <c r="H526" s="7">
        <f t="shared" si="137"/>
        <v>3.8291281506754271</v>
      </c>
      <c r="I526">
        <v>2.2999999999999998</v>
      </c>
      <c r="J526">
        <v>1.63</v>
      </c>
      <c r="K526" s="7">
        <f t="shared" si="138"/>
        <v>2.4110429447852764</v>
      </c>
      <c r="L526" s="7">
        <f t="shared" si="139"/>
        <v>1.7086956521739132</v>
      </c>
      <c r="M526" s="15">
        <f t="shared" si="140"/>
        <v>0.41475826972010171</v>
      </c>
      <c r="N526" s="15">
        <f t="shared" si="141"/>
        <v>0.58524173027989812</v>
      </c>
      <c r="O526" s="12">
        <f t="shared" si="142"/>
        <v>1.7877606473147649</v>
      </c>
      <c r="P526" s="12">
        <f t="shared" si="143"/>
        <v>0.42568436883275401</v>
      </c>
      <c r="Q526" t="s">
        <v>421</v>
      </c>
      <c r="R526" t="s">
        <v>418</v>
      </c>
      <c r="S526" t="s">
        <v>381</v>
      </c>
      <c r="T526" s="16"/>
      <c r="U526" s="16"/>
      <c r="V526" t="s">
        <v>455</v>
      </c>
      <c r="W526" s="16"/>
      <c r="X526" s="22"/>
    </row>
    <row r="527" spans="1:24" s="12" customFormat="1" x14ac:dyDescent="0.25">
      <c r="A527" s="18">
        <v>0.54772791909563823</v>
      </c>
      <c r="B527" s="18">
        <v>0.43647813630067578</v>
      </c>
      <c r="C527" s="13">
        <f t="shared" si="134"/>
        <v>1.8257239865572581</v>
      </c>
      <c r="D527" s="14">
        <f t="shared" si="135"/>
        <v>2.2910655009558876</v>
      </c>
      <c r="E527" s="10">
        <v>4.1497592382188975E-2</v>
      </c>
      <c r="F527" s="7">
        <f t="shared" si="144"/>
        <v>1.041497592382189</v>
      </c>
      <c r="G527" s="7">
        <f t="shared" si="136"/>
        <v>1.7529795555084573</v>
      </c>
      <c r="H527" s="7">
        <f t="shared" si="137"/>
        <v>2.1997799300866325</v>
      </c>
      <c r="I527">
        <v>1.83</v>
      </c>
      <c r="J527">
        <v>2.02</v>
      </c>
      <c r="K527" s="7">
        <f t="shared" si="138"/>
        <v>1.9059405940594059</v>
      </c>
      <c r="L527" s="7">
        <f t="shared" si="139"/>
        <v>2.1038251366120218</v>
      </c>
      <c r="M527" s="15">
        <f t="shared" si="140"/>
        <v>0.52467532467532474</v>
      </c>
      <c r="N527" s="15">
        <f t="shared" si="141"/>
        <v>0.47532467532467537</v>
      </c>
      <c r="O527" s="12">
        <f t="shared" si="142"/>
        <v>1.043936875504063</v>
      </c>
      <c r="P527" s="12">
        <f t="shared" si="143"/>
        <v>0.9182736747309298</v>
      </c>
      <c r="Q527" t="s">
        <v>450</v>
      </c>
      <c r="R527" t="s">
        <v>379</v>
      </c>
      <c r="S527" t="s">
        <v>381</v>
      </c>
      <c r="T527" s="16"/>
      <c r="U527" s="16"/>
      <c r="V527" t="s">
        <v>455</v>
      </c>
      <c r="W527" s="16"/>
      <c r="X527" s="22"/>
    </row>
    <row r="528" spans="1:24" s="12" customFormat="1" x14ac:dyDescent="0.25">
      <c r="A528" s="18">
        <v>0.60698549438137239</v>
      </c>
      <c r="B528" s="18">
        <v>0.39036550649325419</v>
      </c>
      <c r="C528" s="13">
        <f t="shared" si="134"/>
        <v>1.6474858283379246</v>
      </c>
      <c r="D528" s="14">
        <f t="shared" si="135"/>
        <v>2.5617017471221697</v>
      </c>
      <c r="E528" s="10">
        <v>5.2350427350427386E-2</v>
      </c>
      <c r="F528" s="7">
        <f t="shared" si="144"/>
        <v>1.0523504273504274</v>
      </c>
      <c r="G528" s="7">
        <f t="shared" si="136"/>
        <v>1.5655296805322816</v>
      </c>
      <c r="H528" s="7">
        <f t="shared" si="137"/>
        <v>2.4342668378744676</v>
      </c>
      <c r="I528">
        <v>1.6</v>
      </c>
      <c r="J528">
        <v>2.34</v>
      </c>
      <c r="K528" s="7">
        <f t="shared" si="138"/>
        <v>1.683760683760684</v>
      </c>
      <c r="L528" s="7">
        <f t="shared" si="139"/>
        <v>2.4624999999999999</v>
      </c>
      <c r="M528" s="15">
        <f t="shared" si="140"/>
        <v>0.59390862944162426</v>
      </c>
      <c r="N528" s="15">
        <f t="shared" si="141"/>
        <v>0.40609137055837563</v>
      </c>
      <c r="O528" s="12">
        <f t="shared" si="142"/>
        <v>1.0220183110523964</v>
      </c>
      <c r="P528" s="12">
        <f t="shared" si="143"/>
        <v>0.96127505973963856</v>
      </c>
      <c r="Q528" t="s">
        <v>451</v>
      </c>
      <c r="R528" t="s">
        <v>423</v>
      </c>
      <c r="S528" t="s">
        <v>381</v>
      </c>
      <c r="T528" s="16"/>
      <c r="U528" s="16"/>
      <c r="V528" t="s">
        <v>455</v>
      </c>
      <c r="W528" s="16"/>
      <c r="X528" s="22"/>
    </row>
    <row r="529" spans="1:24" s="12" customFormat="1" x14ac:dyDescent="0.25">
      <c r="A529" s="18">
        <v>0.76250230934947727</v>
      </c>
      <c r="B529" s="18">
        <v>0.22371697469644036</v>
      </c>
      <c r="C529" s="13">
        <f t="shared" si="134"/>
        <v>1.3114714378414696</v>
      </c>
      <c r="D529" s="14">
        <f t="shared" si="135"/>
        <v>4.4699335012771888</v>
      </c>
      <c r="E529" s="10">
        <v>3.4663865546218364E-2</v>
      </c>
      <c r="F529" s="7">
        <f t="shared" si="144"/>
        <v>1.0346638655462184</v>
      </c>
      <c r="G529" s="7">
        <f t="shared" si="136"/>
        <v>1.2675338160660703</v>
      </c>
      <c r="H529" s="7">
        <f t="shared" si="137"/>
        <v>4.3201793839755167</v>
      </c>
      <c r="I529">
        <v>1.7</v>
      </c>
      <c r="J529">
        <v>2.2400000000000002</v>
      </c>
      <c r="K529" s="7">
        <f t="shared" si="138"/>
        <v>1.7589285714285712</v>
      </c>
      <c r="L529" s="7">
        <f t="shared" si="139"/>
        <v>2.3176470588235292</v>
      </c>
      <c r="M529" s="15">
        <f t="shared" si="140"/>
        <v>0.56852791878172593</v>
      </c>
      <c r="N529" s="15">
        <f t="shared" si="141"/>
        <v>0.43147208121827418</v>
      </c>
      <c r="O529" s="12">
        <f t="shared" si="142"/>
        <v>1.3411870976950624</v>
      </c>
      <c r="P529" s="12">
        <f t="shared" si="143"/>
        <v>0.51849698841410297</v>
      </c>
      <c r="Q529" t="s">
        <v>402</v>
      </c>
      <c r="R529" t="s">
        <v>427</v>
      </c>
      <c r="S529" t="s">
        <v>401</v>
      </c>
      <c r="T529" s="16"/>
      <c r="U529" s="16"/>
      <c r="V529" t="s">
        <v>455</v>
      </c>
      <c r="W529" s="16"/>
      <c r="X529" s="22"/>
    </row>
    <row r="530" spans="1:24" s="12" customFormat="1" x14ac:dyDescent="0.25">
      <c r="A530" s="18">
        <v>0.48420901594743493</v>
      </c>
      <c r="B530" s="18">
        <v>0.49549629093131176</v>
      </c>
      <c r="C530" s="13">
        <f t="shared" si="134"/>
        <v>2.065223833231058</v>
      </c>
      <c r="D530" s="14">
        <f t="shared" si="135"/>
        <v>2.0181785783309225</v>
      </c>
      <c r="E530" s="10">
        <v>2.8345418589321048E-2</v>
      </c>
      <c r="F530" s="7">
        <f t="shared" si="144"/>
        <v>1.028345418589321</v>
      </c>
      <c r="G530" s="7">
        <f t="shared" si="136"/>
        <v>2.0082977916740479</v>
      </c>
      <c r="H530" s="7">
        <f t="shared" si="137"/>
        <v>1.9625492970051341</v>
      </c>
      <c r="I530">
        <v>2.0499999999999998</v>
      </c>
      <c r="J530">
        <v>1.85</v>
      </c>
      <c r="K530" s="7">
        <f t="shared" si="138"/>
        <v>2.1081081081081079</v>
      </c>
      <c r="L530" s="7">
        <f t="shared" si="139"/>
        <v>1.902439024390244</v>
      </c>
      <c r="M530" s="15">
        <f t="shared" si="140"/>
        <v>0.47435897435897439</v>
      </c>
      <c r="N530" s="15">
        <f t="shared" si="141"/>
        <v>0.52564102564102555</v>
      </c>
      <c r="O530" s="12">
        <f t="shared" si="142"/>
        <v>1.0207649525378357</v>
      </c>
      <c r="P530" s="12">
        <f t="shared" si="143"/>
        <v>0.94265148030834933</v>
      </c>
      <c r="Q530" t="s">
        <v>407</v>
      </c>
      <c r="R530" t="s">
        <v>399</v>
      </c>
      <c r="S530" t="s">
        <v>401</v>
      </c>
      <c r="T530" s="16"/>
      <c r="U530" s="16"/>
      <c r="V530" t="s">
        <v>455</v>
      </c>
      <c r="W530" s="16"/>
      <c r="X530" s="22"/>
    </row>
    <row r="531" spans="1:24" s="12" customFormat="1" x14ac:dyDescent="0.25">
      <c r="A531" s="18">
        <v>0.64724746717137638</v>
      </c>
      <c r="B531" s="18">
        <v>0.3116230692185406</v>
      </c>
      <c r="C531" s="13">
        <f t="shared" si="134"/>
        <v>1.5450041146862037</v>
      </c>
      <c r="D531" s="14">
        <f t="shared" si="135"/>
        <v>3.2090050409544681</v>
      </c>
      <c r="E531" s="10">
        <v>3.6160420775805502E-2</v>
      </c>
      <c r="F531" s="7">
        <f t="shared" si="144"/>
        <v>1.0361604207758055</v>
      </c>
      <c r="G531" s="7">
        <f t="shared" si="136"/>
        <v>1.4910858238817992</v>
      </c>
      <c r="H531" s="7">
        <f t="shared" si="137"/>
        <v>3.0970156518348637</v>
      </c>
      <c r="I531">
        <v>2.25</v>
      </c>
      <c r="J531">
        <v>1.69</v>
      </c>
      <c r="K531" s="7">
        <f t="shared" si="138"/>
        <v>2.3313609467455625</v>
      </c>
      <c r="L531" s="7">
        <f t="shared" si="139"/>
        <v>1.7511111111111113</v>
      </c>
      <c r="M531" s="15">
        <f t="shared" si="140"/>
        <v>0.42893401015228422</v>
      </c>
      <c r="N531" s="15">
        <f t="shared" si="141"/>
        <v>0.57106598984771573</v>
      </c>
      <c r="O531" s="12">
        <f t="shared" si="142"/>
        <v>1.5089674678433274</v>
      </c>
      <c r="P531" s="12">
        <f t="shared" si="143"/>
        <v>0.54568661898713344</v>
      </c>
      <c r="Q531" t="s">
        <v>443</v>
      </c>
      <c r="R531" t="s">
        <v>440</v>
      </c>
      <c r="S531" t="s">
        <v>401</v>
      </c>
      <c r="T531" s="16"/>
      <c r="U531" s="16"/>
      <c r="V531" t="s">
        <v>455</v>
      </c>
      <c r="W531" s="16"/>
      <c r="X531" s="22"/>
    </row>
    <row r="532" spans="1:24" s="12" customFormat="1" x14ac:dyDescent="0.25">
      <c r="A532" s="18">
        <v>0.23239733135366775</v>
      </c>
      <c r="B532" s="18">
        <v>0.76748862798716233</v>
      </c>
      <c r="C532" s="13">
        <f t="shared" si="134"/>
        <v>4.3029754006864067</v>
      </c>
      <c r="D532" s="14">
        <f t="shared" si="135"/>
        <v>1.3029509018558734</v>
      </c>
      <c r="E532" s="10">
        <v>3.5310071454649705E-2</v>
      </c>
      <c r="F532" s="7">
        <f t="shared" si="144"/>
        <v>1.0353100714546497</v>
      </c>
      <c r="G532" s="7">
        <f t="shared" si="136"/>
        <v>4.1562190104463719</v>
      </c>
      <c r="H532" s="7">
        <f t="shared" si="137"/>
        <v>1.258512727520537</v>
      </c>
      <c r="I532">
        <v>2.31</v>
      </c>
      <c r="J532">
        <v>1.66</v>
      </c>
      <c r="K532" s="7">
        <f t="shared" si="138"/>
        <v>2.3915662650602409</v>
      </c>
      <c r="L532" s="7">
        <f t="shared" si="139"/>
        <v>1.7186147186147185</v>
      </c>
      <c r="M532" s="15">
        <f t="shared" si="140"/>
        <v>0.41813602015113349</v>
      </c>
      <c r="N532" s="15">
        <f t="shared" si="141"/>
        <v>0.58186397984886651</v>
      </c>
      <c r="O532" s="12">
        <f t="shared" si="142"/>
        <v>0.55579361775545832</v>
      </c>
      <c r="P532" s="12">
        <f t="shared" si="143"/>
        <v>1.3190172524281534</v>
      </c>
      <c r="Q532" t="s">
        <v>400</v>
      </c>
      <c r="R532" t="s">
        <v>424</v>
      </c>
      <c r="S532" t="s">
        <v>401</v>
      </c>
      <c r="T532" s="16"/>
      <c r="U532" s="16"/>
      <c r="V532" t="s">
        <v>455</v>
      </c>
      <c r="W532" s="16"/>
      <c r="X532" s="22"/>
    </row>
    <row r="533" spans="1:24" s="12" customFormat="1" x14ac:dyDescent="0.25">
      <c r="A533" s="18">
        <v>0.27996187629110647</v>
      </c>
      <c r="B533" s="18">
        <v>0.71993208223927152</v>
      </c>
      <c r="C533" s="13">
        <f t="shared" si="134"/>
        <v>3.5719149094435716</v>
      </c>
      <c r="D533" s="14">
        <f t="shared" si="135"/>
        <v>1.3890199154475895</v>
      </c>
      <c r="E533" s="10">
        <v>3.3428240008436028E-2</v>
      </c>
      <c r="F533" s="7">
        <f t="shared" si="144"/>
        <v>1.033428240008436</v>
      </c>
      <c r="G533" s="7">
        <f t="shared" si="136"/>
        <v>3.4563743965564688</v>
      </c>
      <c r="H533" s="7">
        <f t="shared" si="137"/>
        <v>1.3440893732846422</v>
      </c>
      <c r="I533">
        <v>2.1800000000000002</v>
      </c>
      <c r="J533">
        <v>1.74</v>
      </c>
      <c r="K533" s="7">
        <f t="shared" si="138"/>
        <v>2.2528735632183907</v>
      </c>
      <c r="L533" s="7">
        <f t="shared" si="139"/>
        <v>1.7981651376146788</v>
      </c>
      <c r="M533" s="15">
        <f t="shared" si="140"/>
        <v>0.44387755102040816</v>
      </c>
      <c r="N533" s="15">
        <f t="shared" si="141"/>
        <v>0.55612244897959184</v>
      </c>
      <c r="O533" s="12">
        <f t="shared" si="142"/>
        <v>0.63071870980525135</v>
      </c>
      <c r="P533" s="12">
        <f t="shared" si="143"/>
        <v>1.2945567717330018</v>
      </c>
      <c r="Q533" t="s">
        <v>438</v>
      </c>
      <c r="R533" t="s">
        <v>408</v>
      </c>
      <c r="S533" t="s">
        <v>384</v>
      </c>
      <c r="T533" s="16"/>
      <c r="U533" s="16"/>
      <c r="V533" t="s">
        <v>455</v>
      </c>
      <c r="W533" s="16"/>
      <c r="X533" s="22"/>
    </row>
    <row r="534" spans="1:24" s="12" customFormat="1" x14ac:dyDescent="0.25">
      <c r="A534" s="18">
        <v>0.50625975139713963</v>
      </c>
      <c r="B534" s="18">
        <v>0.4888082269776215</v>
      </c>
      <c r="C534" s="13">
        <f t="shared" si="134"/>
        <v>1.97527059427551</v>
      </c>
      <c r="D534" s="14">
        <f t="shared" si="135"/>
        <v>2.0457920812486279</v>
      </c>
      <c r="E534" s="10">
        <v>3.4391534391534417E-2</v>
      </c>
      <c r="F534" s="7">
        <f t="shared" si="144"/>
        <v>1.0343915343915344</v>
      </c>
      <c r="G534" s="7">
        <f t="shared" si="136"/>
        <v>1.9095966358980634</v>
      </c>
      <c r="H534" s="7">
        <f t="shared" si="137"/>
        <v>1.9777734187007194</v>
      </c>
      <c r="I534">
        <v>2.16</v>
      </c>
      <c r="J534">
        <v>1.75</v>
      </c>
      <c r="K534" s="7">
        <f t="shared" si="138"/>
        <v>2.2342857142857144</v>
      </c>
      <c r="L534" s="7">
        <f t="shared" si="139"/>
        <v>1.8101851851851851</v>
      </c>
      <c r="M534" s="15">
        <f t="shared" si="140"/>
        <v>0.4475703324808184</v>
      </c>
      <c r="N534" s="15">
        <f t="shared" si="141"/>
        <v>0.55242966751918166</v>
      </c>
      <c r="O534" s="12">
        <f t="shared" si="142"/>
        <v>1.1311289302644665</v>
      </c>
      <c r="P534" s="12">
        <f t="shared" si="143"/>
        <v>0.88483341087152789</v>
      </c>
      <c r="Q534" t="s">
        <v>439</v>
      </c>
      <c r="R534" t="s">
        <v>435</v>
      </c>
      <c r="S534" t="s">
        <v>384</v>
      </c>
      <c r="T534" s="16"/>
      <c r="U534" s="16"/>
      <c r="V534" t="s">
        <v>455</v>
      </c>
      <c r="W534" s="16"/>
      <c r="X534" s="22"/>
    </row>
    <row r="535" spans="1:24" s="12" customFormat="1" x14ac:dyDescent="0.25">
      <c r="A535" s="18">
        <v>0.14211956207674747</v>
      </c>
      <c r="B535" s="18">
        <v>0.85786221745176638</v>
      </c>
      <c r="C535" s="13">
        <f t="shared" si="134"/>
        <v>7.0363290273859658</v>
      </c>
      <c r="D535" s="14">
        <f t="shared" si="135"/>
        <v>1.1656883584061393</v>
      </c>
      <c r="E535" s="10">
        <v>3.5940803382663811E-2</v>
      </c>
      <c r="F535" s="7">
        <f t="shared" si="144"/>
        <v>1.0359408033826638</v>
      </c>
      <c r="G535" s="7">
        <f t="shared" si="136"/>
        <v>6.7922114897011472</v>
      </c>
      <c r="H535" s="7">
        <f t="shared" si="137"/>
        <v>1.1252461092369468</v>
      </c>
      <c r="I535">
        <v>2.2000000000000002</v>
      </c>
      <c r="J535">
        <v>1.72</v>
      </c>
      <c r="K535" s="7">
        <f t="shared" si="138"/>
        <v>2.2790697674418605</v>
      </c>
      <c r="L535" s="7">
        <f t="shared" si="139"/>
        <v>1.7818181818181817</v>
      </c>
      <c r="M535" s="15">
        <f t="shared" si="140"/>
        <v>0.43877551020408162</v>
      </c>
      <c r="N535" s="15">
        <f t="shared" si="141"/>
        <v>0.56122448979591844</v>
      </c>
      <c r="O535" s="12">
        <f t="shared" si="142"/>
        <v>0.32390039729119191</v>
      </c>
      <c r="P535" s="12">
        <f t="shared" si="143"/>
        <v>1.5285544965504199</v>
      </c>
      <c r="Q535" t="s">
        <v>410</v>
      </c>
      <c r="R535" t="s">
        <v>382</v>
      </c>
      <c r="S535" t="s">
        <v>384</v>
      </c>
      <c r="T535" s="16"/>
      <c r="U535" s="16"/>
      <c r="V535" t="s">
        <v>455</v>
      </c>
      <c r="W535" s="16"/>
      <c r="X535" s="22"/>
    </row>
    <row r="536" spans="1:24" s="12" customFormat="1" x14ac:dyDescent="0.25">
      <c r="A536" s="18">
        <v>0.4472961716585156</v>
      </c>
      <c r="B536" s="18">
        <v>0.54888899858732643</v>
      </c>
      <c r="C536" s="13">
        <f t="shared" si="134"/>
        <v>2.2356551729296745</v>
      </c>
      <c r="D536" s="14">
        <f t="shared" si="135"/>
        <v>1.8218619840690855</v>
      </c>
      <c r="E536" s="10">
        <v>3.19069743563416E-2</v>
      </c>
      <c r="F536" s="7">
        <f t="shared" si="144"/>
        <v>1.0319069743563416</v>
      </c>
      <c r="G536" s="7">
        <f t="shared" si="136"/>
        <v>2.1665278251696849</v>
      </c>
      <c r="H536" s="7">
        <f t="shared" si="137"/>
        <v>1.7655292864024719</v>
      </c>
      <c r="I536">
        <v>2.39</v>
      </c>
      <c r="J536">
        <v>1.63</v>
      </c>
      <c r="K536" s="7">
        <f t="shared" si="138"/>
        <v>2.4662576687116564</v>
      </c>
      <c r="L536" s="7">
        <f t="shared" si="139"/>
        <v>1.6820083682008367</v>
      </c>
      <c r="M536" s="15">
        <f t="shared" si="140"/>
        <v>0.40547263681592038</v>
      </c>
      <c r="N536" s="15">
        <f t="shared" si="141"/>
        <v>0.59452736318407962</v>
      </c>
      <c r="O536" s="12">
        <f t="shared" si="142"/>
        <v>1.1031476135381795</v>
      </c>
      <c r="P536" s="12">
        <f t="shared" si="143"/>
        <v>0.92323588883726027</v>
      </c>
      <c r="Q536" t="s">
        <v>437</v>
      </c>
      <c r="R536" t="s">
        <v>432</v>
      </c>
      <c r="S536" t="s">
        <v>384</v>
      </c>
      <c r="T536" s="16"/>
      <c r="U536" s="16"/>
      <c r="V536" t="s">
        <v>455</v>
      </c>
      <c r="W536" s="16"/>
      <c r="X536" s="22"/>
    </row>
    <row r="537" spans="1:24" s="12" customFormat="1" x14ac:dyDescent="0.25">
      <c r="A537" s="18">
        <v>0.39050574478068245</v>
      </c>
      <c r="B537" s="18">
        <v>0.6073518257547259</v>
      </c>
      <c r="C537" s="13">
        <f t="shared" si="134"/>
        <v>2.5607817896805192</v>
      </c>
      <c r="D537" s="14">
        <f t="shared" si="135"/>
        <v>1.6464921279479974</v>
      </c>
      <c r="E537" s="10">
        <v>3.4193852437555794E-2</v>
      </c>
      <c r="F537" s="7">
        <f t="shared" si="144"/>
        <v>1.0341938524375558</v>
      </c>
      <c r="G537" s="7">
        <f t="shared" si="136"/>
        <v>2.4761139158242464</v>
      </c>
      <c r="H537" s="7">
        <f t="shared" si="137"/>
        <v>1.5920536793631848</v>
      </c>
      <c r="I537">
        <v>2.2599999999999998</v>
      </c>
      <c r="J537">
        <v>1.69</v>
      </c>
      <c r="K537" s="7">
        <f t="shared" si="138"/>
        <v>2.3372781065088759</v>
      </c>
      <c r="L537" s="7">
        <f t="shared" si="139"/>
        <v>1.7477876106194692</v>
      </c>
      <c r="M537" s="15">
        <f t="shared" si="140"/>
        <v>0.42784810126582273</v>
      </c>
      <c r="N537" s="15">
        <f t="shared" si="141"/>
        <v>0.57215189873417716</v>
      </c>
      <c r="O537" s="12">
        <f t="shared" si="142"/>
        <v>0.91272052774183177</v>
      </c>
      <c r="P537" s="12">
        <f t="shared" si="143"/>
        <v>1.0615219963412248</v>
      </c>
      <c r="Q537" t="s">
        <v>452</v>
      </c>
      <c r="R537" t="s">
        <v>409</v>
      </c>
      <c r="S537" t="s">
        <v>384</v>
      </c>
      <c r="T537" s="16"/>
      <c r="U537" s="16"/>
      <c r="V537" t="s">
        <v>455</v>
      </c>
      <c r="W537" s="16"/>
      <c r="X537" s="22"/>
    </row>
    <row r="538" spans="1:24" s="12" customFormat="1" x14ac:dyDescent="0.25">
      <c r="A538" s="18">
        <v>0.28659195231032963</v>
      </c>
      <c r="B538" s="18">
        <v>0.71239547234836975</v>
      </c>
      <c r="C538" s="13">
        <f t="shared" si="134"/>
        <v>3.4892815096118697</v>
      </c>
      <c r="D538" s="14">
        <f t="shared" si="135"/>
        <v>1.4037147045636869</v>
      </c>
      <c r="E538" s="10">
        <v>3.383458646616555E-2</v>
      </c>
      <c r="F538" s="7">
        <f t="shared" si="144"/>
        <v>1.0338345864661656</v>
      </c>
      <c r="G538" s="7">
        <f t="shared" si="136"/>
        <v>3.3750868420245719</v>
      </c>
      <c r="H538" s="7">
        <f t="shared" si="137"/>
        <v>1.3577749505961478</v>
      </c>
      <c r="I538">
        <v>2.2799999999999998</v>
      </c>
      <c r="J538">
        <v>1.68</v>
      </c>
      <c r="K538" s="7">
        <f t="shared" si="138"/>
        <v>2.3571428571428572</v>
      </c>
      <c r="L538" s="7">
        <f t="shared" si="139"/>
        <v>1.736842105263158</v>
      </c>
      <c r="M538" s="15">
        <f t="shared" si="140"/>
        <v>0.42424242424242425</v>
      </c>
      <c r="N538" s="15">
        <f t="shared" si="141"/>
        <v>0.57575757575757569</v>
      </c>
      <c r="O538" s="12">
        <f t="shared" si="142"/>
        <v>0.67553817330291988</v>
      </c>
      <c r="P538" s="12">
        <f t="shared" si="143"/>
        <v>1.2373184519734843</v>
      </c>
      <c r="Q538" t="s">
        <v>436</v>
      </c>
      <c r="R538" t="s">
        <v>434</v>
      </c>
      <c r="S538" t="s">
        <v>384</v>
      </c>
      <c r="T538" s="16"/>
      <c r="U538" s="16"/>
      <c r="V538" t="s">
        <v>455</v>
      </c>
      <c r="W538" s="16"/>
      <c r="X538" s="22"/>
    </row>
    <row r="539" spans="1:24" s="12" customFormat="1" x14ac:dyDescent="0.25">
      <c r="A539" s="18">
        <v>0.73030292080418147</v>
      </c>
      <c r="B539" s="18">
        <v>0.24616795876495504</v>
      </c>
      <c r="C539" s="13">
        <f t="shared" si="134"/>
        <v>1.3692948111159662</v>
      </c>
      <c r="D539" s="14">
        <f t="shared" si="135"/>
        <v>4.0622671001420434</v>
      </c>
      <c r="E539" s="10">
        <v>3.3163265306122458E-2</v>
      </c>
      <c r="F539" s="7">
        <f t="shared" si="144"/>
        <v>1.0331632653061225</v>
      </c>
      <c r="G539" s="7">
        <f t="shared" si="136"/>
        <v>1.3253421381665649</v>
      </c>
      <c r="H539" s="7">
        <f t="shared" si="137"/>
        <v>3.9318733413720519</v>
      </c>
      <c r="I539">
        <v>1.6</v>
      </c>
      <c r="J539">
        <v>2.4500000000000002</v>
      </c>
      <c r="K539" s="7">
        <f t="shared" si="138"/>
        <v>1.653061224489796</v>
      </c>
      <c r="L539" s="7">
        <f t="shared" si="139"/>
        <v>2.53125</v>
      </c>
      <c r="M539" s="15">
        <f t="shared" si="140"/>
        <v>0.60493827160493829</v>
      </c>
      <c r="N539" s="15">
        <f t="shared" si="141"/>
        <v>0.39506172839506171</v>
      </c>
      <c r="O539" s="12">
        <f t="shared" si="142"/>
        <v>1.2072354405130346</v>
      </c>
      <c r="P539" s="12">
        <f t="shared" si="143"/>
        <v>0.62311264562379243</v>
      </c>
      <c r="Q539" t="s">
        <v>313</v>
      </c>
      <c r="R539" t="s">
        <v>266</v>
      </c>
      <c r="S539" t="s">
        <v>367</v>
      </c>
      <c r="T539" s="16"/>
      <c r="U539" s="16"/>
      <c r="V539" t="s">
        <v>455</v>
      </c>
      <c r="W539" s="16"/>
      <c r="X539" s="22"/>
    </row>
    <row r="540" spans="1:24" s="12" customFormat="1" x14ac:dyDescent="0.25">
      <c r="A540" s="18">
        <v>0.39827015213621708</v>
      </c>
      <c r="B540" s="18">
        <v>0.59855319010907926</v>
      </c>
      <c r="C540" s="13">
        <f t="shared" si="134"/>
        <v>2.5108585080660983</v>
      </c>
      <c r="D540" s="14">
        <f t="shared" si="135"/>
        <v>1.670695297468487</v>
      </c>
      <c r="E540" s="10">
        <v>3.383458646616555E-2</v>
      </c>
      <c r="F540" s="7">
        <f t="shared" si="144"/>
        <v>1.0338345864661656</v>
      </c>
      <c r="G540" s="7">
        <f t="shared" si="136"/>
        <v>2.4286849568930258</v>
      </c>
      <c r="H540" s="7">
        <f t="shared" si="137"/>
        <v>1.6160179968240636</v>
      </c>
      <c r="I540">
        <v>1.68</v>
      </c>
      <c r="J540">
        <v>2.2799999999999998</v>
      </c>
      <c r="K540" s="7">
        <f t="shared" si="138"/>
        <v>1.736842105263158</v>
      </c>
      <c r="L540" s="7">
        <f t="shared" si="139"/>
        <v>2.3571428571428572</v>
      </c>
      <c r="M540" s="15">
        <f t="shared" si="140"/>
        <v>0.57575757575757569</v>
      </c>
      <c r="N540" s="15">
        <f t="shared" si="141"/>
        <v>0.42424242424242425</v>
      </c>
      <c r="O540" s="12">
        <f t="shared" si="142"/>
        <v>0.69173236949974548</v>
      </c>
      <c r="P540" s="12">
        <f t="shared" si="143"/>
        <v>1.410875376685687</v>
      </c>
      <c r="Q540" t="s">
        <v>314</v>
      </c>
      <c r="R540" t="s">
        <v>318</v>
      </c>
      <c r="S540" t="s">
        <v>367</v>
      </c>
      <c r="T540" s="16"/>
      <c r="U540" s="16"/>
      <c r="V540" t="s">
        <v>455</v>
      </c>
      <c r="W540" s="16"/>
      <c r="X540" s="22"/>
    </row>
    <row r="541" spans="1:24" s="12" customFormat="1" x14ac:dyDescent="0.25">
      <c r="A541" s="18">
        <v>0.67163364747050447</v>
      </c>
      <c r="B541" s="18">
        <v>0.32385460913279251</v>
      </c>
      <c r="C541" s="13">
        <f t="shared" si="134"/>
        <v>1.488906941702792</v>
      </c>
      <c r="D541" s="14">
        <f t="shared" si="135"/>
        <v>3.0878053663579714</v>
      </c>
      <c r="E541" s="10">
        <v>2.844754653130277E-2</v>
      </c>
      <c r="F541" s="7">
        <f t="shared" si="144"/>
        <v>1.0284475465313028</v>
      </c>
      <c r="G541" s="7">
        <f t="shared" si="136"/>
        <v>1.4477227805389823</v>
      </c>
      <c r="H541" s="7">
        <f t="shared" si="137"/>
        <v>3.0023946060957307</v>
      </c>
      <c r="I541">
        <v>1.97</v>
      </c>
      <c r="J541">
        <v>1.92</v>
      </c>
      <c r="K541" s="7">
        <f t="shared" si="138"/>
        <v>2.0260416666666665</v>
      </c>
      <c r="L541" s="7">
        <f t="shared" si="139"/>
        <v>1.9746192893401013</v>
      </c>
      <c r="M541" s="15">
        <f t="shared" si="140"/>
        <v>0.49357326478149105</v>
      </c>
      <c r="N541" s="15">
        <f t="shared" si="141"/>
        <v>0.50642673521850901</v>
      </c>
      <c r="O541" s="12">
        <f t="shared" si="142"/>
        <v>1.3607577545105531</v>
      </c>
      <c r="P541" s="12">
        <f t="shared" si="143"/>
        <v>0.63948955813531094</v>
      </c>
      <c r="Q541" t="s">
        <v>325</v>
      </c>
      <c r="R541" t="s">
        <v>272</v>
      </c>
      <c r="S541" t="s">
        <v>368</v>
      </c>
      <c r="T541" s="16"/>
      <c r="U541" s="16"/>
      <c r="V541" t="s">
        <v>455</v>
      </c>
      <c r="W541" s="16"/>
      <c r="X541" s="22"/>
    </row>
    <row r="542" spans="1:24" s="12" customFormat="1" x14ac:dyDescent="0.25">
      <c r="A542" s="18">
        <v>0.75892387810879947</v>
      </c>
      <c r="B542" s="18">
        <v>0.13310337616574006</v>
      </c>
      <c r="C542" s="13">
        <f t="shared" si="134"/>
        <v>1.3176552073864776</v>
      </c>
      <c r="D542" s="14">
        <f t="shared" si="135"/>
        <v>7.5129574380953494</v>
      </c>
      <c r="E542" s="10">
        <v>3.3225814910969431E-2</v>
      </c>
      <c r="F542" s="7">
        <f t="shared" si="144"/>
        <v>1.0332258149109694</v>
      </c>
      <c r="G542" s="7">
        <f t="shared" si="136"/>
        <v>1.2752828939915877</v>
      </c>
      <c r="H542" s="7">
        <f t="shared" si="137"/>
        <v>7.2713605580428933</v>
      </c>
      <c r="I542">
        <v>2.23</v>
      </c>
      <c r="J542">
        <v>1.71</v>
      </c>
      <c r="K542" s="7">
        <f t="shared" si="138"/>
        <v>2.3040935672514617</v>
      </c>
      <c r="L542" s="7">
        <f t="shared" si="139"/>
        <v>1.7668161434977576</v>
      </c>
      <c r="M542" s="15">
        <f t="shared" si="140"/>
        <v>0.43401015228426398</v>
      </c>
      <c r="N542" s="15">
        <f t="shared" si="141"/>
        <v>0.56598984771573613</v>
      </c>
      <c r="O542" s="12">
        <f t="shared" si="142"/>
        <v>1.7486316255840173</v>
      </c>
      <c r="P542" s="12">
        <f t="shared" si="143"/>
        <v>0.2351691937636842</v>
      </c>
      <c r="Q542" t="s">
        <v>273</v>
      </c>
      <c r="R542" t="s">
        <v>322</v>
      </c>
      <c r="S542" t="s">
        <v>368</v>
      </c>
      <c r="T542" s="16"/>
      <c r="U542" s="16"/>
      <c r="V542" t="s">
        <v>455</v>
      </c>
      <c r="W542" s="16"/>
      <c r="X542" s="22"/>
    </row>
    <row r="543" spans="1:24" s="12" customFormat="1" x14ac:dyDescent="0.25">
      <c r="A543" s="18">
        <v>0.86008323536680031</v>
      </c>
      <c r="B543" s="18">
        <v>5.3833254936172366E-2</v>
      </c>
      <c r="C543" s="13">
        <f t="shared" si="134"/>
        <v>1.1626781675072753</v>
      </c>
      <c r="D543" s="14">
        <f t="shared" si="135"/>
        <v>18.575878445129398</v>
      </c>
      <c r="E543" s="10">
        <v>3.3182503770738947E-2</v>
      </c>
      <c r="F543" s="7">
        <f t="shared" si="144"/>
        <v>1.0331825037707389</v>
      </c>
      <c r="G543" s="7">
        <f t="shared" si="136"/>
        <v>1.1253366789158008</v>
      </c>
      <c r="H543" s="7">
        <f t="shared" si="137"/>
        <v>17.979280889227432</v>
      </c>
      <c r="I543">
        <v>1.56</v>
      </c>
      <c r="J543">
        <v>2.5499999999999998</v>
      </c>
      <c r="K543" s="7">
        <f t="shared" si="138"/>
        <v>1.6117647058823528</v>
      </c>
      <c r="L543" s="7">
        <f t="shared" si="139"/>
        <v>2.6346153846153841</v>
      </c>
      <c r="M543" s="15">
        <f t="shared" si="140"/>
        <v>0.62043795620437958</v>
      </c>
      <c r="N543" s="15">
        <f t="shared" si="141"/>
        <v>0.37956204379562053</v>
      </c>
      <c r="O543" s="12">
        <f t="shared" si="142"/>
        <v>1.3862518028853135</v>
      </c>
      <c r="P543" s="12">
        <f t="shared" si="143"/>
        <v>0.14182992165876179</v>
      </c>
      <c r="Q543" t="s">
        <v>271</v>
      </c>
      <c r="R543" t="s">
        <v>352</v>
      </c>
      <c r="S543" t="s">
        <v>368</v>
      </c>
      <c r="T543" s="16"/>
      <c r="U543" s="16"/>
      <c r="V543" t="s">
        <v>455</v>
      </c>
      <c r="W543" s="16"/>
      <c r="X543" s="22"/>
    </row>
    <row r="544" spans="1:24" s="12" customFormat="1" x14ac:dyDescent="0.25">
      <c r="A544" s="18">
        <v>0.15968550880102461</v>
      </c>
      <c r="B544" s="18">
        <v>0.84010235231359942</v>
      </c>
      <c r="C544" s="13">
        <f t="shared" si="134"/>
        <v>6.2623090066741458</v>
      </c>
      <c r="D544" s="14">
        <f t="shared" si="135"/>
        <v>1.1903311510151715</v>
      </c>
      <c r="E544" s="10">
        <v>3.3950617283950546E-2</v>
      </c>
      <c r="F544" s="7">
        <f t="shared" si="144"/>
        <v>1.0339506172839505</v>
      </c>
      <c r="G544" s="7">
        <f t="shared" si="136"/>
        <v>6.0566809497385776</v>
      </c>
      <c r="H544" s="7">
        <f t="shared" si="137"/>
        <v>1.1512456505340765</v>
      </c>
      <c r="I544">
        <v>1.62</v>
      </c>
      <c r="J544">
        <v>2.4</v>
      </c>
      <c r="K544" s="7">
        <f t="shared" si="138"/>
        <v>1.675</v>
      </c>
      <c r="L544" s="7">
        <f t="shared" si="139"/>
        <v>2.4814814814814814</v>
      </c>
      <c r="M544" s="15">
        <f t="shared" si="140"/>
        <v>0.59701492537313428</v>
      </c>
      <c r="N544" s="15">
        <f t="shared" si="141"/>
        <v>0.40298507462686567</v>
      </c>
      <c r="O544" s="12">
        <f t="shared" si="142"/>
        <v>0.26747322724171618</v>
      </c>
      <c r="P544" s="12">
        <f t="shared" si="143"/>
        <v>2.0846984298152278</v>
      </c>
      <c r="Q544" t="s">
        <v>160</v>
      </c>
      <c r="R544" t="s">
        <v>164</v>
      </c>
      <c r="S544" t="s">
        <v>180</v>
      </c>
      <c r="T544" s="16"/>
      <c r="U544" s="16"/>
      <c r="V544" t="s">
        <v>455</v>
      </c>
      <c r="W544" s="16"/>
      <c r="X544" s="22"/>
    </row>
    <row r="545" spans="1:24" s="12" customFormat="1" ht="14.25" customHeight="1" x14ac:dyDescent="0.25">
      <c r="A545" s="18">
        <v>0.45598679234174749</v>
      </c>
      <c r="B545" s="18">
        <v>0.52802607253274325</v>
      </c>
      <c r="C545" s="13">
        <f t="shared" si="134"/>
        <v>2.1930459758810996</v>
      </c>
      <c r="D545" s="14">
        <f t="shared" si="135"/>
        <v>1.8938458762147381</v>
      </c>
      <c r="E545" s="10">
        <v>4.9181679515191368E-2</v>
      </c>
      <c r="F545" s="7">
        <f t="shared" si="144"/>
        <v>1.0491816795151914</v>
      </c>
      <c r="G545" s="7">
        <f t="shared" si="136"/>
        <v>2.0902442529252587</v>
      </c>
      <c r="H545" s="7">
        <f t="shared" si="137"/>
        <v>1.8050695253179139</v>
      </c>
      <c r="I545">
        <v>1.27</v>
      </c>
      <c r="J545">
        <v>3.82</v>
      </c>
      <c r="K545" s="7">
        <f t="shared" si="138"/>
        <v>1.332460732984293</v>
      </c>
      <c r="L545" s="7">
        <f t="shared" si="139"/>
        <v>4.0078740157480306</v>
      </c>
      <c r="M545" s="15">
        <f t="shared" si="140"/>
        <v>0.75049115913555997</v>
      </c>
      <c r="N545" s="15">
        <f t="shared" si="141"/>
        <v>0.24950884086444014</v>
      </c>
      <c r="O545" s="12">
        <f t="shared" si="142"/>
        <v>0.60758449555484162</v>
      </c>
      <c r="P545" s="12">
        <f t="shared" si="143"/>
        <v>2.1162619757414669</v>
      </c>
      <c r="Q545" t="s">
        <v>169</v>
      </c>
      <c r="R545" t="s">
        <v>165</v>
      </c>
      <c r="S545" t="s">
        <v>180</v>
      </c>
      <c r="T545" s="16"/>
      <c r="U545" s="16"/>
      <c r="V545" t="s">
        <v>455</v>
      </c>
      <c r="W545" s="16"/>
      <c r="X545" s="22"/>
    </row>
    <row r="546" spans="1:24" s="12" customFormat="1" x14ac:dyDescent="0.25">
      <c r="A546" s="18">
        <v>0.76283370843981135</v>
      </c>
      <c r="B546" s="18">
        <v>0.22226496545128022</v>
      </c>
      <c r="C546" s="13">
        <f t="shared" si="134"/>
        <v>1.3109016931688218</v>
      </c>
      <c r="D546" s="14">
        <f t="shared" si="135"/>
        <v>4.4991346160634427</v>
      </c>
      <c r="E546" s="10">
        <v>2.8828352287754377E-2</v>
      </c>
      <c r="F546" s="7">
        <f t="shared" si="144"/>
        <v>1.0288283522877544</v>
      </c>
      <c r="G546" s="7">
        <f t="shared" si="136"/>
        <v>1.2741694863422406</v>
      </c>
      <c r="H546" s="7">
        <f t="shared" si="137"/>
        <v>4.3730663196236197</v>
      </c>
      <c r="I546">
        <v>1.99</v>
      </c>
      <c r="J546">
        <v>1.9</v>
      </c>
      <c r="K546" s="7">
        <f t="shared" si="138"/>
        <v>2.0473684210526311</v>
      </c>
      <c r="L546" s="7">
        <f t="shared" si="139"/>
        <v>1.9547738693467331</v>
      </c>
      <c r="M546" s="15">
        <f t="shared" si="140"/>
        <v>0.48843187660668391</v>
      </c>
      <c r="N546" s="15">
        <f t="shared" si="141"/>
        <v>0.51156812339331637</v>
      </c>
      <c r="O546" s="12">
        <f t="shared" si="142"/>
        <v>1.5618016451741399</v>
      </c>
      <c r="P546" s="12">
        <f t="shared" si="143"/>
        <v>0.43447774653541699</v>
      </c>
      <c r="Q546" t="s">
        <v>166</v>
      </c>
      <c r="R546" t="s">
        <v>163</v>
      </c>
      <c r="S546" t="s">
        <v>180</v>
      </c>
      <c r="T546" s="16"/>
      <c r="U546" s="16"/>
      <c r="V546" t="s">
        <v>455</v>
      </c>
      <c r="W546" s="16"/>
      <c r="X546" s="22"/>
    </row>
    <row r="547" spans="1:24" s="12" customFormat="1" x14ac:dyDescent="0.25">
      <c r="A547" s="18">
        <v>0.44680030126284637</v>
      </c>
      <c r="B547" s="18">
        <v>0.55250147171815966</v>
      </c>
      <c r="C547" s="13">
        <f t="shared" si="134"/>
        <v>2.2381363601895021</v>
      </c>
      <c r="D547" s="14">
        <f t="shared" si="135"/>
        <v>1.8099499298892672</v>
      </c>
      <c r="E547" s="10">
        <v>3.3884036620014824E-2</v>
      </c>
      <c r="F547" s="7">
        <f t="shared" si="144"/>
        <v>1.0338840366200148</v>
      </c>
      <c r="G547" s="7">
        <f t="shared" si="136"/>
        <v>2.1647847156112809</v>
      </c>
      <c r="H547" s="7">
        <f t="shared" si="137"/>
        <v>1.7506314690827181</v>
      </c>
      <c r="I547">
        <v>2.21</v>
      </c>
      <c r="J547">
        <v>1.72</v>
      </c>
      <c r="K547" s="7">
        <f t="shared" si="138"/>
        <v>2.2848837209302326</v>
      </c>
      <c r="L547" s="7">
        <f t="shared" si="139"/>
        <v>1.7782805429864255</v>
      </c>
      <c r="M547" s="15">
        <f t="shared" si="140"/>
        <v>0.43765903307888038</v>
      </c>
      <c r="N547" s="15">
        <f t="shared" si="141"/>
        <v>0.56234096692111957</v>
      </c>
      <c r="O547" s="12">
        <f t="shared" si="142"/>
        <v>1.0208867348622015</v>
      </c>
      <c r="P547" s="12">
        <f t="shared" si="143"/>
        <v>0.9825026171277681</v>
      </c>
      <c r="Q547" t="s">
        <v>172</v>
      </c>
      <c r="R547" t="s">
        <v>161</v>
      </c>
      <c r="S547" t="s">
        <v>180</v>
      </c>
      <c r="T547" s="16"/>
      <c r="U547" s="16"/>
      <c r="V547" t="s">
        <v>455</v>
      </c>
      <c r="W547" s="16"/>
      <c r="X547" s="22"/>
    </row>
    <row r="548" spans="1:24" s="12" customFormat="1" x14ac:dyDescent="0.25">
      <c r="A548" s="18">
        <v>0.3537085737083735</v>
      </c>
      <c r="B548" s="18">
        <v>0.64442716101863229</v>
      </c>
      <c r="C548" s="13">
        <f t="shared" si="134"/>
        <v>2.8271862044952365</v>
      </c>
      <c r="D548" s="14">
        <f t="shared" si="135"/>
        <v>1.5517657549059871</v>
      </c>
      <c r="E548" s="10">
        <v>4.6464095925875526E-2</v>
      </c>
      <c r="F548" s="7">
        <f t="shared" si="144"/>
        <v>1.0464640959258755</v>
      </c>
      <c r="G548" s="7">
        <f t="shared" si="136"/>
        <v>2.7016561920300179</v>
      </c>
      <c r="H548" s="7">
        <f t="shared" si="137"/>
        <v>1.4828657389654998</v>
      </c>
      <c r="I548">
        <v>1.79</v>
      </c>
      <c r="J548">
        <v>2.0499999999999998</v>
      </c>
      <c r="K548" s="7">
        <f t="shared" si="138"/>
        <v>1.8731707317073172</v>
      </c>
      <c r="L548" s="7">
        <f t="shared" si="139"/>
        <v>2.1452513966480447</v>
      </c>
      <c r="M548" s="15">
        <f t="shared" si="140"/>
        <v>0.53385416666666663</v>
      </c>
      <c r="N548" s="15">
        <f t="shared" si="141"/>
        <v>0.46614583333333331</v>
      </c>
      <c r="O548" s="12">
        <f t="shared" si="142"/>
        <v>0.66255654782446549</v>
      </c>
      <c r="P548" s="12">
        <f t="shared" si="143"/>
        <v>1.3824582672131553</v>
      </c>
      <c r="Q548" t="s">
        <v>147</v>
      </c>
      <c r="R548" t="s">
        <v>139</v>
      </c>
      <c r="S548" t="s">
        <v>177</v>
      </c>
      <c r="T548" s="16"/>
      <c r="U548" s="16"/>
      <c r="V548" t="s">
        <v>455</v>
      </c>
      <c r="W548" s="16"/>
      <c r="X548" s="22"/>
    </row>
    <row r="549" spans="1:24" s="12" customFormat="1" x14ac:dyDescent="0.25">
      <c r="A549" s="18">
        <v>0.6394898402466338</v>
      </c>
      <c r="B549" s="18">
        <v>0.27059738862670291</v>
      </c>
      <c r="C549" s="13">
        <f t="shared" si="134"/>
        <v>1.5637465008268578</v>
      </c>
      <c r="D549" s="14">
        <f t="shared" si="135"/>
        <v>3.6955271633442464</v>
      </c>
      <c r="E549" s="10">
        <v>4.9783549783549708E-2</v>
      </c>
      <c r="F549" s="7">
        <f t="shared" si="144"/>
        <v>1.0497835497835497</v>
      </c>
      <c r="G549" s="7">
        <f t="shared" si="136"/>
        <v>1.4895894502721823</v>
      </c>
      <c r="H549" s="7">
        <f t="shared" si="137"/>
        <v>3.5202753597217358</v>
      </c>
      <c r="I549">
        <v>2.2000000000000002</v>
      </c>
      <c r="J549">
        <v>1.68</v>
      </c>
      <c r="K549" s="7">
        <f t="shared" si="138"/>
        <v>2.3095238095238098</v>
      </c>
      <c r="L549" s="7">
        <f t="shared" si="139"/>
        <v>1.7636363636363634</v>
      </c>
      <c r="M549" s="15">
        <f t="shared" si="140"/>
        <v>0.43298969072164945</v>
      </c>
      <c r="N549" s="15">
        <f t="shared" si="141"/>
        <v>0.56701030927835061</v>
      </c>
      <c r="O549" s="12">
        <f t="shared" si="142"/>
        <v>1.476917011998178</v>
      </c>
      <c r="P549" s="12">
        <f t="shared" si="143"/>
        <v>0.47723539448709418</v>
      </c>
      <c r="Q549" t="s">
        <v>131</v>
      </c>
      <c r="R549" t="s">
        <v>162</v>
      </c>
      <c r="S549" t="s">
        <v>177</v>
      </c>
      <c r="T549" s="16"/>
      <c r="U549" s="16"/>
      <c r="V549" t="s">
        <v>455</v>
      </c>
      <c r="W549" s="16"/>
      <c r="X549" s="22"/>
    </row>
    <row r="550" spans="1:24" s="12" customFormat="1" x14ac:dyDescent="0.25">
      <c r="A550" s="18">
        <v>0.30194051878899314</v>
      </c>
      <c r="B550" s="18">
        <v>0.69786325908669034</v>
      </c>
      <c r="C550" s="13">
        <f t="shared" si="134"/>
        <v>3.3119105842791368</v>
      </c>
      <c r="D550" s="14">
        <f t="shared" si="135"/>
        <v>1.432945476035983</v>
      </c>
      <c r="E550" s="10">
        <v>4.8063538852042953E-2</v>
      </c>
      <c r="F550" s="7">
        <f t="shared" si="144"/>
        <v>1.048063538852043</v>
      </c>
      <c r="G550" s="7">
        <f t="shared" si="136"/>
        <v>3.1600284348282104</v>
      </c>
      <c r="H550" s="7">
        <f t="shared" si="137"/>
        <v>1.3672314920958952</v>
      </c>
      <c r="I550">
        <v>2.0699999999999998</v>
      </c>
      <c r="J550">
        <v>1.77</v>
      </c>
      <c r="K550" s="7">
        <f t="shared" si="138"/>
        <v>2.1694915254237288</v>
      </c>
      <c r="L550" s="7">
        <f t="shared" si="139"/>
        <v>1.855072463768116</v>
      </c>
      <c r="M550" s="15">
        <f t="shared" si="140"/>
        <v>0.4609375</v>
      </c>
      <c r="N550" s="15">
        <f t="shared" si="141"/>
        <v>0.5390625</v>
      </c>
      <c r="O550" s="12">
        <f t="shared" si="142"/>
        <v>0.65505739669476482</v>
      </c>
      <c r="P550" s="12">
        <f t="shared" si="143"/>
        <v>1.2945869154071938</v>
      </c>
      <c r="Q550" t="s">
        <v>141</v>
      </c>
      <c r="R550" t="s">
        <v>134</v>
      </c>
      <c r="S550" t="s">
        <v>177</v>
      </c>
      <c r="T550" s="16"/>
      <c r="U550" s="16"/>
      <c r="V550" t="s">
        <v>455</v>
      </c>
      <c r="W550" s="16"/>
      <c r="X550" s="22"/>
    </row>
    <row r="551" spans="1:24" s="12" customFormat="1" x14ac:dyDescent="0.25">
      <c r="A551" s="18">
        <v>0.67398693782204233</v>
      </c>
      <c r="B551" s="18">
        <v>0.27399046666698734</v>
      </c>
      <c r="C551" s="13">
        <f t="shared" si="134"/>
        <v>1.4837082796165959</v>
      </c>
      <c r="D551" s="14">
        <f t="shared" si="135"/>
        <v>3.6497620233459327</v>
      </c>
      <c r="E551" s="10">
        <v>4.8951048951048959E-2</v>
      </c>
      <c r="F551" s="7">
        <f t="shared" si="144"/>
        <v>1.048951048951049</v>
      </c>
      <c r="G551" s="7">
        <f t="shared" si="136"/>
        <v>1.4144685599011548</v>
      </c>
      <c r="H551" s="7">
        <f t="shared" si="137"/>
        <v>3.4794397955897893</v>
      </c>
      <c r="I551">
        <v>2.08</v>
      </c>
      <c r="J551">
        <v>1.76</v>
      </c>
      <c r="K551" s="7">
        <f t="shared" si="138"/>
        <v>2.1818181818181821</v>
      </c>
      <c r="L551" s="7">
        <f t="shared" si="139"/>
        <v>1.8461538461538463</v>
      </c>
      <c r="M551" s="15">
        <f t="shared" si="140"/>
        <v>0.45833333333333326</v>
      </c>
      <c r="N551" s="15">
        <f t="shared" si="141"/>
        <v>0.54166666666666663</v>
      </c>
      <c r="O551" s="12">
        <f t="shared" si="142"/>
        <v>1.4705169552480923</v>
      </c>
      <c r="P551" s="12">
        <f t="shared" si="143"/>
        <v>0.50582855384674585</v>
      </c>
      <c r="Q551" t="s">
        <v>138</v>
      </c>
      <c r="R551" t="s">
        <v>132</v>
      </c>
      <c r="S551" t="s">
        <v>177</v>
      </c>
      <c r="T551" s="16"/>
      <c r="U551" s="16"/>
      <c r="V551" t="s">
        <v>455</v>
      </c>
      <c r="W551" s="16"/>
      <c r="X551" s="22"/>
    </row>
    <row r="552" spans="1:24" s="12" customFormat="1" x14ac:dyDescent="0.25">
      <c r="A552" s="18">
        <v>0.77114589648366139</v>
      </c>
      <c r="B552" s="18">
        <v>0.19546916766746375</v>
      </c>
      <c r="C552" s="13">
        <f t="shared" si="134"/>
        <v>1.2967714728949316</v>
      </c>
      <c r="D552" s="14">
        <f t="shared" si="135"/>
        <v>5.1158963427992949</v>
      </c>
      <c r="E552" s="10">
        <v>4.7758284600389889E-2</v>
      </c>
      <c r="F552" s="7">
        <f t="shared" si="144"/>
        <v>1.0477582846003899</v>
      </c>
      <c r="G552" s="7">
        <f t="shared" si="136"/>
        <v>1.2376628197118138</v>
      </c>
      <c r="H552" s="7">
        <f t="shared" si="137"/>
        <v>4.8827066490344899</v>
      </c>
      <c r="I552">
        <v>1.71</v>
      </c>
      <c r="J552">
        <v>2.16</v>
      </c>
      <c r="K552" s="7">
        <f t="shared" si="138"/>
        <v>1.7916666666666667</v>
      </c>
      <c r="L552" s="7">
        <f t="shared" si="139"/>
        <v>2.2631578947368425</v>
      </c>
      <c r="M552" s="15">
        <f t="shared" si="140"/>
        <v>0.55813953488372092</v>
      </c>
      <c r="N552" s="15">
        <f t="shared" si="141"/>
        <v>0.44186046511627902</v>
      </c>
      <c r="O552" s="12">
        <f t="shared" si="142"/>
        <v>1.38163639786656</v>
      </c>
      <c r="P552" s="12">
        <f t="shared" si="143"/>
        <v>0.44237758998426008</v>
      </c>
      <c r="Q552" t="s">
        <v>136</v>
      </c>
      <c r="R552" t="s">
        <v>140</v>
      </c>
      <c r="S552" t="s">
        <v>177</v>
      </c>
      <c r="T552" s="16"/>
      <c r="U552" s="16"/>
      <c r="V552" t="s">
        <v>455</v>
      </c>
      <c r="W552" s="16"/>
      <c r="X552" s="22"/>
    </row>
    <row r="553" spans="1:24" s="12" customFormat="1" x14ac:dyDescent="0.25">
      <c r="A553" s="18">
        <v>0.76221780968283237</v>
      </c>
      <c r="B553" s="18">
        <v>0.2024405119192654</v>
      </c>
      <c r="C553" s="13">
        <f t="shared" si="134"/>
        <v>1.3119609477717551</v>
      </c>
      <c r="D553" s="14">
        <f t="shared" si="135"/>
        <v>4.9397227388893707</v>
      </c>
      <c r="E553" s="10">
        <v>5.598669623059882E-2</v>
      </c>
      <c r="F553" s="7">
        <f t="shared" si="144"/>
        <v>1.0559866962305988</v>
      </c>
      <c r="G553" s="7">
        <f t="shared" si="136"/>
        <v>1.2424029132704704</v>
      </c>
      <c r="H553" s="7">
        <f t="shared" si="137"/>
        <v>4.6778266776674142</v>
      </c>
      <c r="I553">
        <v>1.76</v>
      </c>
      <c r="J553">
        <v>2.0499999999999998</v>
      </c>
      <c r="K553" s="7">
        <f t="shared" si="138"/>
        <v>1.858536585365854</v>
      </c>
      <c r="L553" s="7">
        <f t="shared" si="139"/>
        <v>2.1647727272727275</v>
      </c>
      <c r="M553" s="15">
        <f t="shared" si="140"/>
        <v>0.53805774278215213</v>
      </c>
      <c r="N553" s="15">
        <f t="shared" si="141"/>
        <v>0.46194225721784771</v>
      </c>
      <c r="O553" s="12">
        <f t="shared" si="142"/>
        <v>1.4166096853129715</v>
      </c>
      <c r="P553" s="12">
        <f t="shared" si="143"/>
        <v>0.43823769909795524</v>
      </c>
      <c r="Q553" t="s">
        <v>158</v>
      </c>
      <c r="R553" t="s">
        <v>222</v>
      </c>
      <c r="S553" t="s">
        <v>178</v>
      </c>
      <c r="T553" s="16"/>
      <c r="U553" s="16"/>
      <c r="V553" t="s">
        <v>455</v>
      </c>
      <c r="W553" s="16"/>
      <c r="X553" s="22"/>
    </row>
    <row r="554" spans="1:24" s="12" customFormat="1" x14ac:dyDescent="0.25">
      <c r="A554" s="18">
        <v>0.60802899776703234</v>
      </c>
      <c r="B554" s="18">
        <v>0.38946017406770439</v>
      </c>
      <c r="C554" s="13">
        <f t="shared" si="134"/>
        <v>1.6446584022677686</v>
      </c>
      <c r="D554" s="14">
        <f t="shared" si="135"/>
        <v>2.567656634966117</v>
      </c>
      <c r="E554" s="10">
        <v>6.5528634361233351E-2</v>
      </c>
      <c r="F554" s="7">
        <f t="shared" si="144"/>
        <v>1.0655286343612334</v>
      </c>
      <c r="G554" s="7">
        <f t="shared" si="136"/>
        <v>1.5435140354099577</v>
      </c>
      <c r="H554" s="7">
        <f t="shared" si="137"/>
        <v>2.4097490693015344</v>
      </c>
      <c r="I554">
        <v>1.6</v>
      </c>
      <c r="J554">
        <v>2.27</v>
      </c>
      <c r="K554" s="7">
        <f t="shared" si="138"/>
        <v>1.7048458149779735</v>
      </c>
      <c r="L554" s="7">
        <f t="shared" si="139"/>
        <v>2.4187499999999997</v>
      </c>
      <c r="M554" s="15">
        <f t="shared" si="140"/>
        <v>0.58656330749354013</v>
      </c>
      <c r="N554" s="15">
        <f t="shared" si="141"/>
        <v>0.41343669250645998</v>
      </c>
      <c r="O554" s="12">
        <f t="shared" si="142"/>
        <v>1.0365956922283766</v>
      </c>
      <c r="P554" s="12">
        <f t="shared" si="143"/>
        <v>0.94200679602625981</v>
      </c>
      <c r="Q554" t="s">
        <v>133</v>
      </c>
      <c r="R554" t="s">
        <v>148</v>
      </c>
      <c r="S554" t="s">
        <v>178</v>
      </c>
      <c r="T554" s="16"/>
      <c r="U554" s="16"/>
      <c r="V554" t="s">
        <v>455</v>
      </c>
      <c r="W554" s="16"/>
      <c r="X554" s="22"/>
    </row>
    <row r="555" spans="1:24" s="12" customFormat="1" x14ac:dyDescent="0.25">
      <c r="A555" s="18">
        <v>0.49855401795941018</v>
      </c>
      <c r="B555" s="18">
        <v>0.49017866200450316</v>
      </c>
      <c r="C555" s="13">
        <f t="shared" si="134"/>
        <v>2.0058007035887835</v>
      </c>
      <c r="D555" s="14">
        <f t="shared" si="135"/>
        <v>2.0400724827773371</v>
      </c>
      <c r="E555" s="10">
        <v>6.7546583850931707E-2</v>
      </c>
      <c r="F555" s="7">
        <f t="shared" si="144"/>
        <v>1.0675465838509317</v>
      </c>
      <c r="G555" s="7">
        <f t="shared" si="136"/>
        <v>1.8788882227071659</v>
      </c>
      <c r="H555" s="7">
        <f t="shared" si="137"/>
        <v>1.910991532957971</v>
      </c>
      <c r="I555">
        <v>1.61</v>
      </c>
      <c r="J555">
        <v>2.2400000000000002</v>
      </c>
      <c r="K555" s="7">
        <f t="shared" si="138"/>
        <v>1.7187500000000002</v>
      </c>
      <c r="L555" s="7">
        <f t="shared" si="139"/>
        <v>2.3913043478260874</v>
      </c>
      <c r="M555" s="15">
        <f t="shared" si="140"/>
        <v>0.58181818181818179</v>
      </c>
      <c r="N555" s="15">
        <f t="shared" si="141"/>
        <v>0.4181818181818181</v>
      </c>
      <c r="O555" s="12">
        <f t="shared" si="142"/>
        <v>0.85688971836773631</v>
      </c>
      <c r="P555" s="12">
        <f t="shared" si="143"/>
        <v>1.1721663656629426</v>
      </c>
      <c r="Q555" t="s">
        <v>137</v>
      </c>
      <c r="R555" t="s">
        <v>144</v>
      </c>
      <c r="S555" t="s">
        <v>178</v>
      </c>
      <c r="T555" s="16"/>
      <c r="U555" s="16"/>
      <c r="V555" t="s">
        <v>455</v>
      </c>
      <c r="W555" s="16"/>
      <c r="X555" s="22"/>
    </row>
    <row r="556" spans="1:24" s="12" customFormat="1" x14ac:dyDescent="0.25">
      <c r="A556" s="18">
        <v>0.26485784053315997</v>
      </c>
      <c r="B556" s="18">
        <v>0.73505972315173407</v>
      </c>
      <c r="C556" s="13">
        <f t="shared" si="134"/>
        <v>3.7756103349139889</v>
      </c>
      <c r="D556" s="14">
        <f t="shared" si="135"/>
        <v>1.3604336743037353</v>
      </c>
      <c r="E556" s="10">
        <v>5.6493434844973933E-2</v>
      </c>
      <c r="F556" s="7">
        <f t="shared" si="144"/>
        <v>1.0564934348449739</v>
      </c>
      <c r="G556" s="7">
        <f t="shared" si="136"/>
        <v>3.5737186908956122</v>
      </c>
      <c r="H556" s="7">
        <f t="shared" si="137"/>
        <v>1.2876877692130293</v>
      </c>
      <c r="I556">
        <v>1.71</v>
      </c>
      <c r="J556">
        <v>2.12</v>
      </c>
      <c r="K556" s="7">
        <f t="shared" si="138"/>
        <v>1.8066037735849054</v>
      </c>
      <c r="L556" s="7">
        <f t="shared" si="139"/>
        <v>2.2397660818713447</v>
      </c>
      <c r="M556" s="15">
        <f t="shared" si="140"/>
        <v>0.55352480417754579</v>
      </c>
      <c r="N556" s="15">
        <f t="shared" si="141"/>
        <v>0.44647519582245437</v>
      </c>
      <c r="O556" s="12">
        <f t="shared" si="142"/>
        <v>0.47849317417075593</v>
      </c>
      <c r="P556" s="12">
        <f t="shared" si="143"/>
        <v>1.6463618360649948</v>
      </c>
      <c r="Q556" t="s">
        <v>153</v>
      </c>
      <c r="R556" t="s">
        <v>145</v>
      </c>
      <c r="S556" t="s">
        <v>178</v>
      </c>
      <c r="T556" s="16"/>
      <c r="U556" s="16"/>
      <c r="V556" t="s">
        <v>455</v>
      </c>
      <c r="W556" s="16"/>
      <c r="X556" s="22"/>
    </row>
    <row r="557" spans="1:24" s="12" customFormat="1" x14ac:dyDescent="0.25">
      <c r="A557" s="18">
        <v>0.66179334493346831</v>
      </c>
      <c r="B557" s="18">
        <v>0.29379167932784661</v>
      </c>
      <c r="C557" s="13">
        <f t="shared" si="134"/>
        <v>1.5110457179053869</v>
      </c>
      <c r="D557" s="14">
        <f t="shared" si="135"/>
        <v>3.4037723678487324</v>
      </c>
      <c r="E557" s="10">
        <v>5.75858250276855E-2</v>
      </c>
      <c r="F557" s="7">
        <f t="shared" si="144"/>
        <v>1.0575858250276855</v>
      </c>
      <c r="G557" s="7">
        <f t="shared" si="136"/>
        <v>1.4287688830037324</v>
      </c>
      <c r="H557" s="7">
        <f t="shared" si="137"/>
        <v>3.218436071379482</v>
      </c>
      <c r="I557">
        <v>1.72</v>
      </c>
      <c r="J557">
        <v>2.1</v>
      </c>
      <c r="K557" s="7">
        <f t="shared" si="138"/>
        <v>1.819047619047619</v>
      </c>
      <c r="L557" s="7">
        <f t="shared" si="139"/>
        <v>2.2209302325581395</v>
      </c>
      <c r="M557" s="15">
        <f t="shared" si="140"/>
        <v>0.54973821989528793</v>
      </c>
      <c r="N557" s="15">
        <f t="shared" si="141"/>
        <v>0.45026178010471207</v>
      </c>
      <c r="O557" s="12">
        <f t="shared" si="142"/>
        <v>1.2038336084027852</v>
      </c>
      <c r="P557" s="12">
        <f t="shared" si="143"/>
        <v>0.65249082269324077</v>
      </c>
      <c r="Q557" t="s">
        <v>142</v>
      </c>
      <c r="R557" t="s">
        <v>143</v>
      </c>
      <c r="S557" t="s">
        <v>178</v>
      </c>
      <c r="T557" s="16"/>
      <c r="U557" s="16"/>
      <c r="V557" t="s">
        <v>455</v>
      </c>
      <c r="W557" s="16"/>
      <c r="X557" s="22"/>
    </row>
    <row r="558" spans="1:24" s="12" customFormat="1" x14ac:dyDescent="0.25">
      <c r="A558" s="18">
        <v>0.19493864655206514</v>
      </c>
      <c r="B558" s="18">
        <v>0.80501162358278677</v>
      </c>
      <c r="C558" s="13">
        <f t="shared" si="134"/>
        <v>5.1298191389305421</v>
      </c>
      <c r="D558" s="14">
        <f t="shared" si="135"/>
        <v>1.2422180881679663</v>
      </c>
      <c r="E558" s="10">
        <v>4.7579871109282745E-2</v>
      </c>
      <c r="F558" s="7">
        <f t="shared" si="144"/>
        <v>1.0475798711092827</v>
      </c>
      <c r="G558" s="7">
        <f t="shared" si="136"/>
        <v>4.8968286623325197</v>
      </c>
      <c r="H558" s="7">
        <f t="shared" si="137"/>
        <v>1.1857979734304946</v>
      </c>
      <c r="I558">
        <v>1.87</v>
      </c>
      <c r="J558">
        <v>1.95</v>
      </c>
      <c r="K558" s="7">
        <f t="shared" si="138"/>
        <v>1.9589743589743589</v>
      </c>
      <c r="L558" s="7">
        <f t="shared" si="139"/>
        <v>2.0427807486631013</v>
      </c>
      <c r="M558" s="15">
        <f t="shared" si="140"/>
        <v>0.51047120418848169</v>
      </c>
      <c r="N558" s="15">
        <f t="shared" si="141"/>
        <v>0.48952879581151837</v>
      </c>
      <c r="O558" s="12">
        <f t="shared" si="142"/>
        <v>0.38187981016866085</v>
      </c>
      <c r="P558" s="12">
        <f t="shared" si="143"/>
        <v>1.6444622471049442</v>
      </c>
      <c r="Q558" t="s">
        <v>154</v>
      </c>
      <c r="R558" t="s">
        <v>155</v>
      </c>
      <c r="S558" t="s">
        <v>179</v>
      </c>
      <c r="T558" s="16"/>
      <c r="U558" s="16"/>
      <c r="V558" t="s">
        <v>455</v>
      </c>
      <c r="W558" s="16"/>
      <c r="X558" s="22"/>
    </row>
    <row r="559" spans="1:24" s="12" customFormat="1" x14ac:dyDescent="0.25">
      <c r="A559" s="18">
        <v>0.57734045645415011</v>
      </c>
      <c r="B559" s="18">
        <v>0.416436680822035</v>
      </c>
      <c r="C559" s="13">
        <f t="shared" si="134"/>
        <v>1.732080246275649</v>
      </c>
      <c r="D559" s="14">
        <f t="shared" si="135"/>
        <v>2.4013254500684869</v>
      </c>
      <c r="E559" s="10">
        <v>5.7718862192764453E-2</v>
      </c>
      <c r="F559" s="7">
        <f t="shared" si="144"/>
        <v>1.0577188621927645</v>
      </c>
      <c r="G559" s="7">
        <f t="shared" si="136"/>
        <v>1.6375620291812336</v>
      </c>
      <c r="H559" s="7">
        <f t="shared" si="137"/>
        <v>2.2702870638898149</v>
      </c>
      <c r="I559">
        <v>2.13</v>
      </c>
      <c r="J559">
        <v>1.7</v>
      </c>
      <c r="K559" s="7">
        <f t="shared" si="138"/>
        <v>2.2529411764705882</v>
      </c>
      <c r="L559" s="7">
        <f t="shared" si="139"/>
        <v>1.7981220657276995</v>
      </c>
      <c r="M559" s="15">
        <f t="shared" si="140"/>
        <v>0.44386422976501305</v>
      </c>
      <c r="N559" s="15">
        <f t="shared" si="141"/>
        <v>0.55613577023498695</v>
      </c>
      <c r="O559" s="12">
        <f t="shared" si="142"/>
        <v>1.3007140871878795</v>
      </c>
      <c r="P559" s="12">
        <f t="shared" si="143"/>
        <v>0.74880398476450416</v>
      </c>
      <c r="Q559" t="s">
        <v>151</v>
      </c>
      <c r="R559" t="s">
        <v>150</v>
      </c>
      <c r="S559" t="s">
        <v>179</v>
      </c>
      <c r="T559" s="16"/>
      <c r="U559" s="16"/>
      <c r="V559" t="s">
        <v>455</v>
      </c>
      <c r="W559" s="16"/>
      <c r="X559" s="22"/>
    </row>
    <row r="560" spans="1:24" s="12" customFormat="1" x14ac:dyDescent="0.25">
      <c r="A560" s="18">
        <v>0.33892644674623251</v>
      </c>
      <c r="B560" s="18">
        <v>0.66029388401624689</v>
      </c>
      <c r="C560" s="13">
        <f t="shared" si="134"/>
        <v>2.9504926794595616</v>
      </c>
      <c r="D560" s="14">
        <f t="shared" si="135"/>
        <v>1.5144771505643606</v>
      </c>
      <c r="E560" s="10">
        <v>4.7838490234803466E-2</v>
      </c>
      <c r="F560" s="7">
        <f t="shared" si="144"/>
        <v>1.0478384902348035</v>
      </c>
      <c r="G560" s="7">
        <f t="shared" si="136"/>
        <v>2.8157895581774293</v>
      </c>
      <c r="H560" s="7">
        <f t="shared" si="137"/>
        <v>1.4453345288213177</v>
      </c>
      <c r="I560">
        <v>1.96</v>
      </c>
      <c r="J560">
        <v>1.86</v>
      </c>
      <c r="K560" s="7">
        <f t="shared" si="138"/>
        <v>2.0537634408602146</v>
      </c>
      <c r="L560" s="7">
        <f t="shared" si="139"/>
        <v>1.9489795918367345</v>
      </c>
      <c r="M560" s="15">
        <f t="shared" si="140"/>
        <v>0.48691099476439803</v>
      </c>
      <c r="N560" s="15">
        <f t="shared" si="141"/>
        <v>0.51308900523560219</v>
      </c>
      <c r="O560" s="12">
        <f t="shared" si="142"/>
        <v>0.6960747454680688</v>
      </c>
      <c r="P560" s="12">
        <f t="shared" si="143"/>
        <v>1.286899304562277</v>
      </c>
      <c r="Q560" t="s">
        <v>146</v>
      </c>
      <c r="R560" t="s">
        <v>223</v>
      </c>
      <c r="S560" t="s">
        <v>179</v>
      </c>
      <c r="T560" s="16"/>
      <c r="U560" s="16"/>
      <c r="V560" t="s">
        <v>455</v>
      </c>
      <c r="W560" s="16"/>
      <c r="X560" s="22"/>
    </row>
    <row r="561" spans="1:24" s="12" customFormat="1" x14ac:dyDescent="0.25">
      <c r="A561" s="18">
        <v>0.84515528161343445</v>
      </c>
      <c r="B561" s="18">
        <v>0.12464991414310518</v>
      </c>
      <c r="C561" s="13">
        <f t="shared" si="134"/>
        <v>1.183214518982785</v>
      </c>
      <c r="D561" s="14">
        <f t="shared" si="135"/>
        <v>8.0224684218550131</v>
      </c>
      <c r="E561" s="10">
        <v>4.7378811142794408E-2</v>
      </c>
      <c r="F561" s="7">
        <f t="shared" si="144"/>
        <v>1.0473788111427944</v>
      </c>
      <c r="G561" s="7">
        <f t="shared" si="136"/>
        <v>1.1296910978099513</v>
      </c>
      <c r="H561" s="7">
        <f t="shared" si="137"/>
        <v>7.6595672325103683</v>
      </c>
      <c r="I561">
        <v>1.94</v>
      </c>
      <c r="J561">
        <v>1.88</v>
      </c>
      <c r="K561" s="7">
        <f t="shared" si="138"/>
        <v>2.0319148936170213</v>
      </c>
      <c r="L561" s="7">
        <f t="shared" si="139"/>
        <v>1.9690721649484533</v>
      </c>
      <c r="M561" s="15">
        <f t="shared" si="140"/>
        <v>0.49214659685863876</v>
      </c>
      <c r="N561" s="15">
        <f t="shared" si="141"/>
        <v>0.50785340314136129</v>
      </c>
      <c r="O561" s="12">
        <f t="shared" si="142"/>
        <v>1.717283604129425</v>
      </c>
      <c r="P561" s="12">
        <f t="shared" si="143"/>
        <v>0.24544467630240296</v>
      </c>
      <c r="Q561" t="s">
        <v>156</v>
      </c>
      <c r="R561" t="s">
        <v>152</v>
      </c>
      <c r="S561" t="s">
        <v>179</v>
      </c>
      <c r="T561" s="16"/>
      <c r="U561" s="16"/>
      <c r="V561" t="s">
        <v>455</v>
      </c>
      <c r="W561" s="16"/>
      <c r="X561" s="22"/>
    </row>
    <row r="562" spans="1:24" s="12" customFormat="1" x14ac:dyDescent="0.25">
      <c r="A562" s="18">
        <v>0.26194372262994536</v>
      </c>
      <c r="B562" s="18">
        <v>0.73790721582170227</v>
      </c>
      <c r="C562" s="13">
        <f t="shared" si="134"/>
        <v>3.8176139132477922</v>
      </c>
      <c r="D562" s="14">
        <f t="shared" si="135"/>
        <v>1.3551839290342789</v>
      </c>
      <c r="E562" s="10">
        <v>5.6847257759483849E-2</v>
      </c>
      <c r="F562" s="7">
        <f t="shared" si="144"/>
        <v>1.0568472577594838</v>
      </c>
      <c r="G562" s="7">
        <f t="shared" si="136"/>
        <v>3.6122664701246738</v>
      </c>
      <c r="H562" s="7">
        <f t="shared" si="137"/>
        <v>1.2822892987462244</v>
      </c>
      <c r="I562">
        <v>1.78</v>
      </c>
      <c r="J562">
        <v>2.02</v>
      </c>
      <c r="K562" s="7">
        <f t="shared" si="138"/>
        <v>1.8811881188118813</v>
      </c>
      <c r="L562" s="7">
        <f t="shared" si="139"/>
        <v>2.1348314606741572</v>
      </c>
      <c r="M562" s="15">
        <f t="shared" si="140"/>
        <v>0.53157894736842104</v>
      </c>
      <c r="N562" s="15">
        <f t="shared" si="141"/>
        <v>0.46842105263157896</v>
      </c>
      <c r="O562" s="12">
        <f t="shared" si="142"/>
        <v>0.49276541880880814</v>
      </c>
      <c r="P562" s="12">
        <f t="shared" si="143"/>
        <v>1.5753075393946452</v>
      </c>
      <c r="Q562" t="s">
        <v>157</v>
      </c>
      <c r="R562" t="s">
        <v>149</v>
      </c>
      <c r="S562" t="s">
        <v>179</v>
      </c>
      <c r="T562" s="16"/>
      <c r="U562" s="16"/>
      <c r="V562" t="s">
        <v>455</v>
      </c>
      <c r="W562" s="16"/>
      <c r="X562" s="22"/>
    </row>
    <row r="563" spans="1:24" s="12" customFormat="1" x14ac:dyDescent="0.25">
      <c r="A563" s="18">
        <v>0.44994098009211342</v>
      </c>
      <c r="B563" s="18">
        <v>0.54384374461839691</v>
      </c>
      <c r="C563" s="13">
        <f t="shared" si="134"/>
        <v>2.2225137167885367</v>
      </c>
      <c r="D563" s="14">
        <f t="shared" si="135"/>
        <v>1.8387634497877288</v>
      </c>
      <c r="E563" s="10">
        <v>3.5471537807986397E-2</v>
      </c>
      <c r="F563" s="7">
        <f t="shared" si="144"/>
        <v>1.0354715378079864</v>
      </c>
      <c r="G563" s="7">
        <f t="shared" si="136"/>
        <v>2.1463783751057295</v>
      </c>
      <c r="H563" s="7">
        <f t="shared" si="137"/>
        <v>1.7757740146873082</v>
      </c>
      <c r="I563">
        <v>2.14</v>
      </c>
      <c r="J563">
        <v>1.76</v>
      </c>
      <c r="K563" s="7">
        <f t="shared" si="138"/>
        <v>2.2159090909090908</v>
      </c>
      <c r="L563" s="7">
        <f t="shared" si="139"/>
        <v>1.8224299065420562</v>
      </c>
      <c r="M563" s="15">
        <f t="shared" si="140"/>
        <v>0.45128205128205129</v>
      </c>
      <c r="N563" s="15">
        <f t="shared" si="141"/>
        <v>0.54871794871794866</v>
      </c>
      <c r="O563" s="12">
        <f t="shared" si="142"/>
        <v>0.99702830815866039</v>
      </c>
      <c r="P563" s="12">
        <f t="shared" si="143"/>
        <v>0.99111710467838676</v>
      </c>
      <c r="Q563" t="s">
        <v>353</v>
      </c>
      <c r="R563" t="s">
        <v>236</v>
      </c>
      <c r="S563" t="s">
        <v>369</v>
      </c>
      <c r="T563" s="16"/>
      <c r="U563" s="16"/>
      <c r="V563" t="s">
        <v>455</v>
      </c>
      <c r="W563" s="16"/>
      <c r="X563" s="22"/>
    </row>
    <row r="564" spans="1:24" s="12" customFormat="1" x14ac:dyDescent="0.25">
      <c r="A564" s="18">
        <v>0.84577237091934676</v>
      </c>
      <c r="B564" s="18">
        <v>0.11259571282883023</v>
      </c>
      <c r="C564" s="13">
        <f t="shared" si="134"/>
        <v>1.1823512263861364</v>
      </c>
      <c r="D564" s="14">
        <f t="shared" si="135"/>
        <v>8.8813328223270425</v>
      </c>
      <c r="E564" s="10">
        <v>3.4098614743776068E-2</v>
      </c>
      <c r="F564" s="7">
        <f t="shared" si="144"/>
        <v>1.0340986147437761</v>
      </c>
      <c r="G564" s="7">
        <f t="shared" si="136"/>
        <v>1.1433640946120924</v>
      </c>
      <c r="H564" s="7">
        <f t="shared" si="137"/>
        <v>8.5884776323074519</v>
      </c>
      <c r="I564">
        <v>2.79</v>
      </c>
      <c r="J564">
        <v>1.48</v>
      </c>
      <c r="K564" s="7">
        <f t="shared" si="138"/>
        <v>2.8851351351351351</v>
      </c>
      <c r="L564" s="7">
        <f t="shared" si="139"/>
        <v>1.5304659498207887</v>
      </c>
      <c r="M564" s="15">
        <f t="shared" si="140"/>
        <v>0.34660421545667447</v>
      </c>
      <c r="N564" s="15">
        <f t="shared" si="141"/>
        <v>0.65339578454332548</v>
      </c>
      <c r="O564" s="12">
        <f t="shared" si="142"/>
        <v>2.4401675836659535</v>
      </c>
      <c r="P564" s="12">
        <f t="shared" si="143"/>
        <v>0.17232390458032443</v>
      </c>
      <c r="Q564" t="s">
        <v>356</v>
      </c>
      <c r="R564" t="s">
        <v>280</v>
      </c>
      <c r="S564" t="s">
        <v>369</v>
      </c>
      <c r="T564" s="16"/>
      <c r="U564" s="16"/>
      <c r="V564" t="s">
        <v>455</v>
      </c>
      <c r="W564" s="16"/>
      <c r="X564" s="22"/>
    </row>
    <row r="565" spans="1:24" s="12" customFormat="1" x14ac:dyDescent="0.25">
      <c r="A565" s="18">
        <v>0.7086818121841828</v>
      </c>
      <c r="B565" s="18">
        <v>0.28392262018483394</v>
      </c>
      <c r="C565" s="13">
        <f t="shared" ref="C565:C626" si="145">(100%/A565)</f>
        <v>1.4110705013269129</v>
      </c>
      <c r="D565" s="14">
        <f t="shared" ref="D565:D626" si="146">(100%/B565)</f>
        <v>3.5220864027987586</v>
      </c>
      <c r="E565" s="10">
        <v>2.8338796658559762E-2</v>
      </c>
      <c r="F565" s="7">
        <f t="shared" si="144"/>
        <v>1.0283387966585598</v>
      </c>
      <c r="G565" s="7">
        <f t="shared" ref="G565:G626" si="147">C565/F565</f>
        <v>1.3721844453520429</v>
      </c>
      <c r="H565" s="7">
        <f t="shared" ref="H565:H626" si="148">D565/F565</f>
        <v>3.4250253070712455</v>
      </c>
      <c r="I565">
        <v>1.96</v>
      </c>
      <c r="J565">
        <v>1.93</v>
      </c>
      <c r="K565" s="7">
        <f t="shared" ref="K565:K626" si="149">(I565*F565)</f>
        <v>2.0155440414507773</v>
      </c>
      <c r="L565" s="7">
        <f t="shared" ref="L565:L626" si="150">(J565*F565)</f>
        <v>1.9846938775510203</v>
      </c>
      <c r="M565" s="15">
        <f t="shared" ref="M565:M626" si="151">(1/K565)</f>
        <v>0.49614395886889456</v>
      </c>
      <c r="N565" s="15">
        <f t="shared" ref="N565:N626" si="152">(1/L565)</f>
        <v>0.50385604113110538</v>
      </c>
      <c r="O565" s="12">
        <f t="shared" ref="O565:O626" si="153">(I565/G565)</f>
        <v>1.4283794038323683</v>
      </c>
      <c r="P565" s="12">
        <f t="shared" ref="P565:P626" si="154">(J565/H565)</f>
        <v>0.56349948597908361</v>
      </c>
      <c r="Q565" t="s">
        <v>238</v>
      </c>
      <c r="R565" t="s">
        <v>278</v>
      </c>
      <c r="S565" t="s">
        <v>369</v>
      </c>
      <c r="T565" s="16"/>
      <c r="U565" s="16"/>
      <c r="V565" t="s">
        <v>455</v>
      </c>
      <c r="W565" s="16"/>
      <c r="X565" s="22"/>
    </row>
    <row r="566" spans="1:24" s="12" customFormat="1" x14ac:dyDescent="0.25">
      <c r="A566" s="18">
        <v>0.15014756754467468</v>
      </c>
      <c r="B566" s="18">
        <v>0.84965152034256541</v>
      </c>
      <c r="C566" s="13">
        <f t="shared" si="145"/>
        <v>6.6601145549857907</v>
      </c>
      <c r="D566" s="14">
        <f t="shared" si="146"/>
        <v>1.1769531108433922</v>
      </c>
      <c r="E566" s="10">
        <v>3.649893692416728E-2</v>
      </c>
      <c r="F566" s="7">
        <f t="shared" si="144"/>
        <v>1.0364989369241673</v>
      </c>
      <c r="G566" s="7">
        <f t="shared" si="147"/>
        <v>6.4255874441606498</v>
      </c>
      <c r="H566" s="7">
        <f t="shared" si="148"/>
        <v>1.1355082662564282</v>
      </c>
      <c r="I566">
        <v>3.32</v>
      </c>
      <c r="J566">
        <v>1.36</v>
      </c>
      <c r="K566" s="7">
        <f t="shared" si="149"/>
        <v>3.4411764705882351</v>
      </c>
      <c r="L566" s="7">
        <f t="shared" si="150"/>
        <v>1.4096385542168677</v>
      </c>
      <c r="M566" s="15">
        <f t="shared" si="151"/>
        <v>0.29059829059829062</v>
      </c>
      <c r="N566" s="15">
        <f t="shared" si="152"/>
        <v>0.70940170940170932</v>
      </c>
      <c r="O566" s="12">
        <f t="shared" si="153"/>
        <v>0.5166842765507923</v>
      </c>
      <c r="P566" s="12">
        <f t="shared" si="154"/>
        <v>1.1977015407238574</v>
      </c>
      <c r="Q566" t="s">
        <v>333</v>
      </c>
      <c r="R566" t="s">
        <v>360</v>
      </c>
      <c r="S566" t="s">
        <v>370</v>
      </c>
      <c r="T566" s="16"/>
      <c r="U566" s="16"/>
      <c r="V566" t="s">
        <v>455</v>
      </c>
      <c r="W566" s="16"/>
      <c r="X566" s="22"/>
    </row>
    <row r="567" spans="1:24" s="12" customFormat="1" x14ac:dyDescent="0.25">
      <c r="A567" s="18">
        <v>3.5192622812441711E-2</v>
      </c>
      <c r="B567" s="18">
        <v>0.96480696711805136</v>
      </c>
      <c r="C567" s="13">
        <f t="shared" si="145"/>
        <v>28.41504611149551</v>
      </c>
      <c r="D567" s="14">
        <f t="shared" si="146"/>
        <v>1.0364767607214453</v>
      </c>
      <c r="E567" s="10">
        <v>3.8087056128293106E-2</v>
      </c>
      <c r="F567" s="7">
        <f t="shared" si="144"/>
        <v>1.0380870561282931</v>
      </c>
      <c r="G567" s="7">
        <f t="shared" si="147"/>
        <v>27.372507867956507</v>
      </c>
      <c r="H567" s="7">
        <f t="shared" si="148"/>
        <v>0.99844878577635521</v>
      </c>
      <c r="I567">
        <v>2.91</v>
      </c>
      <c r="J567">
        <v>1.44</v>
      </c>
      <c r="K567" s="7">
        <f t="shared" si="149"/>
        <v>3.020833333333333</v>
      </c>
      <c r="L567" s="7">
        <f t="shared" si="150"/>
        <v>1.4948453608247421</v>
      </c>
      <c r="M567" s="15">
        <f t="shared" si="151"/>
        <v>0.33103448275862074</v>
      </c>
      <c r="N567" s="15">
        <f t="shared" si="152"/>
        <v>0.66896551724137943</v>
      </c>
      <c r="O567" s="12">
        <f t="shared" si="153"/>
        <v>0.10631104807925099</v>
      </c>
      <c r="P567" s="12">
        <f t="shared" si="154"/>
        <v>1.4422372188878085</v>
      </c>
      <c r="Q567" t="s">
        <v>359</v>
      </c>
      <c r="R567" t="s">
        <v>285</v>
      </c>
      <c r="S567" t="s">
        <v>370</v>
      </c>
      <c r="T567" s="16"/>
      <c r="U567" s="16"/>
      <c r="V567" t="s">
        <v>455</v>
      </c>
      <c r="W567" s="16"/>
      <c r="X567" s="22"/>
    </row>
    <row r="568" spans="1:24" s="12" customFormat="1" x14ac:dyDescent="0.25">
      <c r="A568" s="18">
        <v>0.10646273392344981</v>
      </c>
      <c r="B568" s="18">
        <v>0.89352844706420798</v>
      </c>
      <c r="C568" s="13">
        <f t="shared" si="145"/>
        <v>9.3929581098211585</v>
      </c>
      <c r="D568" s="14">
        <f t="shared" si="146"/>
        <v>1.1191585486568634</v>
      </c>
      <c r="E568" s="10">
        <v>3.1919317945518833E-2</v>
      </c>
      <c r="F568" s="7">
        <f t="shared" si="144"/>
        <v>1.0319193179455188</v>
      </c>
      <c r="G568" s="7">
        <f t="shared" si="147"/>
        <v>9.1024152242075473</v>
      </c>
      <c r="H568" s="7">
        <f t="shared" si="148"/>
        <v>1.0845407477059659</v>
      </c>
      <c r="I568">
        <v>2.29</v>
      </c>
      <c r="J568">
        <v>1.68</v>
      </c>
      <c r="K568" s="7">
        <f t="shared" si="149"/>
        <v>2.3630952380952381</v>
      </c>
      <c r="L568" s="7">
        <f t="shared" si="150"/>
        <v>1.7336244541484715</v>
      </c>
      <c r="M568" s="15">
        <f t="shared" si="151"/>
        <v>0.42317380352644834</v>
      </c>
      <c r="N568" s="15">
        <f t="shared" si="152"/>
        <v>0.57682619647355171</v>
      </c>
      <c r="O568" s="12">
        <f t="shared" si="153"/>
        <v>0.2515815795691046</v>
      </c>
      <c r="P568" s="12">
        <f t="shared" si="154"/>
        <v>1.5490427663078192</v>
      </c>
      <c r="Q568" t="s">
        <v>287</v>
      </c>
      <c r="R568" t="s">
        <v>286</v>
      </c>
      <c r="S568" t="s">
        <v>370</v>
      </c>
      <c r="T568" s="16"/>
      <c r="U568" s="16"/>
      <c r="V568" t="s">
        <v>455</v>
      </c>
      <c r="W568" s="16"/>
      <c r="X568" s="22"/>
    </row>
    <row r="569" spans="1:24" s="12" customFormat="1" x14ac:dyDescent="0.25">
      <c r="A569" s="18">
        <v>0.57490904015266553</v>
      </c>
      <c r="B569" s="18">
        <v>0.42019104205483254</v>
      </c>
      <c r="C569" s="13">
        <f t="shared" si="145"/>
        <v>1.7394055931603594</v>
      </c>
      <c r="D569" s="14">
        <f t="shared" si="146"/>
        <v>2.3798698685002089</v>
      </c>
      <c r="E569" s="10">
        <v>3.4517818107874465E-2</v>
      </c>
      <c r="F569" s="7">
        <f t="shared" si="144"/>
        <v>1.0345178181078745</v>
      </c>
      <c r="G569" s="7">
        <f t="shared" si="147"/>
        <v>1.681368423737466</v>
      </c>
      <c r="H569" s="7">
        <f t="shared" si="148"/>
        <v>2.3004629082686789</v>
      </c>
      <c r="I569">
        <v>2.4900000000000002</v>
      </c>
      <c r="J569">
        <v>1.58</v>
      </c>
      <c r="K569" s="7">
        <f t="shared" si="149"/>
        <v>2.5759493670886076</v>
      </c>
      <c r="L569" s="7">
        <f t="shared" si="150"/>
        <v>1.6345381526104417</v>
      </c>
      <c r="M569" s="15">
        <f t="shared" si="151"/>
        <v>0.3882063882063882</v>
      </c>
      <c r="N569" s="15">
        <f t="shared" si="152"/>
        <v>0.6117936117936118</v>
      </c>
      <c r="O569" s="12">
        <f t="shared" si="153"/>
        <v>1.4809365781147776</v>
      </c>
      <c r="P569" s="12">
        <f t="shared" si="154"/>
        <v>0.68681828962376235</v>
      </c>
      <c r="Q569" t="s">
        <v>242</v>
      </c>
      <c r="R569" t="s">
        <v>358</v>
      </c>
      <c r="S569" t="s">
        <v>370</v>
      </c>
      <c r="T569" s="16"/>
      <c r="U569" s="16"/>
      <c r="V569" t="s">
        <v>455</v>
      </c>
      <c r="W569" s="16"/>
      <c r="X569" s="22"/>
    </row>
    <row r="570" spans="1:24" s="12" customFormat="1" x14ac:dyDescent="0.25">
      <c r="A570" s="18">
        <v>0.68257879232955931</v>
      </c>
      <c r="B570" s="18">
        <v>0.31007141751653627</v>
      </c>
      <c r="C570" s="13">
        <f t="shared" si="145"/>
        <v>1.4650323321460375</v>
      </c>
      <c r="D570" s="14">
        <f t="shared" si="146"/>
        <v>3.2250634644409604</v>
      </c>
      <c r="E570" s="10">
        <v>3.2221709953383471E-2</v>
      </c>
      <c r="F570" s="7">
        <f t="shared" si="144"/>
        <v>1.0322217099533835</v>
      </c>
      <c r="G570" s="7">
        <f t="shared" si="147"/>
        <v>1.4193000573609329</v>
      </c>
      <c r="H570" s="7">
        <f t="shared" si="148"/>
        <v>3.1243902674616373</v>
      </c>
      <c r="I570">
        <v>1.62</v>
      </c>
      <c r="J570">
        <v>2.41</v>
      </c>
      <c r="K570" s="7">
        <f t="shared" si="149"/>
        <v>1.6721991701244814</v>
      </c>
      <c r="L570" s="7">
        <f t="shared" si="150"/>
        <v>2.4876543209876543</v>
      </c>
      <c r="M570" s="15">
        <f t="shared" si="151"/>
        <v>0.59801488833746896</v>
      </c>
      <c r="N570" s="15">
        <f t="shared" si="152"/>
        <v>0.40198511166253104</v>
      </c>
      <c r="O570" s="12">
        <f t="shared" si="153"/>
        <v>1.1414076900780596</v>
      </c>
      <c r="P570" s="12">
        <f t="shared" si="154"/>
        <v>0.77135050159977858</v>
      </c>
      <c r="Q570" t="s">
        <v>289</v>
      </c>
      <c r="R570" t="s">
        <v>295</v>
      </c>
      <c r="S570" t="s">
        <v>371</v>
      </c>
      <c r="T570" s="16"/>
      <c r="U570" s="16"/>
      <c r="V570" t="s">
        <v>455</v>
      </c>
      <c r="W570" s="16"/>
      <c r="X570" s="22"/>
    </row>
    <row r="571" spans="1:24" s="12" customFormat="1" x14ac:dyDescent="0.25">
      <c r="A571" s="18">
        <v>0.78717238111093202</v>
      </c>
      <c r="B571" s="18">
        <v>0.14565166192837603</v>
      </c>
      <c r="C571" s="13">
        <f t="shared" si="145"/>
        <v>1.2703697741385509</v>
      </c>
      <c r="D571" s="14">
        <f t="shared" si="146"/>
        <v>6.8656957755260519</v>
      </c>
      <c r="E571" s="10">
        <v>3.3950617283950546E-2</v>
      </c>
      <c r="F571" s="7">
        <f t="shared" si="144"/>
        <v>1.0339506172839505</v>
      </c>
      <c r="G571" s="7">
        <f t="shared" si="147"/>
        <v>1.2286561397638522</v>
      </c>
      <c r="H571" s="7">
        <f t="shared" si="148"/>
        <v>6.6402550187177338</v>
      </c>
      <c r="I571">
        <v>1.62</v>
      </c>
      <c r="J571">
        <v>2.4</v>
      </c>
      <c r="K571" s="7">
        <f t="shared" si="149"/>
        <v>1.675</v>
      </c>
      <c r="L571" s="7">
        <f t="shared" si="150"/>
        <v>2.4814814814814814</v>
      </c>
      <c r="M571" s="15">
        <f t="shared" si="151"/>
        <v>0.59701492537313428</v>
      </c>
      <c r="N571" s="15">
        <f t="shared" si="152"/>
        <v>0.40298507462686567</v>
      </c>
      <c r="O571" s="12">
        <f t="shared" si="153"/>
        <v>1.3185137383608112</v>
      </c>
      <c r="P571" s="12">
        <f t="shared" si="154"/>
        <v>0.36143190182226642</v>
      </c>
      <c r="Q571" t="s">
        <v>244</v>
      </c>
      <c r="R571" t="s">
        <v>344</v>
      </c>
      <c r="S571" t="s">
        <v>371</v>
      </c>
      <c r="T571" s="16"/>
      <c r="U571" s="16"/>
      <c r="V571" t="s">
        <v>455</v>
      </c>
      <c r="W571" s="16"/>
      <c r="X571" s="22"/>
    </row>
    <row r="572" spans="1:24" s="12" customFormat="1" x14ac:dyDescent="0.25">
      <c r="A572" s="18">
        <v>0.30892822049147073</v>
      </c>
      <c r="B572" s="18">
        <v>0.68790470692401873</v>
      </c>
      <c r="C572" s="13">
        <f t="shared" si="145"/>
        <v>3.2369978968224733</v>
      </c>
      <c r="D572" s="14">
        <f t="shared" si="146"/>
        <v>1.453689718844231</v>
      </c>
      <c r="E572" s="10">
        <v>3.7851037851037717E-2</v>
      </c>
      <c r="F572" s="7">
        <f t="shared" si="144"/>
        <v>1.0378510378510377</v>
      </c>
      <c r="G572" s="7">
        <f t="shared" si="147"/>
        <v>3.1189426794089483</v>
      </c>
      <c r="H572" s="7">
        <f t="shared" si="148"/>
        <v>1.4006727996863828</v>
      </c>
      <c r="I572">
        <v>1.56</v>
      </c>
      <c r="J572">
        <v>2.52</v>
      </c>
      <c r="K572" s="7">
        <f t="shared" si="149"/>
        <v>1.6190476190476188</v>
      </c>
      <c r="L572" s="7">
        <f t="shared" si="150"/>
        <v>2.615384615384615</v>
      </c>
      <c r="M572" s="15">
        <f t="shared" si="151"/>
        <v>0.61764705882352944</v>
      </c>
      <c r="N572" s="15">
        <f t="shared" si="152"/>
        <v>0.38235294117647067</v>
      </c>
      <c r="O572" s="12">
        <f t="shared" si="153"/>
        <v>0.50016949984333348</v>
      </c>
      <c r="P572" s="12">
        <f t="shared" si="154"/>
        <v>1.7991353873397411</v>
      </c>
      <c r="Q572" t="s">
        <v>292</v>
      </c>
      <c r="R572" t="s">
        <v>294</v>
      </c>
      <c r="S572" t="s">
        <v>371</v>
      </c>
      <c r="T572" s="16"/>
      <c r="U572" s="16"/>
      <c r="V572" t="s">
        <v>455</v>
      </c>
      <c r="W572" s="16"/>
      <c r="X572" s="22"/>
    </row>
    <row r="573" spans="1:24" s="12" customFormat="1" x14ac:dyDescent="0.25">
      <c r="A573" s="18">
        <v>0.3475692203102394</v>
      </c>
      <c r="B573" s="18">
        <v>0.65200943789376931</v>
      </c>
      <c r="C573" s="13">
        <f t="shared" si="145"/>
        <v>2.8771247324702762</v>
      </c>
      <c r="D573" s="14">
        <f t="shared" si="146"/>
        <v>1.5337201302336487</v>
      </c>
      <c r="E573" s="10">
        <v>3.1174422622053388E-2</v>
      </c>
      <c r="F573" s="7">
        <f t="shared" si="144"/>
        <v>1.0311744226220534</v>
      </c>
      <c r="G573" s="7">
        <f t="shared" si="147"/>
        <v>2.7901436162025535</v>
      </c>
      <c r="H573" s="7">
        <f t="shared" si="148"/>
        <v>1.4873527665026158</v>
      </c>
      <c r="I573">
        <v>1.97</v>
      </c>
      <c r="J573">
        <v>1.91</v>
      </c>
      <c r="K573" s="7">
        <f t="shared" si="149"/>
        <v>2.0314136125654452</v>
      </c>
      <c r="L573" s="7">
        <f t="shared" si="150"/>
        <v>1.969543147208122</v>
      </c>
      <c r="M573" s="15">
        <f t="shared" si="151"/>
        <v>0.49226804123711337</v>
      </c>
      <c r="N573" s="15">
        <f t="shared" si="152"/>
        <v>0.50773195876288657</v>
      </c>
      <c r="O573" s="12">
        <f t="shared" si="153"/>
        <v>0.70605684544697844</v>
      </c>
      <c r="P573" s="12">
        <f t="shared" si="154"/>
        <v>1.2841607203186929</v>
      </c>
      <c r="Q573" t="s">
        <v>341</v>
      </c>
      <c r="R573" t="s">
        <v>245</v>
      </c>
      <c r="S573" t="s">
        <v>371</v>
      </c>
      <c r="T573" s="16"/>
      <c r="U573" s="16"/>
      <c r="V573" t="s">
        <v>455</v>
      </c>
      <c r="W573" s="16"/>
      <c r="X573" s="22"/>
    </row>
    <row r="574" spans="1:24" s="12" customFormat="1" x14ac:dyDescent="0.25">
      <c r="A574" s="18">
        <v>0.10288975500221578</v>
      </c>
      <c r="B574" s="18">
        <v>0.89710593298601415</v>
      </c>
      <c r="C574" s="13">
        <f t="shared" si="145"/>
        <v>9.7191406469814652</v>
      </c>
      <c r="D574" s="14">
        <f t="shared" si="146"/>
        <v>1.1146955596107846</v>
      </c>
      <c r="E574" s="10">
        <v>4.4735406437534042E-2</v>
      </c>
      <c r="F574" s="7">
        <f t="shared" si="144"/>
        <v>1.044735406437534</v>
      </c>
      <c r="G574" s="7">
        <f t="shared" si="147"/>
        <v>9.3029685670584996</v>
      </c>
      <c r="H574" s="7">
        <f t="shared" si="148"/>
        <v>1.0669644703741872</v>
      </c>
      <c r="I574">
        <v>1.95</v>
      </c>
      <c r="J574">
        <v>1.88</v>
      </c>
      <c r="K574" s="7">
        <f t="shared" si="149"/>
        <v>2.0372340425531914</v>
      </c>
      <c r="L574" s="7">
        <f t="shared" si="150"/>
        <v>1.9641025641025638</v>
      </c>
      <c r="M574" s="15">
        <f t="shared" si="151"/>
        <v>0.49086161879895562</v>
      </c>
      <c r="N574" s="15">
        <f t="shared" si="152"/>
        <v>0.50913838120104449</v>
      </c>
      <c r="O574" s="12">
        <f t="shared" si="153"/>
        <v>0.2096105115204715</v>
      </c>
      <c r="P574" s="12">
        <f t="shared" si="154"/>
        <v>1.762008063249453</v>
      </c>
      <c r="Q574" t="s">
        <v>41</v>
      </c>
      <c r="R574" t="s">
        <v>49</v>
      </c>
      <c r="S574" t="s">
        <v>50</v>
      </c>
      <c r="T574" s="16"/>
      <c r="U574" s="16"/>
      <c r="V574" t="s">
        <v>456</v>
      </c>
      <c r="W574" s="16"/>
      <c r="X574" s="22"/>
    </row>
    <row r="575" spans="1:24" s="12" customFormat="1" x14ac:dyDescent="0.25">
      <c r="A575" s="18">
        <v>0.52029983543594061</v>
      </c>
      <c r="B575" s="18">
        <v>0.46971808583379693</v>
      </c>
      <c r="C575" s="13">
        <f t="shared" si="145"/>
        <v>1.9219687032230863</v>
      </c>
      <c r="D575" s="14">
        <f t="shared" si="146"/>
        <v>2.1289365475993951</v>
      </c>
      <c r="E575" s="10">
        <v>4.5362220717670931E-2</v>
      </c>
      <c r="F575" s="7">
        <f t="shared" si="144"/>
        <v>1.0453622207176709</v>
      </c>
      <c r="G575" s="7">
        <f t="shared" si="147"/>
        <v>1.8385672115676803</v>
      </c>
      <c r="H575" s="7">
        <f t="shared" si="148"/>
        <v>2.0365539383447584</v>
      </c>
      <c r="I575">
        <v>1.75</v>
      </c>
      <c r="J575">
        <v>2.11</v>
      </c>
      <c r="K575" s="7">
        <f t="shared" si="149"/>
        <v>1.8293838862559242</v>
      </c>
      <c r="L575" s="7">
        <f t="shared" si="150"/>
        <v>2.2057142857142855</v>
      </c>
      <c r="M575" s="15">
        <f t="shared" si="151"/>
        <v>0.54663212435233155</v>
      </c>
      <c r="N575" s="15">
        <f t="shared" si="152"/>
        <v>0.45336787564766845</v>
      </c>
      <c r="O575" s="12">
        <f t="shared" si="153"/>
        <v>0.95182813496811891</v>
      </c>
      <c r="P575" s="12">
        <f t="shared" si="154"/>
        <v>1.0360638921819747</v>
      </c>
      <c r="Q575" t="s">
        <v>47</v>
      </c>
      <c r="R575" t="s">
        <v>37</v>
      </c>
      <c r="S575" t="s">
        <v>50</v>
      </c>
      <c r="T575" s="16"/>
      <c r="U575" s="16"/>
      <c r="V575" t="s">
        <v>456</v>
      </c>
      <c r="W575" s="16"/>
      <c r="X575" s="22"/>
    </row>
    <row r="576" spans="1:24" s="12" customFormat="1" x14ac:dyDescent="0.25">
      <c r="A576" s="18">
        <v>0.18127238024785516</v>
      </c>
      <c r="B576" s="18">
        <v>0.81863075834267729</v>
      </c>
      <c r="C576" s="13">
        <f t="shared" si="145"/>
        <v>5.5165602097390236</v>
      </c>
      <c r="D576" s="14">
        <f t="shared" si="146"/>
        <v>1.2215519509974262</v>
      </c>
      <c r="E576" s="10">
        <v>3.3428240008436028E-2</v>
      </c>
      <c r="F576" s="7">
        <f t="shared" si="144"/>
        <v>1.033428240008436</v>
      </c>
      <c r="G576" s="7">
        <f t="shared" si="147"/>
        <v>5.3381163743831799</v>
      </c>
      <c r="H576" s="7">
        <f t="shared" si="148"/>
        <v>1.1820384848274075</v>
      </c>
      <c r="I576">
        <v>1.74</v>
      </c>
      <c r="J576">
        <v>2.1800000000000002</v>
      </c>
      <c r="K576" s="7">
        <f t="shared" si="149"/>
        <v>1.7981651376146788</v>
      </c>
      <c r="L576" s="7">
        <f t="shared" si="150"/>
        <v>2.2528735632183907</v>
      </c>
      <c r="M576" s="15">
        <f t="shared" si="151"/>
        <v>0.55612244897959184</v>
      </c>
      <c r="N576" s="15">
        <f t="shared" si="152"/>
        <v>0.44387755102040816</v>
      </c>
      <c r="O576" s="12">
        <f t="shared" si="153"/>
        <v>0.32595767457412489</v>
      </c>
      <c r="P576" s="12">
        <f t="shared" si="154"/>
        <v>1.8442715935076408</v>
      </c>
      <c r="Q576" t="s">
        <v>415</v>
      </c>
      <c r="R576" t="s">
        <v>416</v>
      </c>
      <c r="S576" t="s">
        <v>378</v>
      </c>
      <c r="T576" s="16"/>
      <c r="U576" s="16"/>
      <c r="V576" t="s">
        <v>456</v>
      </c>
      <c r="W576" s="16"/>
      <c r="X576" s="22"/>
    </row>
    <row r="577" spans="1:24" s="12" customFormat="1" x14ac:dyDescent="0.25">
      <c r="A577" s="18">
        <v>0.63571579018249558</v>
      </c>
      <c r="B577" s="18">
        <v>9.1137120529945603E-2</v>
      </c>
      <c r="C577" s="13">
        <f t="shared" si="145"/>
        <v>1.5730299851651144</v>
      </c>
      <c r="D577" s="14">
        <f t="shared" si="146"/>
        <v>10.972477451396136</v>
      </c>
      <c r="E577" s="10">
        <v>1.1631466176920791E-2</v>
      </c>
      <c r="F577" s="7">
        <f t="shared" si="144"/>
        <v>1.0116314661769208</v>
      </c>
      <c r="G577" s="7">
        <f t="shared" si="147"/>
        <v>1.5549437099952885</v>
      </c>
      <c r="H577" s="7">
        <f t="shared" si="148"/>
        <v>10.846318860426981</v>
      </c>
      <c r="I577">
        <v>1.21</v>
      </c>
      <c r="J577">
        <v>5.4</v>
      </c>
      <c r="K577" s="7">
        <f t="shared" si="149"/>
        <v>1.2240740740740741</v>
      </c>
      <c r="L577" s="7">
        <f t="shared" si="150"/>
        <v>5.462809917355373</v>
      </c>
      <c r="M577" s="15">
        <f t="shared" si="151"/>
        <v>0.81694402420574885</v>
      </c>
      <c r="N577" s="15">
        <f t="shared" si="152"/>
        <v>0.18305597579425109</v>
      </c>
      <c r="O577" s="12">
        <f t="shared" si="153"/>
        <v>0.77816321724190662</v>
      </c>
      <c r="P577" s="12">
        <f t="shared" si="154"/>
        <v>0.49786476587019879</v>
      </c>
      <c r="Q577" t="s">
        <v>377</v>
      </c>
      <c r="R577" t="s">
        <v>385</v>
      </c>
      <c r="S577" t="s">
        <v>378</v>
      </c>
      <c r="T577" s="16"/>
      <c r="U577" s="16"/>
      <c r="V577" t="s">
        <v>456</v>
      </c>
      <c r="W577" s="16"/>
      <c r="X577" s="22"/>
    </row>
    <row r="578" spans="1:24" s="12" customFormat="1" x14ac:dyDescent="0.25">
      <c r="A578" s="18">
        <v>0.21425780789280374</v>
      </c>
      <c r="B578" s="18">
        <v>0.78523122954934377</v>
      </c>
      <c r="C578" s="13">
        <f t="shared" si="145"/>
        <v>4.6672744850461383</v>
      </c>
      <c r="D578" s="14">
        <f t="shared" si="146"/>
        <v>1.2735102252287078</v>
      </c>
      <c r="E578" s="10">
        <v>3.4341152918228035E-2</v>
      </c>
      <c r="F578" s="7">
        <f t="shared" ref="F578:F641" si="155">(E578/100%) + 1</f>
        <v>1.034341152918228</v>
      </c>
      <c r="G578" s="7">
        <f t="shared" si="147"/>
        <v>4.5123163396121004</v>
      </c>
      <c r="H578" s="7">
        <f t="shared" si="148"/>
        <v>1.2312284217211145</v>
      </c>
      <c r="I578">
        <v>1.61</v>
      </c>
      <c r="J578">
        <v>2.42</v>
      </c>
      <c r="K578" s="7">
        <f t="shared" si="149"/>
        <v>1.6652892561983472</v>
      </c>
      <c r="L578" s="7">
        <f t="shared" si="150"/>
        <v>2.5031055900621118</v>
      </c>
      <c r="M578" s="15">
        <f t="shared" si="151"/>
        <v>0.60049627791563276</v>
      </c>
      <c r="N578" s="15">
        <f t="shared" si="152"/>
        <v>0.39950372208436724</v>
      </c>
      <c r="O578" s="12">
        <f t="shared" si="153"/>
        <v>0.35680122554049548</v>
      </c>
      <c r="P578" s="12">
        <f t="shared" si="154"/>
        <v>1.9655166801763078</v>
      </c>
      <c r="Q578" t="s">
        <v>34</v>
      </c>
      <c r="R578" t="s">
        <v>31</v>
      </c>
      <c r="S578" t="s">
        <v>16</v>
      </c>
      <c r="T578" s="16"/>
      <c r="U578" s="16"/>
      <c r="V578" t="s">
        <v>456</v>
      </c>
      <c r="W578" s="16"/>
      <c r="X578" s="22"/>
    </row>
    <row r="579" spans="1:24" s="12" customFormat="1" x14ac:dyDescent="0.25">
      <c r="A579" s="18">
        <v>0.267045520469956</v>
      </c>
      <c r="B579" s="18">
        <v>0.73267765927237161</v>
      </c>
      <c r="C579" s="13">
        <f t="shared" si="145"/>
        <v>3.7446799266288577</v>
      </c>
      <c r="D579" s="14">
        <f t="shared" si="146"/>
        <v>1.3648566833511868</v>
      </c>
      <c r="E579" s="10">
        <v>3.4849694067571102E-2</v>
      </c>
      <c r="F579" s="7">
        <f t="shared" si="155"/>
        <v>1.0348496940675711</v>
      </c>
      <c r="G579" s="7">
        <f t="shared" si="147"/>
        <v>3.6185737388683488</v>
      </c>
      <c r="H579" s="7">
        <f t="shared" si="148"/>
        <v>1.3188936433720082</v>
      </c>
      <c r="I579">
        <v>1.79</v>
      </c>
      <c r="J579">
        <v>2.1</v>
      </c>
      <c r="K579" s="7">
        <f t="shared" si="149"/>
        <v>1.8523809523809522</v>
      </c>
      <c r="L579" s="7">
        <f t="shared" si="150"/>
        <v>2.1731843575418992</v>
      </c>
      <c r="M579" s="15">
        <f t="shared" si="151"/>
        <v>0.53984575835475579</v>
      </c>
      <c r="N579" s="15">
        <f t="shared" si="152"/>
        <v>0.46015424164524427</v>
      </c>
      <c r="O579" s="12">
        <f t="shared" si="153"/>
        <v>0.49467003553720423</v>
      </c>
      <c r="P579" s="12">
        <f t="shared" si="154"/>
        <v>1.5922436282511314</v>
      </c>
      <c r="Q579" t="s">
        <v>28</v>
      </c>
      <c r="R579" t="s">
        <v>212</v>
      </c>
      <c r="S579" t="s">
        <v>16</v>
      </c>
      <c r="T579" s="16"/>
      <c r="U579" s="16"/>
      <c r="V579" t="s">
        <v>456</v>
      </c>
      <c r="W579" s="16"/>
      <c r="X579" s="22"/>
    </row>
    <row r="580" spans="1:24" s="12" customFormat="1" x14ac:dyDescent="0.25">
      <c r="A580" s="18">
        <v>0.41381833544425928</v>
      </c>
      <c r="B580" s="18">
        <v>0.58409631913282167</v>
      </c>
      <c r="C580" s="13">
        <f t="shared" si="145"/>
        <v>2.41651931378642</v>
      </c>
      <c r="D580" s="14">
        <f t="shared" si="146"/>
        <v>1.7120463992730677</v>
      </c>
      <c r="E580" s="10">
        <v>3.2244610692594433E-2</v>
      </c>
      <c r="F580" s="7">
        <f t="shared" si="155"/>
        <v>1.0322446106925944</v>
      </c>
      <c r="G580" s="7">
        <f t="shared" si="147"/>
        <v>2.3410335968380918</v>
      </c>
      <c r="H580" s="7">
        <f t="shared" si="148"/>
        <v>1.6585665660432498</v>
      </c>
      <c r="I580">
        <v>1.69</v>
      </c>
      <c r="J580">
        <v>2.27</v>
      </c>
      <c r="K580" s="7">
        <f t="shared" si="149"/>
        <v>1.7444933920704846</v>
      </c>
      <c r="L580" s="7">
        <f t="shared" si="150"/>
        <v>2.3431952662721893</v>
      </c>
      <c r="M580" s="15">
        <f t="shared" si="151"/>
        <v>0.5732323232323232</v>
      </c>
      <c r="N580" s="15">
        <f t="shared" si="152"/>
        <v>0.4267676767676768</v>
      </c>
      <c r="O580" s="12">
        <f t="shared" si="153"/>
        <v>0.72190335170011743</v>
      </c>
      <c r="P580" s="12">
        <f t="shared" si="154"/>
        <v>1.368651730039038</v>
      </c>
      <c r="Q580" t="s">
        <v>27</v>
      </c>
      <c r="R580" t="s">
        <v>29</v>
      </c>
      <c r="S580" t="s">
        <v>16</v>
      </c>
      <c r="T580" s="16"/>
      <c r="U580" s="16"/>
      <c r="V580" t="s">
        <v>456</v>
      </c>
      <c r="W580" s="16"/>
      <c r="X580" s="22"/>
    </row>
    <row r="581" spans="1:24" s="12" customFormat="1" x14ac:dyDescent="0.25">
      <c r="A581" s="18">
        <v>0.68367511783860124</v>
      </c>
      <c r="B581" s="18">
        <v>0.3013166961438174</v>
      </c>
      <c r="C581" s="13">
        <f t="shared" si="145"/>
        <v>1.4626830403912334</v>
      </c>
      <c r="D581" s="14">
        <f t="shared" si="146"/>
        <v>3.3187673062852898</v>
      </c>
      <c r="E581" s="10">
        <v>3.0245246040574214E-2</v>
      </c>
      <c r="F581" s="7">
        <f t="shared" si="155"/>
        <v>1.0302452460405742</v>
      </c>
      <c r="G581" s="7">
        <f t="shared" si="147"/>
        <v>1.4197425768404162</v>
      </c>
      <c r="H581" s="7">
        <f t="shared" si="148"/>
        <v>3.2213371709696652</v>
      </c>
      <c r="I581">
        <v>1.86</v>
      </c>
      <c r="J581">
        <v>2.0299999999999998</v>
      </c>
      <c r="K581" s="7">
        <f t="shared" si="149"/>
        <v>1.9162561576354682</v>
      </c>
      <c r="L581" s="7">
        <f t="shared" si="150"/>
        <v>2.0913978494623655</v>
      </c>
      <c r="M581" s="15">
        <f t="shared" si="151"/>
        <v>0.52185089974293053</v>
      </c>
      <c r="N581" s="15">
        <f t="shared" si="152"/>
        <v>0.47814910025706941</v>
      </c>
      <c r="O581" s="12">
        <f t="shared" si="153"/>
        <v>1.3100966543803738</v>
      </c>
      <c r="P581" s="12">
        <f t="shared" si="154"/>
        <v>0.63017309032228463</v>
      </c>
      <c r="Q581" t="s">
        <v>228</v>
      </c>
      <c r="R581" t="s">
        <v>257</v>
      </c>
      <c r="S581" t="s">
        <v>365</v>
      </c>
      <c r="T581" s="16"/>
      <c r="U581" s="16"/>
      <c r="V581" t="s">
        <v>456</v>
      </c>
      <c r="W581" s="16"/>
      <c r="X581" s="22"/>
    </row>
    <row r="582" spans="1:24" s="12" customFormat="1" x14ac:dyDescent="0.25">
      <c r="A582" s="18">
        <v>0.67900083532404121</v>
      </c>
      <c r="B582" s="18">
        <v>9.4531712060223524E-2</v>
      </c>
      <c r="C582" s="13">
        <f t="shared" si="145"/>
        <v>1.472752238254269</v>
      </c>
      <c r="D582" s="14">
        <f t="shared" si="146"/>
        <v>10.578460690132511</v>
      </c>
      <c r="E582" s="10">
        <v>3.8766883183833478E-2</v>
      </c>
      <c r="F582" s="7">
        <f t="shared" si="155"/>
        <v>1.0387668831838335</v>
      </c>
      <c r="G582" s="7">
        <f t="shared" si="147"/>
        <v>1.4177889785437374</v>
      </c>
      <c r="H582" s="7">
        <f t="shared" si="148"/>
        <v>10.18367148720548</v>
      </c>
      <c r="I582">
        <v>1.59</v>
      </c>
      <c r="J582">
        <v>2.44</v>
      </c>
      <c r="K582" s="7">
        <f t="shared" si="149"/>
        <v>1.6516393442622954</v>
      </c>
      <c r="L582" s="7">
        <f t="shared" si="150"/>
        <v>2.5345911949685536</v>
      </c>
      <c r="M582" s="15">
        <f t="shared" si="151"/>
        <v>0.60545905707196013</v>
      </c>
      <c r="N582" s="15">
        <f t="shared" si="152"/>
        <v>0.39454094292803971</v>
      </c>
      <c r="O582" s="12">
        <f t="shared" si="153"/>
        <v>1.1214644944081502</v>
      </c>
      <c r="P582" s="12">
        <f t="shared" si="154"/>
        <v>0.2395992450331452</v>
      </c>
      <c r="Q582" t="s">
        <v>254</v>
      </c>
      <c r="R582" t="s">
        <v>229</v>
      </c>
      <c r="S582" t="s">
        <v>365</v>
      </c>
      <c r="T582" s="16"/>
      <c r="U582" s="16"/>
      <c r="V582" t="s">
        <v>456</v>
      </c>
      <c r="W582" s="16"/>
      <c r="X582" s="22"/>
    </row>
    <row r="583" spans="1:24" s="12" customFormat="1" x14ac:dyDescent="0.25">
      <c r="A583" s="18">
        <v>0.50119402561694371</v>
      </c>
      <c r="B583" s="18">
        <v>0.49614835995250894</v>
      </c>
      <c r="C583" s="13">
        <f t="shared" si="145"/>
        <v>1.9952352759374019</v>
      </c>
      <c r="D583" s="14">
        <f t="shared" si="146"/>
        <v>2.0155261625690337</v>
      </c>
      <c r="E583" s="10">
        <v>3.9610146195176998E-2</v>
      </c>
      <c r="F583" s="7">
        <f t="shared" si="155"/>
        <v>1.039610146195177</v>
      </c>
      <c r="G583" s="7">
        <f t="shared" si="147"/>
        <v>1.919214893428729</v>
      </c>
      <c r="H583" s="7">
        <f t="shared" si="148"/>
        <v>1.9387326777692275</v>
      </c>
      <c r="I583">
        <v>1.51</v>
      </c>
      <c r="J583">
        <v>2.65</v>
      </c>
      <c r="K583" s="7">
        <f t="shared" si="149"/>
        <v>1.5698113207547173</v>
      </c>
      <c r="L583" s="7">
        <f t="shared" si="150"/>
        <v>2.7549668874172188</v>
      </c>
      <c r="M583" s="15">
        <f t="shared" si="151"/>
        <v>0.63701923076923062</v>
      </c>
      <c r="N583" s="15">
        <f t="shared" si="152"/>
        <v>0.36298076923076922</v>
      </c>
      <c r="O583" s="12">
        <f t="shared" si="153"/>
        <v>0.78678005530810802</v>
      </c>
      <c r="P583" s="12">
        <f t="shared" si="154"/>
        <v>1.3668723029155216</v>
      </c>
      <c r="Q583" t="s">
        <v>256</v>
      </c>
      <c r="R583" t="s">
        <v>300</v>
      </c>
      <c r="S583" t="s">
        <v>365</v>
      </c>
      <c r="T583" s="16"/>
      <c r="U583" s="16"/>
      <c r="V583" t="s">
        <v>456</v>
      </c>
      <c r="W583" s="16"/>
      <c r="X583" s="22"/>
    </row>
    <row r="584" spans="1:24" s="12" customFormat="1" x14ac:dyDescent="0.25">
      <c r="A584" s="18">
        <v>0.59402987677661134</v>
      </c>
      <c r="B584" s="18">
        <v>0.39908698534919818</v>
      </c>
      <c r="C584" s="13">
        <f t="shared" si="145"/>
        <v>1.6834170116599307</v>
      </c>
      <c r="D584" s="14">
        <f t="shared" si="146"/>
        <v>2.5057193962990483</v>
      </c>
      <c r="E584" s="10">
        <v>2.9100529100529293E-2</v>
      </c>
      <c r="F584" s="7">
        <f t="shared" si="155"/>
        <v>1.0291005291005293</v>
      </c>
      <c r="G584" s="7">
        <f t="shared" si="147"/>
        <v>1.6358139599163335</v>
      </c>
      <c r="H584" s="7">
        <f t="shared" si="148"/>
        <v>2.4348635778947045</v>
      </c>
      <c r="I584">
        <v>1.89</v>
      </c>
      <c r="J584">
        <v>2</v>
      </c>
      <c r="K584" s="7">
        <f t="shared" si="149"/>
        <v>1.9450000000000003</v>
      </c>
      <c r="L584" s="7">
        <f t="shared" si="150"/>
        <v>2.0582010582010586</v>
      </c>
      <c r="M584" s="15">
        <f t="shared" si="151"/>
        <v>0.51413881748071977</v>
      </c>
      <c r="N584" s="15">
        <f t="shared" si="152"/>
        <v>0.48586118251928012</v>
      </c>
      <c r="O584" s="12">
        <f t="shared" si="153"/>
        <v>1.1553881103305093</v>
      </c>
      <c r="P584" s="12">
        <f t="shared" si="154"/>
        <v>0.82140125555999011</v>
      </c>
      <c r="Q584" t="s">
        <v>51</v>
      </c>
      <c r="R584" t="s">
        <v>55</v>
      </c>
      <c r="S584" t="s">
        <v>173</v>
      </c>
      <c r="T584" s="16"/>
      <c r="U584" s="16"/>
      <c r="V584" t="s">
        <v>456</v>
      </c>
      <c r="W584" s="16"/>
      <c r="X584" s="22"/>
    </row>
    <row r="585" spans="1:24" s="12" customFormat="1" x14ac:dyDescent="0.25">
      <c r="A585" s="18">
        <v>0.7731190025555581</v>
      </c>
      <c r="B585" s="18">
        <v>0.20978164001299998</v>
      </c>
      <c r="C585" s="13">
        <f t="shared" si="145"/>
        <v>1.2934619336667226</v>
      </c>
      <c r="D585" s="14">
        <f t="shared" si="146"/>
        <v>4.7668613894811331</v>
      </c>
      <c r="E585" s="10">
        <v>3.1884980635577431E-2</v>
      </c>
      <c r="F585" s="7">
        <f t="shared" si="155"/>
        <v>1.0318849806355774</v>
      </c>
      <c r="G585" s="7">
        <f t="shared" si="147"/>
        <v>1.2534942924259154</v>
      </c>
      <c r="H585" s="7">
        <f t="shared" si="148"/>
        <v>4.6195665979604055</v>
      </c>
      <c r="I585">
        <v>1.83</v>
      </c>
      <c r="J585">
        <v>2.06</v>
      </c>
      <c r="K585" s="7">
        <f t="shared" si="149"/>
        <v>1.8883495145631068</v>
      </c>
      <c r="L585" s="7">
        <f t="shared" si="150"/>
        <v>2.1256830601092895</v>
      </c>
      <c r="M585" s="15">
        <f t="shared" si="151"/>
        <v>0.5295629820051414</v>
      </c>
      <c r="N585" s="15">
        <f t="shared" si="152"/>
        <v>0.47043701799485865</v>
      </c>
      <c r="O585" s="12">
        <f t="shared" si="153"/>
        <v>1.4599188931753015</v>
      </c>
      <c r="P585" s="12">
        <f t="shared" si="154"/>
        <v>0.44592927849757918</v>
      </c>
      <c r="Q585" t="s">
        <v>309</v>
      </c>
      <c r="R585" t="s">
        <v>306</v>
      </c>
      <c r="S585" t="s">
        <v>366</v>
      </c>
      <c r="T585" s="16"/>
      <c r="U585" s="16"/>
      <c r="V585" t="s">
        <v>456</v>
      </c>
      <c r="W585" s="16"/>
      <c r="X585" s="22"/>
    </row>
    <row r="586" spans="1:24" s="12" customFormat="1" x14ac:dyDescent="0.25">
      <c r="A586" s="18">
        <v>0.20860225060843116</v>
      </c>
      <c r="B586" s="18">
        <v>0.79133880861039607</v>
      </c>
      <c r="C586" s="13">
        <f t="shared" si="145"/>
        <v>4.7938121332981565</v>
      </c>
      <c r="D586" s="14">
        <f t="shared" si="146"/>
        <v>1.2636812312491237</v>
      </c>
      <c r="E586" s="10">
        <v>2.8345418589321048E-2</v>
      </c>
      <c r="F586" s="7">
        <f t="shared" si="155"/>
        <v>1.028345418589321</v>
      </c>
      <c r="G586" s="7">
        <f t="shared" si="147"/>
        <v>4.6616750039828867</v>
      </c>
      <c r="H586" s="7">
        <f t="shared" si="148"/>
        <v>1.2288489921826413</v>
      </c>
      <c r="I586">
        <v>1.85</v>
      </c>
      <c r="J586">
        <v>2.0499999999999998</v>
      </c>
      <c r="K586" s="7">
        <f t="shared" si="149"/>
        <v>1.902439024390244</v>
      </c>
      <c r="L586" s="7">
        <f t="shared" si="150"/>
        <v>2.1081081081081079</v>
      </c>
      <c r="M586" s="15">
        <f t="shared" si="151"/>
        <v>0.52564102564102555</v>
      </c>
      <c r="N586" s="15">
        <f t="shared" si="152"/>
        <v>0.47435897435897439</v>
      </c>
      <c r="O586" s="12">
        <f t="shared" si="153"/>
        <v>0.39685306213311294</v>
      </c>
      <c r="P586" s="12">
        <f t="shared" si="154"/>
        <v>1.6682277586921863</v>
      </c>
      <c r="Q586" t="s">
        <v>303</v>
      </c>
      <c r="R586" t="s">
        <v>310</v>
      </c>
      <c r="S586" t="s">
        <v>366</v>
      </c>
      <c r="T586" s="16"/>
      <c r="U586" s="16"/>
      <c r="V586" t="s">
        <v>456</v>
      </c>
      <c r="W586" s="16"/>
      <c r="X586" s="22"/>
    </row>
    <row r="587" spans="1:24" s="12" customFormat="1" x14ac:dyDescent="0.25">
      <c r="A587" s="18">
        <v>0.69457595101234537</v>
      </c>
      <c r="B587" s="18">
        <v>0.28241631095020453</v>
      </c>
      <c r="C587" s="13">
        <f t="shared" si="145"/>
        <v>1.4397273596105633</v>
      </c>
      <c r="D587" s="14">
        <f t="shared" si="146"/>
        <v>3.5408719724276811</v>
      </c>
      <c r="E587" s="10">
        <v>3.4391534391534417E-2</v>
      </c>
      <c r="F587" s="7">
        <f t="shared" si="155"/>
        <v>1.0343915343915344</v>
      </c>
      <c r="G587" s="7">
        <f t="shared" si="147"/>
        <v>1.3918591865288821</v>
      </c>
      <c r="H587" s="7">
        <f t="shared" si="148"/>
        <v>3.423144771298372</v>
      </c>
      <c r="I587">
        <v>1.75</v>
      </c>
      <c r="J587">
        <v>2.16</v>
      </c>
      <c r="K587" s="7">
        <f t="shared" si="149"/>
        <v>1.8101851851851851</v>
      </c>
      <c r="L587" s="7">
        <f t="shared" si="150"/>
        <v>2.2342857142857144</v>
      </c>
      <c r="M587" s="15">
        <f t="shared" si="151"/>
        <v>0.55242966751918166</v>
      </c>
      <c r="N587" s="15">
        <f t="shared" si="152"/>
        <v>0.4475703324808184</v>
      </c>
      <c r="O587" s="12">
        <f t="shared" si="153"/>
        <v>1.2573110965084586</v>
      </c>
      <c r="P587" s="12">
        <f t="shared" si="154"/>
        <v>0.63099872903731413</v>
      </c>
      <c r="Q587" t="s">
        <v>305</v>
      </c>
      <c r="R587" t="s">
        <v>259</v>
      </c>
      <c r="S587" t="s">
        <v>366</v>
      </c>
      <c r="T587" s="16"/>
      <c r="U587" s="16"/>
      <c r="V587" t="s">
        <v>456</v>
      </c>
      <c r="W587" s="16"/>
      <c r="X587" s="22"/>
    </row>
    <row r="588" spans="1:24" s="12" customFormat="1" x14ac:dyDescent="0.25">
      <c r="A588" s="18">
        <v>0.27315478266894549</v>
      </c>
      <c r="B588" s="18">
        <v>0.72659822301743804</v>
      </c>
      <c r="C588" s="13">
        <f t="shared" si="145"/>
        <v>3.6609280285308667</v>
      </c>
      <c r="D588" s="14">
        <f t="shared" si="146"/>
        <v>1.3762764184134268</v>
      </c>
      <c r="E588" s="10">
        <v>3.1884980635577431E-2</v>
      </c>
      <c r="F588" s="7">
        <f t="shared" si="155"/>
        <v>1.0318849806355774</v>
      </c>
      <c r="G588" s="7">
        <f t="shared" si="147"/>
        <v>3.5478062935618668</v>
      </c>
      <c r="H588" s="7">
        <f t="shared" si="148"/>
        <v>1.3337498308830171</v>
      </c>
      <c r="I588">
        <v>1.83</v>
      </c>
      <c r="J588">
        <v>2.06</v>
      </c>
      <c r="K588" s="7">
        <f t="shared" si="149"/>
        <v>1.8883495145631068</v>
      </c>
      <c r="L588" s="7">
        <f t="shared" si="150"/>
        <v>2.1256830601092895</v>
      </c>
      <c r="M588" s="15">
        <f t="shared" si="151"/>
        <v>0.5295629820051414</v>
      </c>
      <c r="N588" s="15">
        <f t="shared" si="152"/>
        <v>0.47043701799485865</v>
      </c>
      <c r="O588" s="12">
        <f t="shared" si="153"/>
        <v>0.51581170125349418</v>
      </c>
      <c r="P588" s="12">
        <f t="shared" si="154"/>
        <v>1.5445175341736799</v>
      </c>
      <c r="Q588" t="s">
        <v>311</v>
      </c>
      <c r="R588" t="s">
        <v>308</v>
      </c>
      <c r="S588" t="s">
        <v>366</v>
      </c>
      <c r="T588" s="16"/>
      <c r="U588" s="16"/>
      <c r="V588" t="s">
        <v>456</v>
      </c>
      <c r="W588" s="16"/>
      <c r="X588" s="22"/>
    </row>
    <row r="589" spans="1:24" s="12" customFormat="1" x14ac:dyDescent="0.25">
      <c r="A589" s="18">
        <v>0.7686903287058573</v>
      </c>
      <c r="B589" s="18">
        <v>0.22033321930809879</v>
      </c>
      <c r="C589" s="13">
        <f t="shared" si="145"/>
        <v>1.3009139866291388</v>
      </c>
      <c r="D589" s="14">
        <f t="shared" si="146"/>
        <v>4.5385802610257731</v>
      </c>
      <c r="E589" s="10">
        <v>2.9808863239265015E-2</v>
      </c>
      <c r="F589" s="7">
        <f t="shared" si="155"/>
        <v>1.029808863239265</v>
      </c>
      <c r="G589" s="7">
        <f t="shared" si="147"/>
        <v>1.2632577103066605</v>
      </c>
      <c r="H589" s="7">
        <f t="shared" si="148"/>
        <v>4.4072064467863123</v>
      </c>
      <c r="I589">
        <v>1.87</v>
      </c>
      <c r="J589">
        <v>2.02</v>
      </c>
      <c r="K589" s="7">
        <f t="shared" si="149"/>
        <v>1.9257425742574257</v>
      </c>
      <c r="L589" s="7">
        <f t="shared" si="150"/>
        <v>2.0802139037433154</v>
      </c>
      <c r="M589" s="15">
        <f t="shared" si="151"/>
        <v>0.51928020565552702</v>
      </c>
      <c r="N589" s="15">
        <f t="shared" si="152"/>
        <v>0.48071979434447304</v>
      </c>
      <c r="O589" s="12">
        <f t="shared" si="153"/>
        <v>1.4802996924088045</v>
      </c>
      <c r="P589" s="12">
        <f t="shared" si="154"/>
        <v>0.45834022626123228</v>
      </c>
      <c r="Q589" t="s">
        <v>261</v>
      </c>
      <c r="R589" t="s">
        <v>231</v>
      </c>
      <c r="S589" t="s">
        <v>366</v>
      </c>
      <c r="T589" s="16"/>
      <c r="U589" s="16"/>
      <c r="V589" t="s">
        <v>456</v>
      </c>
      <c r="W589" s="16"/>
      <c r="X589" s="22"/>
    </row>
    <row r="590" spans="1:24" s="12" customFormat="1" x14ac:dyDescent="0.25">
      <c r="A590" s="18">
        <v>2.8167022656343913E-2</v>
      </c>
      <c r="B590" s="18">
        <v>0.97182980167423216</v>
      </c>
      <c r="C590" s="13">
        <f t="shared" si="145"/>
        <v>35.502509874779939</v>
      </c>
      <c r="D590" s="14">
        <f t="shared" si="146"/>
        <v>1.0289867611357846</v>
      </c>
      <c r="E590" s="10">
        <v>3.383458646616555E-2</v>
      </c>
      <c r="F590" s="7">
        <f t="shared" si="155"/>
        <v>1.0338345864661656</v>
      </c>
      <c r="G590" s="7">
        <f t="shared" si="147"/>
        <v>34.340609551605318</v>
      </c>
      <c r="H590" s="7">
        <f t="shared" si="148"/>
        <v>0.99531083077134064</v>
      </c>
      <c r="I590">
        <v>1.68</v>
      </c>
      <c r="J590">
        <v>2.2799999999999998</v>
      </c>
      <c r="K590" s="7">
        <f t="shared" si="149"/>
        <v>1.736842105263158</v>
      </c>
      <c r="L590" s="7">
        <f t="shared" si="150"/>
        <v>2.3571428571428572</v>
      </c>
      <c r="M590" s="15">
        <f t="shared" si="151"/>
        <v>0.57575757575757569</v>
      </c>
      <c r="N590" s="15">
        <f t="shared" si="152"/>
        <v>0.42424242424242425</v>
      </c>
      <c r="O590" s="12">
        <f t="shared" si="153"/>
        <v>4.8921670929439429E-2</v>
      </c>
      <c r="P590" s="12">
        <f t="shared" si="154"/>
        <v>2.2907416753749756</v>
      </c>
      <c r="Q590" t="s">
        <v>230</v>
      </c>
      <c r="R590" t="s">
        <v>312</v>
      </c>
      <c r="S590" t="s">
        <v>366</v>
      </c>
      <c r="T590" s="16"/>
      <c r="U590" s="16"/>
      <c r="V590" t="s">
        <v>456</v>
      </c>
      <c r="W590" s="16"/>
      <c r="X590" s="22"/>
    </row>
    <row r="591" spans="1:24" s="12" customFormat="1" x14ac:dyDescent="0.25">
      <c r="A591" s="18">
        <v>0.29394394334720553</v>
      </c>
      <c r="B591" s="18">
        <v>0.70526151081817212</v>
      </c>
      <c r="C591" s="13">
        <f t="shared" si="145"/>
        <v>3.4020092015258965</v>
      </c>
      <c r="D591" s="14">
        <f t="shared" si="146"/>
        <v>1.417913759167011</v>
      </c>
      <c r="E591" s="10">
        <v>5.6832255401128462E-2</v>
      </c>
      <c r="F591" s="7">
        <f t="shared" si="155"/>
        <v>1.0568322554011285</v>
      </c>
      <c r="G591" s="7">
        <f t="shared" si="147"/>
        <v>3.2190626129542563</v>
      </c>
      <c r="H591" s="7">
        <f t="shared" si="148"/>
        <v>1.3416639697743058</v>
      </c>
      <c r="I591">
        <v>2.15</v>
      </c>
      <c r="J591">
        <v>1.69</v>
      </c>
      <c r="K591" s="7">
        <f t="shared" si="149"/>
        <v>2.2721893491124261</v>
      </c>
      <c r="L591" s="7">
        <f t="shared" si="150"/>
        <v>1.786046511627907</v>
      </c>
      <c r="M591" s="15">
        <f t="shared" si="151"/>
        <v>0.44010416666666663</v>
      </c>
      <c r="N591" s="15">
        <f t="shared" si="152"/>
        <v>0.55989583333333337</v>
      </c>
      <c r="O591" s="12">
        <f t="shared" si="153"/>
        <v>0.66789629730962674</v>
      </c>
      <c r="P591" s="12">
        <f t="shared" si="154"/>
        <v>1.2596298611822236</v>
      </c>
      <c r="Q591" t="s">
        <v>380</v>
      </c>
      <c r="R591" t="s">
        <v>419</v>
      </c>
      <c r="S591" t="s">
        <v>381</v>
      </c>
      <c r="T591" s="16"/>
      <c r="U591" s="16"/>
      <c r="V591" t="s">
        <v>456</v>
      </c>
      <c r="W591" s="16"/>
      <c r="X591" s="22"/>
    </row>
    <row r="592" spans="1:24" s="12" customFormat="1" x14ac:dyDescent="0.25">
      <c r="A592" s="18">
        <v>0.51956858159046815</v>
      </c>
      <c r="B592" s="18">
        <v>0.45845853382853813</v>
      </c>
      <c r="C592" s="13">
        <f t="shared" si="145"/>
        <v>1.9246737301529429</v>
      </c>
      <c r="D592" s="14">
        <f t="shared" si="146"/>
        <v>2.1812223488329621</v>
      </c>
      <c r="E592" s="10">
        <v>6.1927425788879997E-2</v>
      </c>
      <c r="F592" s="7">
        <f t="shared" si="155"/>
        <v>1.06192742578888</v>
      </c>
      <c r="G592" s="7">
        <f t="shared" si="147"/>
        <v>1.8124343372365108</v>
      </c>
      <c r="H592" s="7">
        <f t="shared" si="148"/>
        <v>2.0540220507183768</v>
      </c>
      <c r="I592">
        <v>1.63</v>
      </c>
      <c r="J592">
        <v>2.23</v>
      </c>
      <c r="K592" s="7">
        <f t="shared" si="149"/>
        <v>1.7309417040358743</v>
      </c>
      <c r="L592" s="7">
        <f t="shared" si="150"/>
        <v>2.3680981595092025</v>
      </c>
      <c r="M592" s="15">
        <f t="shared" si="151"/>
        <v>0.57772020725388606</v>
      </c>
      <c r="N592" s="15">
        <f t="shared" si="152"/>
        <v>0.42227979274611399</v>
      </c>
      <c r="O592" s="12">
        <f t="shared" si="153"/>
        <v>0.89934292598170718</v>
      </c>
      <c r="P592" s="12">
        <f t="shared" si="154"/>
        <v>1.0856748101706486</v>
      </c>
      <c r="Q592" t="s">
        <v>420</v>
      </c>
      <c r="R592" t="s">
        <v>398</v>
      </c>
      <c r="S592" t="s">
        <v>381</v>
      </c>
      <c r="T592" s="16"/>
      <c r="U592" s="16"/>
      <c r="V592" t="s">
        <v>456</v>
      </c>
      <c r="W592" s="16"/>
      <c r="X592" s="22"/>
    </row>
    <row r="593" spans="1:24" s="12" customFormat="1" x14ac:dyDescent="0.25">
      <c r="A593" s="18">
        <v>0.67290138572966629</v>
      </c>
      <c r="B593" s="18">
        <v>0.16631962424218061</v>
      </c>
      <c r="C593" s="13">
        <f t="shared" si="145"/>
        <v>1.4861018586187655</v>
      </c>
      <c r="D593" s="14">
        <f t="shared" si="146"/>
        <v>6.0125195962677518</v>
      </c>
      <c r="E593" s="10">
        <v>5.5974808621532146E-2</v>
      </c>
      <c r="F593" s="7">
        <f t="shared" si="155"/>
        <v>1.0559748086215321</v>
      </c>
      <c r="G593" s="7">
        <f t="shared" si="147"/>
        <v>1.4073269991721873</v>
      </c>
      <c r="H593" s="7">
        <f t="shared" si="148"/>
        <v>5.6938096886198313</v>
      </c>
      <c r="I593">
        <v>1.63</v>
      </c>
      <c r="J593">
        <v>2.2599999999999998</v>
      </c>
      <c r="K593" s="7">
        <f t="shared" si="149"/>
        <v>1.7212389380530972</v>
      </c>
      <c r="L593" s="7">
        <f t="shared" si="150"/>
        <v>2.3865030674846626</v>
      </c>
      <c r="M593" s="15">
        <f t="shared" si="151"/>
        <v>0.58097686375321345</v>
      </c>
      <c r="N593" s="15">
        <f t="shared" si="152"/>
        <v>0.41902313624678661</v>
      </c>
      <c r="O593" s="12">
        <f t="shared" si="153"/>
        <v>1.1582240665877883</v>
      </c>
      <c r="P593" s="12">
        <f t="shared" si="154"/>
        <v>0.39692229343686047</v>
      </c>
      <c r="Q593" t="s">
        <v>422</v>
      </c>
      <c r="R593" t="s">
        <v>453</v>
      </c>
      <c r="S593" t="s">
        <v>381</v>
      </c>
      <c r="T593" s="16"/>
      <c r="U593" s="16"/>
      <c r="V593" t="s">
        <v>456</v>
      </c>
      <c r="W593" s="16"/>
      <c r="X593" s="22"/>
    </row>
    <row r="594" spans="1:24" s="12" customFormat="1" x14ac:dyDescent="0.25">
      <c r="A594" s="18">
        <v>0.68928070339754188</v>
      </c>
      <c r="B594" s="18">
        <v>0.29900593564889488</v>
      </c>
      <c r="C594" s="13">
        <f t="shared" si="145"/>
        <v>1.4507877488385905</v>
      </c>
      <c r="D594" s="14">
        <f t="shared" si="146"/>
        <v>3.3444152131288836</v>
      </c>
      <c r="E594" s="10">
        <v>3.2592867166194583E-2</v>
      </c>
      <c r="F594" s="7">
        <f t="shared" si="155"/>
        <v>1.0325928671661946</v>
      </c>
      <c r="G594" s="7">
        <f t="shared" si="147"/>
        <v>1.4049949355355056</v>
      </c>
      <c r="H594" s="7">
        <f t="shared" si="148"/>
        <v>3.2388517483247381</v>
      </c>
      <c r="I594">
        <v>2.11</v>
      </c>
      <c r="J594">
        <v>1.79</v>
      </c>
      <c r="K594" s="7">
        <f t="shared" si="149"/>
        <v>2.1787709497206706</v>
      </c>
      <c r="L594" s="7">
        <f t="shared" si="150"/>
        <v>1.8483412322274884</v>
      </c>
      <c r="M594" s="15">
        <f t="shared" si="151"/>
        <v>0.4589743589743589</v>
      </c>
      <c r="N594" s="15">
        <f t="shared" si="152"/>
        <v>0.54102564102564099</v>
      </c>
      <c r="O594" s="12">
        <f t="shared" si="153"/>
        <v>1.5017847727655942</v>
      </c>
      <c r="P594" s="12">
        <f t="shared" si="154"/>
        <v>0.55266499954061143</v>
      </c>
      <c r="Q594" t="s">
        <v>405</v>
      </c>
      <c r="R594" t="s">
        <v>428</v>
      </c>
      <c r="S594" t="s">
        <v>401</v>
      </c>
      <c r="T594" s="16"/>
      <c r="U594" s="16"/>
      <c r="V594" t="s">
        <v>456</v>
      </c>
      <c r="W594" s="16"/>
      <c r="X594" s="22"/>
    </row>
    <row r="595" spans="1:24" s="12" customFormat="1" x14ac:dyDescent="0.25">
      <c r="A595" s="18">
        <v>2.1058637338818718E-2</v>
      </c>
      <c r="B595" s="18">
        <v>0.97894121364224029</v>
      </c>
      <c r="C595" s="13">
        <f t="shared" si="145"/>
        <v>47.486453368786442</v>
      </c>
      <c r="D595" s="14">
        <f t="shared" si="146"/>
        <v>1.0215117987314157</v>
      </c>
      <c r="E595" s="10">
        <v>3.0927835051546504E-2</v>
      </c>
      <c r="F595" s="7">
        <f t="shared" si="155"/>
        <v>1.0309278350515465</v>
      </c>
      <c r="G595" s="7">
        <f t="shared" si="147"/>
        <v>46.061859767722844</v>
      </c>
      <c r="H595" s="7">
        <f t="shared" si="148"/>
        <v>0.99086644476947316</v>
      </c>
      <c r="I595">
        <v>1.94</v>
      </c>
      <c r="J595">
        <v>1.94</v>
      </c>
      <c r="K595" s="7">
        <f t="shared" si="149"/>
        <v>2</v>
      </c>
      <c r="L595" s="7">
        <f t="shared" si="150"/>
        <v>2</v>
      </c>
      <c r="M595" s="15">
        <f t="shared" si="151"/>
        <v>0.5</v>
      </c>
      <c r="N595" s="15">
        <f t="shared" si="152"/>
        <v>0.5</v>
      </c>
      <c r="O595" s="12">
        <f t="shared" si="153"/>
        <v>4.2117274677637435E-2</v>
      </c>
      <c r="P595" s="12">
        <f t="shared" si="154"/>
        <v>1.9578824272844806</v>
      </c>
      <c r="Q595" t="s">
        <v>431</v>
      </c>
      <c r="R595" t="s">
        <v>442</v>
      </c>
      <c r="S595" t="s">
        <v>401</v>
      </c>
      <c r="T595" s="16"/>
      <c r="U595" s="16"/>
      <c r="V595" t="s">
        <v>456</v>
      </c>
      <c r="W595" s="16"/>
      <c r="X595" s="22"/>
    </row>
    <row r="596" spans="1:24" s="12" customFormat="1" x14ac:dyDescent="0.25">
      <c r="A596" s="18">
        <v>0.10643821117816669</v>
      </c>
      <c r="B596" s="18">
        <v>0.89355429297771172</v>
      </c>
      <c r="C596" s="13">
        <f t="shared" si="145"/>
        <v>9.395122192781896</v>
      </c>
      <c r="D596" s="14">
        <f t="shared" si="146"/>
        <v>1.1191261771767274</v>
      </c>
      <c r="E596" s="10">
        <v>3.2592867166194583E-2</v>
      </c>
      <c r="F596" s="7">
        <f t="shared" si="155"/>
        <v>1.0325928671661946</v>
      </c>
      <c r="G596" s="7">
        <f t="shared" si="147"/>
        <v>9.0985735922866517</v>
      </c>
      <c r="H596" s="7">
        <f t="shared" si="148"/>
        <v>1.0838019637381491</v>
      </c>
      <c r="I596">
        <v>2.11</v>
      </c>
      <c r="J596">
        <v>1.79</v>
      </c>
      <c r="K596" s="7">
        <f t="shared" si="149"/>
        <v>2.1787709497206706</v>
      </c>
      <c r="L596" s="7">
        <f t="shared" si="150"/>
        <v>1.8483412322274884</v>
      </c>
      <c r="M596" s="15">
        <f t="shared" si="151"/>
        <v>0.4589743589743589</v>
      </c>
      <c r="N596" s="15">
        <f t="shared" si="152"/>
        <v>0.54102564102564099</v>
      </c>
      <c r="O596" s="12">
        <f t="shared" si="153"/>
        <v>0.23190448245522352</v>
      </c>
      <c r="P596" s="12">
        <f t="shared" si="154"/>
        <v>1.6515932429445859</v>
      </c>
      <c r="Q596" t="s">
        <v>429</v>
      </c>
      <c r="R596" t="s">
        <v>404</v>
      </c>
      <c r="S596" t="s">
        <v>401</v>
      </c>
      <c r="T596" s="16"/>
      <c r="U596" s="16"/>
      <c r="V596" t="s">
        <v>456</v>
      </c>
      <c r="W596" s="16"/>
      <c r="X596" s="22"/>
    </row>
    <row r="597" spans="1:24" s="12" customFormat="1" x14ac:dyDescent="0.25">
      <c r="A597" s="18">
        <v>0.78702821655171096</v>
      </c>
      <c r="B597" s="18">
        <v>0.13399568190273997</v>
      </c>
      <c r="C597" s="13">
        <f t="shared" si="145"/>
        <v>1.2706024751963845</v>
      </c>
      <c r="D597" s="14">
        <f t="shared" si="146"/>
        <v>7.4629270570513198</v>
      </c>
      <c r="E597" s="10">
        <v>4.053236539624927E-2</v>
      </c>
      <c r="F597" s="7">
        <f t="shared" si="155"/>
        <v>1.0405323653962493</v>
      </c>
      <c r="G597" s="7">
        <f t="shared" si="147"/>
        <v>1.2211080764532696</v>
      </c>
      <c r="H597" s="7">
        <f t="shared" si="148"/>
        <v>7.1722200147126927</v>
      </c>
      <c r="I597">
        <v>1.45</v>
      </c>
      <c r="J597">
        <v>2.85</v>
      </c>
      <c r="K597" s="7">
        <f t="shared" si="149"/>
        <v>1.5087719298245614</v>
      </c>
      <c r="L597" s="7">
        <f t="shared" si="150"/>
        <v>2.9655172413793105</v>
      </c>
      <c r="M597" s="15">
        <f t="shared" si="151"/>
        <v>0.66279069767441856</v>
      </c>
      <c r="N597" s="15">
        <f t="shared" si="152"/>
        <v>0.33720930232558138</v>
      </c>
      <c r="O597" s="12">
        <f t="shared" si="153"/>
        <v>1.1874460811131076</v>
      </c>
      <c r="P597" s="12">
        <f t="shared" si="154"/>
        <v>0.39736650495295306</v>
      </c>
      <c r="Q597" t="s">
        <v>403</v>
      </c>
      <c r="R597" t="s">
        <v>426</v>
      </c>
      <c r="S597" t="s">
        <v>401</v>
      </c>
      <c r="T597" s="16"/>
      <c r="U597" s="16"/>
      <c r="V597" t="s">
        <v>456</v>
      </c>
      <c r="W597" s="16"/>
      <c r="X597" s="22"/>
    </row>
    <row r="598" spans="1:24" s="12" customFormat="1" x14ac:dyDescent="0.25">
      <c r="A598" s="18">
        <v>0.68238775511518346</v>
      </c>
      <c r="B598" s="18">
        <v>0.29997707452594979</v>
      </c>
      <c r="C598" s="13">
        <f t="shared" si="145"/>
        <v>1.4654424738779277</v>
      </c>
      <c r="D598" s="14">
        <f t="shared" si="146"/>
        <v>3.3335880802900957</v>
      </c>
      <c r="E598" s="10">
        <v>3.4391534391534417E-2</v>
      </c>
      <c r="F598" s="7">
        <f t="shared" si="155"/>
        <v>1.0343915343915344</v>
      </c>
      <c r="G598" s="7">
        <f t="shared" si="147"/>
        <v>1.4167193225725234</v>
      </c>
      <c r="H598" s="7">
        <f t="shared" si="148"/>
        <v>3.2227526709709875</v>
      </c>
      <c r="I598">
        <v>2.16</v>
      </c>
      <c r="J598">
        <v>1.75</v>
      </c>
      <c r="K598" s="7">
        <f t="shared" si="149"/>
        <v>2.2342857142857144</v>
      </c>
      <c r="L598" s="7">
        <f t="shared" si="150"/>
        <v>1.8101851851851851</v>
      </c>
      <c r="M598" s="15">
        <f t="shared" si="151"/>
        <v>0.4475703324808184</v>
      </c>
      <c r="N598" s="15">
        <f t="shared" si="152"/>
        <v>0.55242966751918166</v>
      </c>
      <c r="O598" s="12">
        <f t="shared" si="153"/>
        <v>1.524649212857353</v>
      </c>
      <c r="P598" s="12">
        <f t="shared" si="154"/>
        <v>0.54301405620206655</v>
      </c>
      <c r="Q598" t="s">
        <v>411</v>
      </c>
      <c r="R598" t="s">
        <v>412</v>
      </c>
      <c r="S598" t="s">
        <v>384</v>
      </c>
      <c r="T598" s="16"/>
      <c r="U598" s="16"/>
      <c r="V598" t="s">
        <v>456</v>
      </c>
      <c r="W598" s="16"/>
      <c r="X598" s="22"/>
    </row>
    <row r="599" spans="1:24" s="12" customFormat="1" x14ac:dyDescent="0.25">
      <c r="A599" s="18">
        <v>0.18658424065975313</v>
      </c>
      <c r="B599" s="18">
        <v>0.8133901009520994</v>
      </c>
      <c r="C599" s="13">
        <f t="shared" si="145"/>
        <v>5.3595094444420752</v>
      </c>
      <c r="D599" s="14">
        <f t="shared" si="146"/>
        <v>1.2294223876458144</v>
      </c>
      <c r="E599" s="10">
        <v>3.5245155416829377E-2</v>
      </c>
      <c r="F599" s="7">
        <f t="shared" si="155"/>
        <v>1.0352451554168294</v>
      </c>
      <c r="G599" s="7">
        <f t="shared" si="147"/>
        <v>5.1770437334566726</v>
      </c>
      <c r="H599" s="7">
        <f t="shared" si="148"/>
        <v>1.1875664244483248</v>
      </c>
      <c r="I599">
        <v>1.65</v>
      </c>
      <c r="J599">
        <v>2.33</v>
      </c>
      <c r="K599" s="7">
        <f t="shared" si="149"/>
        <v>1.7081545064377683</v>
      </c>
      <c r="L599" s="7">
        <f t="shared" si="150"/>
        <v>2.4121212121212126</v>
      </c>
      <c r="M599" s="15">
        <f t="shared" si="151"/>
        <v>0.58542713567839189</v>
      </c>
      <c r="N599" s="15">
        <f t="shared" si="152"/>
        <v>0.41457286432160795</v>
      </c>
      <c r="O599" s="12">
        <f t="shared" si="153"/>
        <v>0.31871471151322639</v>
      </c>
      <c r="P599" s="12">
        <f t="shared" si="154"/>
        <v>1.9619955162359732</v>
      </c>
      <c r="Q599" t="s">
        <v>269</v>
      </c>
      <c r="R599" t="s">
        <v>264</v>
      </c>
      <c r="S599" t="s">
        <v>367</v>
      </c>
      <c r="T599" s="16"/>
      <c r="U599" s="16"/>
      <c r="V599" t="s">
        <v>456</v>
      </c>
      <c r="W599" s="16"/>
      <c r="X599" s="22"/>
    </row>
    <row r="600" spans="1:24" s="12" customFormat="1" x14ac:dyDescent="0.25">
      <c r="A600" s="18">
        <v>0.7159151914103653</v>
      </c>
      <c r="B600" s="18">
        <v>0.15618433359442896</v>
      </c>
      <c r="C600" s="13">
        <f t="shared" si="145"/>
        <v>1.3968134941095225</v>
      </c>
      <c r="D600" s="14">
        <f t="shared" si="146"/>
        <v>6.4026908268325169</v>
      </c>
      <c r="E600" s="10">
        <v>4.4277360066833804E-2</v>
      </c>
      <c r="F600" s="7">
        <f t="shared" si="155"/>
        <v>1.0442773600668338</v>
      </c>
      <c r="G600" s="7">
        <f t="shared" si="147"/>
        <v>1.3375886019592786</v>
      </c>
      <c r="H600" s="7">
        <f t="shared" si="148"/>
        <v>6.1312167357748182</v>
      </c>
      <c r="I600">
        <v>1.33</v>
      </c>
      <c r="J600">
        <v>3.42</v>
      </c>
      <c r="K600" s="7">
        <f t="shared" si="149"/>
        <v>1.3888888888888891</v>
      </c>
      <c r="L600" s="7">
        <f t="shared" si="150"/>
        <v>3.5714285714285716</v>
      </c>
      <c r="M600" s="15">
        <f t="shared" si="151"/>
        <v>0.71999999999999986</v>
      </c>
      <c r="N600" s="15">
        <f t="shared" si="152"/>
        <v>0.27999999999999997</v>
      </c>
      <c r="O600" s="12">
        <f t="shared" si="153"/>
        <v>0.99432665473661863</v>
      </c>
      <c r="P600" s="12">
        <f t="shared" si="154"/>
        <v>0.55780119140867479</v>
      </c>
      <c r="Q600" t="s">
        <v>317</v>
      </c>
      <c r="R600" t="s">
        <v>319</v>
      </c>
      <c r="S600" t="s">
        <v>367</v>
      </c>
      <c r="T600" s="16"/>
      <c r="U600" s="16"/>
      <c r="V600" t="s">
        <v>456</v>
      </c>
      <c r="W600" s="16"/>
      <c r="X600" s="22"/>
    </row>
    <row r="601" spans="1:24" s="12" customFormat="1" x14ac:dyDescent="0.25">
      <c r="A601" s="18">
        <v>0.66029177540430406</v>
      </c>
      <c r="B601" s="18">
        <v>0.32920418634104637</v>
      </c>
      <c r="C601" s="13">
        <f t="shared" si="145"/>
        <v>1.5144819869786941</v>
      </c>
      <c r="D601" s="14">
        <f t="shared" si="146"/>
        <v>3.0376284430478897</v>
      </c>
      <c r="E601" s="10">
        <v>3.3225814910969431E-2</v>
      </c>
      <c r="F601" s="7">
        <f t="shared" si="155"/>
        <v>1.0332258149109694</v>
      </c>
      <c r="G601" s="7">
        <f t="shared" si="147"/>
        <v>1.465780243894887</v>
      </c>
      <c r="H601" s="7">
        <f t="shared" si="148"/>
        <v>2.9399463304250046</v>
      </c>
      <c r="I601">
        <v>1.71</v>
      </c>
      <c r="J601">
        <v>2.23</v>
      </c>
      <c r="K601" s="7">
        <f t="shared" si="149"/>
        <v>1.7668161434977576</v>
      </c>
      <c r="L601" s="7">
        <f t="shared" si="150"/>
        <v>2.3040935672514617</v>
      </c>
      <c r="M601" s="15">
        <f t="shared" si="151"/>
        <v>0.56598984771573613</v>
      </c>
      <c r="N601" s="15">
        <f t="shared" si="152"/>
        <v>0.43401015228426398</v>
      </c>
      <c r="O601" s="12">
        <f t="shared" si="153"/>
        <v>1.1666141682031199</v>
      </c>
      <c r="P601" s="12">
        <f t="shared" si="154"/>
        <v>0.75851724806065646</v>
      </c>
      <c r="Q601" t="s">
        <v>265</v>
      </c>
      <c r="R601" t="s">
        <v>270</v>
      </c>
      <c r="S601" t="s">
        <v>367</v>
      </c>
      <c r="T601" s="16"/>
      <c r="U601" s="16"/>
      <c r="V601" t="s">
        <v>456</v>
      </c>
      <c r="W601" s="16"/>
      <c r="X601" s="22"/>
    </row>
    <row r="602" spans="1:24" s="12" customFormat="1" x14ac:dyDescent="0.25">
      <c r="A602" s="18">
        <v>0.43255507739469712</v>
      </c>
      <c r="B602" s="18">
        <v>0.56685321860240745</v>
      </c>
      <c r="C602" s="13">
        <f t="shared" si="145"/>
        <v>2.311844322861853</v>
      </c>
      <c r="D602" s="14">
        <f t="shared" si="146"/>
        <v>1.7641251159612856</v>
      </c>
      <c r="E602" s="10">
        <v>3.4193852437555794E-2</v>
      </c>
      <c r="F602" s="7">
        <f t="shared" si="155"/>
        <v>1.0341938524375558</v>
      </c>
      <c r="G602" s="7">
        <f t="shared" si="147"/>
        <v>2.2354071409464709</v>
      </c>
      <c r="H602" s="7">
        <f t="shared" si="148"/>
        <v>1.7057973336462109</v>
      </c>
      <c r="I602">
        <v>2.2599999999999998</v>
      </c>
      <c r="J602">
        <v>1.69</v>
      </c>
      <c r="K602" s="7">
        <f t="shared" si="149"/>
        <v>2.3372781065088759</v>
      </c>
      <c r="L602" s="7">
        <f t="shared" si="150"/>
        <v>1.7477876106194692</v>
      </c>
      <c r="M602" s="15">
        <f t="shared" si="151"/>
        <v>0.42784810126582273</v>
      </c>
      <c r="N602" s="15">
        <f t="shared" si="152"/>
        <v>0.57215189873417716</v>
      </c>
      <c r="O602" s="12">
        <f t="shared" si="153"/>
        <v>1.011001512253878</v>
      </c>
      <c r="P602" s="12">
        <f t="shared" si="154"/>
        <v>0.99073903251305739</v>
      </c>
      <c r="Q602" t="s">
        <v>351</v>
      </c>
      <c r="R602" t="s">
        <v>274</v>
      </c>
      <c r="S602" t="s">
        <v>368</v>
      </c>
      <c r="T602" s="16"/>
      <c r="U602" s="16"/>
      <c r="V602" t="s">
        <v>456</v>
      </c>
      <c r="W602" s="16"/>
      <c r="X602" s="22"/>
    </row>
    <row r="603" spans="1:24" s="12" customFormat="1" x14ac:dyDescent="0.25">
      <c r="A603" s="18">
        <v>0.72259982468551687</v>
      </c>
      <c r="B603" s="18">
        <v>0.25671267209438142</v>
      </c>
      <c r="C603" s="13">
        <f t="shared" si="145"/>
        <v>1.3838918386607839</v>
      </c>
      <c r="D603" s="14">
        <f t="shared" si="146"/>
        <v>3.8954056760873343</v>
      </c>
      <c r="E603" s="10">
        <v>3.3298097251585723E-2</v>
      </c>
      <c r="F603" s="7">
        <f t="shared" si="155"/>
        <v>1.0332980972515857</v>
      </c>
      <c r="G603" s="7">
        <f t="shared" si="147"/>
        <v>1.3392958356758071</v>
      </c>
      <c r="H603" s="7">
        <f t="shared" si="148"/>
        <v>3.7698759791085608</v>
      </c>
      <c r="I603">
        <v>2.15</v>
      </c>
      <c r="J603">
        <v>1.76</v>
      </c>
      <c r="K603" s="7">
        <f t="shared" si="149"/>
        <v>2.2215909090909092</v>
      </c>
      <c r="L603" s="7">
        <f t="shared" si="150"/>
        <v>1.8186046511627909</v>
      </c>
      <c r="M603" s="15">
        <f t="shared" si="151"/>
        <v>0.45012787723785164</v>
      </c>
      <c r="N603" s="15">
        <f t="shared" si="152"/>
        <v>0.54987212276214825</v>
      </c>
      <c r="O603" s="12">
        <f t="shared" si="153"/>
        <v>1.6053212014320291</v>
      </c>
      <c r="P603" s="12">
        <f t="shared" si="154"/>
        <v>0.46685885948327038</v>
      </c>
      <c r="Q603" t="s">
        <v>324</v>
      </c>
      <c r="R603" t="s">
        <v>276</v>
      </c>
      <c r="S603" t="s">
        <v>368</v>
      </c>
      <c r="T603" s="16"/>
      <c r="U603" s="16"/>
      <c r="V603" t="s">
        <v>456</v>
      </c>
      <c r="W603" s="16"/>
      <c r="X603" s="22"/>
    </row>
    <row r="604" spans="1:24" s="12" customFormat="1" x14ac:dyDescent="0.25">
      <c r="A604" s="18">
        <v>0.34024782826021671</v>
      </c>
      <c r="B604" s="18">
        <v>0.65829126821180228</v>
      </c>
      <c r="C604" s="13">
        <f t="shared" si="145"/>
        <v>2.9390341890300449</v>
      </c>
      <c r="D604" s="14">
        <f t="shared" si="146"/>
        <v>1.5190844057774353</v>
      </c>
      <c r="E604" s="10">
        <v>3.9415457445713731E-2</v>
      </c>
      <c r="F604" s="7">
        <f t="shared" si="155"/>
        <v>1.0394154574457137</v>
      </c>
      <c r="G604" s="7">
        <f t="shared" si="147"/>
        <v>2.8275836846341531</v>
      </c>
      <c r="H604" s="7">
        <f t="shared" si="148"/>
        <v>1.4614795218751819</v>
      </c>
      <c r="I604">
        <v>1.58</v>
      </c>
      <c r="J604">
        <v>2.46</v>
      </c>
      <c r="K604" s="7">
        <f t="shared" si="149"/>
        <v>1.6422764227642277</v>
      </c>
      <c r="L604" s="7">
        <f t="shared" si="150"/>
        <v>2.5569620253164556</v>
      </c>
      <c r="M604" s="15">
        <f t="shared" si="151"/>
        <v>0.6089108910891089</v>
      </c>
      <c r="N604" s="15">
        <f t="shared" si="152"/>
        <v>0.3910891089108911</v>
      </c>
      <c r="O604" s="12">
        <f t="shared" si="153"/>
        <v>0.55878098624848604</v>
      </c>
      <c r="P604" s="12">
        <f t="shared" si="154"/>
        <v>1.6832257744149883</v>
      </c>
      <c r="Q604" t="s">
        <v>275</v>
      </c>
      <c r="R604" t="s">
        <v>235</v>
      </c>
      <c r="S604" t="s">
        <v>368</v>
      </c>
      <c r="T604" s="16"/>
      <c r="U604" s="16"/>
      <c r="V604" t="s">
        <v>456</v>
      </c>
      <c r="W604" s="16"/>
      <c r="X604" s="22"/>
    </row>
    <row r="605" spans="1:24" s="12" customFormat="1" x14ac:dyDescent="0.25">
      <c r="A605" s="18">
        <v>0.12165180224321427</v>
      </c>
      <c r="B605" s="18">
        <v>0.87834047690949779</v>
      </c>
      <c r="C605" s="13">
        <f t="shared" si="145"/>
        <v>8.2201823693555678</v>
      </c>
      <c r="D605" s="14">
        <f t="shared" si="146"/>
        <v>1.1385106644732685</v>
      </c>
      <c r="E605" s="10">
        <v>2.8338796658559762E-2</v>
      </c>
      <c r="F605" s="7">
        <f t="shared" si="155"/>
        <v>1.0283387966585598</v>
      </c>
      <c r="G605" s="7">
        <f t="shared" si="147"/>
        <v>7.9936518937784689</v>
      </c>
      <c r="H605" s="7">
        <f t="shared" si="148"/>
        <v>1.1071357690409975</v>
      </c>
      <c r="I605">
        <v>1.96</v>
      </c>
      <c r="J605">
        <v>1.93</v>
      </c>
      <c r="K605" s="7">
        <f t="shared" si="149"/>
        <v>2.0155440414507773</v>
      </c>
      <c r="L605" s="7">
        <f t="shared" si="150"/>
        <v>1.9846938775510203</v>
      </c>
      <c r="M605" s="15">
        <f t="shared" si="151"/>
        <v>0.49614395886889456</v>
      </c>
      <c r="N605" s="15">
        <f t="shared" si="152"/>
        <v>0.50385604113110538</v>
      </c>
      <c r="O605" s="12">
        <f t="shared" si="153"/>
        <v>0.24519456514305879</v>
      </c>
      <c r="P605" s="12">
        <f t="shared" si="154"/>
        <v>1.7432369669275236</v>
      </c>
      <c r="Q605" t="s">
        <v>135</v>
      </c>
      <c r="R605" t="s">
        <v>159</v>
      </c>
      <c r="S605" t="s">
        <v>180</v>
      </c>
      <c r="T605" s="16"/>
      <c r="U605" s="16"/>
      <c r="V605" t="s">
        <v>456</v>
      </c>
      <c r="W605" s="16"/>
      <c r="X605" s="22"/>
    </row>
    <row r="606" spans="1:24" s="12" customFormat="1" x14ac:dyDescent="0.25">
      <c r="A606" s="18">
        <v>0.53065991696328663</v>
      </c>
      <c r="B606" s="18">
        <v>0.46722391161758947</v>
      </c>
      <c r="C606" s="13">
        <f t="shared" si="145"/>
        <v>1.8844460793694813</v>
      </c>
      <c r="D606" s="14">
        <f t="shared" si="146"/>
        <v>2.1403014168043559</v>
      </c>
      <c r="E606" s="10">
        <v>3.3495866016535869E-2</v>
      </c>
      <c r="F606" s="7">
        <f t="shared" si="155"/>
        <v>1.0334958660165359</v>
      </c>
      <c r="G606" s="7">
        <f t="shared" si="147"/>
        <v>1.823370698745814</v>
      </c>
      <c r="H606" s="7">
        <f t="shared" si="148"/>
        <v>2.0709336990904919</v>
      </c>
      <c r="I606">
        <v>2.12</v>
      </c>
      <c r="J606">
        <v>1.78</v>
      </c>
      <c r="K606" s="7">
        <f t="shared" si="149"/>
        <v>2.191011235955056</v>
      </c>
      <c r="L606" s="7">
        <f t="shared" si="150"/>
        <v>1.8396226415094339</v>
      </c>
      <c r="M606" s="15">
        <f t="shared" si="151"/>
        <v>0.45641025641025645</v>
      </c>
      <c r="N606" s="15">
        <f t="shared" si="152"/>
        <v>0.54358974358974366</v>
      </c>
      <c r="O606" s="12">
        <f t="shared" si="153"/>
        <v>1.1626818405375381</v>
      </c>
      <c r="P606" s="12">
        <f t="shared" si="154"/>
        <v>0.85951568646632026</v>
      </c>
      <c r="Q606" t="s">
        <v>171</v>
      </c>
      <c r="R606" t="s">
        <v>170</v>
      </c>
      <c r="S606" t="s">
        <v>180</v>
      </c>
      <c r="T606" s="16"/>
      <c r="U606" s="16"/>
      <c r="V606" t="s">
        <v>456</v>
      </c>
      <c r="W606" s="16"/>
      <c r="X606" s="22"/>
    </row>
    <row r="607" spans="1:24" s="12" customFormat="1" x14ac:dyDescent="0.25">
      <c r="A607" s="18">
        <v>0.82171090481856501</v>
      </c>
      <c r="B607" s="18">
        <v>0.1198289071622598</v>
      </c>
      <c r="C607" s="13">
        <f t="shared" si="145"/>
        <v>1.2169730182913923</v>
      </c>
      <c r="D607" s="14">
        <f t="shared" si="146"/>
        <v>8.345231744840202</v>
      </c>
      <c r="E607" s="10">
        <v>3.3884036620014824E-2</v>
      </c>
      <c r="F607" s="7">
        <f t="shared" si="155"/>
        <v>1.0338840366200148</v>
      </c>
      <c r="G607" s="7">
        <f t="shared" si="147"/>
        <v>1.177088508175379</v>
      </c>
      <c r="H607" s="7">
        <f t="shared" si="148"/>
        <v>8.0717289843477289</v>
      </c>
      <c r="I607">
        <v>1.72</v>
      </c>
      <c r="J607">
        <v>2.21</v>
      </c>
      <c r="K607" s="7">
        <f t="shared" si="149"/>
        <v>1.7782805429864255</v>
      </c>
      <c r="L607" s="7">
        <f t="shared" si="150"/>
        <v>2.2848837209302326</v>
      </c>
      <c r="M607" s="15">
        <f t="shared" si="151"/>
        <v>0.56234096692111957</v>
      </c>
      <c r="N607" s="15">
        <f t="shared" si="152"/>
        <v>0.43765903307888038</v>
      </c>
      <c r="O607" s="12">
        <f t="shared" si="153"/>
        <v>1.4612325139986249</v>
      </c>
      <c r="P607" s="12">
        <f t="shared" si="154"/>
        <v>0.27379511927190758</v>
      </c>
      <c r="Q607" t="s">
        <v>329</v>
      </c>
      <c r="R607" t="s">
        <v>332</v>
      </c>
      <c r="S607" t="s">
        <v>369</v>
      </c>
      <c r="T607" s="16"/>
      <c r="U607" s="16"/>
      <c r="V607" t="s">
        <v>456</v>
      </c>
      <c r="W607" s="16"/>
      <c r="X607" s="22"/>
    </row>
    <row r="608" spans="1:24" s="12" customFormat="1" x14ac:dyDescent="0.25">
      <c r="A608" s="18">
        <v>0.30284185561390892</v>
      </c>
      <c r="B608" s="18">
        <v>0.69696417535332911</v>
      </c>
      <c r="C608" s="13">
        <f t="shared" si="145"/>
        <v>3.3020534693688228</v>
      </c>
      <c r="D608" s="14">
        <f t="shared" si="146"/>
        <v>1.4347939755914219</v>
      </c>
      <c r="E608" s="10">
        <v>3.4193852437555794E-2</v>
      </c>
      <c r="F608" s="7">
        <f t="shared" si="155"/>
        <v>1.0341938524375558</v>
      </c>
      <c r="G608" s="7">
        <f t="shared" si="147"/>
        <v>3.192876714153742</v>
      </c>
      <c r="H608" s="7">
        <f t="shared" si="148"/>
        <v>1.3873549646516141</v>
      </c>
      <c r="I608">
        <v>2.2599999999999998</v>
      </c>
      <c r="J608">
        <v>1.69</v>
      </c>
      <c r="K608" s="7">
        <f t="shared" si="149"/>
        <v>2.3372781065088759</v>
      </c>
      <c r="L608" s="7">
        <f t="shared" si="150"/>
        <v>1.7477876106194692</v>
      </c>
      <c r="M608" s="15">
        <f t="shared" si="151"/>
        <v>0.42784810126582273</v>
      </c>
      <c r="N608" s="15">
        <f t="shared" si="152"/>
        <v>0.57215189873417716</v>
      </c>
      <c r="O608" s="12">
        <f t="shared" si="153"/>
        <v>0.70782563886091132</v>
      </c>
      <c r="P608" s="12">
        <f t="shared" si="154"/>
        <v>1.2181453507281639</v>
      </c>
      <c r="Q608" t="s">
        <v>239</v>
      </c>
      <c r="R608" t="s">
        <v>328</v>
      </c>
      <c r="S608" t="s">
        <v>369</v>
      </c>
      <c r="T608" s="16"/>
      <c r="U608" s="16"/>
      <c r="V608" t="s">
        <v>456</v>
      </c>
      <c r="W608" s="16"/>
      <c r="X608" s="22"/>
    </row>
    <row r="609" spans="1:24" s="12" customFormat="1" x14ac:dyDescent="0.25">
      <c r="A609" s="18">
        <v>0.79678300426933824</v>
      </c>
      <c r="B609" s="18">
        <v>9.7912040531965783E-2</v>
      </c>
      <c r="C609" s="13">
        <f t="shared" si="145"/>
        <v>1.255046850449596</v>
      </c>
      <c r="D609" s="14">
        <f t="shared" si="146"/>
        <v>10.213248488816097</v>
      </c>
      <c r="E609" s="10">
        <v>2.891515407344869E-2</v>
      </c>
      <c r="F609" s="7">
        <f t="shared" si="155"/>
        <v>1.0289151540734487</v>
      </c>
      <c r="G609" s="7">
        <f t="shared" si="147"/>
        <v>1.219776815883115</v>
      </c>
      <c r="H609" s="7">
        <f t="shared" si="148"/>
        <v>9.9262300184637269</v>
      </c>
      <c r="I609">
        <v>2.06</v>
      </c>
      <c r="J609">
        <v>1.84</v>
      </c>
      <c r="K609" s="7">
        <f t="shared" si="149"/>
        <v>2.1195652173913042</v>
      </c>
      <c r="L609" s="7">
        <f t="shared" si="150"/>
        <v>1.8932038834951457</v>
      </c>
      <c r="M609" s="15">
        <f t="shared" si="151"/>
        <v>0.47179487179487184</v>
      </c>
      <c r="N609" s="15">
        <f t="shared" si="152"/>
        <v>0.52820512820512822</v>
      </c>
      <c r="O609" s="12">
        <f t="shared" si="153"/>
        <v>1.6888335416578366</v>
      </c>
      <c r="P609" s="12">
        <f t="shared" si="154"/>
        <v>0.18536745537605173</v>
      </c>
      <c r="Q609" t="s">
        <v>281</v>
      </c>
      <c r="R609" t="s">
        <v>330</v>
      </c>
      <c r="S609" t="s">
        <v>369</v>
      </c>
      <c r="T609" s="16"/>
      <c r="U609" s="16"/>
      <c r="V609" t="s">
        <v>456</v>
      </c>
      <c r="W609" s="16"/>
      <c r="X609" s="22"/>
    </row>
    <row r="610" spans="1:24" s="12" customFormat="1" x14ac:dyDescent="0.25">
      <c r="A610" s="18">
        <v>7.6116604219396408E-2</v>
      </c>
      <c r="B610" s="18">
        <v>0.92384897266114607</v>
      </c>
      <c r="C610" s="13">
        <f t="shared" si="145"/>
        <v>13.137737951598938</v>
      </c>
      <c r="D610" s="14">
        <f t="shared" si="146"/>
        <v>1.0824280045682153</v>
      </c>
      <c r="E610" s="10">
        <v>3.296703296703285E-2</v>
      </c>
      <c r="F610" s="7">
        <f t="shared" si="155"/>
        <v>1.0329670329670328</v>
      </c>
      <c r="G610" s="7">
        <f t="shared" si="147"/>
        <v>12.718448442505355</v>
      </c>
      <c r="H610" s="7">
        <f t="shared" si="148"/>
        <v>1.0478824299543361</v>
      </c>
      <c r="I610">
        <v>2.73</v>
      </c>
      <c r="J610">
        <v>1.5</v>
      </c>
      <c r="K610" s="7">
        <f t="shared" si="149"/>
        <v>2.82</v>
      </c>
      <c r="L610" s="7">
        <f t="shared" si="150"/>
        <v>1.5494505494505493</v>
      </c>
      <c r="M610" s="15">
        <f t="shared" si="151"/>
        <v>0.3546099290780142</v>
      </c>
      <c r="N610" s="15">
        <f t="shared" si="152"/>
        <v>0.64539007092198586</v>
      </c>
      <c r="O610" s="12">
        <f t="shared" si="153"/>
        <v>0.21464882389869785</v>
      </c>
      <c r="P610" s="12">
        <f t="shared" si="154"/>
        <v>1.4314582982991384</v>
      </c>
      <c r="Q610" t="s">
        <v>288</v>
      </c>
      <c r="R610" t="s">
        <v>243</v>
      </c>
      <c r="S610" t="s">
        <v>370</v>
      </c>
      <c r="T610" s="16"/>
      <c r="U610" s="16"/>
      <c r="V610" t="s">
        <v>456</v>
      </c>
      <c r="W610" s="16"/>
      <c r="X610" s="22"/>
    </row>
    <row r="611" spans="1:24" s="12" customFormat="1" x14ac:dyDescent="0.25">
      <c r="A611" s="18">
        <v>0.56780570163837307</v>
      </c>
      <c r="B611" s="18">
        <v>0.41126199450359713</v>
      </c>
      <c r="C611" s="13">
        <f t="shared" si="145"/>
        <v>1.761165830343995</v>
      </c>
      <c r="D611" s="14">
        <f t="shared" si="146"/>
        <v>2.4315400240351006</v>
      </c>
      <c r="E611" s="10">
        <v>3.5274160554807032E-2</v>
      </c>
      <c r="F611" s="7">
        <f t="shared" si="155"/>
        <v>1.035274160554807</v>
      </c>
      <c r="G611" s="7">
        <f t="shared" si="147"/>
        <v>1.7011588789197445</v>
      </c>
      <c r="H611" s="7">
        <f t="shared" si="148"/>
        <v>2.3486918892402664</v>
      </c>
      <c r="I611">
        <v>2.62</v>
      </c>
      <c r="J611">
        <v>1.53</v>
      </c>
      <c r="K611" s="7">
        <f t="shared" si="149"/>
        <v>2.7124183006535945</v>
      </c>
      <c r="L611" s="7">
        <f t="shared" si="150"/>
        <v>1.5839694656488548</v>
      </c>
      <c r="M611" s="15">
        <f t="shared" si="151"/>
        <v>0.36867469879518078</v>
      </c>
      <c r="N611" s="15">
        <f t="shared" si="152"/>
        <v>0.63132530120481933</v>
      </c>
      <c r="O611" s="12">
        <f t="shared" si="153"/>
        <v>1.5401265763393777</v>
      </c>
      <c r="P611" s="12">
        <f t="shared" si="154"/>
        <v>0.65142644167554498</v>
      </c>
      <c r="Q611" t="s">
        <v>240</v>
      </c>
      <c r="R611" t="s">
        <v>340</v>
      </c>
      <c r="S611" t="s">
        <v>370</v>
      </c>
      <c r="T611" s="16"/>
      <c r="U611" s="16"/>
      <c r="V611" t="s">
        <v>456</v>
      </c>
      <c r="W611" s="16"/>
      <c r="X611" s="22"/>
    </row>
    <row r="612" spans="1:24" s="12" customFormat="1" x14ac:dyDescent="0.25">
      <c r="A612" s="18">
        <v>0.74645975373828966</v>
      </c>
      <c r="B612" s="18">
        <v>0.18666428455966383</v>
      </c>
      <c r="C612" s="13">
        <f t="shared" si="145"/>
        <v>1.3396569540313115</v>
      </c>
      <c r="D612" s="14">
        <f t="shared" si="146"/>
        <v>5.3572112220555415</v>
      </c>
      <c r="E612" s="10">
        <v>3.3585003905233002E-2</v>
      </c>
      <c r="F612" s="7">
        <f t="shared" si="155"/>
        <v>1.033585003905233</v>
      </c>
      <c r="G612" s="7">
        <f t="shared" si="147"/>
        <v>1.2961265391522083</v>
      </c>
      <c r="H612" s="7">
        <f t="shared" si="148"/>
        <v>5.183135592925777</v>
      </c>
      <c r="I612">
        <v>2.2999999999999998</v>
      </c>
      <c r="J612">
        <v>1.67</v>
      </c>
      <c r="K612" s="7">
        <f t="shared" si="149"/>
        <v>2.3772455089820359</v>
      </c>
      <c r="L612" s="7">
        <f t="shared" si="150"/>
        <v>1.7260869565217389</v>
      </c>
      <c r="M612" s="15">
        <f t="shared" si="151"/>
        <v>0.42065491183879095</v>
      </c>
      <c r="N612" s="15">
        <f t="shared" si="152"/>
        <v>0.57934508816120911</v>
      </c>
      <c r="O612" s="12">
        <f t="shared" si="153"/>
        <v>1.7745180972101855</v>
      </c>
      <c r="P612" s="12">
        <f t="shared" si="154"/>
        <v>0.32219878682689801</v>
      </c>
      <c r="Q612" t="s">
        <v>357</v>
      </c>
      <c r="R612" t="s">
        <v>336</v>
      </c>
      <c r="S612" t="s">
        <v>370</v>
      </c>
      <c r="T612" s="16"/>
      <c r="U612" s="16"/>
      <c r="V612" t="s">
        <v>456</v>
      </c>
      <c r="W612" s="16"/>
      <c r="X612" s="22"/>
    </row>
    <row r="613" spans="1:24" s="12" customFormat="1" x14ac:dyDescent="0.25">
      <c r="A613" s="18">
        <v>0.40304988446578066</v>
      </c>
      <c r="B613" s="18">
        <v>0.5935334097012851</v>
      </c>
      <c r="C613" s="13">
        <f t="shared" si="145"/>
        <v>2.4810824628456158</v>
      </c>
      <c r="D613" s="14">
        <f t="shared" si="146"/>
        <v>1.6848251229922884</v>
      </c>
      <c r="E613" s="10">
        <v>3.8191505253199143E-2</v>
      </c>
      <c r="F613" s="7">
        <f t="shared" si="155"/>
        <v>1.0381915052531991</v>
      </c>
      <c r="G613" s="7">
        <f t="shared" si="147"/>
        <v>2.3898119473059234</v>
      </c>
      <c r="H613" s="7">
        <f t="shared" si="148"/>
        <v>1.6228461844150661</v>
      </c>
      <c r="I613">
        <v>2.66</v>
      </c>
      <c r="J613">
        <v>1.51</v>
      </c>
      <c r="K613" s="7">
        <f t="shared" si="149"/>
        <v>2.76158940397351</v>
      </c>
      <c r="L613" s="7">
        <f t="shared" si="150"/>
        <v>1.5676691729323307</v>
      </c>
      <c r="M613" s="15">
        <f t="shared" si="151"/>
        <v>0.36211031175059949</v>
      </c>
      <c r="N613" s="15">
        <f t="shared" si="152"/>
        <v>0.63788968824940051</v>
      </c>
      <c r="O613" s="12">
        <f t="shared" si="153"/>
        <v>1.1130582902134474</v>
      </c>
      <c r="P613" s="12">
        <f t="shared" si="154"/>
        <v>0.93046402949411988</v>
      </c>
      <c r="Q613" t="s">
        <v>339</v>
      </c>
      <c r="R613" t="s">
        <v>335</v>
      </c>
      <c r="S613" t="s">
        <v>370</v>
      </c>
      <c r="T613" s="16"/>
      <c r="U613" s="16"/>
      <c r="V613" t="s">
        <v>456</v>
      </c>
      <c r="W613" s="16"/>
      <c r="X613" s="22"/>
    </row>
    <row r="614" spans="1:24" s="12" customFormat="1" x14ac:dyDescent="0.25">
      <c r="A614" s="18">
        <v>0.51401489056052496</v>
      </c>
      <c r="B614" s="18">
        <v>0.48321639439865838</v>
      </c>
      <c r="C614" s="13">
        <f t="shared" si="145"/>
        <v>1.9454689316675555</v>
      </c>
      <c r="D614" s="14">
        <f t="shared" si="146"/>
        <v>2.0694662093252365</v>
      </c>
      <c r="E614" s="10">
        <v>3.1919317945518833E-2</v>
      </c>
      <c r="F614" s="7">
        <f t="shared" si="155"/>
        <v>1.0319193179455188</v>
      </c>
      <c r="G614" s="7">
        <f t="shared" si="147"/>
        <v>1.8852917062749168</v>
      </c>
      <c r="H614" s="7">
        <f t="shared" si="148"/>
        <v>2.0054535013894332</v>
      </c>
      <c r="I614">
        <v>1.68</v>
      </c>
      <c r="J614">
        <v>2.29</v>
      </c>
      <c r="K614" s="7">
        <f t="shared" si="149"/>
        <v>1.7336244541484715</v>
      </c>
      <c r="L614" s="7">
        <f t="shared" si="150"/>
        <v>2.3630952380952381</v>
      </c>
      <c r="M614" s="15">
        <f t="shared" si="151"/>
        <v>0.57682619647355171</v>
      </c>
      <c r="N614" s="15">
        <f t="shared" si="152"/>
        <v>0.42317380352644834</v>
      </c>
      <c r="O614" s="12">
        <f t="shared" si="153"/>
        <v>0.89110878407217642</v>
      </c>
      <c r="P614" s="12">
        <f t="shared" si="154"/>
        <v>1.1418863605730201</v>
      </c>
      <c r="Q614" t="s">
        <v>363</v>
      </c>
      <c r="R614" t="s">
        <v>290</v>
      </c>
      <c r="S614" t="s">
        <v>371</v>
      </c>
      <c r="T614" s="16"/>
      <c r="U614" s="16"/>
      <c r="V614" t="s">
        <v>456</v>
      </c>
      <c r="W614" s="16"/>
      <c r="X614" s="22"/>
    </row>
    <row r="615" spans="1:24" s="12" customFormat="1" x14ac:dyDescent="0.25">
      <c r="A615" s="18">
        <v>0.26598679727885027</v>
      </c>
      <c r="B615" s="18">
        <v>0.73274993442200198</v>
      </c>
      <c r="C615" s="13">
        <f t="shared" si="145"/>
        <v>3.7595851005779006</v>
      </c>
      <c r="D615" s="14">
        <f t="shared" si="146"/>
        <v>1.3647220600419523</v>
      </c>
      <c r="E615" s="10">
        <v>3.2542336890162948E-2</v>
      </c>
      <c r="F615" s="7">
        <f t="shared" si="155"/>
        <v>1.0325423368901629</v>
      </c>
      <c r="G615" s="7">
        <f t="shared" si="147"/>
        <v>3.6410953490789675</v>
      </c>
      <c r="H615" s="7">
        <f t="shared" si="148"/>
        <v>1.3217105113115812</v>
      </c>
      <c r="I615">
        <v>1.82</v>
      </c>
      <c r="J615">
        <v>2.0699999999999998</v>
      </c>
      <c r="K615" s="7">
        <f t="shared" si="149"/>
        <v>1.8792270531400965</v>
      </c>
      <c r="L615" s="7">
        <f t="shared" si="150"/>
        <v>2.1373626373626373</v>
      </c>
      <c r="M615" s="15">
        <f t="shared" si="151"/>
        <v>0.53213367609254503</v>
      </c>
      <c r="N615" s="15">
        <f t="shared" si="152"/>
        <v>0.46786632390745503</v>
      </c>
      <c r="O615" s="12">
        <f t="shared" si="153"/>
        <v>0.49984958522450607</v>
      </c>
      <c r="P615" s="12">
        <f t="shared" si="154"/>
        <v>1.5661523323635096</v>
      </c>
      <c r="Q615" t="s">
        <v>293</v>
      </c>
      <c r="R615" t="s">
        <v>342</v>
      </c>
      <c r="S615" t="s">
        <v>371</v>
      </c>
      <c r="T615" s="16"/>
      <c r="U615" s="16"/>
      <c r="V615" t="s">
        <v>456</v>
      </c>
      <c r="W615" s="16"/>
      <c r="X615" s="22"/>
    </row>
    <row r="616" spans="1:24" s="12" customFormat="1" x14ac:dyDescent="0.25">
      <c r="A616" s="18">
        <v>0.13348532901222698</v>
      </c>
      <c r="B616" s="18">
        <v>0.86640935287849474</v>
      </c>
      <c r="C616" s="13">
        <f t="shared" si="145"/>
        <v>7.4914599784100773</v>
      </c>
      <c r="D616" s="14">
        <f t="shared" si="146"/>
        <v>1.1541888331164403</v>
      </c>
      <c r="E616" s="10">
        <v>3.1333648244370904E-2</v>
      </c>
      <c r="F616" s="7">
        <f t="shared" si="155"/>
        <v>1.0313336482443709</v>
      </c>
      <c r="G616" s="7">
        <f t="shared" si="147"/>
        <v>7.2638568431881536</v>
      </c>
      <c r="H616" s="7">
        <f t="shared" si="148"/>
        <v>1.1191226380339714</v>
      </c>
      <c r="I616">
        <v>1.74</v>
      </c>
      <c r="J616">
        <v>2.19</v>
      </c>
      <c r="K616" s="7">
        <f t="shared" si="149"/>
        <v>1.7945205479452053</v>
      </c>
      <c r="L616" s="7">
        <f t="shared" si="150"/>
        <v>2.2586206896551722</v>
      </c>
      <c r="M616" s="15">
        <f t="shared" si="151"/>
        <v>0.5572519083969466</v>
      </c>
      <c r="N616" s="15">
        <f t="shared" si="152"/>
        <v>0.44274809160305351</v>
      </c>
      <c r="O616" s="12">
        <f t="shared" si="153"/>
        <v>0.23954216576166756</v>
      </c>
      <c r="P616" s="12">
        <f t="shared" si="154"/>
        <v>1.9568900901221173</v>
      </c>
      <c r="Q616" t="s">
        <v>361</v>
      </c>
      <c r="R616" t="s">
        <v>296</v>
      </c>
      <c r="S616" t="s">
        <v>371</v>
      </c>
      <c r="T616" s="16"/>
      <c r="U616" s="16"/>
      <c r="V616" t="s">
        <v>456</v>
      </c>
      <c r="W616" s="16"/>
      <c r="X616" s="22"/>
    </row>
    <row r="617" spans="1:24" s="12" customFormat="1" x14ac:dyDescent="0.25">
      <c r="A617" s="18">
        <v>0.68160003541814596</v>
      </c>
      <c r="B617" s="18">
        <v>0.23690773134580678</v>
      </c>
      <c r="C617" s="13">
        <f t="shared" si="145"/>
        <v>1.4671360739975945</v>
      </c>
      <c r="D617" s="14">
        <f t="shared" si="146"/>
        <v>4.2210526195969997</v>
      </c>
      <c r="E617" s="10">
        <v>3.868574456809748E-2</v>
      </c>
      <c r="F617" s="7">
        <f t="shared" si="155"/>
        <v>1.0386857445680975</v>
      </c>
      <c r="G617" s="7">
        <f t="shared" si="147"/>
        <v>1.4124927406293168</v>
      </c>
      <c r="H617" s="7">
        <f t="shared" si="148"/>
        <v>4.0638399454997645</v>
      </c>
      <c r="I617">
        <v>1.7</v>
      </c>
      <c r="J617">
        <v>2.2200000000000002</v>
      </c>
      <c r="K617" s="7">
        <f t="shared" si="149"/>
        <v>1.7657657657657657</v>
      </c>
      <c r="L617" s="7">
        <f t="shared" si="150"/>
        <v>2.3058823529411767</v>
      </c>
      <c r="M617" s="15">
        <f t="shared" si="151"/>
        <v>0.56632653061224492</v>
      </c>
      <c r="N617" s="15">
        <f t="shared" si="152"/>
        <v>0.43367346938775503</v>
      </c>
      <c r="O617" s="12">
        <f t="shared" si="153"/>
        <v>1.2035460084860954</v>
      </c>
      <c r="P617" s="12">
        <f t="shared" si="154"/>
        <v>0.54628135698562508</v>
      </c>
      <c r="Q617" t="s">
        <v>345</v>
      </c>
      <c r="R617" t="s">
        <v>362</v>
      </c>
      <c r="S617" t="s">
        <v>371</v>
      </c>
      <c r="T617" s="16"/>
      <c r="U617" s="16"/>
      <c r="V617" t="s">
        <v>456</v>
      </c>
      <c r="W617" s="16"/>
      <c r="X617" s="22"/>
    </row>
    <row r="618" spans="1:24" s="12" customFormat="1" x14ac:dyDescent="0.25">
      <c r="A618" s="18">
        <v>0.49255053671145038</v>
      </c>
      <c r="B618" s="18">
        <v>0.5048473792993623</v>
      </c>
      <c r="C618" s="13">
        <f t="shared" si="145"/>
        <v>2.0302485236876868</v>
      </c>
      <c r="D618" s="14">
        <f t="shared" si="146"/>
        <v>1.9807966546004869</v>
      </c>
      <c r="E618" s="10">
        <v>4.2118975249674229E-2</v>
      </c>
      <c r="F618" s="7">
        <f t="shared" si="155"/>
        <v>1.0421189752496742</v>
      </c>
      <c r="G618" s="7">
        <f t="shared" si="147"/>
        <v>1.9481926458553096</v>
      </c>
      <c r="H618" s="7">
        <f t="shared" si="148"/>
        <v>1.9007394564770508</v>
      </c>
      <c r="I618">
        <v>1.88</v>
      </c>
      <c r="J618">
        <v>1.96</v>
      </c>
      <c r="K618" s="7">
        <f t="shared" si="149"/>
        <v>1.9591836734693875</v>
      </c>
      <c r="L618" s="7">
        <f t="shared" si="150"/>
        <v>2.0425531914893615</v>
      </c>
      <c r="M618" s="15">
        <f t="shared" si="151"/>
        <v>0.51041666666666674</v>
      </c>
      <c r="N618" s="15">
        <f t="shared" si="152"/>
        <v>0.48958333333333337</v>
      </c>
      <c r="O618" s="12">
        <f t="shared" si="153"/>
        <v>0.9649969698836578</v>
      </c>
      <c r="P618" s="12">
        <f t="shared" si="154"/>
        <v>1.0311776258029528</v>
      </c>
      <c r="Q618" t="s">
        <v>262</v>
      </c>
      <c r="R618" t="s">
        <v>123</v>
      </c>
      <c r="S618" t="s">
        <v>174</v>
      </c>
      <c r="T618" s="16"/>
      <c r="U618" s="16"/>
      <c r="V618" t="s">
        <v>457</v>
      </c>
      <c r="W618" s="16"/>
      <c r="X618" s="22"/>
    </row>
    <row r="619" spans="1:24" s="12" customFormat="1" x14ac:dyDescent="0.25">
      <c r="A619" s="18">
        <v>0.30714114927465402</v>
      </c>
      <c r="B619" s="18">
        <v>0.6922806856088205</v>
      </c>
      <c r="C619" s="13">
        <f t="shared" si="145"/>
        <v>3.2558320575461956</v>
      </c>
      <c r="D619" s="14">
        <f t="shared" si="146"/>
        <v>1.4445007939526122</v>
      </c>
      <c r="E619" s="10">
        <v>2.9539874871307603E-2</v>
      </c>
      <c r="F619" s="7">
        <f t="shared" si="155"/>
        <v>1.0295398748713076</v>
      </c>
      <c r="G619" s="7">
        <f t="shared" si="147"/>
        <v>3.1624147223566008</v>
      </c>
      <c r="H619" s="7">
        <f t="shared" si="148"/>
        <v>1.403054732710741</v>
      </c>
      <c r="I619">
        <v>2.0699999999999998</v>
      </c>
      <c r="J619">
        <v>1.83</v>
      </c>
      <c r="K619" s="7">
        <f t="shared" si="149"/>
        <v>2.1311475409836067</v>
      </c>
      <c r="L619" s="7">
        <f t="shared" si="150"/>
        <v>1.8840579710144929</v>
      </c>
      <c r="M619" s="15">
        <f t="shared" si="151"/>
        <v>0.46923076923076917</v>
      </c>
      <c r="N619" s="15">
        <f t="shared" si="152"/>
        <v>0.53076923076923077</v>
      </c>
      <c r="O619" s="12">
        <f t="shared" si="153"/>
        <v>0.65456310501155768</v>
      </c>
      <c r="P619" s="12">
        <f t="shared" si="154"/>
        <v>1.3042969439006766</v>
      </c>
      <c r="Q619" t="s">
        <v>425</v>
      </c>
      <c r="R619" t="s">
        <v>430</v>
      </c>
      <c r="S619" t="s">
        <v>401</v>
      </c>
      <c r="T619" s="16"/>
      <c r="U619" s="16"/>
      <c r="V619" t="s">
        <v>457</v>
      </c>
      <c r="W619" s="16"/>
      <c r="X619" s="22"/>
    </row>
    <row r="620" spans="1:24" s="12" customFormat="1" x14ac:dyDescent="0.25">
      <c r="A620" s="18">
        <v>0.62225617753995632</v>
      </c>
      <c r="B620" s="18">
        <v>0.30594993665289405</v>
      </c>
      <c r="C620" s="13">
        <f t="shared" si="145"/>
        <v>1.6070551584613042</v>
      </c>
      <c r="D620" s="14">
        <f t="shared" si="146"/>
        <v>3.2685086028781196</v>
      </c>
      <c r="E620" s="10">
        <v>3.4655686647135031E-2</v>
      </c>
      <c r="F620" s="7">
        <f t="shared" si="155"/>
        <v>1.034655686647135</v>
      </c>
      <c r="G620" s="7">
        <f t="shared" si="147"/>
        <v>1.553227009913863</v>
      </c>
      <c r="H620" s="7">
        <f t="shared" si="148"/>
        <v>3.1590302407460027</v>
      </c>
      <c r="I620">
        <v>1.73</v>
      </c>
      <c r="J620">
        <v>2.19</v>
      </c>
      <c r="K620" s="7">
        <f t="shared" si="149"/>
        <v>1.7899543378995435</v>
      </c>
      <c r="L620" s="7">
        <f t="shared" si="150"/>
        <v>2.2658959537572256</v>
      </c>
      <c r="M620" s="15">
        <f t="shared" si="151"/>
        <v>0.55867346938775508</v>
      </c>
      <c r="N620" s="15">
        <f t="shared" si="152"/>
        <v>0.44132653061224486</v>
      </c>
      <c r="O620" s="12">
        <f t="shared" si="153"/>
        <v>1.1138101442724333</v>
      </c>
      <c r="P620" s="12">
        <f t="shared" si="154"/>
        <v>0.69325072351407213</v>
      </c>
      <c r="Q620" t="s">
        <v>441</v>
      </c>
      <c r="R620" t="s">
        <v>406</v>
      </c>
      <c r="S620" t="s">
        <v>401</v>
      </c>
      <c r="T620" s="16"/>
      <c r="U620" s="16"/>
      <c r="V620" t="s">
        <v>457</v>
      </c>
      <c r="W620" s="16"/>
      <c r="X620" s="22"/>
    </row>
    <row r="621" spans="1:24" s="12" customFormat="1" x14ac:dyDescent="0.25">
      <c r="A621" s="18">
        <v>0.31733348300995307</v>
      </c>
      <c r="B621" s="18">
        <v>0.68155626133219904</v>
      </c>
      <c r="C621" s="13">
        <f t="shared" si="145"/>
        <v>3.1512590178472761</v>
      </c>
      <c r="D621" s="14">
        <f t="shared" si="146"/>
        <v>1.4672303032553133</v>
      </c>
      <c r="E621" s="10">
        <v>3.7988228999465079E-2</v>
      </c>
      <c r="F621" s="7">
        <f t="shared" si="155"/>
        <v>1.0379882289994651</v>
      </c>
      <c r="G621" s="7">
        <f t="shared" si="147"/>
        <v>3.0359294352353392</v>
      </c>
      <c r="H621" s="7">
        <f t="shared" si="148"/>
        <v>1.4135326993732888</v>
      </c>
      <c r="I621">
        <v>1.78</v>
      </c>
      <c r="J621">
        <v>2.1</v>
      </c>
      <c r="K621" s="7">
        <f t="shared" si="149"/>
        <v>1.8476190476190479</v>
      </c>
      <c r="L621" s="7">
        <f t="shared" si="150"/>
        <v>2.1797752808988768</v>
      </c>
      <c r="M621" s="15">
        <f t="shared" si="151"/>
        <v>0.54123711340206171</v>
      </c>
      <c r="N621" s="15">
        <f t="shared" si="152"/>
        <v>0.45876288659793807</v>
      </c>
      <c r="O621" s="12">
        <f t="shared" si="153"/>
        <v>0.58631138765648483</v>
      </c>
      <c r="P621" s="12">
        <f t="shared" si="154"/>
        <v>1.4856394909937825</v>
      </c>
      <c r="Q621" t="s">
        <v>321</v>
      </c>
      <c r="R621" t="s">
        <v>350</v>
      </c>
      <c r="S621" t="s">
        <v>368</v>
      </c>
      <c r="T621" s="16"/>
      <c r="U621" s="16"/>
      <c r="V621" t="s">
        <v>457</v>
      </c>
      <c r="W621" s="16"/>
      <c r="X621" s="22"/>
    </row>
    <row r="622" spans="1:24" s="12" customFormat="1" x14ac:dyDescent="0.25">
      <c r="A622" s="18">
        <v>6.1272672362487235E-2</v>
      </c>
      <c r="B622" s="18">
        <v>0.93870716388095166</v>
      </c>
      <c r="C622" s="13">
        <f t="shared" si="145"/>
        <v>16.320489403237236</v>
      </c>
      <c r="D622" s="14">
        <f t="shared" si="146"/>
        <v>1.0652949487097145</v>
      </c>
      <c r="E622" s="10">
        <v>3.649893692416728E-2</v>
      </c>
      <c r="F622" s="7">
        <f t="shared" si="155"/>
        <v>1.0364989369241673</v>
      </c>
      <c r="G622" s="7">
        <f t="shared" si="147"/>
        <v>15.745784990063411</v>
      </c>
      <c r="H622" s="7">
        <f t="shared" si="148"/>
        <v>1.0277819983790819</v>
      </c>
      <c r="I622">
        <v>3.32</v>
      </c>
      <c r="J622">
        <v>1.36</v>
      </c>
      <c r="K622" s="7">
        <f t="shared" si="149"/>
        <v>3.4411764705882351</v>
      </c>
      <c r="L622" s="7">
        <f t="shared" si="150"/>
        <v>1.4096385542168677</v>
      </c>
      <c r="M622" s="15">
        <f t="shared" si="151"/>
        <v>0.29059829059829062</v>
      </c>
      <c r="N622" s="15">
        <f t="shared" si="152"/>
        <v>0.70940170940170932</v>
      </c>
      <c r="O622" s="12">
        <f t="shared" si="153"/>
        <v>0.21085007842385314</v>
      </c>
      <c r="P622" s="12">
        <f t="shared" si="154"/>
        <v>1.3232378093261608</v>
      </c>
      <c r="Q622" t="s">
        <v>331</v>
      </c>
      <c r="R622" t="s">
        <v>354</v>
      </c>
      <c r="S622" t="s">
        <v>369</v>
      </c>
      <c r="T622" s="16"/>
      <c r="U622" s="16"/>
      <c r="V622" t="s">
        <v>457</v>
      </c>
      <c r="W622" s="16"/>
      <c r="X622" s="22"/>
    </row>
    <row r="623" spans="1:24" s="12" customFormat="1" x14ac:dyDescent="0.25">
      <c r="A623" s="18">
        <v>0.72398250253484542</v>
      </c>
      <c r="B623" s="18">
        <v>0.13975921967066451</v>
      </c>
      <c r="C623" s="13">
        <f t="shared" si="145"/>
        <v>1.3812488513171903</v>
      </c>
      <c r="D623" s="14">
        <f t="shared" si="146"/>
        <v>7.1551630179135879</v>
      </c>
      <c r="E623" s="10">
        <v>3.1333648244370904E-2</v>
      </c>
      <c r="F623" s="7">
        <f t="shared" si="155"/>
        <v>1.0313336482443709</v>
      </c>
      <c r="G623" s="7">
        <f t="shared" si="147"/>
        <v>1.3392841915596148</v>
      </c>
      <c r="H623" s="7">
        <f t="shared" si="148"/>
        <v>6.9377771491250684</v>
      </c>
      <c r="I623">
        <v>2.19</v>
      </c>
      <c r="J623">
        <v>1.74</v>
      </c>
      <c r="K623" s="7">
        <f t="shared" si="149"/>
        <v>2.2586206896551722</v>
      </c>
      <c r="L623" s="7">
        <f t="shared" si="150"/>
        <v>1.7945205479452053</v>
      </c>
      <c r="M623" s="15">
        <f t="shared" si="151"/>
        <v>0.44274809160305351</v>
      </c>
      <c r="N623" s="15">
        <f t="shared" si="152"/>
        <v>0.5572519083969466</v>
      </c>
      <c r="O623" s="12">
        <f t="shared" si="153"/>
        <v>1.6352018591735298</v>
      </c>
      <c r="P623" s="12">
        <f t="shared" si="154"/>
        <v>0.25080079146379525</v>
      </c>
      <c r="Q623" t="s">
        <v>237</v>
      </c>
      <c r="R623" t="s">
        <v>355</v>
      </c>
      <c r="S623" t="s">
        <v>369</v>
      </c>
      <c r="T623" s="16"/>
      <c r="U623" s="16"/>
      <c r="V623" t="s">
        <v>457</v>
      </c>
      <c r="W623" s="16"/>
      <c r="X623" s="22"/>
    </row>
    <row r="624" spans="1:24" s="12" customFormat="1" x14ac:dyDescent="0.25">
      <c r="A624" s="18">
        <v>0.74135044580996345</v>
      </c>
      <c r="B624" s="18">
        <v>0.24763089578995756</v>
      </c>
      <c r="C624" s="13">
        <f t="shared" si="145"/>
        <v>1.3488897263796054</v>
      </c>
      <c r="D624" s="14">
        <f t="shared" si="146"/>
        <v>4.0382683138545348</v>
      </c>
      <c r="E624" s="10">
        <v>3.8122873724234729E-2</v>
      </c>
      <c r="F624" s="7">
        <f t="shared" si="155"/>
        <v>1.0381228737242347</v>
      </c>
      <c r="G624" s="7">
        <f t="shared" si="147"/>
        <v>1.299354595222918</v>
      </c>
      <c r="H624" s="7">
        <f t="shared" si="148"/>
        <v>3.8899714244493699</v>
      </c>
      <c r="I624">
        <v>2.63</v>
      </c>
      <c r="J624">
        <v>1.52</v>
      </c>
      <c r="K624" s="7">
        <f t="shared" si="149"/>
        <v>2.7302631578947372</v>
      </c>
      <c r="L624" s="7">
        <f t="shared" si="150"/>
        <v>1.5779467680608368</v>
      </c>
      <c r="M624" s="15">
        <f t="shared" si="151"/>
        <v>0.36626506024096384</v>
      </c>
      <c r="N624" s="15">
        <f t="shared" si="152"/>
        <v>0.63373493975903605</v>
      </c>
      <c r="O624" s="12">
        <f t="shared" si="153"/>
        <v>2.024081809283782</v>
      </c>
      <c r="P624" s="12">
        <f t="shared" si="154"/>
        <v>0.39074837168377347</v>
      </c>
      <c r="Q624" t="s">
        <v>338</v>
      </c>
      <c r="R624" t="s">
        <v>284</v>
      </c>
      <c r="S624" t="s">
        <v>370</v>
      </c>
      <c r="T624" s="16"/>
      <c r="U624" s="16"/>
      <c r="V624" t="s">
        <v>457</v>
      </c>
      <c r="W624" s="16"/>
      <c r="X624" s="22"/>
    </row>
    <row r="625" spans="1:24" s="12" customFormat="1" x14ac:dyDescent="0.25">
      <c r="A625" s="18">
        <v>0.11539964946467178</v>
      </c>
      <c r="B625" s="18">
        <v>0.88451098140217632</v>
      </c>
      <c r="C625" s="13">
        <f t="shared" si="145"/>
        <v>8.6655375873228984</v>
      </c>
      <c r="D625" s="14">
        <f t="shared" si="146"/>
        <v>1.130568213426524</v>
      </c>
      <c r="E625" s="10">
        <v>3.8413878562577386E-2</v>
      </c>
      <c r="F625" s="7">
        <f t="shared" si="155"/>
        <v>1.0384138785625774</v>
      </c>
      <c r="G625" s="7">
        <f t="shared" si="147"/>
        <v>8.344974741013818</v>
      </c>
      <c r="H625" s="7">
        <f t="shared" si="148"/>
        <v>1.0887452842902208</v>
      </c>
      <c r="I625">
        <v>2.69</v>
      </c>
      <c r="J625">
        <v>1.5</v>
      </c>
      <c r="K625" s="7">
        <f t="shared" si="149"/>
        <v>2.793333333333333</v>
      </c>
      <c r="L625" s="7">
        <f t="shared" si="150"/>
        <v>1.557620817843866</v>
      </c>
      <c r="M625" s="15">
        <f t="shared" si="151"/>
        <v>0.35799522673031031</v>
      </c>
      <c r="N625" s="15">
        <f t="shared" si="152"/>
        <v>0.64200477326968985</v>
      </c>
      <c r="O625" s="12">
        <f t="shared" si="153"/>
        <v>0.32234968750464976</v>
      </c>
      <c r="P625" s="12">
        <f t="shared" si="154"/>
        <v>1.3777327182435386</v>
      </c>
      <c r="Q625" t="s">
        <v>283</v>
      </c>
      <c r="R625" t="s">
        <v>334</v>
      </c>
      <c r="S625" t="s">
        <v>370</v>
      </c>
      <c r="T625" s="16"/>
      <c r="U625" s="16"/>
      <c r="V625" t="s">
        <v>457</v>
      </c>
      <c r="W625" s="16"/>
      <c r="X625" s="22"/>
    </row>
    <row r="626" spans="1:24" s="12" customFormat="1" x14ac:dyDescent="0.25">
      <c r="A626" s="18">
        <v>0.74477126498360546</v>
      </c>
      <c r="B626" s="18">
        <v>0.14409692930231255</v>
      </c>
      <c r="C626" s="13">
        <f t="shared" si="145"/>
        <v>1.3426941223652242</v>
      </c>
      <c r="D626" s="14">
        <f t="shared" si="146"/>
        <v>6.9397731432709397</v>
      </c>
      <c r="E626" s="10">
        <v>4.3322734499205096E-2</v>
      </c>
      <c r="F626" s="7">
        <f t="shared" si="155"/>
        <v>1.0433227344992051</v>
      </c>
      <c r="G626" s="7">
        <f t="shared" si="147"/>
        <v>1.2869403473793921</v>
      </c>
      <c r="H626" s="7">
        <f t="shared" si="148"/>
        <v>6.6516073251313079</v>
      </c>
      <c r="I626">
        <v>1.48</v>
      </c>
      <c r="J626">
        <v>2.72</v>
      </c>
      <c r="K626" s="7">
        <f t="shared" si="149"/>
        <v>1.5441176470588236</v>
      </c>
      <c r="L626" s="7">
        <f t="shared" si="150"/>
        <v>2.8378378378378382</v>
      </c>
      <c r="M626" s="15">
        <f t="shared" si="151"/>
        <v>0.64761904761904754</v>
      </c>
      <c r="N626" s="15">
        <f t="shared" si="152"/>
        <v>0.35238095238095235</v>
      </c>
      <c r="O626" s="12">
        <f t="shared" si="153"/>
        <v>1.1500144532835084</v>
      </c>
      <c r="P626" s="12">
        <f t="shared" si="154"/>
        <v>0.40892371829034652</v>
      </c>
      <c r="Q626" t="s">
        <v>343</v>
      </c>
      <c r="R626" t="s">
        <v>364</v>
      </c>
      <c r="S626" t="s">
        <v>371</v>
      </c>
      <c r="T626" s="16"/>
      <c r="U626" s="16"/>
      <c r="V626" t="s">
        <v>457</v>
      </c>
      <c r="W626" s="16"/>
      <c r="X626" s="22"/>
    </row>
    <row r="627" spans="1:24" s="12" customFormat="1" x14ac:dyDescent="0.25">
      <c r="A627" s="18">
        <v>0.66604608574583235</v>
      </c>
      <c r="B627" s="18">
        <v>0.28861925250320314</v>
      </c>
      <c r="C627" s="13">
        <f t="shared" ref="C627:C690" si="156">(100%/A627)</f>
        <v>1.5013976080652274</v>
      </c>
      <c r="D627" s="14">
        <f t="shared" ref="D627:D690" si="157">(100%/B627)</f>
        <v>3.4647723300749034</v>
      </c>
      <c r="E627" s="10">
        <v>4.4128285507595955E-2</v>
      </c>
      <c r="F627" s="7">
        <f t="shared" si="155"/>
        <v>1.044128285507596</v>
      </c>
      <c r="G627" s="7">
        <f t="shared" ref="G627:G690" si="158">C627/F627</f>
        <v>1.4379436213964196</v>
      </c>
      <c r="H627" s="7">
        <f t="shared" ref="H627:H690" si="159">D627/F627</f>
        <v>3.3183396888731229</v>
      </c>
      <c r="I627">
        <v>1.43</v>
      </c>
      <c r="J627">
        <v>2.9</v>
      </c>
      <c r="K627" s="7">
        <f t="shared" ref="K627:K690" si="160">(I627*F627)</f>
        <v>1.4931034482758621</v>
      </c>
      <c r="L627" s="7">
        <f t="shared" ref="L627:L690" si="161">(J627*F627)</f>
        <v>3.0279720279720284</v>
      </c>
      <c r="M627" s="15">
        <f t="shared" ref="M627:M690" si="162">(1/K627)</f>
        <v>0.66974595842956119</v>
      </c>
      <c r="N627" s="15">
        <f t="shared" ref="N627:N690" si="163">(1/L627)</f>
        <v>0.33025404157043875</v>
      </c>
      <c r="O627" s="12">
        <f t="shared" ref="O627:O690" si="164">(I627/G627)</f>
        <v>0.99447570733774282</v>
      </c>
      <c r="P627" s="12">
        <f t="shared" ref="P627:P690" si="165">(J627/H627)</f>
        <v>0.87393102331389494</v>
      </c>
      <c r="Q627" t="s">
        <v>40</v>
      </c>
      <c r="R627" t="s">
        <v>39</v>
      </c>
      <c r="S627" t="s">
        <v>50</v>
      </c>
      <c r="T627" s="16"/>
      <c r="U627" s="16"/>
      <c r="V627" s="35" t="s">
        <v>459</v>
      </c>
      <c r="W627" s="16"/>
      <c r="X627" s="22"/>
    </row>
    <row r="628" spans="1:24" s="12" customFormat="1" x14ac:dyDescent="0.25">
      <c r="A628" s="18">
        <v>0.37096959630112819</v>
      </c>
      <c r="B628" s="18">
        <v>0.62685923935240639</v>
      </c>
      <c r="C628" s="13">
        <f t="shared" si="156"/>
        <v>2.6956386991570791</v>
      </c>
      <c r="D628" s="14">
        <f t="shared" si="157"/>
        <v>1.5952544641969011</v>
      </c>
      <c r="E628" s="10">
        <v>4.2577373666724982E-2</v>
      </c>
      <c r="F628" s="7">
        <f t="shared" si="155"/>
        <v>1.042577373666725</v>
      </c>
      <c r="G628" s="7">
        <f t="shared" si="158"/>
        <v>2.5855526575227397</v>
      </c>
      <c r="H628" s="7">
        <f t="shared" si="159"/>
        <v>1.5301065460364069</v>
      </c>
      <c r="I628">
        <v>1.33</v>
      </c>
      <c r="J628">
        <v>3.44</v>
      </c>
      <c r="K628" s="7">
        <f t="shared" si="160"/>
        <v>1.3866279069767442</v>
      </c>
      <c r="L628" s="7">
        <f t="shared" si="161"/>
        <v>3.5864661654135337</v>
      </c>
      <c r="M628" s="15">
        <f t="shared" si="162"/>
        <v>0.72117400419287214</v>
      </c>
      <c r="N628" s="15">
        <f t="shared" si="163"/>
        <v>0.27882599580712791</v>
      </c>
      <c r="O628" s="12">
        <f t="shared" si="164"/>
        <v>0.51439679487104117</v>
      </c>
      <c r="P628" s="12">
        <f t="shared" si="165"/>
        <v>2.2482094524142697</v>
      </c>
      <c r="Q628" t="s">
        <v>395</v>
      </c>
      <c r="R628" t="s">
        <v>394</v>
      </c>
      <c r="S628" t="s">
        <v>378</v>
      </c>
      <c r="T628" s="16"/>
      <c r="U628" s="16"/>
      <c r="V628" s="35" t="s">
        <v>459</v>
      </c>
      <c r="W628" s="16"/>
      <c r="X628" s="22"/>
    </row>
    <row r="629" spans="1:24" s="12" customFormat="1" x14ac:dyDescent="0.25">
      <c r="A629" s="18">
        <v>0.15766226674597886</v>
      </c>
      <c r="B629" s="18">
        <v>0.84227382483867486</v>
      </c>
      <c r="C629" s="13">
        <f t="shared" si="156"/>
        <v>6.3426717161892183</v>
      </c>
      <c r="D629" s="14">
        <f t="shared" si="157"/>
        <v>1.1872623492621717</v>
      </c>
      <c r="E629" s="10">
        <v>2.9427331427966497E-2</v>
      </c>
      <c r="F629" s="7">
        <f t="shared" si="155"/>
        <v>1.0294273314279665</v>
      </c>
      <c r="G629" s="7">
        <f t="shared" si="158"/>
        <v>6.1613593524770742</v>
      </c>
      <c r="H629" s="7">
        <f t="shared" si="159"/>
        <v>1.1533231273501015</v>
      </c>
      <c r="I629">
        <v>1.88</v>
      </c>
      <c r="J629">
        <v>2.0099999999999998</v>
      </c>
      <c r="K629" s="7">
        <f t="shared" si="160"/>
        <v>1.9353233830845769</v>
      </c>
      <c r="L629" s="7">
        <f t="shared" si="161"/>
        <v>2.0691489361702122</v>
      </c>
      <c r="M629" s="15">
        <f t="shared" si="162"/>
        <v>0.5167095115681235</v>
      </c>
      <c r="N629" s="15">
        <f t="shared" si="163"/>
        <v>0.48329048843187672</v>
      </c>
      <c r="O629" s="12">
        <f t="shared" si="164"/>
        <v>0.3051274714636108</v>
      </c>
      <c r="P629" s="12">
        <f t="shared" si="165"/>
        <v>1.74278998862896</v>
      </c>
      <c r="Q629" t="s">
        <v>31</v>
      </c>
      <c r="R629" t="s">
        <v>27</v>
      </c>
      <c r="S629" t="s">
        <v>16</v>
      </c>
      <c r="T629" s="16"/>
      <c r="U629" s="16"/>
      <c r="V629" s="35" t="s">
        <v>459</v>
      </c>
      <c r="W629" s="16"/>
      <c r="X629" s="22"/>
    </row>
    <row r="630" spans="1:24" s="12" customFormat="1" x14ac:dyDescent="0.25">
      <c r="A630" s="18">
        <v>0.64911875306106637</v>
      </c>
      <c r="B630" s="18">
        <v>0.34549508946181107</v>
      </c>
      <c r="C630" s="13">
        <f t="shared" si="156"/>
        <v>1.5405501617142838</v>
      </c>
      <c r="D630" s="14">
        <f t="shared" si="157"/>
        <v>2.8943971434087024</v>
      </c>
      <c r="E630" s="10">
        <v>3.5310071454649705E-2</v>
      </c>
      <c r="F630" s="7">
        <f t="shared" si="155"/>
        <v>1.0353100714546497</v>
      </c>
      <c r="G630" s="7">
        <f t="shared" si="158"/>
        <v>1.4880084760981342</v>
      </c>
      <c r="H630" s="7">
        <f t="shared" si="159"/>
        <v>2.7956814322707837</v>
      </c>
      <c r="I630">
        <v>1.66</v>
      </c>
      <c r="J630">
        <v>2.31</v>
      </c>
      <c r="K630" s="7">
        <f t="shared" si="160"/>
        <v>1.7186147186147185</v>
      </c>
      <c r="L630" s="7">
        <f t="shared" si="161"/>
        <v>2.3915662650602409</v>
      </c>
      <c r="M630" s="15">
        <f t="shared" si="162"/>
        <v>0.58186397984886651</v>
      </c>
      <c r="N630" s="15">
        <f t="shared" si="163"/>
        <v>0.41813602015113349</v>
      </c>
      <c r="O630" s="12">
        <f t="shared" si="164"/>
        <v>1.1155850431395815</v>
      </c>
      <c r="P630" s="12">
        <f t="shared" si="165"/>
        <v>0.82627440070083724</v>
      </c>
      <c r="Q630" t="s">
        <v>30</v>
      </c>
      <c r="R630" t="s">
        <v>34</v>
      </c>
      <c r="S630" t="s">
        <v>16</v>
      </c>
      <c r="T630" s="16"/>
      <c r="U630" s="16"/>
      <c r="V630" s="35" t="s">
        <v>459</v>
      </c>
      <c r="W630" s="16"/>
      <c r="X630" s="22"/>
    </row>
    <row r="631" spans="1:24" s="12" customFormat="1" x14ac:dyDescent="0.25">
      <c r="A631" s="18">
        <v>0.55595371194847254</v>
      </c>
      <c r="B631" s="18">
        <v>0.43987377215993451</v>
      </c>
      <c r="C631" s="13">
        <f t="shared" si="156"/>
        <v>1.7987108971631132</v>
      </c>
      <c r="D631" s="14">
        <f t="shared" si="157"/>
        <v>2.2733794631347291</v>
      </c>
      <c r="E631" s="10">
        <v>2.9539874871307603E-2</v>
      </c>
      <c r="F631" s="7">
        <f t="shared" si="155"/>
        <v>1.0295398748713076</v>
      </c>
      <c r="G631" s="7">
        <f t="shared" si="158"/>
        <v>1.7471017306522021</v>
      </c>
      <c r="H631" s="7">
        <f t="shared" si="159"/>
        <v>2.2081509600770941</v>
      </c>
      <c r="I631">
        <v>1.83</v>
      </c>
      <c r="J631">
        <v>2.0699999999999998</v>
      </c>
      <c r="K631" s="7">
        <f t="shared" si="160"/>
        <v>1.8840579710144929</v>
      </c>
      <c r="L631" s="7">
        <f t="shared" si="161"/>
        <v>2.1311475409836067</v>
      </c>
      <c r="M631" s="15">
        <f t="shared" si="162"/>
        <v>0.53076923076923077</v>
      </c>
      <c r="N631" s="15">
        <f t="shared" si="163"/>
        <v>0.46923076923076917</v>
      </c>
      <c r="O631" s="12">
        <f t="shared" si="164"/>
        <v>1.0474490225116151</v>
      </c>
      <c r="P631" s="12">
        <f t="shared" si="165"/>
        <v>0.93743590788182751</v>
      </c>
      <c r="Q631" t="s">
        <v>251</v>
      </c>
      <c r="R631" t="s">
        <v>249</v>
      </c>
      <c r="S631" t="s">
        <v>365</v>
      </c>
      <c r="T631" s="16"/>
      <c r="U631" s="16"/>
      <c r="V631" s="35" t="s">
        <v>459</v>
      </c>
      <c r="W631" s="16"/>
      <c r="X631" s="22"/>
    </row>
    <row r="632" spans="1:24" s="12" customFormat="1" x14ac:dyDescent="0.25">
      <c r="A632" s="18">
        <v>0.83321794029263341</v>
      </c>
      <c r="B632" s="18">
        <v>4.953418192368738E-2</v>
      </c>
      <c r="C632" s="13">
        <f t="shared" si="156"/>
        <v>1.2001661889910715</v>
      </c>
      <c r="D632" s="14">
        <f t="shared" si="157"/>
        <v>20.188079446645656</v>
      </c>
      <c r="E632" s="10">
        <v>3.0088030482196881E-2</v>
      </c>
      <c r="F632" s="7">
        <f t="shared" si="155"/>
        <v>1.0300880304821969</v>
      </c>
      <c r="G632" s="7">
        <f t="shared" si="158"/>
        <v>1.1651103143381434</v>
      </c>
      <c r="H632" s="7">
        <f t="shared" si="159"/>
        <v>19.598402126073989</v>
      </c>
      <c r="I632">
        <v>1.77</v>
      </c>
      <c r="J632">
        <v>2.15</v>
      </c>
      <c r="K632" s="7">
        <f t="shared" si="160"/>
        <v>1.8232558139534885</v>
      </c>
      <c r="L632" s="7">
        <f t="shared" si="161"/>
        <v>2.2146892655367232</v>
      </c>
      <c r="M632" s="15">
        <f t="shared" si="162"/>
        <v>0.54846938775510201</v>
      </c>
      <c r="N632" s="15">
        <f t="shared" si="163"/>
        <v>0.45153061224489793</v>
      </c>
      <c r="O632" s="12">
        <f t="shared" si="164"/>
        <v>1.5191694539288947</v>
      </c>
      <c r="P632" s="12">
        <f t="shared" si="165"/>
        <v>0.10970282098353364</v>
      </c>
      <c r="Q632" t="s">
        <v>307</v>
      </c>
      <c r="R632" t="s">
        <v>258</v>
      </c>
      <c r="S632" t="s">
        <v>366</v>
      </c>
      <c r="T632" s="16"/>
      <c r="U632" s="16"/>
      <c r="V632" s="35" t="s">
        <v>459</v>
      </c>
      <c r="W632" s="16"/>
      <c r="X632" s="22"/>
    </row>
    <row r="633" spans="1:24" s="12" customFormat="1" x14ac:dyDescent="0.25">
      <c r="A633" s="18">
        <v>0.75868017869830517</v>
      </c>
      <c r="B633" s="18">
        <v>0.21333005489101084</v>
      </c>
      <c r="C633" s="13">
        <f t="shared" si="156"/>
        <v>1.3180784579290523</v>
      </c>
      <c r="D633" s="14">
        <f t="shared" si="157"/>
        <v>4.6875720371932337</v>
      </c>
      <c r="E633" s="10">
        <v>4.5688545688545634E-2</v>
      </c>
      <c r="F633" s="7">
        <f t="shared" si="155"/>
        <v>1.0456885456885456</v>
      </c>
      <c r="G633" s="7">
        <f t="shared" si="158"/>
        <v>1.2604885683826137</v>
      </c>
      <c r="H633" s="7">
        <f t="shared" si="159"/>
        <v>4.4827611974143293</v>
      </c>
      <c r="I633">
        <v>2.2200000000000002</v>
      </c>
      <c r="J633">
        <v>1.68</v>
      </c>
      <c r="K633" s="7">
        <f t="shared" si="160"/>
        <v>2.3214285714285716</v>
      </c>
      <c r="L633" s="7">
        <f t="shared" si="161"/>
        <v>1.7567567567567566</v>
      </c>
      <c r="M633" s="15">
        <f t="shared" si="162"/>
        <v>0.43076923076923074</v>
      </c>
      <c r="N633" s="15">
        <f t="shared" si="163"/>
        <v>0.56923076923076932</v>
      </c>
      <c r="O633" s="12">
        <f t="shared" si="164"/>
        <v>1.7612218434067801</v>
      </c>
      <c r="P633" s="12">
        <f t="shared" si="165"/>
        <v>0.37476901534907309</v>
      </c>
      <c r="Q633" t="s">
        <v>398</v>
      </c>
      <c r="R633" t="s">
        <v>453</v>
      </c>
      <c r="S633" t="s">
        <v>381</v>
      </c>
      <c r="T633" s="16"/>
      <c r="U633" s="16"/>
      <c r="V633" s="35" t="s">
        <v>459</v>
      </c>
      <c r="W633" s="16"/>
      <c r="X633" s="22"/>
    </row>
    <row r="634" spans="1:24" s="12" customFormat="1" x14ac:dyDescent="0.25">
      <c r="A634" s="18">
        <v>0.28759912244976177</v>
      </c>
      <c r="B634" s="18">
        <v>0.71216798632437683</v>
      </c>
      <c r="C634" s="13">
        <f t="shared" si="156"/>
        <v>3.4770620698770784</v>
      </c>
      <c r="D634" s="14">
        <f t="shared" si="157"/>
        <v>1.404163089612009</v>
      </c>
      <c r="E634" s="10">
        <v>2.9539874871307603E-2</v>
      </c>
      <c r="F634" s="7">
        <f t="shared" si="155"/>
        <v>1.0295398748713076</v>
      </c>
      <c r="G634" s="7">
        <f t="shared" si="158"/>
        <v>3.3772971351029129</v>
      </c>
      <c r="H634" s="7">
        <f t="shared" si="159"/>
        <v>1.3638744101946796</v>
      </c>
      <c r="I634">
        <v>1.83</v>
      </c>
      <c r="J634">
        <v>2.0699999999999998</v>
      </c>
      <c r="K634" s="7">
        <f t="shared" si="160"/>
        <v>1.8840579710144929</v>
      </c>
      <c r="L634" s="7">
        <f t="shared" si="161"/>
        <v>2.1311475409836067</v>
      </c>
      <c r="M634" s="15">
        <f t="shared" si="162"/>
        <v>0.53076923076923077</v>
      </c>
      <c r="N634" s="15">
        <f t="shared" si="163"/>
        <v>0.46923076923076917</v>
      </c>
      <c r="O634" s="12">
        <f t="shared" si="164"/>
        <v>0.54185341910824691</v>
      </c>
      <c r="P634" s="12">
        <f t="shared" si="165"/>
        <v>1.5177350528224427</v>
      </c>
      <c r="Q634" t="s">
        <v>426</v>
      </c>
      <c r="R634" t="s">
        <v>400</v>
      </c>
      <c r="S634" t="s">
        <v>401</v>
      </c>
      <c r="T634" s="16"/>
      <c r="U634" s="16"/>
      <c r="V634" s="35" t="s">
        <v>459</v>
      </c>
      <c r="W634" s="16"/>
      <c r="X634" s="22"/>
    </row>
    <row r="635" spans="1:24" s="12" customFormat="1" x14ac:dyDescent="0.25">
      <c r="A635" s="18">
        <v>0.83300511981551784</v>
      </c>
      <c r="B635" s="18">
        <v>9.6353130815535842E-2</v>
      </c>
      <c r="C635" s="13">
        <f t="shared" si="156"/>
        <v>1.2004728136862661</v>
      </c>
      <c r="D635" s="14">
        <f t="shared" si="157"/>
        <v>10.37848995186736</v>
      </c>
      <c r="E635" s="10">
        <v>2.9924164787866303E-2</v>
      </c>
      <c r="F635" s="7">
        <f t="shared" si="155"/>
        <v>1.0299241647878663</v>
      </c>
      <c r="G635" s="7">
        <f t="shared" si="158"/>
        <v>1.1655934045721976</v>
      </c>
      <c r="H635" s="7">
        <f t="shared" si="159"/>
        <v>10.076945766201165</v>
      </c>
      <c r="I635">
        <v>2.38</v>
      </c>
      <c r="J635">
        <v>1.64</v>
      </c>
      <c r="K635" s="7">
        <f t="shared" si="160"/>
        <v>2.4512195121951219</v>
      </c>
      <c r="L635" s="7">
        <f t="shared" si="161"/>
        <v>1.6890756302521006</v>
      </c>
      <c r="M635" s="15">
        <f t="shared" si="162"/>
        <v>0.40796019900497515</v>
      </c>
      <c r="N635" s="15">
        <f t="shared" si="163"/>
        <v>0.59203980099502496</v>
      </c>
      <c r="O635" s="12">
        <f t="shared" si="164"/>
        <v>2.0418784034502324</v>
      </c>
      <c r="P635" s="12">
        <f t="shared" si="165"/>
        <v>0.16274772515901428</v>
      </c>
      <c r="Q635" t="s">
        <v>424</v>
      </c>
      <c r="R635" t="s">
        <v>443</v>
      </c>
      <c r="S635" t="s">
        <v>401</v>
      </c>
      <c r="T635" s="16"/>
      <c r="U635" s="16"/>
      <c r="V635" s="35" t="s">
        <v>459</v>
      </c>
      <c r="W635" s="16"/>
      <c r="X635" s="22"/>
    </row>
    <row r="636" spans="1:24" s="12" customFormat="1" x14ac:dyDescent="0.25">
      <c r="A636" s="18">
        <v>0.36776454844941026</v>
      </c>
      <c r="B636" s="18">
        <v>0.63020034854437346</v>
      </c>
      <c r="C636" s="13">
        <f t="shared" si="156"/>
        <v>2.7191310424461976</v>
      </c>
      <c r="D636" s="14">
        <f t="shared" si="157"/>
        <v>1.5867969643459954</v>
      </c>
      <c r="E636" s="10">
        <v>3.3884036620014824E-2</v>
      </c>
      <c r="F636" s="7">
        <f t="shared" si="155"/>
        <v>1.0338840366200148</v>
      </c>
      <c r="G636" s="7">
        <f t="shared" si="158"/>
        <v>2.6300155009024135</v>
      </c>
      <c r="H636" s="7">
        <f t="shared" si="159"/>
        <v>1.5347920154890577</v>
      </c>
      <c r="I636">
        <v>1.72</v>
      </c>
      <c r="J636">
        <v>2.21</v>
      </c>
      <c r="K636" s="7">
        <f t="shared" si="160"/>
        <v>1.7782805429864255</v>
      </c>
      <c r="L636" s="7">
        <f t="shared" si="161"/>
        <v>2.2848837209302326</v>
      </c>
      <c r="M636" s="15">
        <f t="shared" si="162"/>
        <v>0.56234096692111957</v>
      </c>
      <c r="N636" s="15">
        <f t="shared" si="163"/>
        <v>0.43765903307888038</v>
      </c>
      <c r="O636" s="12">
        <f t="shared" si="164"/>
        <v>0.65398854090777481</v>
      </c>
      <c r="P636" s="12">
        <f t="shared" si="165"/>
        <v>1.4399345173135976</v>
      </c>
      <c r="Q636" t="s">
        <v>270</v>
      </c>
      <c r="R636" t="s">
        <v>313</v>
      </c>
      <c r="S636" t="s">
        <v>367</v>
      </c>
      <c r="T636" s="16"/>
      <c r="U636" s="16"/>
      <c r="V636" s="35" t="s">
        <v>459</v>
      </c>
      <c r="W636" s="16"/>
      <c r="X636" s="22"/>
    </row>
    <row r="637" spans="1:24" s="12" customFormat="1" x14ac:dyDescent="0.25">
      <c r="A637" s="18">
        <v>0.39545212548386138</v>
      </c>
      <c r="B637" s="18">
        <v>0.60377520730218892</v>
      </c>
      <c r="C637" s="13">
        <f t="shared" si="156"/>
        <v>2.5287511067905752</v>
      </c>
      <c r="D637" s="14">
        <f t="shared" si="157"/>
        <v>1.6562455495121067</v>
      </c>
      <c r="E637" s="10">
        <v>2.8828352287754377E-2</v>
      </c>
      <c r="F637" s="7">
        <f t="shared" si="155"/>
        <v>1.0288283522877544</v>
      </c>
      <c r="G637" s="7">
        <f t="shared" si="158"/>
        <v>2.4578940706362897</v>
      </c>
      <c r="H637" s="7">
        <f t="shared" si="159"/>
        <v>1.6098366125206367</v>
      </c>
      <c r="I637">
        <v>1.99</v>
      </c>
      <c r="J637">
        <v>1.9</v>
      </c>
      <c r="K637" s="7">
        <f t="shared" si="160"/>
        <v>2.0473684210526311</v>
      </c>
      <c r="L637" s="7">
        <f t="shared" si="161"/>
        <v>1.9547738693467331</v>
      </c>
      <c r="M637" s="15">
        <f t="shared" si="162"/>
        <v>0.48843187660668391</v>
      </c>
      <c r="N637" s="15">
        <f t="shared" si="163"/>
        <v>0.51156812339331637</v>
      </c>
      <c r="O637" s="12">
        <f t="shared" si="164"/>
        <v>0.80963619375380025</v>
      </c>
      <c r="P637" s="12">
        <f t="shared" si="165"/>
        <v>1.1802439981937258</v>
      </c>
      <c r="Q637" t="s">
        <v>276</v>
      </c>
      <c r="R637" t="s">
        <v>271</v>
      </c>
      <c r="S637" t="s">
        <v>368</v>
      </c>
      <c r="T637" s="16"/>
      <c r="U637" s="16"/>
      <c r="V637" s="35" t="s">
        <v>459</v>
      </c>
      <c r="W637" s="16"/>
      <c r="X637" s="22"/>
    </row>
    <row r="638" spans="1:24" s="12" customFormat="1" x14ac:dyDescent="0.25">
      <c r="A638" s="18">
        <v>9.5281605352563331E-2</v>
      </c>
      <c r="B638" s="18">
        <v>0.90469820882483232</v>
      </c>
      <c r="C638" s="13">
        <f t="shared" si="156"/>
        <v>10.495205200413821</v>
      </c>
      <c r="D638" s="14">
        <f t="shared" si="157"/>
        <v>1.1053409747532947</v>
      </c>
      <c r="E638" s="10">
        <v>2.4525731055444977E-2</v>
      </c>
      <c r="F638" s="7">
        <f t="shared" si="155"/>
        <v>1.024525731055445</v>
      </c>
      <c r="G638" s="7">
        <f t="shared" si="158"/>
        <v>10.243964482572713</v>
      </c>
      <c r="H638" s="7">
        <f t="shared" si="159"/>
        <v>1.0788806383755687</v>
      </c>
      <c r="I638">
        <v>1.88</v>
      </c>
      <c r="J638">
        <v>2.0299999999999998</v>
      </c>
      <c r="K638" s="7">
        <f t="shared" si="160"/>
        <v>1.9261083743842364</v>
      </c>
      <c r="L638" s="7">
        <f t="shared" si="161"/>
        <v>2.0797872340425529</v>
      </c>
      <c r="M638" s="15">
        <f t="shared" si="162"/>
        <v>0.51918158567774941</v>
      </c>
      <c r="N638" s="15">
        <f t="shared" si="163"/>
        <v>0.4808184143222507</v>
      </c>
      <c r="O638" s="12">
        <f t="shared" si="164"/>
        <v>0.18352269799434612</v>
      </c>
      <c r="P638" s="12">
        <f t="shared" si="165"/>
        <v>1.8815797853750502</v>
      </c>
      <c r="Q638" t="s">
        <v>353</v>
      </c>
      <c r="R638" t="s">
        <v>329</v>
      </c>
      <c r="S638" t="s">
        <v>369</v>
      </c>
      <c r="T638" s="16"/>
      <c r="U638" s="16"/>
      <c r="V638" s="35" t="s">
        <v>459</v>
      </c>
      <c r="W638" s="16"/>
      <c r="X638" s="22"/>
    </row>
    <row r="639" spans="1:24" s="12" customFormat="1" x14ac:dyDescent="0.25">
      <c r="A639" s="18">
        <v>0.8449940611565594</v>
      </c>
      <c r="B639" s="18">
        <v>9.0742193915686456E-2</v>
      </c>
      <c r="C639" s="13">
        <f t="shared" si="156"/>
        <v>1.1834402701378528</v>
      </c>
      <c r="D639" s="14">
        <f t="shared" si="157"/>
        <v>11.020231678872067</v>
      </c>
      <c r="E639" s="10">
        <v>3.0955087366835166E-2</v>
      </c>
      <c r="F639" s="7">
        <f t="shared" si="155"/>
        <v>1.0309550873668352</v>
      </c>
      <c r="G639" s="7">
        <f t="shared" si="158"/>
        <v>1.1479067174114057</v>
      </c>
      <c r="H639" s="7">
        <f t="shared" si="159"/>
        <v>10.689342158462855</v>
      </c>
      <c r="I639">
        <v>2.09</v>
      </c>
      <c r="J639">
        <v>1.81</v>
      </c>
      <c r="K639" s="7">
        <f t="shared" si="160"/>
        <v>2.1546961325966851</v>
      </c>
      <c r="L639" s="7">
        <f t="shared" si="161"/>
        <v>1.8660287081339717</v>
      </c>
      <c r="M639" s="15">
        <f t="shared" si="162"/>
        <v>0.46410256410256412</v>
      </c>
      <c r="N639" s="15">
        <f t="shared" si="163"/>
        <v>0.53589743589743577</v>
      </c>
      <c r="O639" s="12">
        <f t="shared" si="164"/>
        <v>1.8207054356412058</v>
      </c>
      <c r="P639" s="12">
        <f t="shared" si="165"/>
        <v>0.16932753888573074</v>
      </c>
      <c r="Q639" t="s">
        <v>236</v>
      </c>
      <c r="R639" t="s">
        <v>327</v>
      </c>
      <c r="S639" t="s">
        <v>369</v>
      </c>
      <c r="T639" s="16"/>
      <c r="U639" s="16"/>
      <c r="V639" s="35" t="s">
        <v>459</v>
      </c>
      <c r="W639" s="16"/>
      <c r="X639" s="22"/>
    </row>
    <row r="640" spans="1:24" s="12" customFormat="1" x14ac:dyDescent="0.25">
      <c r="A640" s="18">
        <v>0.21453265308121525</v>
      </c>
      <c r="B640" s="18">
        <v>0.78523060623468965</v>
      </c>
      <c r="C640" s="13">
        <f t="shared" si="156"/>
        <v>4.6612950785698422</v>
      </c>
      <c r="D640" s="14">
        <f t="shared" si="157"/>
        <v>1.2735112361388523</v>
      </c>
      <c r="E640" s="10">
        <v>3.1547561796672063E-2</v>
      </c>
      <c r="F640" s="7">
        <f t="shared" si="155"/>
        <v>1.0315475617966721</v>
      </c>
      <c r="G640" s="7">
        <f t="shared" si="158"/>
        <v>4.518739853789338</v>
      </c>
      <c r="H640" s="7">
        <f t="shared" si="159"/>
        <v>1.2345637596396875</v>
      </c>
      <c r="I640">
        <v>2.81</v>
      </c>
      <c r="J640">
        <v>1.48</v>
      </c>
      <c r="K640" s="7">
        <f t="shared" si="160"/>
        <v>2.8986486486486487</v>
      </c>
      <c r="L640" s="7">
        <f t="shared" si="161"/>
        <v>1.5266903914590746</v>
      </c>
      <c r="M640" s="15">
        <f t="shared" si="162"/>
        <v>0.34498834498834496</v>
      </c>
      <c r="N640" s="15">
        <f t="shared" si="163"/>
        <v>0.65501165501165504</v>
      </c>
      <c r="O640" s="12">
        <f t="shared" si="164"/>
        <v>0.62185478494487401</v>
      </c>
      <c r="P640" s="12">
        <f t="shared" si="165"/>
        <v>1.1988040216180849</v>
      </c>
      <c r="Q640" t="s">
        <v>358</v>
      </c>
      <c r="R640" t="s">
        <v>288</v>
      </c>
      <c r="S640" t="s">
        <v>370</v>
      </c>
      <c r="T640" s="16"/>
      <c r="U640" s="16"/>
      <c r="V640" s="35" t="s">
        <v>459</v>
      </c>
      <c r="W640" s="16"/>
      <c r="X640" s="22"/>
    </row>
    <row r="641" spans="1:24" s="12" customFormat="1" x14ac:dyDescent="0.25">
      <c r="A641" s="18">
        <v>0.22532842275130432</v>
      </c>
      <c r="B641" s="18">
        <v>0.77453352159722444</v>
      </c>
      <c r="C641" s="13">
        <f t="shared" si="156"/>
        <v>4.4379665369765764</v>
      </c>
      <c r="D641" s="14">
        <f t="shared" si="157"/>
        <v>1.2910997033902729</v>
      </c>
      <c r="E641" s="10">
        <v>3.3444121312837582E-2</v>
      </c>
      <c r="F641" s="7">
        <f t="shared" si="155"/>
        <v>1.0334441213128376</v>
      </c>
      <c r="G641" s="7">
        <f t="shared" si="158"/>
        <v>4.2943459113578371</v>
      </c>
      <c r="H641" s="7">
        <f t="shared" si="159"/>
        <v>1.2493173813308087</v>
      </c>
      <c r="I641">
        <v>2.3199999999999998</v>
      </c>
      <c r="J641">
        <v>1.66</v>
      </c>
      <c r="K641" s="7">
        <f t="shared" si="160"/>
        <v>2.3975903614457832</v>
      </c>
      <c r="L641" s="7">
        <f t="shared" si="161"/>
        <v>1.7155172413793103</v>
      </c>
      <c r="M641" s="15">
        <f t="shared" si="162"/>
        <v>0.41708542713567837</v>
      </c>
      <c r="N641" s="15">
        <f t="shared" si="163"/>
        <v>0.58291457286432158</v>
      </c>
      <c r="O641" s="12">
        <f t="shared" si="164"/>
        <v>0.54024525454830785</v>
      </c>
      <c r="P641" s="12">
        <f t="shared" si="165"/>
        <v>1.328725610326273</v>
      </c>
      <c r="Q641" t="s">
        <v>335</v>
      </c>
      <c r="R641" t="s">
        <v>242</v>
      </c>
      <c r="S641" t="s">
        <v>370</v>
      </c>
      <c r="T641" s="16"/>
      <c r="U641" s="16"/>
      <c r="V641" s="35" t="s">
        <v>459</v>
      </c>
      <c r="W641" s="16"/>
      <c r="X641" s="22"/>
    </row>
    <row r="642" spans="1:24" s="12" customFormat="1" x14ac:dyDescent="0.25">
      <c r="A642" s="18">
        <v>0.80308685363097998</v>
      </c>
      <c r="B642" s="18">
        <v>3.3701804359420426E-2</v>
      </c>
      <c r="C642" s="13">
        <f t="shared" si="156"/>
        <v>1.2451953303415697</v>
      </c>
      <c r="D642" s="14">
        <f t="shared" si="157"/>
        <v>29.672001811394917</v>
      </c>
      <c r="E642" s="10">
        <v>3.2542336890162948E-2</v>
      </c>
      <c r="F642" s="7">
        <f t="shared" ref="F642:F705" si="166">(E642/100%) + 1</f>
        <v>1.0325423368901629</v>
      </c>
      <c r="G642" s="7">
        <f t="shared" si="158"/>
        <v>1.2059508708300333</v>
      </c>
      <c r="H642" s="7">
        <f t="shared" si="159"/>
        <v>28.73683794967846</v>
      </c>
      <c r="I642">
        <v>1.82</v>
      </c>
      <c r="J642">
        <v>2.0699999999999998</v>
      </c>
      <c r="K642" s="7">
        <f t="shared" si="160"/>
        <v>1.8792270531400965</v>
      </c>
      <c r="L642" s="7">
        <f t="shared" si="161"/>
        <v>2.1373626373626373</v>
      </c>
      <c r="M642" s="15">
        <f t="shared" si="162"/>
        <v>0.53213367609254503</v>
      </c>
      <c r="N642" s="15">
        <f t="shared" si="163"/>
        <v>0.46786632390745503</v>
      </c>
      <c r="O642" s="12">
        <f t="shared" si="164"/>
        <v>1.5091825413644988</v>
      </c>
      <c r="P642" s="12">
        <f t="shared" si="165"/>
        <v>7.2032977449530466E-2</v>
      </c>
      <c r="Q642" t="s">
        <v>289</v>
      </c>
      <c r="R642" t="s">
        <v>244</v>
      </c>
      <c r="S642" t="s">
        <v>371</v>
      </c>
      <c r="T642" s="16"/>
      <c r="U642" s="16"/>
      <c r="V642" s="35" t="s">
        <v>459</v>
      </c>
      <c r="W642" s="16"/>
      <c r="X642" s="22"/>
    </row>
    <row r="643" spans="1:24" s="12" customFormat="1" x14ac:dyDescent="0.25">
      <c r="A643" s="18">
        <v>2.2142327440186162E-2</v>
      </c>
      <c r="B643" s="18">
        <v>0.97785760864468663</v>
      </c>
      <c r="C643" s="13">
        <f t="shared" si="156"/>
        <v>45.162370699346525</v>
      </c>
      <c r="D643" s="14">
        <f t="shared" si="157"/>
        <v>1.022643778766525</v>
      </c>
      <c r="E643" s="10">
        <v>9.2342342342342398E-2</v>
      </c>
      <c r="F643" s="7">
        <f t="shared" si="166"/>
        <v>1.0923423423423424</v>
      </c>
      <c r="G643" s="7">
        <f t="shared" si="158"/>
        <v>41.344520805174959</v>
      </c>
      <c r="H643" s="7">
        <f t="shared" si="159"/>
        <v>0.93619347994296309</v>
      </c>
      <c r="I643">
        <v>1.48</v>
      </c>
      <c r="J643">
        <v>2.4</v>
      </c>
      <c r="K643" s="7">
        <f t="shared" si="160"/>
        <v>1.6166666666666667</v>
      </c>
      <c r="L643" s="7">
        <f t="shared" si="161"/>
        <v>2.6216216216216215</v>
      </c>
      <c r="M643" s="15">
        <f t="shared" si="162"/>
        <v>0.61855670103092786</v>
      </c>
      <c r="N643" s="15">
        <f t="shared" si="163"/>
        <v>0.3814432989690722</v>
      </c>
      <c r="O643" s="12">
        <f t="shared" si="164"/>
        <v>3.5796762694967628E-2</v>
      </c>
      <c r="P643" s="12">
        <f t="shared" si="165"/>
        <v>2.5635726496901241</v>
      </c>
      <c r="Q643" t="s">
        <v>344</v>
      </c>
      <c r="R643" t="s">
        <v>363</v>
      </c>
      <c r="S643" t="s">
        <v>371</v>
      </c>
      <c r="T643" s="16"/>
      <c r="U643" s="16"/>
      <c r="V643" s="35" t="s">
        <v>459</v>
      </c>
      <c r="W643" s="16"/>
      <c r="X643" s="22"/>
    </row>
    <row r="644" spans="1:24" s="12" customFormat="1" x14ac:dyDescent="0.25">
      <c r="A644" s="18">
        <v>0.42095611909144431</v>
      </c>
      <c r="B644" s="18">
        <v>0.57854591956295454</v>
      </c>
      <c r="C644" s="13">
        <f t="shared" si="156"/>
        <v>2.3755445155621313</v>
      </c>
      <c r="D644" s="14">
        <f t="shared" si="157"/>
        <v>1.728471269411805</v>
      </c>
      <c r="E644" s="10">
        <v>3.6055771758459754E-2</v>
      </c>
      <c r="F644" s="7">
        <f t="shared" si="166"/>
        <v>1.0360557717584598</v>
      </c>
      <c r="G644" s="7">
        <f t="shared" si="158"/>
        <v>2.292873202694683</v>
      </c>
      <c r="H644" s="7">
        <f t="shared" si="159"/>
        <v>1.6683187493643643</v>
      </c>
      <c r="I644">
        <v>1.61</v>
      </c>
      <c r="J644">
        <v>2.41</v>
      </c>
      <c r="K644" s="7">
        <f t="shared" si="160"/>
        <v>1.6680497925311204</v>
      </c>
      <c r="L644" s="7">
        <f t="shared" si="161"/>
        <v>2.4968944099378882</v>
      </c>
      <c r="M644" s="15">
        <f t="shared" si="162"/>
        <v>0.59950248756218905</v>
      </c>
      <c r="N644" s="15">
        <f t="shared" si="163"/>
        <v>0.40049751243781095</v>
      </c>
      <c r="O644" s="12">
        <f t="shared" si="164"/>
        <v>0.70217576711518936</v>
      </c>
      <c r="P644" s="12">
        <f t="shared" si="165"/>
        <v>1.4445680724491163</v>
      </c>
      <c r="Q644" t="s">
        <v>49</v>
      </c>
      <c r="R644" t="s">
        <v>48</v>
      </c>
      <c r="S644" t="s">
        <v>50</v>
      </c>
      <c r="T644" s="16"/>
      <c r="U644" s="16"/>
      <c r="V644" s="35" t="s">
        <v>460</v>
      </c>
      <c r="W644" s="16"/>
      <c r="X644" s="22"/>
    </row>
    <row r="645" spans="1:24" s="12" customFormat="1" x14ac:dyDescent="0.25">
      <c r="A645" s="18">
        <v>0.17474846697362637</v>
      </c>
      <c r="B645" s="18">
        <v>0.82521896063116384</v>
      </c>
      <c r="C645" s="13">
        <f t="shared" si="156"/>
        <v>5.7225108598573478</v>
      </c>
      <c r="D645" s="14">
        <f t="shared" si="157"/>
        <v>1.2117995922381084</v>
      </c>
      <c r="E645" s="10">
        <v>4.9188906331763427E-2</v>
      </c>
      <c r="F645" s="7">
        <f t="shared" si="166"/>
        <v>1.0491889063317634</v>
      </c>
      <c r="G645" s="7">
        <f t="shared" si="158"/>
        <v>5.4542235676745099</v>
      </c>
      <c r="H645" s="7">
        <f t="shared" si="159"/>
        <v>1.1549870427765712</v>
      </c>
      <c r="I645">
        <v>1.56</v>
      </c>
      <c r="J645">
        <v>2.4500000000000002</v>
      </c>
      <c r="K645" s="7">
        <f t="shared" si="160"/>
        <v>1.6367346938775511</v>
      </c>
      <c r="L645" s="7">
        <f t="shared" si="161"/>
        <v>2.5705128205128207</v>
      </c>
      <c r="M645" s="15">
        <f t="shared" si="162"/>
        <v>0.61097256857855353</v>
      </c>
      <c r="N645" s="15">
        <f t="shared" si="163"/>
        <v>0.38902743142144636</v>
      </c>
      <c r="O645" s="12">
        <f t="shared" si="164"/>
        <v>0.28601687859764968</v>
      </c>
      <c r="P645" s="12">
        <f t="shared" si="165"/>
        <v>2.1212359180326712</v>
      </c>
      <c r="Q645" t="s">
        <v>45</v>
      </c>
      <c r="R645" t="s">
        <v>38</v>
      </c>
      <c r="S645" t="s">
        <v>50</v>
      </c>
      <c r="T645" s="16"/>
      <c r="U645" s="16"/>
      <c r="V645" s="35" t="s">
        <v>460</v>
      </c>
      <c r="W645" s="16"/>
      <c r="X645" s="22"/>
    </row>
    <row r="646" spans="1:24" s="12" customFormat="1" x14ac:dyDescent="0.25">
      <c r="A646" s="18">
        <v>7.7384243715794096E-2</v>
      </c>
      <c r="B646" s="18">
        <v>0.9226126837753732</v>
      </c>
      <c r="C646" s="13">
        <f t="shared" si="156"/>
        <v>12.922527274061869</v>
      </c>
      <c r="D646" s="14">
        <f t="shared" si="157"/>
        <v>1.0838784438860676</v>
      </c>
      <c r="E646" s="10">
        <v>3.9828922747928264E-2</v>
      </c>
      <c r="F646" s="7">
        <f t="shared" si="166"/>
        <v>1.0398289227479283</v>
      </c>
      <c r="G646" s="7">
        <f t="shared" si="158"/>
        <v>12.427551293641505</v>
      </c>
      <c r="H646" s="7">
        <f t="shared" si="159"/>
        <v>1.0423622772693519</v>
      </c>
      <c r="I646">
        <v>1.74</v>
      </c>
      <c r="J646">
        <v>2.15</v>
      </c>
      <c r="K646" s="7">
        <f t="shared" si="160"/>
        <v>1.8093023255813951</v>
      </c>
      <c r="L646" s="7">
        <f t="shared" si="161"/>
        <v>2.2356321839080455</v>
      </c>
      <c r="M646" s="15">
        <f t="shared" si="162"/>
        <v>0.5526992287917738</v>
      </c>
      <c r="N646" s="15">
        <f t="shared" si="163"/>
        <v>0.44730077120822631</v>
      </c>
      <c r="O646" s="12">
        <f t="shared" si="164"/>
        <v>0.14001149211834374</v>
      </c>
      <c r="P646" s="12">
        <f t="shared" si="165"/>
        <v>2.0626226091300008</v>
      </c>
      <c r="Q646" t="s">
        <v>35</v>
      </c>
      <c r="R646" t="s">
        <v>214</v>
      </c>
      <c r="S646" t="s">
        <v>50</v>
      </c>
      <c r="T646" s="16"/>
      <c r="U646" s="16"/>
      <c r="V646" s="35" t="s">
        <v>460</v>
      </c>
      <c r="W646" s="16"/>
      <c r="X646" s="22"/>
    </row>
    <row r="647" spans="1:24" s="12" customFormat="1" x14ac:dyDescent="0.25">
      <c r="A647" s="18">
        <v>0.56191151123343042</v>
      </c>
      <c r="B647" s="18">
        <v>2.6789814074684521E-2</v>
      </c>
      <c r="C647" s="13">
        <f t="shared" si="156"/>
        <v>1.7796396407771364</v>
      </c>
      <c r="D647" s="14">
        <f t="shared" si="157"/>
        <v>37.327620013046918</v>
      </c>
      <c r="E647" s="10">
        <v>3.3298097251585723E-2</v>
      </c>
      <c r="F647" s="7">
        <f t="shared" si="166"/>
        <v>1.0332980972515857</v>
      </c>
      <c r="G647" s="7">
        <f t="shared" si="158"/>
        <v>1.7222906395653923</v>
      </c>
      <c r="H647" s="7">
        <f t="shared" si="159"/>
        <v>36.124735071450004</v>
      </c>
      <c r="I647">
        <v>1.76</v>
      </c>
      <c r="J647">
        <v>2.15</v>
      </c>
      <c r="K647" s="7">
        <f t="shared" si="160"/>
        <v>1.8186046511627909</v>
      </c>
      <c r="L647" s="7">
        <f t="shared" si="161"/>
        <v>2.2215909090909092</v>
      </c>
      <c r="M647" s="15">
        <f t="shared" si="162"/>
        <v>0.54987212276214825</v>
      </c>
      <c r="N647" s="15">
        <f t="shared" si="163"/>
        <v>0.45012787723785164</v>
      </c>
      <c r="O647" s="12">
        <f t="shared" si="164"/>
        <v>1.0218948878710294</v>
      </c>
      <c r="P647" s="12">
        <f t="shared" si="165"/>
        <v>5.951600740455483E-2</v>
      </c>
      <c r="Q647" t="s">
        <v>385</v>
      </c>
      <c r="R647" t="s">
        <v>392</v>
      </c>
      <c r="S647" t="s">
        <v>378</v>
      </c>
      <c r="T647" s="16"/>
      <c r="U647" s="16"/>
      <c r="V647" s="35" t="s">
        <v>460</v>
      </c>
      <c r="W647" s="16"/>
      <c r="X647" s="22"/>
    </row>
    <row r="648" spans="1:24" s="12" customFormat="1" x14ac:dyDescent="0.25">
      <c r="A648" s="18">
        <v>0.50066227559726983</v>
      </c>
      <c r="B648" s="18">
        <v>0.49836826426094399</v>
      </c>
      <c r="C648" s="13">
        <f t="shared" si="156"/>
        <v>1.9973544018411222</v>
      </c>
      <c r="D648" s="14">
        <f t="shared" si="157"/>
        <v>2.0065483131895481</v>
      </c>
      <c r="E648" s="10">
        <v>3.3182503770738947E-2</v>
      </c>
      <c r="F648" s="7">
        <f t="shared" si="166"/>
        <v>1.0331825037707389</v>
      </c>
      <c r="G648" s="7">
        <f t="shared" si="158"/>
        <v>1.9332057933148383</v>
      </c>
      <c r="H648" s="7">
        <f t="shared" si="159"/>
        <v>1.9421044257586431</v>
      </c>
      <c r="I648">
        <v>1.56</v>
      </c>
      <c r="J648">
        <v>2.5499999999999998</v>
      </c>
      <c r="K648" s="7">
        <f t="shared" si="160"/>
        <v>1.6117647058823528</v>
      </c>
      <c r="L648" s="7">
        <f t="shared" si="161"/>
        <v>2.6346153846153841</v>
      </c>
      <c r="M648" s="15">
        <f t="shared" si="162"/>
        <v>0.62043795620437958</v>
      </c>
      <c r="N648" s="15">
        <f t="shared" si="163"/>
        <v>0.37956204379562053</v>
      </c>
      <c r="O648" s="12">
        <f t="shared" si="164"/>
        <v>0.80694978537442308</v>
      </c>
      <c r="P648" s="12">
        <f t="shared" si="165"/>
        <v>1.3130086962259482</v>
      </c>
      <c r="Q648" t="s">
        <v>387</v>
      </c>
      <c r="R648" t="s">
        <v>393</v>
      </c>
      <c r="S648" t="s">
        <v>378</v>
      </c>
      <c r="T648" s="16"/>
      <c r="U648" s="16"/>
      <c r="V648" s="35" t="s">
        <v>460</v>
      </c>
      <c r="W648" s="16"/>
      <c r="X648" s="22"/>
    </row>
    <row r="649" spans="1:24" s="12" customFormat="1" x14ac:dyDescent="0.25">
      <c r="A649" s="18">
        <v>0.57997382680793019</v>
      </c>
      <c r="B649" s="18">
        <v>4.3783758884882666E-2</v>
      </c>
      <c r="C649" s="13">
        <f t="shared" si="156"/>
        <v>1.72421573832705</v>
      </c>
      <c r="D649" s="14">
        <f t="shared" si="157"/>
        <v>22.839519161185418</v>
      </c>
      <c r="E649" s="10">
        <v>4.7619047619047672E-2</v>
      </c>
      <c r="F649" s="7">
        <f t="shared" si="166"/>
        <v>1.0476190476190477</v>
      </c>
      <c r="G649" s="7">
        <f t="shared" si="158"/>
        <v>1.6458422956758203</v>
      </c>
      <c r="H649" s="7">
        <f t="shared" si="159"/>
        <v>21.801359199313353</v>
      </c>
      <c r="I649">
        <v>1.4</v>
      </c>
      <c r="J649">
        <v>3</v>
      </c>
      <c r="K649" s="7">
        <f t="shared" si="160"/>
        <v>1.4666666666666666</v>
      </c>
      <c r="L649" s="7">
        <f t="shared" si="161"/>
        <v>3.1428571428571432</v>
      </c>
      <c r="M649" s="15">
        <f t="shared" si="162"/>
        <v>0.68181818181818188</v>
      </c>
      <c r="N649" s="15">
        <f t="shared" si="163"/>
        <v>0.31818181818181812</v>
      </c>
      <c r="O649" s="12">
        <f t="shared" si="164"/>
        <v>0.85062827931829765</v>
      </c>
      <c r="P649" s="12">
        <f t="shared" si="165"/>
        <v>0.13760609935248838</v>
      </c>
      <c r="Q649" t="s">
        <v>389</v>
      </c>
      <c r="R649" t="s">
        <v>417</v>
      </c>
      <c r="S649" t="s">
        <v>378</v>
      </c>
      <c r="T649" s="16"/>
      <c r="U649" s="16"/>
      <c r="V649" s="35" t="s">
        <v>460</v>
      </c>
      <c r="W649" s="16"/>
      <c r="X649" s="22"/>
    </row>
    <row r="650" spans="1:24" s="12" customFormat="1" x14ac:dyDescent="0.25">
      <c r="A650" s="18">
        <v>0.67611667132170639</v>
      </c>
      <c r="B650" s="18">
        <v>0.18505111823782602</v>
      </c>
      <c r="C650" s="13">
        <f t="shared" si="156"/>
        <v>1.4790346731802226</v>
      </c>
      <c r="D650" s="14">
        <f t="shared" si="157"/>
        <v>5.4039122244849613</v>
      </c>
      <c r="E650" s="10">
        <v>3.3428240008436028E-2</v>
      </c>
      <c r="F650" s="7">
        <f t="shared" si="166"/>
        <v>1.033428240008436</v>
      </c>
      <c r="G650" s="7">
        <f t="shared" si="158"/>
        <v>1.4311924291600053</v>
      </c>
      <c r="H650" s="7">
        <f t="shared" si="159"/>
        <v>5.2291122066113154</v>
      </c>
      <c r="I650">
        <v>1.74</v>
      </c>
      <c r="J650">
        <v>2.1800000000000002</v>
      </c>
      <c r="K650" s="7">
        <f t="shared" si="160"/>
        <v>1.7981651376146788</v>
      </c>
      <c r="L650" s="7">
        <f t="shared" si="161"/>
        <v>2.2528735632183907</v>
      </c>
      <c r="M650" s="15">
        <f t="shared" si="162"/>
        <v>0.55612244897959184</v>
      </c>
      <c r="N650" s="15">
        <f t="shared" si="163"/>
        <v>0.44387755102040816</v>
      </c>
      <c r="O650" s="12">
        <f t="shared" si="164"/>
        <v>1.2157694273307746</v>
      </c>
      <c r="P650" s="12">
        <f t="shared" si="165"/>
        <v>0.41689677212199888</v>
      </c>
      <c r="Q650" t="s">
        <v>391</v>
      </c>
      <c r="R650" t="s">
        <v>388</v>
      </c>
      <c r="S650" t="s">
        <v>378</v>
      </c>
      <c r="T650" s="16"/>
      <c r="U650" s="16"/>
      <c r="V650" s="35" t="s">
        <v>460</v>
      </c>
      <c r="W650" s="16"/>
      <c r="X650" s="22"/>
    </row>
    <row r="651" spans="1:24" s="12" customFormat="1" x14ac:dyDescent="0.25">
      <c r="A651" s="18">
        <v>0.71334578965579298</v>
      </c>
      <c r="B651" s="18">
        <v>0.23746461900210905</v>
      </c>
      <c r="C651" s="13">
        <f t="shared" si="156"/>
        <v>1.4018446796784554</v>
      </c>
      <c r="D651" s="14">
        <f t="shared" si="157"/>
        <v>4.211153662395148</v>
      </c>
      <c r="E651" s="10">
        <v>3.2592867166194583E-2</v>
      </c>
      <c r="F651" s="7">
        <f t="shared" si="166"/>
        <v>1.0325928671661946</v>
      </c>
      <c r="G651" s="7">
        <f t="shared" si="158"/>
        <v>1.357596710430143</v>
      </c>
      <c r="H651" s="7">
        <f t="shared" si="159"/>
        <v>4.0782323762821111</v>
      </c>
      <c r="I651">
        <v>1.79</v>
      </c>
      <c r="J651">
        <v>2.11</v>
      </c>
      <c r="K651" s="7">
        <f t="shared" si="160"/>
        <v>1.8483412322274884</v>
      </c>
      <c r="L651" s="7">
        <f t="shared" si="161"/>
        <v>2.1787709497206706</v>
      </c>
      <c r="M651" s="15">
        <f t="shared" si="162"/>
        <v>0.54102564102564099</v>
      </c>
      <c r="N651" s="15">
        <f t="shared" si="163"/>
        <v>0.4589743589743589</v>
      </c>
      <c r="O651" s="12">
        <f t="shared" si="164"/>
        <v>1.3185064358566791</v>
      </c>
      <c r="P651" s="12">
        <f t="shared" si="165"/>
        <v>0.51738101346828236</v>
      </c>
      <c r="Q651" t="s">
        <v>376</v>
      </c>
      <c r="R651" t="s">
        <v>415</v>
      </c>
      <c r="S651" t="s">
        <v>378</v>
      </c>
      <c r="T651" s="16"/>
      <c r="U651" s="16"/>
      <c r="V651" s="35" t="s">
        <v>460</v>
      </c>
      <c r="W651" s="16"/>
      <c r="X651" s="22"/>
    </row>
    <row r="652" spans="1:24" s="12" customFormat="1" x14ac:dyDescent="0.25">
      <c r="A652" s="18">
        <v>0.6442175221342108</v>
      </c>
      <c r="B652" s="18">
        <v>0.28954744870715365</v>
      </c>
      <c r="C652" s="13">
        <f t="shared" si="156"/>
        <v>1.5522707247811687</v>
      </c>
      <c r="D652" s="14">
        <f t="shared" si="157"/>
        <v>3.4536653818400356</v>
      </c>
      <c r="E652" s="10">
        <v>2.6244343891402844E-2</v>
      </c>
      <c r="F652" s="7">
        <f t="shared" si="166"/>
        <v>1.0262443438914028</v>
      </c>
      <c r="G652" s="7">
        <f t="shared" si="158"/>
        <v>1.5125742071280346</v>
      </c>
      <c r="H652" s="7">
        <f t="shared" si="159"/>
        <v>3.3653441330980942</v>
      </c>
      <c r="I652">
        <v>1.25</v>
      </c>
      <c r="J652">
        <v>4.42</v>
      </c>
      <c r="K652" s="7">
        <f t="shared" si="160"/>
        <v>1.2828054298642535</v>
      </c>
      <c r="L652" s="7">
        <f t="shared" si="161"/>
        <v>4.5360000000000005</v>
      </c>
      <c r="M652" s="15">
        <f t="shared" si="162"/>
        <v>0.77954144620811283</v>
      </c>
      <c r="N652" s="15">
        <f t="shared" si="163"/>
        <v>0.22045855379188711</v>
      </c>
      <c r="O652" s="12">
        <f t="shared" si="164"/>
        <v>0.82640573540746054</v>
      </c>
      <c r="P652" s="12">
        <f t="shared" si="165"/>
        <v>1.3133872273356493</v>
      </c>
      <c r="Q652" t="s">
        <v>386</v>
      </c>
      <c r="R652" t="s">
        <v>377</v>
      </c>
      <c r="S652" t="s">
        <v>378</v>
      </c>
      <c r="T652" s="16"/>
      <c r="U652" s="16"/>
      <c r="V652" s="35" t="s">
        <v>460</v>
      </c>
      <c r="W652" s="16"/>
      <c r="X652" s="22"/>
    </row>
    <row r="653" spans="1:24" s="12" customFormat="1" x14ac:dyDescent="0.25">
      <c r="A653" s="18">
        <v>0.76984802695178267</v>
      </c>
      <c r="B653" s="18">
        <v>0.21566716070639752</v>
      </c>
      <c r="C653" s="13">
        <f t="shared" si="156"/>
        <v>1.2989576708529154</v>
      </c>
      <c r="D653" s="14">
        <f t="shared" si="157"/>
        <v>4.6367745405679468</v>
      </c>
      <c r="E653" s="10">
        <v>3.9800995024875441E-2</v>
      </c>
      <c r="F653" s="7">
        <f t="shared" si="166"/>
        <v>1.0398009950248754</v>
      </c>
      <c r="G653" s="7">
        <f t="shared" si="158"/>
        <v>1.2492368030690719</v>
      </c>
      <c r="H653" s="7">
        <f t="shared" si="159"/>
        <v>4.4592903476275474</v>
      </c>
      <c r="I653">
        <v>1.5</v>
      </c>
      <c r="J653">
        <v>2.68</v>
      </c>
      <c r="K653" s="7">
        <f t="shared" si="160"/>
        <v>1.5597014925373132</v>
      </c>
      <c r="L653" s="7">
        <f t="shared" si="161"/>
        <v>2.7866666666666662</v>
      </c>
      <c r="M653" s="15">
        <f t="shared" si="162"/>
        <v>0.6411483253588518</v>
      </c>
      <c r="N653" s="15">
        <f t="shared" si="163"/>
        <v>0.35885167464114837</v>
      </c>
      <c r="O653" s="12">
        <f t="shared" si="164"/>
        <v>1.2007331166636011</v>
      </c>
      <c r="P653" s="12">
        <f t="shared" si="165"/>
        <v>0.60099248783516113</v>
      </c>
      <c r="Q653" t="s">
        <v>26</v>
      </c>
      <c r="R653" t="s">
        <v>33</v>
      </c>
      <c r="S653" t="s">
        <v>16</v>
      </c>
      <c r="T653" s="16"/>
      <c r="U653" s="16"/>
      <c r="V653" s="35" t="s">
        <v>460</v>
      </c>
      <c r="W653" s="16"/>
      <c r="X653" s="22"/>
    </row>
    <row r="654" spans="1:24" s="12" customFormat="1" x14ac:dyDescent="0.25">
      <c r="A654" s="18">
        <v>0.745631550938891</v>
      </c>
      <c r="B654" s="18">
        <v>1.9444719955161584E-2</v>
      </c>
      <c r="C654" s="13">
        <f t="shared" si="156"/>
        <v>1.3411449646153131</v>
      </c>
      <c r="D654" s="14">
        <f t="shared" si="157"/>
        <v>51.427842741162792</v>
      </c>
      <c r="E654" s="10">
        <v>3.4517818107874465E-2</v>
      </c>
      <c r="F654" s="7">
        <f t="shared" si="166"/>
        <v>1.0345178181078745</v>
      </c>
      <c r="G654" s="7">
        <f t="shared" si="158"/>
        <v>1.2963961965084927</v>
      </c>
      <c r="H654" s="7">
        <f t="shared" si="159"/>
        <v>49.711896538644389</v>
      </c>
      <c r="I654">
        <v>1.58</v>
      </c>
      <c r="J654">
        <v>2.4900000000000002</v>
      </c>
      <c r="K654" s="7">
        <f t="shared" si="160"/>
        <v>1.6345381526104417</v>
      </c>
      <c r="L654" s="7">
        <f t="shared" si="161"/>
        <v>2.5759493670886076</v>
      </c>
      <c r="M654" s="15">
        <f t="shared" si="162"/>
        <v>0.6117936117936118</v>
      </c>
      <c r="N654" s="15">
        <f t="shared" si="163"/>
        <v>0.3882063882063882</v>
      </c>
      <c r="O654" s="12">
        <f t="shared" si="164"/>
        <v>1.2187632177997134</v>
      </c>
      <c r="P654" s="12">
        <f t="shared" si="165"/>
        <v>5.0088614061713707E-2</v>
      </c>
      <c r="Q654" t="s">
        <v>29</v>
      </c>
      <c r="R654" t="s">
        <v>182</v>
      </c>
      <c r="S654" t="s">
        <v>16</v>
      </c>
      <c r="T654" s="16"/>
      <c r="U654" s="16"/>
      <c r="V654" s="35" t="s">
        <v>460</v>
      </c>
      <c r="W654" s="16"/>
      <c r="X654" s="22"/>
    </row>
    <row r="655" spans="1:24" s="12" customFormat="1" x14ac:dyDescent="0.25">
      <c r="A655" s="11">
        <v>0.31629324485023214</v>
      </c>
      <c r="B655" s="11">
        <v>0.68354145375001729</v>
      </c>
      <c r="C655" s="13">
        <f t="shared" si="156"/>
        <v>3.1616230073883163</v>
      </c>
      <c r="D655" s="14">
        <f t="shared" si="157"/>
        <v>1.4629690628327525</v>
      </c>
      <c r="E655" s="24">
        <v>3.5437860785379582E-2</v>
      </c>
      <c r="F655" s="7">
        <f t="shared" si="166"/>
        <v>1.0354378607853796</v>
      </c>
      <c r="G655" s="7">
        <f t="shared" si="158"/>
        <v>3.0534164599604514</v>
      </c>
      <c r="H655" s="7">
        <f t="shared" si="159"/>
        <v>1.4128989466573016</v>
      </c>
      <c r="I655">
        <v>1.63</v>
      </c>
      <c r="J655">
        <v>2.37</v>
      </c>
      <c r="K655" s="7">
        <f t="shared" si="160"/>
        <v>1.6877637130801686</v>
      </c>
      <c r="L655" s="7">
        <f t="shared" si="161"/>
        <v>2.4539877300613497</v>
      </c>
      <c r="M655" s="15">
        <f t="shared" si="162"/>
        <v>0.59250000000000003</v>
      </c>
      <c r="N655" s="15">
        <f t="shared" si="163"/>
        <v>0.40749999999999997</v>
      </c>
      <c r="O655" s="12">
        <f t="shared" si="164"/>
        <v>0.53382826135060268</v>
      </c>
      <c r="P655" s="12">
        <f t="shared" si="165"/>
        <v>1.6774023404908398</v>
      </c>
      <c r="Q655" t="s">
        <v>212</v>
      </c>
      <c r="R655" t="s">
        <v>206</v>
      </c>
      <c r="S655" t="s">
        <v>16</v>
      </c>
      <c r="T655" s="16"/>
      <c r="U655" s="16"/>
      <c r="V655" s="35" t="s">
        <v>460</v>
      </c>
      <c r="W655" s="16"/>
      <c r="X655" s="22"/>
    </row>
    <row r="656" spans="1:24" s="12" customFormat="1" x14ac:dyDescent="0.25">
      <c r="A656" s="11">
        <v>0.81666558776585729</v>
      </c>
      <c r="B656" s="11">
        <v>0.14554305414527371</v>
      </c>
      <c r="C656" s="13">
        <f t="shared" si="156"/>
        <v>1.2244914135976863</v>
      </c>
      <c r="D656" s="14">
        <f t="shared" si="157"/>
        <v>6.8708191254654487</v>
      </c>
      <c r="E656" s="24">
        <v>3.2261471038597556E-2</v>
      </c>
      <c r="F656" s="7">
        <f t="shared" si="166"/>
        <v>1.0322614710385976</v>
      </c>
      <c r="G656" s="7">
        <f t="shared" si="158"/>
        <v>1.1862221423082651</v>
      </c>
      <c r="H656" s="7">
        <f t="shared" si="159"/>
        <v>6.6560840622603648</v>
      </c>
      <c r="I656">
        <v>1.77</v>
      </c>
      <c r="J656">
        <v>2.14</v>
      </c>
      <c r="K656" s="7">
        <f t="shared" si="160"/>
        <v>1.8271028037383177</v>
      </c>
      <c r="L656" s="7">
        <f t="shared" si="161"/>
        <v>2.2090395480225991</v>
      </c>
      <c r="M656" s="15">
        <f t="shared" si="162"/>
        <v>0.54731457800511507</v>
      </c>
      <c r="N656" s="15">
        <f t="shared" si="163"/>
        <v>0.45268542199488487</v>
      </c>
      <c r="O656" s="12">
        <f t="shared" si="164"/>
        <v>1.492131985123599</v>
      </c>
      <c r="P656" s="12">
        <f t="shared" si="165"/>
        <v>0.32151036254690413</v>
      </c>
      <c r="Q656" t="s">
        <v>23</v>
      </c>
      <c r="R656" t="s">
        <v>28</v>
      </c>
      <c r="S656" t="s">
        <v>16</v>
      </c>
      <c r="T656" s="16"/>
      <c r="U656" s="16"/>
      <c r="V656" s="35" t="s">
        <v>460</v>
      </c>
      <c r="W656" s="16"/>
      <c r="X656" s="22"/>
    </row>
    <row r="657" spans="1:24" s="12" customFormat="1" x14ac:dyDescent="0.25">
      <c r="A657" s="11">
        <v>0.77729731272141445</v>
      </c>
      <c r="B657" s="11">
        <v>0.14543036754140082</v>
      </c>
      <c r="C657" s="13">
        <f t="shared" si="156"/>
        <v>1.2865090148052563</v>
      </c>
      <c r="D657" s="14">
        <f t="shared" si="157"/>
        <v>6.876142974164746</v>
      </c>
      <c r="E657" s="24">
        <v>3.4193852437555794E-2</v>
      </c>
      <c r="F657" s="7">
        <f t="shared" si="166"/>
        <v>1.0341938524375558</v>
      </c>
      <c r="G657" s="7">
        <f t="shared" si="158"/>
        <v>1.2439727926954924</v>
      </c>
      <c r="H657" s="7">
        <f t="shared" si="159"/>
        <v>6.648795057094893</v>
      </c>
      <c r="I657">
        <v>2.2599999999999998</v>
      </c>
      <c r="J657">
        <v>1.69</v>
      </c>
      <c r="K657" s="7">
        <f t="shared" si="160"/>
        <v>2.3372781065088759</v>
      </c>
      <c r="L657" s="7">
        <f t="shared" si="161"/>
        <v>1.7477876106194692</v>
      </c>
      <c r="M657" s="15">
        <f t="shared" si="162"/>
        <v>0.42784810126582273</v>
      </c>
      <c r="N657" s="15">
        <f t="shared" si="163"/>
        <v>0.57215189873417716</v>
      </c>
      <c r="O657" s="12">
        <f t="shared" si="164"/>
        <v>1.816759991271945</v>
      </c>
      <c r="P657" s="12">
        <f t="shared" si="165"/>
        <v>0.25418139459669614</v>
      </c>
      <c r="Q657" t="s">
        <v>254</v>
      </c>
      <c r="R657" t="s">
        <v>252</v>
      </c>
      <c r="S657" t="s">
        <v>365</v>
      </c>
      <c r="T657" s="16"/>
      <c r="U657" s="16"/>
      <c r="V657" s="35" t="s">
        <v>460</v>
      </c>
      <c r="W657" s="16"/>
      <c r="X657" s="22"/>
    </row>
    <row r="658" spans="1:24" s="12" customFormat="1" x14ac:dyDescent="0.25">
      <c r="A658" s="11">
        <v>0.79181153896697487</v>
      </c>
      <c r="B658" s="11">
        <v>0.18950333212432399</v>
      </c>
      <c r="C658" s="13">
        <f t="shared" si="156"/>
        <v>1.2629267834422255</v>
      </c>
      <c r="D658" s="14">
        <f t="shared" si="157"/>
        <v>5.2769520661723686</v>
      </c>
      <c r="E658" s="24">
        <v>3.128132088410629E-2</v>
      </c>
      <c r="F658" s="7">
        <f t="shared" si="166"/>
        <v>1.0312813208841063</v>
      </c>
      <c r="G658" s="7">
        <f t="shared" si="158"/>
        <v>1.2246190810084023</v>
      </c>
      <c r="H658" s="7">
        <f t="shared" si="159"/>
        <v>5.1168890188455025</v>
      </c>
      <c r="I658">
        <v>1.78</v>
      </c>
      <c r="J658">
        <v>2.13</v>
      </c>
      <c r="K658" s="7">
        <f t="shared" si="160"/>
        <v>1.8356807511737092</v>
      </c>
      <c r="L658" s="7">
        <f t="shared" si="161"/>
        <v>2.1966292134831464</v>
      </c>
      <c r="M658" s="15">
        <f t="shared" si="162"/>
        <v>0.54475703324808178</v>
      </c>
      <c r="N658" s="15">
        <f t="shared" si="163"/>
        <v>0.45524296675191805</v>
      </c>
      <c r="O658" s="12">
        <f t="shared" si="164"/>
        <v>1.4535132006389071</v>
      </c>
      <c r="P658" s="12">
        <f t="shared" si="165"/>
        <v>0.41626855539668922</v>
      </c>
      <c r="Q658" t="s">
        <v>297</v>
      </c>
      <c r="R658" t="s">
        <v>248</v>
      </c>
      <c r="S658" t="s">
        <v>365</v>
      </c>
      <c r="T658" s="16"/>
      <c r="U658" s="16"/>
      <c r="V658" s="35" t="s">
        <v>460</v>
      </c>
      <c r="W658" s="16"/>
      <c r="X658" s="22"/>
    </row>
    <row r="659" spans="1:24" s="12" customFormat="1" x14ac:dyDescent="0.25">
      <c r="A659" s="11">
        <v>0.62691975536918165</v>
      </c>
      <c r="B659" s="11">
        <v>5.0740695962631178E-2</v>
      </c>
      <c r="C659" s="13">
        <f t="shared" si="156"/>
        <v>1.5951004756758991</v>
      </c>
      <c r="D659" s="14">
        <f t="shared" si="157"/>
        <v>19.708046589200638</v>
      </c>
      <c r="E659" s="24">
        <v>3.3484911120297722E-2</v>
      </c>
      <c r="F659" s="7">
        <f t="shared" si="166"/>
        <v>1.0334849111202977</v>
      </c>
      <c r="G659" s="7">
        <f t="shared" si="158"/>
        <v>1.5434192202639998</v>
      </c>
      <c r="H659" s="7">
        <f t="shared" si="159"/>
        <v>19.069505879710537</v>
      </c>
      <c r="I659">
        <v>1.64</v>
      </c>
      <c r="J659">
        <v>2.36</v>
      </c>
      <c r="K659" s="7">
        <f t="shared" si="160"/>
        <v>1.6949152542372881</v>
      </c>
      <c r="L659" s="7">
        <f t="shared" si="161"/>
        <v>2.4390243902439024</v>
      </c>
      <c r="M659" s="15">
        <f t="shared" si="162"/>
        <v>0.59000000000000008</v>
      </c>
      <c r="N659" s="15">
        <f t="shared" si="163"/>
        <v>0.41000000000000003</v>
      </c>
      <c r="O659" s="12">
        <f t="shared" si="164"/>
        <v>1.0625758565579351</v>
      </c>
      <c r="P659" s="12">
        <f t="shared" si="165"/>
        <v>0.12375779503080775</v>
      </c>
      <c r="Q659" t="s">
        <v>228</v>
      </c>
      <c r="R659" t="s">
        <v>298</v>
      </c>
      <c r="S659" t="s">
        <v>365</v>
      </c>
      <c r="T659" s="16"/>
      <c r="U659" s="16"/>
      <c r="V659" s="35" t="s">
        <v>460</v>
      </c>
      <c r="W659" s="16"/>
      <c r="X659" s="22"/>
    </row>
    <row r="660" spans="1:24" s="12" customFormat="1" x14ac:dyDescent="0.25">
      <c r="A660" s="11">
        <v>0.22390810612847864</v>
      </c>
      <c r="B660" s="11">
        <v>0.77592138416719325</v>
      </c>
      <c r="C660" s="13">
        <f t="shared" si="156"/>
        <v>4.4661178967151782</v>
      </c>
      <c r="D660" s="14">
        <f t="shared" si="157"/>
        <v>1.2887903599580688</v>
      </c>
      <c r="E660" s="24">
        <v>3.709508881922674E-2</v>
      </c>
      <c r="F660" s="7">
        <f t="shared" si="166"/>
        <v>1.0370950888192267</v>
      </c>
      <c r="G660" s="7">
        <f t="shared" si="158"/>
        <v>4.306372621820076</v>
      </c>
      <c r="H660" s="7">
        <f t="shared" si="159"/>
        <v>1.2426925687454629</v>
      </c>
      <c r="I660">
        <v>1.65</v>
      </c>
      <c r="J660">
        <v>2.3199999999999998</v>
      </c>
      <c r="K660" s="7">
        <f t="shared" si="160"/>
        <v>1.711206896551724</v>
      </c>
      <c r="L660" s="7">
        <f t="shared" si="161"/>
        <v>2.4060606060606058</v>
      </c>
      <c r="M660" s="15">
        <f t="shared" si="162"/>
        <v>0.58438287153652402</v>
      </c>
      <c r="N660" s="15">
        <f t="shared" si="163"/>
        <v>0.41561712846347609</v>
      </c>
      <c r="O660" s="12">
        <f t="shared" si="164"/>
        <v>0.38315309540088804</v>
      </c>
      <c r="P660" s="12">
        <f t="shared" si="165"/>
        <v>1.8669138758447013</v>
      </c>
      <c r="Q660" t="s">
        <v>299</v>
      </c>
      <c r="R660" t="s">
        <v>247</v>
      </c>
      <c r="S660" t="s">
        <v>365</v>
      </c>
      <c r="T660" s="16"/>
      <c r="U660" s="16"/>
      <c r="V660" s="35" t="s">
        <v>460</v>
      </c>
      <c r="W660" s="16"/>
      <c r="X660" s="22"/>
    </row>
    <row r="661" spans="1:24" s="12" customFormat="1" x14ac:dyDescent="0.25">
      <c r="A661" s="11">
        <v>0.59120262741512519</v>
      </c>
      <c r="B661" s="11">
        <v>0.37543519595988356</v>
      </c>
      <c r="C661" s="13">
        <f t="shared" si="156"/>
        <v>1.6914674489391761</v>
      </c>
      <c r="D661" s="14">
        <f t="shared" si="157"/>
        <v>2.6635755271779398</v>
      </c>
      <c r="E661" s="24">
        <v>4.7619047619047672E-2</v>
      </c>
      <c r="F661" s="7">
        <f t="shared" si="166"/>
        <v>1.0476190476190477</v>
      </c>
      <c r="G661" s="7">
        <f t="shared" si="158"/>
        <v>1.6145825648964862</v>
      </c>
      <c r="H661" s="7">
        <f t="shared" si="159"/>
        <v>2.542503912306215</v>
      </c>
      <c r="I661">
        <v>1.4</v>
      </c>
      <c r="J661">
        <v>3</v>
      </c>
      <c r="K661" s="7">
        <f t="shared" si="160"/>
        <v>1.4666666666666666</v>
      </c>
      <c r="L661" s="7">
        <f t="shared" si="161"/>
        <v>3.1428571428571432</v>
      </c>
      <c r="M661" s="15">
        <f t="shared" si="162"/>
        <v>0.68181818181818188</v>
      </c>
      <c r="N661" s="15">
        <f t="shared" si="163"/>
        <v>0.31818181818181812</v>
      </c>
      <c r="O661" s="12">
        <f t="shared" si="164"/>
        <v>0.86709718687551696</v>
      </c>
      <c r="P661" s="12">
        <f t="shared" si="165"/>
        <v>1.1799391873024914</v>
      </c>
      <c r="Q661" t="s">
        <v>229</v>
      </c>
      <c r="R661" t="s">
        <v>253</v>
      </c>
      <c r="S661" t="s">
        <v>365</v>
      </c>
      <c r="T661" s="16"/>
      <c r="U661" s="16"/>
      <c r="V661" s="35" t="s">
        <v>460</v>
      </c>
      <c r="W661" s="16"/>
      <c r="X661" s="22"/>
    </row>
    <row r="662" spans="1:24" s="12" customFormat="1" x14ac:dyDescent="0.25">
      <c r="A662" s="11">
        <v>0.8590039120051437</v>
      </c>
      <c r="B662" s="11">
        <v>9.5837118107820654E-2</v>
      </c>
      <c r="C662" s="13">
        <f t="shared" si="156"/>
        <v>1.164139052249173</v>
      </c>
      <c r="D662" s="14">
        <f t="shared" si="157"/>
        <v>10.43437052098081</v>
      </c>
      <c r="E662" s="24">
        <v>3.9800995024875441E-2</v>
      </c>
      <c r="F662" s="7">
        <f t="shared" si="166"/>
        <v>1.0398009950248754</v>
      </c>
      <c r="G662" s="7">
        <f t="shared" si="158"/>
        <v>1.1195787057515971</v>
      </c>
      <c r="H662" s="7">
        <f t="shared" si="159"/>
        <v>10.034968778550924</v>
      </c>
      <c r="I662">
        <v>1.5</v>
      </c>
      <c r="J662">
        <v>2.68</v>
      </c>
      <c r="K662" s="7">
        <f t="shared" si="160"/>
        <v>1.5597014925373132</v>
      </c>
      <c r="L662" s="7">
        <f t="shared" si="161"/>
        <v>2.7866666666666662</v>
      </c>
      <c r="M662" s="15">
        <f t="shared" si="162"/>
        <v>0.6411483253588518</v>
      </c>
      <c r="N662" s="15">
        <f t="shared" si="163"/>
        <v>0.35885167464114837</v>
      </c>
      <c r="O662" s="12">
        <f t="shared" si="164"/>
        <v>1.3397896836498135</v>
      </c>
      <c r="P662" s="12">
        <f t="shared" si="165"/>
        <v>0.2670661024604602</v>
      </c>
      <c r="Q662" t="s">
        <v>250</v>
      </c>
      <c r="R662" t="s">
        <v>256</v>
      </c>
      <c r="S662" t="s">
        <v>365</v>
      </c>
      <c r="T662" s="16"/>
      <c r="U662" s="16"/>
      <c r="V662" s="35" t="s">
        <v>460</v>
      </c>
      <c r="W662" s="16"/>
      <c r="X662" s="22"/>
    </row>
    <row r="663" spans="1:24" s="12" customFormat="1" x14ac:dyDescent="0.25">
      <c r="A663" s="11">
        <v>0.14377258339326687</v>
      </c>
      <c r="B663" s="11">
        <v>0.8562005105944227</v>
      </c>
      <c r="C663" s="13">
        <f t="shared" si="156"/>
        <v>6.9554290282498448</v>
      </c>
      <c r="D663" s="14">
        <f t="shared" si="157"/>
        <v>1.1679507167144103</v>
      </c>
      <c r="E663" s="24">
        <v>3.37891172052045E-2</v>
      </c>
      <c r="F663" s="7">
        <f t="shared" si="166"/>
        <v>1.0337891172052045</v>
      </c>
      <c r="G663" s="7">
        <f t="shared" si="158"/>
        <v>6.7280927149373442</v>
      </c>
      <c r="H663" s="7">
        <f t="shared" si="159"/>
        <v>1.1297765639784492</v>
      </c>
      <c r="I663">
        <v>2.4700000000000002</v>
      </c>
      <c r="J663">
        <v>1.59</v>
      </c>
      <c r="K663" s="7">
        <f t="shared" si="160"/>
        <v>2.5534591194968552</v>
      </c>
      <c r="L663" s="7">
        <f t="shared" si="161"/>
        <v>1.6437246963562753</v>
      </c>
      <c r="M663" s="15">
        <f t="shared" si="162"/>
        <v>0.39162561576354682</v>
      </c>
      <c r="N663" s="15">
        <f t="shared" si="163"/>
        <v>0.60837438423645318</v>
      </c>
      <c r="O663" s="12">
        <f t="shared" si="164"/>
        <v>0.36711741419915944</v>
      </c>
      <c r="P663" s="12">
        <f t="shared" si="165"/>
        <v>1.4073579242969054</v>
      </c>
      <c r="Q663" t="s">
        <v>63</v>
      </c>
      <c r="R663" t="s">
        <v>66</v>
      </c>
      <c r="S663" t="s">
        <v>173</v>
      </c>
      <c r="T663" s="16"/>
      <c r="U663" s="16"/>
      <c r="V663" s="35" t="s">
        <v>460</v>
      </c>
      <c r="W663" s="16"/>
      <c r="X663" s="22"/>
    </row>
    <row r="664" spans="1:24" s="12" customFormat="1" x14ac:dyDescent="0.25">
      <c r="A664" s="11">
        <v>0.58718710923647532</v>
      </c>
      <c r="B664" s="11">
        <v>0.40269315736175504</v>
      </c>
      <c r="C664" s="13">
        <f t="shared" si="156"/>
        <v>1.7030346618138621</v>
      </c>
      <c r="D664" s="14">
        <f t="shared" si="157"/>
        <v>2.4832803381897568</v>
      </c>
      <c r="E664" s="24">
        <v>3.4252965480474407E-2</v>
      </c>
      <c r="F664" s="7">
        <f t="shared" si="166"/>
        <v>1.0342529654804744</v>
      </c>
      <c r="G664" s="7">
        <f t="shared" si="158"/>
        <v>1.6466326118027588</v>
      </c>
      <c r="H664" s="7">
        <f t="shared" si="159"/>
        <v>2.4010376775048643</v>
      </c>
      <c r="I664">
        <v>1.83</v>
      </c>
      <c r="J664">
        <v>2.0499999999999998</v>
      </c>
      <c r="K664" s="7">
        <f t="shared" si="160"/>
        <v>1.8926829268292682</v>
      </c>
      <c r="L664" s="7">
        <f t="shared" si="161"/>
        <v>2.1202185792349724</v>
      </c>
      <c r="M664" s="15">
        <f t="shared" si="162"/>
        <v>0.52835051546391754</v>
      </c>
      <c r="N664" s="15">
        <f t="shared" si="163"/>
        <v>0.47164948453608252</v>
      </c>
      <c r="O664" s="12">
        <f t="shared" si="164"/>
        <v>1.1113590165061094</v>
      </c>
      <c r="P664" s="12">
        <f t="shared" si="165"/>
        <v>0.85379751396918535</v>
      </c>
      <c r="Q664" t="s">
        <v>167</v>
      </c>
      <c r="R664" t="s">
        <v>184</v>
      </c>
      <c r="S664" t="s">
        <v>173</v>
      </c>
      <c r="T664" s="16"/>
      <c r="U664" s="16"/>
      <c r="V664" s="35" t="s">
        <v>460</v>
      </c>
      <c r="W664" s="16"/>
      <c r="X664" s="22"/>
    </row>
    <row r="665" spans="1:24" s="12" customFormat="1" x14ac:dyDescent="0.25">
      <c r="A665" s="11">
        <v>0.26329823788977125</v>
      </c>
      <c r="B665" s="11">
        <v>0.73661590564058965</v>
      </c>
      <c r="C665" s="13">
        <f t="shared" si="156"/>
        <v>3.7979745250655492</v>
      </c>
      <c r="D665" s="14">
        <f t="shared" si="157"/>
        <v>1.3575596078533783</v>
      </c>
      <c r="E665" s="24">
        <v>2.844754653130277E-2</v>
      </c>
      <c r="F665" s="7">
        <f t="shared" si="166"/>
        <v>1.0284475465313028</v>
      </c>
      <c r="G665" s="7">
        <f t="shared" si="158"/>
        <v>3.692920011210266</v>
      </c>
      <c r="H665" s="7">
        <f t="shared" si="159"/>
        <v>1.3200086017338351</v>
      </c>
      <c r="I665">
        <v>1.97</v>
      </c>
      <c r="J665">
        <v>1.92</v>
      </c>
      <c r="K665" s="7">
        <f t="shared" si="160"/>
        <v>2.0260416666666665</v>
      </c>
      <c r="L665" s="7">
        <f t="shared" si="161"/>
        <v>1.9746192893401013</v>
      </c>
      <c r="M665" s="15">
        <f t="shared" si="162"/>
        <v>0.49357326478149105</v>
      </c>
      <c r="N665" s="15">
        <f t="shared" si="163"/>
        <v>0.50642673521850901</v>
      </c>
      <c r="O665" s="12">
        <f t="shared" si="164"/>
        <v>0.53345320072458857</v>
      </c>
      <c r="P665" s="12">
        <f t="shared" si="165"/>
        <v>1.4545359761126362</v>
      </c>
      <c r="Q665" t="s">
        <v>69</v>
      </c>
      <c r="R665" t="s">
        <v>62</v>
      </c>
      <c r="S665" t="s">
        <v>173</v>
      </c>
      <c r="T665" s="16"/>
      <c r="U665" s="16"/>
      <c r="V665" s="35" t="s">
        <v>460</v>
      </c>
      <c r="W665" s="16"/>
      <c r="X665" s="22"/>
    </row>
    <row r="666" spans="1:24" s="12" customFormat="1" x14ac:dyDescent="0.25">
      <c r="A666" s="11">
        <v>0.52251608411656536</v>
      </c>
      <c r="B666" s="11">
        <v>0.46737916320146566</v>
      </c>
      <c r="C666" s="13">
        <f t="shared" si="156"/>
        <v>1.9138166850705314</v>
      </c>
      <c r="D666" s="14">
        <f t="shared" si="157"/>
        <v>2.1395904625918165</v>
      </c>
      <c r="E666" s="24">
        <v>3.0955227846419575E-2</v>
      </c>
      <c r="F666" s="7">
        <f t="shared" si="166"/>
        <v>1.0309552278464196</v>
      </c>
      <c r="G666" s="7">
        <f t="shared" si="158"/>
        <v>1.8563528593461198</v>
      </c>
      <c r="H666" s="7">
        <f t="shared" si="159"/>
        <v>2.0753476046299744</v>
      </c>
      <c r="I666">
        <v>1.95</v>
      </c>
      <c r="J666">
        <v>1.93</v>
      </c>
      <c r="K666" s="7">
        <f t="shared" si="160"/>
        <v>2.0103626943005182</v>
      </c>
      <c r="L666" s="7">
        <f t="shared" si="161"/>
        <v>1.9897435897435898</v>
      </c>
      <c r="M666" s="15">
        <f t="shared" si="162"/>
        <v>0.49742268041237114</v>
      </c>
      <c r="N666" s="15">
        <f t="shared" si="163"/>
        <v>0.50257731958762886</v>
      </c>
      <c r="O666" s="12">
        <f t="shared" si="164"/>
        <v>1.0504468426799345</v>
      </c>
      <c r="P666" s="12">
        <f t="shared" si="165"/>
        <v>0.92996469395983938</v>
      </c>
      <c r="Q666" t="s">
        <v>168</v>
      </c>
      <c r="R666" t="s">
        <v>51</v>
      </c>
      <c r="S666" t="s">
        <v>173</v>
      </c>
      <c r="T666" s="16"/>
      <c r="U666" s="16"/>
      <c r="V666" s="35" t="s">
        <v>460</v>
      </c>
      <c r="W666" s="16"/>
      <c r="X666" s="22"/>
    </row>
    <row r="667" spans="1:24" s="12" customFormat="1" x14ac:dyDescent="0.25">
      <c r="A667" s="11">
        <v>0.82451768196150599</v>
      </c>
      <c r="B667" s="11">
        <v>0.10822004145666365</v>
      </c>
      <c r="C667" s="13">
        <f t="shared" si="156"/>
        <v>1.212830266563873</v>
      </c>
      <c r="D667" s="14">
        <f t="shared" si="157"/>
        <v>9.2404326087829727</v>
      </c>
      <c r="E667" s="24">
        <v>3.4024455077086735E-2</v>
      </c>
      <c r="F667" s="7">
        <f t="shared" si="166"/>
        <v>1.0340244550770867</v>
      </c>
      <c r="G667" s="7">
        <f t="shared" si="158"/>
        <v>1.1729222269442905</v>
      </c>
      <c r="H667" s="7">
        <f t="shared" si="159"/>
        <v>8.936377242735615</v>
      </c>
      <c r="I667">
        <v>1.8</v>
      </c>
      <c r="J667">
        <v>2.09</v>
      </c>
      <c r="K667" s="7">
        <f t="shared" si="160"/>
        <v>1.8612440191387563</v>
      </c>
      <c r="L667" s="7">
        <f t="shared" si="161"/>
        <v>2.161111111111111</v>
      </c>
      <c r="M667" s="15">
        <f t="shared" si="162"/>
        <v>0.53727506426735205</v>
      </c>
      <c r="N667" s="15">
        <f t="shared" si="163"/>
        <v>0.46272493573264784</v>
      </c>
      <c r="O667" s="12">
        <f t="shared" si="164"/>
        <v>1.5346286042250041</v>
      </c>
      <c r="P667" s="12">
        <f t="shared" si="165"/>
        <v>0.2338755340369009</v>
      </c>
      <c r="Q667" t="s">
        <v>82</v>
      </c>
      <c r="R667" t="s">
        <v>59</v>
      </c>
      <c r="S667" t="s">
        <v>173</v>
      </c>
      <c r="T667" s="16"/>
      <c r="U667" s="16"/>
      <c r="V667" s="35" t="s">
        <v>460</v>
      </c>
      <c r="W667" s="16"/>
      <c r="X667" s="22"/>
    </row>
    <row r="668" spans="1:24" s="12" customFormat="1" x14ac:dyDescent="0.25">
      <c r="A668" s="11">
        <v>0.34779952464159258</v>
      </c>
      <c r="B668" s="11">
        <v>0.64950174366093549</v>
      </c>
      <c r="C668" s="13">
        <f t="shared" si="156"/>
        <v>2.8752195709022317</v>
      </c>
      <c r="D668" s="14">
        <f t="shared" si="157"/>
        <v>1.5396417480936555</v>
      </c>
      <c r="E668" s="24">
        <v>3.4193852437555794E-2</v>
      </c>
      <c r="F668" s="7">
        <f t="shared" si="166"/>
        <v>1.0341938524375558</v>
      </c>
      <c r="G668" s="7">
        <f t="shared" si="158"/>
        <v>2.7801553491402484</v>
      </c>
      <c r="H668" s="7">
        <f t="shared" si="159"/>
        <v>1.4887361247263056</v>
      </c>
      <c r="I668">
        <v>1.69</v>
      </c>
      <c r="J668">
        <v>2.2599999999999998</v>
      </c>
      <c r="K668" s="7">
        <f t="shared" si="160"/>
        <v>1.7477876106194692</v>
      </c>
      <c r="L668" s="7">
        <f t="shared" si="161"/>
        <v>2.3372781065088759</v>
      </c>
      <c r="M668" s="15">
        <f t="shared" si="162"/>
        <v>0.57215189873417716</v>
      </c>
      <c r="N668" s="15">
        <f t="shared" si="163"/>
        <v>0.42784810126582273</v>
      </c>
      <c r="O668" s="12">
        <f t="shared" si="164"/>
        <v>0.60787970014791637</v>
      </c>
      <c r="P668" s="12">
        <f t="shared" si="165"/>
        <v>1.5180662055980445</v>
      </c>
      <c r="Q668" t="s">
        <v>183</v>
      </c>
      <c r="R668" t="s">
        <v>92</v>
      </c>
      <c r="S668" t="s">
        <v>173</v>
      </c>
      <c r="T668" s="16"/>
      <c r="U668" s="16"/>
      <c r="V668" s="35" t="s">
        <v>460</v>
      </c>
      <c r="W668" s="16"/>
      <c r="X668" s="22"/>
    </row>
    <row r="669" spans="1:24" s="12" customFormat="1" x14ac:dyDescent="0.25">
      <c r="A669" s="11">
        <v>0.35393613542869301</v>
      </c>
      <c r="B669" s="11">
        <v>0.64528637872239392</v>
      </c>
      <c r="C669" s="13">
        <f t="shared" si="156"/>
        <v>2.8253684772502368</v>
      </c>
      <c r="D669" s="14">
        <f t="shared" si="157"/>
        <v>1.5496995333760268</v>
      </c>
      <c r="E669" s="24">
        <v>3.3664999742228252E-2</v>
      </c>
      <c r="F669" s="7">
        <f t="shared" si="166"/>
        <v>1.0336649997422283</v>
      </c>
      <c r="G669" s="7">
        <f t="shared" si="158"/>
        <v>2.7333502420560021</v>
      </c>
      <c r="H669" s="7">
        <f t="shared" si="159"/>
        <v>1.4992280223887675</v>
      </c>
      <c r="I669">
        <v>1.63</v>
      </c>
      <c r="J669">
        <v>2.38</v>
      </c>
      <c r="K669" s="7">
        <f t="shared" si="160"/>
        <v>1.6848739495798319</v>
      </c>
      <c r="L669" s="7">
        <f t="shared" si="161"/>
        <v>2.4601226993865031</v>
      </c>
      <c r="M669" s="15">
        <f t="shared" si="162"/>
        <v>0.59351620947630923</v>
      </c>
      <c r="N669" s="15">
        <f t="shared" si="163"/>
        <v>0.40648379052369077</v>
      </c>
      <c r="O669" s="12">
        <f t="shared" si="164"/>
        <v>0.59633777439876423</v>
      </c>
      <c r="P669" s="12">
        <f t="shared" si="165"/>
        <v>1.5874836678998772</v>
      </c>
      <c r="Q669" t="s">
        <v>207</v>
      </c>
      <c r="R669" t="s">
        <v>61</v>
      </c>
      <c r="S669" t="s">
        <v>173</v>
      </c>
      <c r="T669" s="16"/>
      <c r="U669" s="16"/>
      <c r="V669" s="35" t="s">
        <v>460</v>
      </c>
      <c r="W669" s="16"/>
      <c r="X669" s="22"/>
    </row>
    <row r="670" spans="1:24" s="12" customFormat="1" x14ac:dyDescent="0.25">
      <c r="A670" s="11">
        <v>0.1968309869863149</v>
      </c>
      <c r="B670" s="11">
        <v>0.80312921530069359</v>
      </c>
      <c r="C670" s="13">
        <f t="shared" si="156"/>
        <v>5.0805008668148739</v>
      </c>
      <c r="D670" s="14">
        <f t="shared" si="157"/>
        <v>1.2451296515537633</v>
      </c>
      <c r="E670" s="24">
        <v>3.3298097251585723E-2</v>
      </c>
      <c r="F670" s="7">
        <f t="shared" si="166"/>
        <v>1.0332980972515857</v>
      </c>
      <c r="G670" s="7">
        <f t="shared" si="158"/>
        <v>4.916781401541555</v>
      </c>
      <c r="H670" s="7">
        <f t="shared" si="159"/>
        <v>1.2050052689205728</v>
      </c>
      <c r="I670">
        <v>1.76</v>
      </c>
      <c r="J670">
        <v>2.15</v>
      </c>
      <c r="K670" s="7">
        <f t="shared" si="160"/>
        <v>1.8186046511627909</v>
      </c>
      <c r="L670" s="7">
        <f t="shared" si="161"/>
        <v>2.2215909090909092</v>
      </c>
      <c r="M670" s="15">
        <f t="shared" si="162"/>
        <v>0.54987212276214825</v>
      </c>
      <c r="N670" s="15">
        <f t="shared" si="163"/>
        <v>0.45012787723785164</v>
      </c>
      <c r="O670" s="12">
        <f t="shared" si="164"/>
        <v>0.35795774842627504</v>
      </c>
      <c r="P670" s="12">
        <f t="shared" si="165"/>
        <v>1.7842245635373366</v>
      </c>
      <c r="Q670" t="s">
        <v>64</v>
      </c>
      <c r="R670" t="s">
        <v>56</v>
      </c>
      <c r="S670" t="s">
        <v>173</v>
      </c>
      <c r="T670" s="16"/>
      <c r="U670" s="16"/>
      <c r="V670" s="35" t="s">
        <v>460</v>
      </c>
      <c r="W670" s="16"/>
      <c r="X670" s="22"/>
    </row>
    <row r="671" spans="1:24" s="12" customFormat="1" x14ac:dyDescent="0.25">
      <c r="A671" s="11">
        <v>0.79125134515670725</v>
      </c>
      <c r="B671" s="11">
        <v>0.1523748626133469</v>
      </c>
      <c r="C671" s="13">
        <f t="shared" si="156"/>
        <v>1.2638209162247303</v>
      </c>
      <c r="D671" s="14">
        <f t="shared" si="157"/>
        <v>6.5627622748872456</v>
      </c>
      <c r="E671" s="24">
        <v>3.3484911120297722E-2</v>
      </c>
      <c r="F671" s="7">
        <f t="shared" si="166"/>
        <v>1.0334849111202977</v>
      </c>
      <c r="G671" s="7">
        <f t="shared" si="158"/>
        <v>1.2228731185390489</v>
      </c>
      <c r="H671" s="7">
        <f t="shared" si="159"/>
        <v>6.3501287771808981</v>
      </c>
      <c r="I671">
        <v>1.64</v>
      </c>
      <c r="J671">
        <v>2.36</v>
      </c>
      <c r="K671" s="7">
        <f t="shared" si="160"/>
        <v>1.6949152542372881</v>
      </c>
      <c r="L671" s="7">
        <f t="shared" si="161"/>
        <v>2.4390243902439024</v>
      </c>
      <c r="M671" s="15">
        <f t="shared" si="162"/>
        <v>0.59000000000000008</v>
      </c>
      <c r="N671" s="15">
        <f t="shared" si="163"/>
        <v>0.41000000000000003</v>
      </c>
      <c r="O671" s="12">
        <f t="shared" si="164"/>
        <v>1.3411039748418767</v>
      </c>
      <c r="P671" s="12">
        <f t="shared" si="165"/>
        <v>0.37164600637401685</v>
      </c>
      <c r="Q671" t="s">
        <v>88</v>
      </c>
      <c r="R671" t="s">
        <v>55</v>
      </c>
      <c r="S671" t="s">
        <v>173</v>
      </c>
      <c r="T671" s="16"/>
      <c r="U671" s="16"/>
      <c r="V671" s="35" t="s">
        <v>460</v>
      </c>
      <c r="W671" s="16"/>
      <c r="X671" s="22"/>
    </row>
    <row r="672" spans="1:24" s="12" customFormat="1" x14ac:dyDescent="0.25">
      <c r="A672" s="11">
        <v>0.86611131384221374</v>
      </c>
      <c r="B672" s="11">
        <v>8.3898401653141788E-2</v>
      </c>
      <c r="C672" s="13">
        <f t="shared" si="156"/>
        <v>1.1545860029975059</v>
      </c>
      <c r="D672" s="14">
        <f t="shared" si="157"/>
        <v>11.919178200012258</v>
      </c>
      <c r="E672" s="24">
        <v>3.5731402098088338E-2</v>
      </c>
      <c r="F672" s="7">
        <f t="shared" si="166"/>
        <v>1.0357314020980883</v>
      </c>
      <c r="G672" s="7">
        <f t="shared" si="158"/>
        <v>1.1147542699377975</v>
      </c>
      <c r="H672" s="7">
        <f t="shared" si="159"/>
        <v>11.507981872392298</v>
      </c>
      <c r="I672">
        <v>1.78</v>
      </c>
      <c r="J672">
        <v>2.11</v>
      </c>
      <c r="K672" s="7">
        <f t="shared" si="160"/>
        <v>1.8436018957345972</v>
      </c>
      <c r="L672" s="7">
        <f t="shared" si="161"/>
        <v>2.1853932584269664</v>
      </c>
      <c r="M672" s="15">
        <f t="shared" si="162"/>
        <v>0.54241645244215941</v>
      </c>
      <c r="N672" s="15">
        <f t="shared" si="163"/>
        <v>0.45758354755784059</v>
      </c>
      <c r="O672" s="12">
        <f t="shared" si="164"/>
        <v>1.5967644601166882</v>
      </c>
      <c r="P672" s="12">
        <f t="shared" si="165"/>
        <v>0.18335100136557389</v>
      </c>
      <c r="Q672" t="s">
        <v>68</v>
      </c>
      <c r="R672" t="s">
        <v>60</v>
      </c>
      <c r="S672" t="s">
        <v>173</v>
      </c>
      <c r="T672" s="16"/>
      <c r="U672" s="16"/>
      <c r="V672" s="35" t="s">
        <v>460</v>
      </c>
      <c r="W672" s="16"/>
      <c r="X672" s="22"/>
    </row>
    <row r="673" spans="1:24" s="12" customFormat="1" x14ac:dyDescent="0.25">
      <c r="A673" s="11">
        <v>0.29169007483788334</v>
      </c>
      <c r="B673" s="11">
        <v>0.70813928890251221</v>
      </c>
      <c r="C673" s="13">
        <f t="shared" si="156"/>
        <v>3.4282962852122547</v>
      </c>
      <c r="D673" s="14">
        <f t="shared" si="157"/>
        <v>1.4121515578521551</v>
      </c>
      <c r="E673" s="24">
        <v>3.4391534391534417E-2</v>
      </c>
      <c r="F673" s="7">
        <f t="shared" si="166"/>
        <v>1.0343915343915344</v>
      </c>
      <c r="G673" s="7">
        <f t="shared" si="158"/>
        <v>3.3143120097448393</v>
      </c>
      <c r="H673" s="7">
        <f t="shared" si="159"/>
        <v>1.3652002272841806</v>
      </c>
      <c r="I673">
        <v>2.16</v>
      </c>
      <c r="J673">
        <v>1.75</v>
      </c>
      <c r="K673" s="7">
        <f t="shared" si="160"/>
        <v>2.2342857142857144</v>
      </c>
      <c r="L673" s="7">
        <f t="shared" si="161"/>
        <v>1.8101851851851851</v>
      </c>
      <c r="M673" s="15">
        <f t="shared" si="162"/>
        <v>0.4475703324808184</v>
      </c>
      <c r="N673" s="15">
        <f t="shared" si="163"/>
        <v>0.55242966751918166</v>
      </c>
      <c r="O673" s="12">
        <f t="shared" si="164"/>
        <v>0.65171896720921374</v>
      </c>
      <c r="P673" s="12">
        <f t="shared" si="165"/>
        <v>1.2818632498188995</v>
      </c>
      <c r="Q673" t="s">
        <v>67</v>
      </c>
      <c r="R673" t="s">
        <v>71</v>
      </c>
      <c r="S673" t="s">
        <v>173</v>
      </c>
      <c r="T673" s="16"/>
      <c r="U673" s="16"/>
      <c r="V673" s="35" t="s">
        <v>460</v>
      </c>
      <c r="W673" s="16"/>
      <c r="X673" s="22"/>
    </row>
    <row r="674" spans="1:24" s="12" customFormat="1" x14ac:dyDescent="0.25">
      <c r="A674" s="11">
        <v>0.66361376393643168</v>
      </c>
      <c r="B674" s="11">
        <v>0.32610146902959503</v>
      </c>
      <c r="C674" s="13">
        <f t="shared" si="156"/>
        <v>1.5069006315785083</v>
      </c>
      <c r="D674" s="14">
        <f t="shared" si="157"/>
        <v>3.0665301906666542</v>
      </c>
      <c r="E674" s="24">
        <v>2.9100529100529293E-2</v>
      </c>
      <c r="F674" s="7">
        <f t="shared" si="166"/>
        <v>1.0291005291005293</v>
      </c>
      <c r="G674" s="7">
        <f t="shared" si="158"/>
        <v>1.4642890455955682</v>
      </c>
      <c r="H674" s="7">
        <f t="shared" si="159"/>
        <v>2.9798159693367481</v>
      </c>
      <c r="I674">
        <v>1.89</v>
      </c>
      <c r="J674">
        <v>2</v>
      </c>
      <c r="K674" s="7">
        <f t="shared" si="160"/>
        <v>1.9450000000000003</v>
      </c>
      <c r="L674" s="7">
        <f t="shared" si="161"/>
        <v>2.0582010582010586</v>
      </c>
      <c r="M674" s="15">
        <f t="shared" si="162"/>
        <v>0.51413881748071977</v>
      </c>
      <c r="N674" s="15">
        <f t="shared" si="163"/>
        <v>0.48586118251928012</v>
      </c>
      <c r="O674" s="12">
        <f t="shared" si="164"/>
        <v>1.2907287708563597</v>
      </c>
      <c r="P674" s="12">
        <f t="shared" si="165"/>
        <v>0.67118238863763224</v>
      </c>
      <c r="Q674" t="s">
        <v>65</v>
      </c>
      <c r="R674" t="s">
        <v>54</v>
      </c>
      <c r="S674" t="s">
        <v>173</v>
      </c>
      <c r="T674" s="16"/>
      <c r="U674" s="16"/>
      <c r="V674" s="35" t="s">
        <v>460</v>
      </c>
      <c r="W674" s="16"/>
      <c r="X674" s="22"/>
    </row>
    <row r="675" spans="1:24" s="12" customFormat="1" x14ac:dyDescent="0.25">
      <c r="A675" s="11">
        <v>0.61104867152204712</v>
      </c>
      <c r="B675" s="11">
        <v>0.38482079101609101</v>
      </c>
      <c r="C675" s="13">
        <f t="shared" si="156"/>
        <v>1.6365308470585869</v>
      </c>
      <c r="D675" s="14">
        <f t="shared" si="157"/>
        <v>2.5986121938982909</v>
      </c>
      <c r="E675" s="24">
        <v>3.4252965480474407E-2</v>
      </c>
      <c r="F675" s="7">
        <f t="shared" si="166"/>
        <v>1.0342529654804744</v>
      </c>
      <c r="G675" s="7">
        <f t="shared" si="158"/>
        <v>1.5823313074072909</v>
      </c>
      <c r="H675" s="7">
        <f t="shared" si="159"/>
        <v>2.5125499086106799</v>
      </c>
      <c r="I675">
        <v>2.0499999999999998</v>
      </c>
      <c r="J675">
        <v>1.83</v>
      </c>
      <c r="K675" s="7">
        <f t="shared" si="160"/>
        <v>2.1202185792349724</v>
      </c>
      <c r="L675" s="7">
        <f t="shared" si="161"/>
        <v>1.8926829268292682</v>
      </c>
      <c r="M675" s="15">
        <f t="shared" si="162"/>
        <v>0.47164948453608252</v>
      </c>
      <c r="N675" s="15">
        <f t="shared" si="163"/>
        <v>0.52835051546391754</v>
      </c>
      <c r="O675" s="12">
        <f t="shared" si="164"/>
        <v>1.2955567461778921</v>
      </c>
      <c r="P675" s="12">
        <f t="shared" si="165"/>
        <v>0.72834374104508937</v>
      </c>
      <c r="Q675" t="s">
        <v>57</v>
      </c>
      <c r="R675" t="s">
        <v>70</v>
      </c>
      <c r="S675" t="s">
        <v>175</v>
      </c>
      <c r="T675" s="16"/>
      <c r="U675" s="16"/>
      <c r="V675" s="35" t="s">
        <v>460</v>
      </c>
      <c r="W675" s="16"/>
      <c r="X675" s="22"/>
    </row>
    <row r="676" spans="1:24" s="12" customFormat="1" x14ac:dyDescent="0.25">
      <c r="A676" s="11">
        <v>0.81304175177804405</v>
      </c>
      <c r="B676" s="11">
        <v>0.12222269726106857</v>
      </c>
      <c r="C676" s="13">
        <f t="shared" si="156"/>
        <v>1.2299491358384687</v>
      </c>
      <c r="D676" s="14">
        <f t="shared" si="157"/>
        <v>8.1817863818206593</v>
      </c>
      <c r="E676" s="24">
        <v>3.5146846413095734E-2</v>
      </c>
      <c r="F676" s="7">
        <f t="shared" si="166"/>
        <v>1.0351468464130957</v>
      </c>
      <c r="G676" s="7">
        <f t="shared" si="158"/>
        <v>1.1881880721565115</v>
      </c>
      <c r="H676" s="7">
        <f t="shared" si="159"/>
        <v>7.903986193042563</v>
      </c>
      <c r="I676">
        <v>2.0099999999999998</v>
      </c>
      <c r="J676">
        <v>1.86</v>
      </c>
      <c r="K676" s="7">
        <f t="shared" si="160"/>
        <v>2.0806451612903221</v>
      </c>
      <c r="L676" s="7">
        <f t="shared" si="161"/>
        <v>1.9253731343283582</v>
      </c>
      <c r="M676" s="15">
        <f t="shared" si="162"/>
        <v>0.48062015503875982</v>
      </c>
      <c r="N676" s="15">
        <f t="shared" si="163"/>
        <v>0.51937984496124034</v>
      </c>
      <c r="O676" s="12">
        <f t="shared" si="164"/>
        <v>1.6916513867639946</v>
      </c>
      <c r="P676" s="12">
        <f t="shared" si="165"/>
        <v>0.23532429771160962</v>
      </c>
      <c r="Q676" t="s">
        <v>83</v>
      </c>
      <c r="R676" t="s">
        <v>80</v>
      </c>
      <c r="S676" t="s">
        <v>175</v>
      </c>
      <c r="T676" s="16"/>
      <c r="U676" s="16"/>
      <c r="V676" s="35" t="s">
        <v>460</v>
      </c>
      <c r="W676" s="16"/>
      <c r="X676" s="22"/>
    </row>
    <row r="677" spans="1:24" s="12" customFormat="1" x14ac:dyDescent="0.25">
      <c r="A677" s="11">
        <v>0.64116881669446879</v>
      </c>
      <c r="B677" s="11">
        <v>0.34515343060487075</v>
      </c>
      <c r="C677" s="13">
        <f t="shared" si="156"/>
        <v>1.559651645498727</v>
      </c>
      <c r="D677" s="14">
        <f t="shared" si="157"/>
        <v>2.897262235660039</v>
      </c>
      <c r="E677" s="24">
        <v>3.3598632551679941E-2</v>
      </c>
      <c r="F677" s="7">
        <f t="shared" si="166"/>
        <v>1.0335986325516799</v>
      </c>
      <c r="G677" s="7">
        <f t="shared" si="158"/>
        <v>1.5089528917509907</v>
      </c>
      <c r="H677" s="7">
        <f t="shared" si="159"/>
        <v>2.8030824968367747</v>
      </c>
      <c r="I677">
        <v>1.94</v>
      </c>
      <c r="J677">
        <v>1.93</v>
      </c>
      <c r="K677" s="7">
        <f t="shared" si="160"/>
        <v>2.0051813471502591</v>
      </c>
      <c r="L677" s="7">
        <f t="shared" si="161"/>
        <v>1.9948453608247423</v>
      </c>
      <c r="M677" s="15">
        <f t="shared" si="162"/>
        <v>0.49870801033591733</v>
      </c>
      <c r="N677" s="15">
        <f t="shared" si="163"/>
        <v>0.50129198966408273</v>
      </c>
      <c r="O677" s="12">
        <f t="shared" si="164"/>
        <v>1.2856597516101524</v>
      </c>
      <c r="P677" s="12">
        <f t="shared" si="165"/>
        <v>0.68852771981487104</v>
      </c>
      <c r="Q677" t="s">
        <v>74</v>
      </c>
      <c r="R677" t="s">
        <v>84</v>
      </c>
      <c r="S677" t="s">
        <v>175</v>
      </c>
      <c r="T677" s="16"/>
      <c r="U677" s="16"/>
      <c r="V677" s="35" t="s">
        <v>460</v>
      </c>
      <c r="W677" s="16"/>
      <c r="X677" s="22"/>
    </row>
    <row r="678" spans="1:24" s="12" customFormat="1" x14ac:dyDescent="0.25">
      <c r="A678" s="11">
        <v>0.39882578318744222</v>
      </c>
      <c r="B678" s="11">
        <v>0.60036503197036972</v>
      </c>
      <c r="C678" s="13">
        <f t="shared" si="156"/>
        <v>2.5073604620241285</v>
      </c>
      <c r="D678" s="14">
        <f t="shared" si="157"/>
        <v>1.6656533054865756</v>
      </c>
      <c r="E678" s="24">
        <v>3.4427456431091574E-2</v>
      </c>
      <c r="F678" s="7">
        <f t="shared" si="166"/>
        <v>1.0344274564310916</v>
      </c>
      <c r="G678" s="7">
        <f t="shared" si="158"/>
        <v>2.4239113593087005</v>
      </c>
      <c r="H678" s="7">
        <f t="shared" si="159"/>
        <v>1.6102176089112086</v>
      </c>
      <c r="I678">
        <v>1.88</v>
      </c>
      <c r="J678">
        <v>1.99</v>
      </c>
      <c r="K678" s="7">
        <f t="shared" si="160"/>
        <v>1.9447236180904521</v>
      </c>
      <c r="L678" s="7">
        <f t="shared" si="161"/>
        <v>2.0585106382978724</v>
      </c>
      <c r="M678" s="15">
        <f t="shared" si="162"/>
        <v>0.51421188630490955</v>
      </c>
      <c r="N678" s="15">
        <f t="shared" si="163"/>
        <v>0.48578811369509045</v>
      </c>
      <c r="O678" s="12">
        <f t="shared" si="164"/>
        <v>0.77560592006804074</v>
      </c>
      <c r="P678" s="12">
        <f t="shared" si="165"/>
        <v>1.2358578051730482</v>
      </c>
      <c r="Q678" t="s">
        <v>95</v>
      </c>
      <c r="R678" t="s">
        <v>85</v>
      </c>
      <c r="S678" t="s">
        <v>175</v>
      </c>
      <c r="T678" s="16"/>
      <c r="U678" s="16"/>
      <c r="V678" s="35" t="s">
        <v>460</v>
      </c>
      <c r="W678" s="16"/>
      <c r="X678" s="22"/>
    </row>
    <row r="679" spans="1:24" s="12" customFormat="1" x14ac:dyDescent="0.25">
      <c r="A679" s="11">
        <v>0.12950793117113821</v>
      </c>
      <c r="B679" s="11">
        <v>0.87039035593038705</v>
      </c>
      <c r="C679" s="13">
        <f t="shared" si="156"/>
        <v>7.7215348199682872</v>
      </c>
      <c r="D679" s="14">
        <f t="shared" si="157"/>
        <v>1.1489097887936375</v>
      </c>
      <c r="E679" s="24">
        <v>4.0110945167484591E-2</v>
      </c>
      <c r="F679" s="7">
        <f t="shared" si="166"/>
        <v>1.0401109451674846</v>
      </c>
      <c r="G679" s="7">
        <f t="shared" si="158"/>
        <v>7.4237607592187409</v>
      </c>
      <c r="H679" s="7">
        <f t="shared" si="159"/>
        <v>1.1046031138616981</v>
      </c>
      <c r="I679">
        <v>2.1800000000000002</v>
      </c>
      <c r="J679">
        <v>1.72</v>
      </c>
      <c r="K679" s="7">
        <f t="shared" si="160"/>
        <v>2.2674418604651168</v>
      </c>
      <c r="L679" s="7">
        <f t="shared" si="161"/>
        <v>1.7889908256880735</v>
      </c>
      <c r="M679" s="15">
        <f t="shared" si="162"/>
        <v>0.44102564102564096</v>
      </c>
      <c r="N679" s="15">
        <f t="shared" si="163"/>
        <v>0.55897435897435888</v>
      </c>
      <c r="O679" s="12">
        <f t="shared" si="164"/>
        <v>0.29365170439967386</v>
      </c>
      <c r="P679" s="12">
        <f t="shared" si="165"/>
        <v>1.5571203615268394</v>
      </c>
      <c r="Q679" t="s">
        <v>100</v>
      </c>
      <c r="R679" t="s">
        <v>87</v>
      </c>
      <c r="S679" t="s">
        <v>175</v>
      </c>
      <c r="T679" s="16"/>
      <c r="U679" s="16"/>
      <c r="V679" s="35" t="s">
        <v>460</v>
      </c>
      <c r="W679" s="16"/>
      <c r="X679" s="22"/>
    </row>
    <row r="680" spans="1:24" s="12" customFormat="1" x14ac:dyDescent="0.25">
      <c r="A680" s="11">
        <v>0.65732168424792581</v>
      </c>
      <c r="B680" s="11">
        <v>0.33427627487304012</v>
      </c>
      <c r="C680" s="13">
        <f t="shared" si="156"/>
        <v>1.5213251349590717</v>
      </c>
      <c r="D680" s="14">
        <f t="shared" si="157"/>
        <v>2.9915374651695075</v>
      </c>
      <c r="E680" s="24">
        <v>3.7665386256935607E-2</v>
      </c>
      <c r="F680" s="7">
        <f t="shared" si="166"/>
        <v>1.0376653862569356</v>
      </c>
      <c r="G680" s="7">
        <f t="shared" si="158"/>
        <v>1.4661037701631279</v>
      </c>
      <c r="H680" s="7">
        <f t="shared" si="159"/>
        <v>2.8829500384132261</v>
      </c>
      <c r="I680">
        <v>1.76</v>
      </c>
      <c r="J680">
        <v>2.13</v>
      </c>
      <c r="K680" s="7">
        <f t="shared" si="160"/>
        <v>1.8262910798122067</v>
      </c>
      <c r="L680" s="7">
        <f t="shared" si="161"/>
        <v>2.2102272727272729</v>
      </c>
      <c r="M680" s="15">
        <f t="shared" si="162"/>
        <v>0.54755784061696655</v>
      </c>
      <c r="N680" s="15">
        <f t="shared" si="163"/>
        <v>0.45244215938303339</v>
      </c>
      <c r="O680" s="12">
        <f t="shared" si="164"/>
        <v>1.2004607285091229</v>
      </c>
      <c r="P680" s="12">
        <f t="shared" si="165"/>
        <v>0.73882653935007159</v>
      </c>
      <c r="Q680" t="s">
        <v>73</v>
      </c>
      <c r="R680" t="s">
        <v>91</v>
      </c>
      <c r="S680" t="s">
        <v>175</v>
      </c>
      <c r="T680" s="16"/>
      <c r="U680" s="16"/>
      <c r="V680" s="35" t="s">
        <v>460</v>
      </c>
      <c r="W680" s="16"/>
      <c r="X680" s="22"/>
    </row>
    <row r="681" spans="1:24" s="12" customFormat="1" x14ac:dyDescent="0.25">
      <c r="A681" s="11">
        <v>0.65852801980147102</v>
      </c>
      <c r="B681" s="11">
        <v>0.19517886749256447</v>
      </c>
      <c r="C681" s="13">
        <f t="shared" si="156"/>
        <v>1.5185382700974119</v>
      </c>
      <c r="D681" s="14">
        <f t="shared" si="157"/>
        <v>5.12350549445675</v>
      </c>
      <c r="E681" s="24">
        <v>3.3930002671653803E-2</v>
      </c>
      <c r="F681" s="7">
        <f t="shared" si="166"/>
        <v>1.0339300026716538</v>
      </c>
      <c r="G681" s="7">
        <f t="shared" si="158"/>
        <v>1.4687051020606234</v>
      </c>
      <c r="H681" s="7">
        <f t="shared" si="159"/>
        <v>4.9553697844319418</v>
      </c>
      <c r="I681">
        <v>1.9</v>
      </c>
      <c r="J681">
        <v>1.97</v>
      </c>
      <c r="K681" s="7">
        <f t="shared" si="160"/>
        <v>1.9644670050761421</v>
      </c>
      <c r="L681" s="7">
        <f t="shared" si="161"/>
        <v>2.0368421052631578</v>
      </c>
      <c r="M681" s="15">
        <f t="shared" si="162"/>
        <v>0.50904392764857886</v>
      </c>
      <c r="N681" s="15">
        <f t="shared" si="163"/>
        <v>0.49095607235142119</v>
      </c>
      <c r="O681" s="12">
        <f t="shared" si="164"/>
        <v>1.2936565668181181</v>
      </c>
      <c r="P681" s="12">
        <f t="shared" si="165"/>
        <v>0.39754853536643397</v>
      </c>
      <c r="Q681" t="s">
        <v>78</v>
      </c>
      <c r="R681" t="s">
        <v>89</v>
      </c>
      <c r="S681" t="s">
        <v>175</v>
      </c>
      <c r="T681" s="16"/>
      <c r="U681" s="16"/>
      <c r="V681" s="35" t="s">
        <v>460</v>
      </c>
      <c r="W681" s="16"/>
      <c r="X681" s="22"/>
    </row>
    <row r="682" spans="1:24" s="12" customFormat="1" x14ac:dyDescent="0.25">
      <c r="A682" s="11">
        <v>0.64150037814413974</v>
      </c>
      <c r="B682" s="11">
        <v>0.33147542666018859</v>
      </c>
      <c r="C682" s="13">
        <f t="shared" si="156"/>
        <v>1.5588455347337433</v>
      </c>
      <c r="D682" s="14">
        <f t="shared" si="157"/>
        <v>3.0168148814999434</v>
      </c>
      <c r="E682" s="24">
        <v>3.8718291054739673E-2</v>
      </c>
      <c r="F682" s="7">
        <f t="shared" si="166"/>
        <v>1.0387182910547397</v>
      </c>
      <c r="G682" s="7">
        <f t="shared" si="158"/>
        <v>1.500739467243668</v>
      </c>
      <c r="H682" s="7">
        <f t="shared" si="159"/>
        <v>2.9043629129093285</v>
      </c>
      <c r="I682">
        <v>2.14</v>
      </c>
      <c r="J682">
        <v>1.75</v>
      </c>
      <c r="K682" s="7">
        <f t="shared" si="160"/>
        <v>2.2228571428571429</v>
      </c>
      <c r="L682" s="7">
        <f t="shared" si="161"/>
        <v>1.8177570093457944</v>
      </c>
      <c r="M682" s="15">
        <f t="shared" si="162"/>
        <v>0.44987146529562982</v>
      </c>
      <c r="N682" s="15">
        <f t="shared" si="163"/>
        <v>0.55012853470437018</v>
      </c>
      <c r="O682" s="12">
        <f t="shared" si="164"/>
        <v>1.4259636977032593</v>
      </c>
      <c r="P682" s="12">
        <f t="shared" si="165"/>
        <v>0.60254178023744565</v>
      </c>
      <c r="Q682" t="s">
        <v>104</v>
      </c>
      <c r="R682" t="s">
        <v>116</v>
      </c>
      <c r="S682" t="s">
        <v>175</v>
      </c>
      <c r="T682" s="16"/>
      <c r="U682" s="16"/>
      <c r="V682" s="35" t="s">
        <v>460</v>
      </c>
      <c r="W682" s="16"/>
      <c r="X682" s="22"/>
    </row>
    <row r="683" spans="1:24" s="12" customFormat="1" x14ac:dyDescent="0.25">
      <c r="A683" s="11">
        <v>0.49699652292576041</v>
      </c>
      <c r="B683" s="11">
        <v>0.50142706722439156</v>
      </c>
      <c r="C683" s="13">
        <f t="shared" si="156"/>
        <v>2.0120865114168547</v>
      </c>
      <c r="D683" s="14">
        <f t="shared" si="157"/>
        <v>1.9943079769016421</v>
      </c>
      <c r="E683" s="24">
        <v>3.3598632551679941E-2</v>
      </c>
      <c r="F683" s="7">
        <f t="shared" si="166"/>
        <v>1.0335986325516799</v>
      </c>
      <c r="G683" s="7">
        <f t="shared" si="158"/>
        <v>1.9466807018209269</v>
      </c>
      <c r="H683" s="7">
        <f t="shared" si="159"/>
        <v>1.9294800845258728</v>
      </c>
      <c r="I683">
        <v>1.94</v>
      </c>
      <c r="J683">
        <v>1.93</v>
      </c>
      <c r="K683" s="7">
        <f t="shared" si="160"/>
        <v>2.0051813471502591</v>
      </c>
      <c r="L683" s="7">
        <f t="shared" si="161"/>
        <v>1.9948453608247423</v>
      </c>
      <c r="M683" s="15">
        <f t="shared" si="162"/>
        <v>0.49870801033591733</v>
      </c>
      <c r="N683" s="15">
        <f t="shared" si="163"/>
        <v>0.50129198966408273</v>
      </c>
      <c r="O683" s="12">
        <f t="shared" si="164"/>
        <v>0.99656815736927074</v>
      </c>
      <c r="P683" s="12">
        <f t="shared" si="165"/>
        <v>1.0002694588445338</v>
      </c>
      <c r="Q683" t="s">
        <v>106</v>
      </c>
      <c r="R683" t="s">
        <v>94</v>
      </c>
      <c r="S683" t="s">
        <v>175</v>
      </c>
      <c r="T683" s="16"/>
      <c r="U683" s="16"/>
      <c r="V683" s="35" t="s">
        <v>460</v>
      </c>
      <c r="W683" s="16"/>
      <c r="X683" s="22"/>
    </row>
    <row r="684" spans="1:24" s="12" customFormat="1" x14ac:dyDescent="0.25">
      <c r="A684" s="11">
        <v>0.70866273992115236</v>
      </c>
      <c r="B684" s="11">
        <v>0.21667209699219286</v>
      </c>
      <c r="C684" s="13">
        <f t="shared" si="156"/>
        <v>1.4111084775125367</v>
      </c>
      <c r="D684" s="14">
        <f t="shared" si="157"/>
        <v>4.6152689427103848</v>
      </c>
      <c r="E684" s="24">
        <v>3.1914893617021267E-2</v>
      </c>
      <c r="F684" s="7">
        <f t="shared" si="166"/>
        <v>1.0319148936170213</v>
      </c>
      <c r="G684" s="7">
        <f t="shared" si="158"/>
        <v>1.3674659472801902</v>
      </c>
      <c r="H684" s="7">
        <f t="shared" si="159"/>
        <v>4.472528666131713</v>
      </c>
      <c r="I684">
        <v>2</v>
      </c>
      <c r="J684">
        <v>1.88</v>
      </c>
      <c r="K684" s="7">
        <f t="shared" si="160"/>
        <v>2.0638297872340425</v>
      </c>
      <c r="L684" s="7">
        <f t="shared" si="161"/>
        <v>1.94</v>
      </c>
      <c r="M684" s="15">
        <f t="shared" si="162"/>
        <v>0.4845360824742268</v>
      </c>
      <c r="N684" s="15">
        <f t="shared" si="163"/>
        <v>0.51546391752577325</v>
      </c>
      <c r="O684" s="12">
        <f t="shared" si="164"/>
        <v>1.4625592717521654</v>
      </c>
      <c r="P684" s="12">
        <f t="shared" si="165"/>
        <v>0.4203438681648542</v>
      </c>
      <c r="Q684" t="s">
        <v>81</v>
      </c>
      <c r="R684" t="s">
        <v>90</v>
      </c>
      <c r="S684" t="s">
        <v>175</v>
      </c>
      <c r="T684" s="16"/>
      <c r="U684" s="16"/>
      <c r="V684" s="35" t="s">
        <v>460</v>
      </c>
      <c r="W684" s="16"/>
      <c r="X684" s="22"/>
    </row>
    <row r="685" spans="1:24" s="12" customFormat="1" x14ac:dyDescent="0.25">
      <c r="A685" s="11">
        <v>0.33634694383852748</v>
      </c>
      <c r="B685" s="11">
        <v>0.66312728491161643</v>
      </c>
      <c r="C685" s="13">
        <f t="shared" si="156"/>
        <v>2.9731205183183627</v>
      </c>
      <c r="D685" s="14">
        <f t="shared" si="157"/>
        <v>1.5080061139895382</v>
      </c>
      <c r="E685" s="24">
        <v>3.3930002671653803E-2</v>
      </c>
      <c r="F685" s="7">
        <f t="shared" si="166"/>
        <v>1.0339300026716538</v>
      </c>
      <c r="G685" s="7">
        <f t="shared" si="158"/>
        <v>2.8755529974329797</v>
      </c>
      <c r="H685" s="7">
        <f t="shared" si="159"/>
        <v>1.4585185748482794</v>
      </c>
      <c r="I685">
        <v>1.9</v>
      </c>
      <c r="J685">
        <v>1.97</v>
      </c>
      <c r="K685" s="7">
        <f t="shared" si="160"/>
        <v>1.9644670050761421</v>
      </c>
      <c r="L685" s="7">
        <f t="shared" si="161"/>
        <v>2.0368421052631578</v>
      </c>
      <c r="M685" s="15">
        <f t="shared" si="162"/>
        <v>0.50904392764857886</v>
      </c>
      <c r="N685" s="15">
        <f t="shared" si="163"/>
        <v>0.49095607235142119</v>
      </c>
      <c r="O685" s="12">
        <f t="shared" si="164"/>
        <v>0.6607424734289854</v>
      </c>
      <c r="P685" s="12">
        <f t="shared" si="165"/>
        <v>1.3506855750568187</v>
      </c>
      <c r="Q685" t="s">
        <v>93</v>
      </c>
      <c r="R685" t="s">
        <v>79</v>
      </c>
      <c r="S685" t="s">
        <v>175</v>
      </c>
      <c r="T685" s="16"/>
      <c r="U685" s="16"/>
      <c r="V685" s="35" t="s">
        <v>460</v>
      </c>
      <c r="W685" s="16"/>
      <c r="X685" s="22"/>
    </row>
    <row r="686" spans="1:24" s="12" customFormat="1" x14ac:dyDescent="0.25">
      <c r="A686" s="11">
        <v>0.34707797404292356</v>
      </c>
      <c r="B686" s="11">
        <v>0.6520511882400748</v>
      </c>
      <c r="C686" s="13">
        <f t="shared" si="156"/>
        <v>2.8811969493527374</v>
      </c>
      <c r="D686" s="14">
        <f t="shared" si="157"/>
        <v>1.5336219272892668</v>
      </c>
      <c r="E686" s="24">
        <v>3.6544850498338777E-2</v>
      </c>
      <c r="F686" s="7">
        <f t="shared" si="166"/>
        <v>1.0365448504983388</v>
      </c>
      <c r="G686" s="7">
        <f t="shared" si="158"/>
        <v>2.77961628767684</v>
      </c>
      <c r="H686" s="7">
        <f t="shared" si="159"/>
        <v>1.4795519234425301</v>
      </c>
      <c r="I686">
        <v>1.75</v>
      </c>
      <c r="J686">
        <v>2.15</v>
      </c>
      <c r="K686" s="7">
        <f t="shared" si="160"/>
        <v>1.8139534883720929</v>
      </c>
      <c r="L686" s="7">
        <f t="shared" si="161"/>
        <v>2.2285714285714282</v>
      </c>
      <c r="M686" s="15">
        <f t="shared" si="162"/>
        <v>0.55128205128205132</v>
      </c>
      <c r="N686" s="15">
        <f t="shared" si="163"/>
        <v>0.44871794871794879</v>
      </c>
      <c r="O686" s="12">
        <f t="shared" si="164"/>
        <v>0.62958330175227994</v>
      </c>
      <c r="P686" s="12">
        <f t="shared" si="165"/>
        <v>1.4531426480778806</v>
      </c>
      <c r="Q686" t="s">
        <v>115</v>
      </c>
      <c r="R686" t="s">
        <v>202</v>
      </c>
      <c r="S686" t="s">
        <v>176</v>
      </c>
      <c r="T686" s="16"/>
      <c r="U686" s="16"/>
      <c r="V686" s="35" t="s">
        <v>460</v>
      </c>
      <c r="W686" s="16"/>
      <c r="X686" s="22"/>
    </row>
    <row r="687" spans="1:24" s="12" customFormat="1" x14ac:dyDescent="0.25">
      <c r="A687" s="11">
        <v>0.8053693629029185</v>
      </c>
      <c r="B687" s="11">
        <v>0.1728851443627944</v>
      </c>
      <c r="C687" s="13">
        <f t="shared" si="156"/>
        <v>1.2416663037634608</v>
      </c>
      <c r="D687" s="14">
        <f t="shared" si="157"/>
        <v>5.7841869738763059</v>
      </c>
      <c r="E687" s="24">
        <v>3.5731402098088338E-2</v>
      </c>
      <c r="F687" s="7">
        <f t="shared" si="166"/>
        <v>1.0357314020980883</v>
      </c>
      <c r="G687" s="7">
        <f t="shared" si="158"/>
        <v>1.1988304122557341</v>
      </c>
      <c r="H687" s="7">
        <f t="shared" si="159"/>
        <v>5.5846399579651997</v>
      </c>
      <c r="I687">
        <v>1.78</v>
      </c>
      <c r="J687">
        <v>2.11</v>
      </c>
      <c r="K687" s="7">
        <f t="shared" si="160"/>
        <v>1.8436018957345972</v>
      </c>
      <c r="L687" s="7">
        <f t="shared" si="161"/>
        <v>2.1853932584269664</v>
      </c>
      <c r="M687" s="15">
        <f t="shared" si="162"/>
        <v>0.54241645244215941</v>
      </c>
      <c r="N687" s="15">
        <f t="shared" si="163"/>
        <v>0.45758354755784059</v>
      </c>
      <c r="O687" s="12">
        <f t="shared" si="164"/>
        <v>1.4847804842143852</v>
      </c>
      <c r="P687" s="12">
        <f t="shared" si="165"/>
        <v>0.37782202897262374</v>
      </c>
      <c r="Q687" t="s">
        <v>109</v>
      </c>
      <c r="R687" t="s">
        <v>77</v>
      </c>
      <c r="S687" t="s">
        <v>176</v>
      </c>
      <c r="T687" s="16"/>
      <c r="U687" s="16"/>
      <c r="V687" s="35" t="s">
        <v>460</v>
      </c>
      <c r="W687" s="16"/>
      <c r="X687" s="22"/>
    </row>
    <row r="688" spans="1:24" s="12" customFormat="1" x14ac:dyDescent="0.25">
      <c r="A688" s="11">
        <v>0.62860570073235933</v>
      </c>
      <c r="B688" s="11">
        <v>0.36815728854345192</v>
      </c>
      <c r="C688" s="13">
        <f t="shared" si="156"/>
        <v>1.5908223530823</v>
      </c>
      <c r="D688" s="14">
        <f t="shared" si="157"/>
        <v>2.7162303480567234</v>
      </c>
      <c r="E688" s="24">
        <v>3.6644165863066513E-2</v>
      </c>
      <c r="F688" s="7">
        <f t="shared" si="166"/>
        <v>1.0366441658630665</v>
      </c>
      <c r="G688" s="7">
        <f t="shared" si="158"/>
        <v>1.5345886326942746</v>
      </c>
      <c r="H688" s="7">
        <f t="shared" si="159"/>
        <v>2.6202147636602997</v>
      </c>
      <c r="I688">
        <v>1.83</v>
      </c>
      <c r="J688">
        <v>2.04</v>
      </c>
      <c r="K688" s="7">
        <f t="shared" si="160"/>
        <v>1.8970588235294117</v>
      </c>
      <c r="L688" s="7">
        <f t="shared" si="161"/>
        <v>2.1147540983606556</v>
      </c>
      <c r="M688" s="15">
        <f t="shared" si="162"/>
        <v>0.52713178294573648</v>
      </c>
      <c r="N688" s="15">
        <f t="shared" si="163"/>
        <v>0.47286821705426357</v>
      </c>
      <c r="O688" s="12">
        <f t="shared" si="164"/>
        <v>1.192501991095211</v>
      </c>
      <c r="P688" s="12">
        <f t="shared" si="165"/>
        <v>0.77856213478861147</v>
      </c>
      <c r="Q688" t="s">
        <v>99</v>
      </c>
      <c r="R688" t="s">
        <v>103</v>
      </c>
      <c r="S688" t="s">
        <v>176</v>
      </c>
      <c r="T688" s="16"/>
      <c r="U688" s="16"/>
      <c r="V688" s="35" t="s">
        <v>460</v>
      </c>
      <c r="W688" s="16"/>
      <c r="X688" s="22"/>
    </row>
    <row r="689" spans="1:24" s="12" customFormat="1" x14ac:dyDescent="0.25">
      <c r="A689" s="11">
        <v>0.14034283480443172</v>
      </c>
      <c r="B689" s="11">
        <v>0.85962251828892089</v>
      </c>
      <c r="C689" s="13">
        <f t="shared" si="156"/>
        <v>7.1254083002777016</v>
      </c>
      <c r="D689" s="14">
        <f t="shared" si="157"/>
        <v>1.1633013081026549</v>
      </c>
      <c r="E689" s="24">
        <v>3.7106524911402872E-2</v>
      </c>
      <c r="F689" s="7">
        <f t="shared" si="166"/>
        <v>1.0371065249114029</v>
      </c>
      <c r="G689" s="7">
        <f t="shared" si="158"/>
        <v>6.8704690686295757</v>
      </c>
      <c r="H689" s="7">
        <f t="shared" si="159"/>
        <v>1.1216796733604897</v>
      </c>
      <c r="I689">
        <v>2.34</v>
      </c>
      <c r="J689">
        <v>1.64</v>
      </c>
      <c r="K689" s="7">
        <f t="shared" si="160"/>
        <v>2.4268292682926824</v>
      </c>
      <c r="L689" s="7">
        <f t="shared" si="161"/>
        <v>1.7008547008547006</v>
      </c>
      <c r="M689" s="15">
        <f t="shared" si="162"/>
        <v>0.41206030150753775</v>
      </c>
      <c r="N689" s="15">
        <f t="shared" si="163"/>
        <v>0.58793969849246241</v>
      </c>
      <c r="O689" s="12">
        <f t="shared" si="164"/>
        <v>0.3405880990985598</v>
      </c>
      <c r="P689" s="12">
        <f t="shared" si="165"/>
        <v>1.4620930011922668</v>
      </c>
      <c r="Q689" t="s">
        <v>105</v>
      </c>
      <c r="R689" t="s">
        <v>97</v>
      </c>
      <c r="S689" t="s">
        <v>176</v>
      </c>
      <c r="T689" s="16"/>
      <c r="U689" s="16"/>
      <c r="V689" s="35" t="s">
        <v>460</v>
      </c>
      <c r="W689" s="16"/>
      <c r="X689" s="22"/>
    </row>
    <row r="690" spans="1:24" s="12" customFormat="1" x14ac:dyDescent="0.25">
      <c r="A690" s="11">
        <v>0.12694444623399859</v>
      </c>
      <c r="B690" s="11">
        <v>0.87304736537690819</v>
      </c>
      <c r="C690" s="13">
        <f t="shared" si="156"/>
        <v>7.8774615957336573</v>
      </c>
      <c r="D690" s="14">
        <f t="shared" si="157"/>
        <v>1.1454132268852153</v>
      </c>
      <c r="E690" s="24">
        <v>3.7988228999465079E-2</v>
      </c>
      <c r="F690" s="7">
        <f t="shared" si="166"/>
        <v>1.0379882289994651</v>
      </c>
      <c r="G690" s="7">
        <f t="shared" si="158"/>
        <v>7.5891627435186617</v>
      </c>
      <c r="H690" s="7">
        <f t="shared" si="159"/>
        <v>1.1034934644579728</v>
      </c>
      <c r="I690">
        <v>2.1</v>
      </c>
      <c r="J690">
        <v>1.78</v>
      </c>
      <c r="K690" s="7">
        <f t="shared" si="160"/>
        <v>2.1797752808988768</v>
      </c>
      <c r="L690" s="7">
        <f t="shared" si="161"/>
        <v>1.8476190476190479</v>
      </c>
      <c r="M690" s="15">
        <f t="shared" si="162"/>
        <v>0.45876288659793807</v>
      </c>
      <c r="N690" s="15">
        <f t="shared" si="163"/>
        <v>0.54123711340206171</v>
      </c>
      <c r="O690" s="12">
        <f t="shared" si="164"/>
        <v>0.27671036594826665</v>
      </c>
      <c r="P690" s="12">
        <f t="shared" si="165"/>
        <v>1.613058941744002</v>
      </c>
      <c r="Q690" t="s">
        <v>102</v>
      </c>
      <c r="R690" t="s">
        <v>112</v>
      </c>
      <c r="S690" t="s">
        <v>176</v>
      </c>
      <c r="T690" s="16"/>
      <c r="U690" s="16"/>
      <c r="V690" s="35" t="s">
        <v>460</v>
      </c>
      <c r="W690" s="16"/>
      <c r="X690" s="22"/>
    </row>
    <row r="691" spans="1:24" s="12" customFormat="1" x14ac:dyDescent="0.25">
      <c r="A691" s="11">
        <v>0.16220113877933839</v>
      </c>
      <c r="B691" s="11">
        <v>0.83766671200472276</v>
      </c>
      <c r="C691" s="13">
        <f t="shared" ref="C691:C754" si="167">(100%/A691)</f>
        <v>6.1651848286985187</v>
      </c>
      <c r="D691" s="14">
        <f t="shared" ref="D691:D754" si="168">(100%/B691)</f>
        <v>1.193792215530181</v>
      </c>
      <c r="E691" s="24">
        <v>3.3598632551679941E-2</v>
      </c>
      <c r="F691" s="7">
        <f t="shared" si="166"/>
        <v>1.0335986325516799</v>
      </c>
      <c r="G691" s="7">
        <f t="shared" ref="G691:G754" si="169">C691/F691</f>
        <v>5.9647764949904376</v>
      </c>
      <c r="H691" s="7">
        <f t="shared" ref="H691:H754" si="170">D691/F691</f>
        <v>1.1549862566894324</v>
      </c>
      <c r="I691">
        <v>1.94</v>
      </c>
      <c r="J691">
        <v>1.93</v>
      </c>
      <c r="K691" s="7">
        <f t="shared" ref="K691:K754" si="171">(I691*F691)</f>
        <v>2.0051813471502591</v>
      </c>
      <c r="L691" s="7">
        <f t="shared" ref="L691:L754" si="172">(J691*F691)</f>
        <v>1.9948453608247423</v>
      </c>
      <c r="M691" s="15">
        <f t="shared" ref="M691:M754" si="173">(1/K691)</f>
        <v>0.49870801033591733</v>
      </c>
      <c r="N691" s="15">
        <f t="shared" ref="N691:N754" si="174">(1/L691)</f>
        <v>0.50129198966408273</v>
      </c>
      <c r="O691" s="12">
        <f t="shared" ref="O691:O754" si="175">(I691/G691)</f>
        <v>0.32524269796685989</v>
      </c>
      <c r="P691" s="12">
        <f t="shared" ref="P691:P754" si="176">(J691/H691)</f>
        <v>1.6710155543599365</v>
      </c>
      <c r="Q691" t="s">
        <v>111</v>
      </c>
      <c r="R691" t="s">
        <v>98</v>
      </c>
      <c r="S691" t="s">
        <v>176</v>
      </c>
      <c r="T691" s="16"/>
      <c r="U691" s="16"/>
      <c r="V691" s="35" t="s">
        <v>460</v>
      </c>
      <c r="W691" s="16"/>
      <c r="X691" s="22"/>
    </row>
    <row r="692" spans="1:24" s="12" customFormat="1" x14ac:dyDescent="0.25">
      <c r="A692" s="11">
        <v>0.36200745267417506</v>
      </c>
      <c r="B692" s="11">
        <v>0.6375595636314777</v>
      </c>
      <c r="C692" s="13">
        <f t="shared" si="167"/>
        <v>2.7623740688566718</v>
      </c>
      <c r="D692" s="14">
        <f t="shared" si="168"/>
        <v>1.5684809028729749</v>
      </c>
      <c r="E692" s="24">
        <v>3.62694300518136E-2</v>
      </c>
      <c r="F692" s="7">
        <f t="shared" si="166"/>
        <v>1.0362694300518136</v>
      </c>
      <c r="G692" s="7">
        <f t="shared" si="169"/>
        <v>2.6656909764466881</v>
      </c>
      <c r="H692" s="7">
        <f t="shared" si="170"/>
        <v>1.5135840712724207</v>
      </c>
      <c r="I692">
        <v>1.93</v>
      </c>
      <c r="J692">
        <v>1.93</v>
      </c>
      <c r="K692" s="7">
        <f t="shared" si="171"/>
        <v>2</v>
      </c>
      <c r="L692" s="7">
        <f t="shared" si="172"/>
        <v>2</v>
      </c>
      <c r="M692" s="15">
        <f t="shared" si="173"/>
        <v>0.5</v>
      </c>
      <c r="N692" s="15">
        <f t="shared" si="174"/>
        <v>0.5</v>
      </c>
      <c r="O692" s="12">
        <f t="shared" si="175"/>
        <v>0.72401490534835011</v>
      </c>
      <c r="P692" s="12">
        <f t="shared" si="176"/>
        <v>1.2751191272629554</v>
      </c>
      <c r="Q692" t="s">
        <v>86</v>
      </c>
      <c r="R692" t="s">
        <v>110</v>
      </c>
      <c r="S692" t="s">
        <v>176</v>
      </c>
      <c r="T692" s="16"/>
      <c r="U692" s="16"/>
      <c r="V692" s="35" t="s">
        <v>460</v>
      </c>
      <c r="W692" s="16"/>
      <c r="X692" s="22"/>
    </row>
    <row r="693" spans="1:24" s="12" customFormat="1" x14ac:dyDescent="0.25">
      <c r="A693" s="11">
        <v>0.5046595424111403</v>
      </c>
      <c r="B693" s="11">
        <v>0.48961166239814702</v>
      </c>
      <c r="C693" s="13">
        <f t="shared" si="167"/>
        <v>1.9815339173460265</v>
      </c>
      <c r="D693" s="14">
        <f t="shared" si="168"/>
        <v>2.0424350088025691</v>
      </c>
      <c r="E693" s="34">
        <v>3.2542336890162948E-2</v>
      </c>
      <c r="F693" s="7">
        <f t="shared" si="166"/>
        <v>1.0325423368901629</v>
      </c>
      <c r="G693" s="7">
        <f t="shared" si="169"/>
        <v>1.9190824884857121</v>
      </c>
      <c r="H693" s="7">
        <f t="shared" si="170"/>
        <v>1.9780641779338815</v>
      </c>
      <c r="I693">
        <v>2.0699999999999998</v>
      </c>
      <c r="J693">
        <v>1.82</v>
      </c>
      <c r="K693" s="7">
        <f t="shared" si="171"/>
        <v>2.1373626373626373</v>
      </c>
      <c r="L693" s="7">
        <f t="shared" si="172"/>
        <v>1.8792270531400965</v>
      </c>
      <c r="M693" s="15">
        <f t="shared" si="173"/>
        <v>0.46786632390745503</v>
      </c>
      <c r="N693" s="15">
        <f t="shared" si="174"/>
        <v>0.53213367609254503</v>
      </c>
      <c r="O693" s="12">
        <f t="shared" si="175"/>
        <v>1.0786404505380964</v>
      </c>
      <c r="P693" s="12">
        <f t="shared" si="176"/>
        <v>0.92009148151149378</v>
      </c>
      <c r="Q693" t="s">
        <v>114</v>
      </c>
      <c r="R693" t="s">
        <v>96</v>
      </c>
      <c r="S693" t="s">
        <v>176</v>
      </c>
      <c r="T693" s="16"/>
      <c r="U693" s="16"/>
      <c r="V693" s="35" t="s">
        <v>460</v>
      </c>
      <c r="W693" s="16"/>
      <c r="X693" s="22"/>
    </row>
    <row r="694" spans="1:24" s="12" customFormat="1" x14ac:dyDescent="0.25">
      <c r="A694" s="11">
        <v>0.69892202809392201</v>
      </c>
      <c r="B694" s="11">
        <v>0.27767286018162118</v>
      </c>
      <c r="C694" s="13">
        <f t="shared" si="167"/>
        <v>1.4307747642854645</v>
      </c>
      <c r="D694" s="14">
        <f t="shared" si="168"/>
        <v>3.6013602458155858</v>
      </c>
      <c r="E694" s="34">
        <v>3.9415457445713731E-2</v>
      </c>
      <c r="F694" s="7">
        <f t="shared" si="166"/>
        <v>1.0394154574457137</v>
      </c>
      <c r="G694" s="7">
        <f t="shared" si="169"/>
        <v>1.3765186519368175</v>
      </c>
      <c r="H694" s="7">
        <f t="shared" si="170"/>
        <v>3.4647938127316875</v>
      </c>
      <c r="I694">
        <v>1.58</v>
      </c>
      <c r="J694">
        <v>2.46</v>
      </c>
      <c r="K694" s="7">
        <f t="shared" si="171"/>
        <v>1.6422764227642277</v>
      </c>
      <c r="L694" s="7">
        <f t="shared" si="172"/>
        <v>2.5569620253164556</v>
      </c>
      <c r="M694" s="15">
        <f t="shared" si="173"/>
        <v>0.6089108910891089</v>
      </c>
      <c r="N694" s="15">
        <f t="shared" si="174"/>
        <v>0.3910891089108911</v>
      </c>
      <c r="O694" s="12">
        <f t="shared" si="175"/>
        <v>1.1478231680892053</v>
      </c>
      <c r="P694" s="12">
        <f t="shared" si="176"/>
        <v>0.7099989589454111</v>
      </c>
      <c r="Q694" t="s">
        <v>195</v>
      </c>
      <c r="R694" t="s">
        <v>72</v>
      </c>
      <c r="S694" t="s">
        <v>176</v>
      </c>
      <c r="T694" s="16"/>
      <c r="U694" s="16"/>
      <c r="V694" s="35" t="s">
        <v>460</v>
      </c>
      <c r="W694" s="16"/>
      <c r="X694" s="22"/>
    </row>
    <row r="695" spans="1:24" s="12" customFormat="1" x14ac:dyDescent="0.25">
      <c r="A695" s="11">
        <v>0.73242328191825368</v>
      </c>
      <c r="B695" s="11">
        <v>0.22074066830193331</v>
      </c>
      <c r="C695" s="13">
        <f t="shared" si="167"/>
        <v>1.3653307106526562</v>
      </c>
      <c r="D695" s="14">
        <f t="shared" si="168"/>
        <v>4.5302028289240335</v>
      </c>
      <c r="E695" s="34">
        <v>3.3764291056736839E-2</v>
      </c>
      <c r="F695" s="7">
        <f t="shared" si="166"/>
        <v>1.0337642910567368</v>
      </c>
      <c r="G695" s="7">
        <f t="shared" si="169"/>
        <v>1.3207369634106676</v>
      </c>
      <c r="H695" s="7">
        <f t="shared" si="170"/>
        <v>4.3822396150801062</v>
      </c>
      <c r="I695">
        <v>1.91</v>
      </c>
      <c r="J695">
        <v>1.96</v>
      </c>
      <c r="K695" s="7">
        <f t="shared" si="171"/>
        <v>1.9744897959183674</v>
      </c>
      <c r="L695" s="7">
        <f t="shared" si="172"/>
        <v>2.0261780104712042</v>
      </c>
      <c r="M695" s="15">
        <f t="shared" si="173"/>
        <v>0.50645994832041341</v>
      </c>
      <c r="N695" s="15">
        <f t="shared" si="174"/>
        <v>0.49354005167958659</v>
      </c>
      <c r="O695" s="12">
        <f t="shared" si="175"/>
        <v>1.4461622964406335</v>
      </c>
      <c r="P695" s="12">
        <f t="shared" si="176"/>
        <v>0.44725988813009526</v>
      </c>
      <c r="Q695" t="s">
        <v>211</v>
      </c>
      <c r="R695" t="s">
        <v>101</v>
      </c>
      <c r="S695" t="s">
        <v>176</v>
      </c>
      <c r="T695" s="16"/>
      <c r="U695" s="16"/>
      <c r="V695" s="35" t="s">
        <v>460</v>
      </c>
      <c r="W695" s="16"/>
      <c r="X695" s="22"/>
    </row>
    <row r="696" spans="1:24" s="12" customFormat="1" x14ac:dyDescent="0.25">
      <c r="A696" s="11">
        <v>0.37063967113322149</v>
      </c>
      <c r="B696" s="11">
        <v>0.6287931256166337</v>
      </c>
      <c r="C696" s="13">
        <f t="shared" si="167"/>
        <v>2.6980382238698981</v>
      </c>
      <c r="D696" s="14">
        <f t="shared" si="168"/>
        <v>1.5903481753547126</v>
      </c>
      <c r="E696" s="34">
        <v>3.8647342995169254E-2</v>
      </c>
      <c r="F696" s="7">
        <f t="shared" si="166"/>
        <v>1.0386473429951693</v>
      </c>
      <c r="G696" s="7">
        <f t="shared" si="169"/>
        <v>2.5976461039119481</v>
      </c>
      <c r="H696" s="7">
        <f t="shared" si="170"/>
        <v>1.5311724292950022</v>
      </c>
      <c r="I696">
        <v>2.0699999999999998</v>
      </c>
      <c r="J696">
        <v>1.8</v>
      </c>
      <c r="K696" s="7">
        <f t="shared" si="171"/>
        <v>2.1500000000000004</v>
      </c>
      <c r="L696" s="7">
        <f t="shared" si="172"/>
        <v>1.8695652173913047</v>
      </c>
      <c r="M696" s="15">
        <f t="shared" si="173"/>
        <v>0.46511627906976738</v>
      </c>
      <c r="N696" s="15">
        <f t="shared" si="174"/>
        <v>0.53488372093023251</v>
      </c>
      <c r="O696" s="12">
        <f t="shared" si="175"/>
        <v>0.79687529293642623</v>
      </c>
      <c r="P696" s="12">
        <f t="shared" si="176"/>
        <v>1.1755697565876198</v>
      </c>
      <c r="Q696" t="s">
        <v>113</v>
      </c>
      <c r="R696" t="s">
        <v>75</v>
      </c>
      <c r="S696" t="s">
        <v>176</v>
      </c>
      <c r="T696" s="16"/>
      <c r="U696" s="16"/>
      <c r="V696" s="35" t="s">
        <v>460</v>
      </c>
      <c r="W696" s="16"/>
      <c r="X696" s="22"/>
    </row>
    <row r="697" spans="1:24" s="12" customFormat="1" x14ac:dyDescent="0.25">
      <c r="A697" s="11">
        <v>0.24831794227865833</v>
      </c>
      <c r="B697" s="11">
        <v>0.75161259207400544</v>
      </c>
      <c r="C697" s="13">
        <f t="shared" si="167"/>
        <v>4.0270952264811228</v>
      </c>
      <c r="D697" s="14">
        <f t="shared" si="168"/>
        <v>1.3304726537917526</v>
      </c>
      <c r="E697" s="34">
        <v>4.0110945167484591E-2</v>
      </c>
      <c r="F697" s="7">
        <f t="shared" si="166"/>
        <v>1.0401109451674846</v>
      </c>
      <c r="G697" s="7">
        <f t="shared" si="169"/>
        <v>3.8717939131316967</v>
      </c>
      <c r="H697" s="7">
        <f t="shared" si="170"/>
        <v>1.2791641699121936</v>
      </c>
      <c r="I697">
        <v>2.1800000000000002</v>
      </c>
      <c r="J697">
        <v>1.72</v>
      </c>
      <c r="K697" s="7">
        <f t="shared" si="171"/>
        <v>2.2674418604651168</v>
      </c>
      <c r="L697" s="7">
        <f t="shared" si="172"/>
        <v>1.7889908256880735</v>
      </c>
      <c r="M697" s="15">
        <f t="shared" si="173"/>
        <v>0.44102564102564096</v>
      </c>
      <c r="N697" s="15">
        <f t="shared" si="174"/>
        <v>0.55897435897435888</v>
      </c>
      <c r="O697" s="12">
        <f t="shared" si="175"/>
        <v>0.56304649702719045</v>
      </c>
      <c r="P697" s="12">
        <f t="shared" si="176"/>
        <v>1.3446280316920283</v>
      </c>
      <c r="Q697" t="s">
        <v>117</v>
      </c>
      <c r="R697" t="s">
        <v>107</v>
      </c>
      <c r="S697" t="s">
        <v>176</v>
      </c>
      <c r="T697" s="16"/>
      <c r="U697" s="16"/>
      <c r="V697" s="35" t="s">
        <v>460</v>
      </c>
      <c r="W697" s="16"/>
      <c r="X697" s="22"/>
    </row>
    <row r="698" spans="1:24" s="12" customFormat="1" x14ac:dyDescent="0.25">
      <c r="A698" s="11">
        <v>0.84219465910643454</v>
      </c>
      <c r="B698" s="11">
        <v>0.12371955616846855</v>
      </c>
      <c r="C698" s="13">
        <f t="shared" si="167"/>
        <v>1.187373951125499</v>
      </c>
      <c r="D698" s="14">
        <f t="shared" si="168"/>
        <v>8.0827965357255476</v>
      </c>
      <c r="E698" s="34">
        <v>4.6437320268399196E-2</v>
      </c>
      <c r="F698" s="7">
        <f t="shared" si="166"/>
        <v>1.0464373202683992</v>
      </c>
      <c r="G698" s="7">
        <f t="shared" si="169"/>
        <v>1.1346823437269526</v>
      </c>
      <c r="H698" s="7">
        <f t="shared" si="170"/>
        <v>7.7241095851325356</v>
      </c>
      <c r="I698">
        <v>1.64</v>
      </c>
      <c r="J698">
        <v>2.29</v>
      </c>
      <c r="K698" s="7">
        <f t="shared" si="171"/>
        <v>1.7161572052401746</v>
      </c>
      <c r="L698" s="7">
        <f t="shared" si="172"/>
        <v>2.3963414634146343</v>
      </c>
      <c r="M698" s="15">
        <f t="shared" si="173"/>
        <v>0.58269720101781175</v>
      </c>
      <c r="N698" s="15">
        <f t="shared" si="174"/>
        <v>0.41730279898218825</v>
      </c>
      <c r="O698" s="12">
        <f t="shared" si="175"/>
        <v>1.4453384324403005</v>
      </c>
      <c r="P698" s="12">
        <f t="shared" si="176"/>
        <v>0.29647430228175697</v>
      </c>
      <c r="Q698" t="s">
        <v>185</v>
      </c>
      <c r="R698" t="s">
        <v>194</v>
      </c>
      <c r="S698" t="s">
        <v>187</v>
      </c>
      <c r="T698" s="16"/>
      <c r="U698" s="16"/>
      <c r="V698" s="35" t="s">
        <v>460</v>
      </c>
      <c r="W698" s="16"/>
      <c r="X698" s="22"/>
    </row>
    <row r="699" spans="1:24" s="12" customFormat="1" x14ac:dyDescent="0.25">
      <c r="A699" s="11">
        <v>0.42059250109782687</v>
      </c>
      <c r="B699" s="11">
        <v>0.57844241853117029</v>
      </c>
      <c r="C699" s="13">
        <f t="shared" si="167"/>
        <v>2.3775982629024739</v>
      </c>
      <c r="D699" s="14">
        <f t="shared" si="168"/>
        <v>1.7287805457616408</v>
      </c>
      <c r="E699" s="34">
        <v>5.3953691568370488E-2</v>
      </c>
      <c r="F699" s="7">
        <f t="shared" si="166"/>
        <v>1.0539536915683705</v>
      </c>
      <c r="G699" s="7">
        <f t="shared" si="169"/>
        <v>2.2558849425010417</v>
      </c>
      <c r="H699" s="7">
        <f t="shared" si="170"/>
        <v>1.6402813136780914</v>
      </c>
      <c r="I699">
        <v>1.68</v>
      </c>
      <c r="J699">
        <v>2.1800000000000002</v>
      </c>
      <c r="K699" s="7">
        <f t="shared" si="171"/>
        <v>1.7706422018348624</v>
      </c>
      <c r="L699" s="7">
        <f t="shared" si="172"/>
        <v>2.2976190476190479</v>
      </c>
      <c r="M699" s="15">
        <f t="shared" si="173"/>
        <v>0.56476683937823835</v>
      </c>
      <c r="N699" s="15">
        <f t="shared" si="174"/>
        <v>0.43523316062176159</v>
      </c>
      <c r="O699" s="12">
        <f t="shared" si="175"/>
        <v>0.74471883221908786</v>
      </c>
      <c r="P699" s="12">
        <f t="shared" si="176"/>
        <v>1.3290403187680462</v>
      </c>
      <c r="Q699" t="s">
        <v>188</v>
      </c>
      <c r="R699" t="s">
        <v>201</v>
      </c>
      <c r="S699" t="s">
        <v>187</v>
      </c>
      <c r="T699" s="16"/>
      <c r="U699" s="16"/>
      <c r="V699" s="35" t="s">
        <v>460</v>
      </c>
      <c r="W699" s="16"/>
      <c r="X699" s="22"/>
    </row>
    <row r="700" spans="1:24" s="12" customFormat="1" x14ac:dyDescent="0.25">
      <c r="A700" s="11">
        <v>0.36914237668386407</v>
      </c>
      <c r="B700" s="11">
        <v>0.63033783932083254</v>
      </c>
      <c r="C700" s="13">
        <f t="shared" si="167"/>
        <v>2.7089818540568333</v>
      </c>
      <c r="D700" s="14">
        <f t="shared" si="168"/>
        <v>1.5864508484489299</v>
      </c>
      <c r="E700" s="34">
        <v>4.7234646012872306E-2</v>
      </c>
      <c r="F700" s="7">
        <f t="shared" si="166"/>
        <v>1.0472346460128723</v>
      </c>
      <c r="G700" s="7">
        <f t="shared" si="169"/>
        <v>2.5867954850144783</v>
      </c>
      <c r="H700" s="7">
        <f t="shared" si="170"/>
        <v>1.5148953049720146</v>
      </c>
      <c r="I700">
        <v>2.06</v>
      </c>
      <c r="J700">
        <v>1.78</v>
      </c>
      <c r="K700" s="7">
        <f t="shared" si="171"/>
        <v>2.1573033707865168</v>
      </c>
      <c r="L700" s="7">
        <f t="shared" si="172"/>
        <v>1.8640776699029127</v>
      </c>
      <c r="M700" s="15">
        <f t="shared" si="173"/>
        <v>0.46354166666666669</v>
      </c>
      <c r="N700" s="15">
        <f t="shared" si="174"/>
        <v>0.53645833333333337</v>
      </c>
      <c r="O700" s="12">
        <f t="shared" si="175"/>
        <v>0.79635209352024605</v>
      </c>
      <c r="P700" s="12">
        <f t="shared" si="176"/>
        <v>1.174998690772814</v>
      </c>
      <c r="Q700" t="s">
        <v>198</v>
      </c>
      <c r="R700" t="s">
        <v>189</v>
      </c>
      <c r="S700" t="s">
        <v>187</v>
      </c>
      <c r="T700" s="16"/>
      <c r="U700" s="16"/>
      <c r="V700" s="35" t="s">
        <v>460</v>
      </c>
      <c r="W700" s="16"/>
      <c r="X700" s="22"/>
    </row>
    <row r="701" spans="1:24" s="12" customFormat="1" x14ac:dyDescent="0.25">
      <c r="A701" s="11">
        <v>0.60957178487395247</v>
      </c>
      <c r="B701" s="11">
        <v>0.38751519568209514</v>
      </c>
      <c r="C701" s="13">
        <f t="shared" si="167"/>
        <v>1.6404958772932388</v>
      </c>
      <c r="D701" s="14">
        <f t="shared" si="168"/>
        <v>2.5805439661271179</v>
      </c>
      <c r="E701" s="34">
        <v>5.5328998126308981E-2</v>
      </c>
      <c r="F701" s="7">
        <f t="shared" si="166"/>
        <v>1.055328998126309</v>
      </c>
      <c r="G701" s="7">
        <f t="shared" si="169"/>
        <v>1.5544876339093006</v>
      </c>
      <c r="H701" s="7">
        <f t="shared" si="170"/>
        <v>2.4452506950048396</v>
      </c>
      <c r="I701">
        <v>1.72</v>
      </c>
      <c r="J701">
        <v>2.11</v>
      </c>
      <c r="K701" s="7">
        <f t="shared" si="171"/>
        <v>1.8151658767772514</v>
      </c>
      <c r="L701" s="7">
        <f t="shared" si="172"/>
        <v>2.226744186046512</v>
      </c>
      <c r="M701" s="15">
        <f t="shared" si="173"/>
        <v>0.55091383812010442</v>
      </c>
      <c r="N701" s="15">
        <f t="shared" si="174"/>
        <v>0.44908616187989547</v>
      </c>
      <c r="O701" s="12">
        <f t="shared" si="175"/>
        <v>1.106473903349402</v>
      </c>
      <c r="P701" s="12">
        <f t="shared" si="176"/>
        <v>0.86289720898978162</v>
      </c>
      <c r="Q701" t="s">
        <v>191</v>
      </c>
      <c r="R701" t="s">
        <v>218</v>
      </c>
      <c r="S701" t="s">
        <v>187</v>
      </c>
      <c r="T701" s="16"/>
      <c r="U701" s="16"/>
      <c r="V701" s="35" t="s">
        <v>460</v>
      </c>
      <c r="W701" s="16"/>
      <c r="X701" s="22"/>
    </row>
    <row r="702" spans="1:24" s="12" customFormat="1" x14ac:dyDescent="0.25">
      <c r="A702" s="11">
        <v>0.26024137839432515</v>
      </c>
      <c r="B702" s="11">
        <v>0.73968101517163987</v>
      </c>
      <c r="C702" s="13">
        <f t="shared" si="167"/>
        <v>3.8425864717207712</v>
      </c>
      <c r="D702" s="14">
        <f t="shared" si="168"/>
        <v>1.3519341168543499</v>
      </c>
      <c r="E702" s="34">
        <v>4.5230966638152292E-2</v>
      </c>
      <c r="F702" s="7">
        <f t="shared" si="166"/>
        <v>1.0452309666381523</v>
      </c>
      <c r="G702" s="7">
        <f t="shared" si="169"/>
        <v>3.676303701640169</v>
      </c>
      <c r="H702" s="7">
        <f t="shared" si="170"/>
        <v>1.2934309832042845</v>
      </c>
      <c r="I702">
        <v>1.67</v>
      </c>
      <c r="J702">
        <v>2.2400000000000002</v>
      </c>
      <c r="K702" s="7">
        <f t="shared" si="171"/>
        <v>1.7455357142857142</v>
      </c>
      <c r="L702" s="7">
        <f t="shared" si="172"/>
        <v>2.3413173652694614</v>
      </c>
      <c r="M702" s="15">
        <f t="shared" si="173"/>
        <v>0.57289002557544755</v>
      </c>
      <c r="N702" s="15">
        <f t="shared" si="174"/>
        <v>0.42710997442455234</v>
      </c>
      <c r="O702" s="12">
        <f t="shared" si="175"/>
        <v>0.45426062032223719</v>
      </c>
      <c r="P702" s="12">
        <f t="shared" si="176"/>
        <v>1.7318280055815043</v>
      </c>
      <c r="Q702" t="s">
        <v>193</v>
      </c>
      <c r="R702" t="s">
        <v>203</v>
      </c>
      <c r="S702" t="s">
        <v>187</v>
      </c>
      <c r="T702" s="16"/>
      <c r="U702" s="16"/>
      <c r="V702" s="35" t="s">
        <v>460</v>
      </c>
      <c r="W702" s="16"/>
      <c r="X702" s="22"/>
    </row>
    <row r="703" spans="1:24" s="12" customFormat="1" x14ac:dyDescent="0.25">
      <c r="A703" s="11">
        <v>0.56620220068496563</v>
      </c>
      <c r="B703" s="11">
        <v>0.42768284078058871</v>
      </c>
      <c r="C703" s="13">
        <f t="shared" si="167"/>
        <v>1.7661535027420339</v>
      </c>
      <c r="D703" s="14">
        <f t="shared" si="168"/>
        <v>2.3381812517304694</v>
      </c>
      <c r="E703" s="34">
        <v>4.8685068463377501E-2</v>
      </c>
      <c r="F703" s="7">
        <f t="shared" si="166"/>
        <v>1.0486850684633775</v>
      </c>
      <c r="G703" s="7">
        <f t="shared" si="169"/>
        <v>1.6841600551535953</v>
      </c>
      <c r="H703" s="7">
        <f t="shared" si="170"/>
        <v>2.2296314899921015</v>
      </c>
      <c r="I703">
        <v>1.72</v>
      </c>
      <c r="J703">
        <v>2.14</v>
      </c>
      <c r="K703" s="7">
        <f t="shared" si="171"/>
        <v>1.8037383177570092</v>
      </c>
      <c r="L703" s="7">
        <f t="shared" si="172"/>
        <v>2.2441860465116279</v>
      </c>
      <c r="M703" s="15">
        <f t="shared" si="173"/>
        <v>0.55440414507772029</v>
      </c>
      <c r="N703" s="15">
        <f t="shared" si="174"/>
        <v>0.44559585492227982</v>
      </c>
      <c r="O703" s="12">
        <f t="shared" si="175"/>
        <v>1.0212806049738166</v>
      </c>
      <c r="P703" s="12">
        <f t="shared" si="176"/>
        <v>0.95979986361225156</v>
      </c>
      <c r="Q703" t="s">
        <v>219</v>
      </c>
      <c r="R703" t="s">
        <v>204</v>
      </c>
      <c r="S703" t="s">
        <v>187</v>
      </c>
      <c r="T703" s="16"/>
      <c r="U703" s="16"/>
      <c r="V703" s="35" t="s">
        <v>460</v>
      </c>
      <c r="W703" s="16"/>
      <c r="X703" s="22"/>
    </row>
    <row r="704" spans="1:24" s="12" customFormat="1" x14ac:dyDescent="0.25">
      <c r="A704" s="11">
        <v>0.5454553074839219</v>
      </c>
      <c r="B704" s="11">
        <v>0.45216439384769214</v>
      </c>
      <c r="C704" s="13">
        <f t="shared" si="167"/>
        <v>1.8333307720715073</v>
      </c>
      <c r="D704" s="14">
        <f t="shared" si="168"/>
        <v>2.2115850199758138</v>
      </c>
      <c r="E704" s="34">
        <v>4.8279541210989763E-2</v>
      </c>
      <c r="F704" s="7">
        <f t="shared" si="166"/>
        <v>1.0482795412109898</v>
      </c>
      <c r="G704" s="7">
        <f t="shared" si="169"/>
        <v>1.7488949273526921</v>
      </c>
      <c r="H704" s="7">
        <f t="shared" si="170"/>
        <v>2.1097283053153499</v>
      </c>
      <c r="I704">
        <v>1.63</v>
      </c>
      <c r="J704">
        <v>2.2999999999999998</v>
      </c>
      <c r="K704" s="7">
        <f t="shared" si="171"/>
        <v>1.7086956521739132</v>
      </c>
      <c r="L704" s="7">
        <f t="shared" si="172"/>
        <v>2.4110429447852764</v>
      </c>
      <c r="M704" s="15">
        <f t="shared" si="173"/>
        <v>0.58524173027989812</v>
      </c>
      <c r="N704" s="15">
        <f t="shared" si="174"/>
        <v>0.41475826972010171</v>
      </c>
      <c r="O704" s="12">
        <f t="shared" si="175"/>
        <v>0.93201711235296225</v>
      </c>
      <c r="P704" s="12">
        <f t="shared" si="176"/>
        <v>1.0901877716695891</v>
      </c>
      <c r="Q704" t="s">
        <v>118</v>
      </c>
      <c r="R704" t="s">
        <v>200</v>
      </c>
      <c r="S704" t="s">
        <v>187</v>
      </c>
      <c r="T704" s="16"/>
      <c r="U704" s="16"/>
      <c r="V704" s="35" t="s">
        <v>460</v>
      </c>
      <c r="W704" s="16"/>
      <c r="X704" s="22"/>
    </row>
    <row r="705" spans="1:24" s="12" customFormat="1" x14ac:dyDescent="0.25">
      <c r="A705" s="11">
        <v>4.1990017053433262E-2</v>
      </c>
      <c r="B705" s="11">
        <v>0.95800785685804568</v>
      </c>
      <c r="C705" s="13">
        <f t="shared" si="167"/>
        <v>23.815184421751415</v>
      </c>
      <c r="D705" s="14">
        <f t="shared" si="168"/>
        <v>1.0438327753173913</v>
      </c>
      <c r="E705" s="34">
        <v>4.4889540248602255E-2</v>
      </c>
      <c r="F705" s="7">
        <f t="shared" si="166"/>
        <v>1.0448895402486023</v>
      </c>
      <c r="G705" s="7">
        <f t="shared" si="169"/>
        <v>22.792059355944225</v>
      </c>
      <c r="H705" s="7">
        <f t="shared" si="170"/>
        <v>0.99898863478817146</v>
      </c>
      <c r="I705">
        <v>2.0699999999999998</v>
      </c>
      <c r="J705">
        <v>1.78</v>
      </c>
      <c r="K705" s="7">
        <f t="shared" si="171"/>
        <v>2.1629213483146064</v>
      </c>
      <c r="L705" s="7">
        <f t="shared" si="172"/>
        <v>1.8599033816425121</v>
      </c>
      <c r="M705" s="15">
        <f t="shared" si="173"/>
        <v>0.46233766233766244</v>
      </c>
      <c r="N705" s="15">
        <f t="shared" si="174"/>
        <v>0.53766233766233762</v>
      </c>
      <c r="O705" s="12">
        <f t="shared" si="175"/>
        <v>9.0821104300965183E-2</v>
      </c>
      <c r="P705" s="12">
        <f t="shared" si="176"/>
        <v>1.7818020526103748</v>
      </c>
      <c r="Q705" t="s">
        <v>196</v>
      </c>
      <c r="R705" t="s">
        <v>205</v>
      </c>
      <c r="S705" t="s">
        <v>187</v>
      </c>
      <c r="T705" s="16"/>
      <c r="U705" s="16"/>
      <c r="V705" s="35" t="s">
        <v>460</v>
      </c>
      <c r="W705" s="16"/>
      <c r="X705" s="22"/>
    </row>
    <row r="706" spans="1:24" s="12" customFormat="1" x14ac:dyDescent="0.25">
      <c r="A706" s="11">
        <v>0.42528009182464477</v>
      </c>
      <c r="B706" s="11">
        <v>0.57419895941121546</v>
      </c>
      <c r="C706" s="13">
        <f t="shared" si="167"/>
        <v>2.3513915163758212</v>
      </c>
      <c r="D706" s="14">
        <f t="shared" si="168"/>
        <v>1.7415566218117178</v>
      </c>
      <c r="E706" s="34">
        <v>4.8951048951048959E-2</v>
      </c>
      <c r="F706" s="7">
        <f t="shared" ref="F706:F769" si="177">(E706/100%) + 1</f>
        <v>1.048951048951049</v>
      </c>
      <c r="G706" s="7">
        <f t="shared" si="169"/>
        <v>2.241659912278283</v>
      </c>
      <c r="H706" s="7">
        <f t="shared" si="170"/>
        <v>1.6602839794605042</v>
      </c>
      <c r="I706">
        <v>2.08</v>
      </c>
      <c r="J706">
        <v>1.76</v>
      </c>
      <c r="K706" s="7">
        <f t="shared" si="171"/>
        <v>2.1818181818181821</v>
      </c>
      <c r="L706" s="7">
        <f t="shared" si="172"/>
        <v>1.8461538461538463</v>
      </c>
      <c r="M706" s="15">
        <f t="shared" si="173"/>
        <v>0.45833333333333326</v>
      </c>
      <c r="N706" s="15">
        <f t="shared" si="174"/>
        <v>0.54166666666666663</v>
      </c>
      <c r="O706" s="12">
        <f t="shared" si="175"/>
        <v>0.92788383670831587</v>
      </c>
      <c r="P706" s="12">
        <f t="shared" si="176"/>
        <v>1.0600596173745516</v>
      </c>
      <c r="Q706" t="s">
        <v>108</v>
      </c>
      <c r="R706" t="s">
        <v>190</v>
      </c>
      <c r="S706" t="s">
        <v>187</v>
      </c>
      <c r="T706" s="16"/>
      <c r="U706" s="16"/>
      <c r="V706" s="35" t="s">
        <v>460</v>
      </c>
      <c r="W706" s="16"/>
      <c r="X706" s="22"/>
    </row>
    <row r="707" spans="1:24" s="12" customFormat="1" x14ac:dyDescent="0.25">
      <c r="A707" s="11">
        <v>0.68512075782201953</v>
      </c>
      <c r="B707" s="11">
        <v>0.29180753545310728</v>
      </c>
      <c r="C707" s="13">
        <f t="shared" si="167"/>
        <v>1.4595967040598405</v>
      </c>
      <c r="D707" s="14">
        <f t="shared" si="168"/>
        <v>3.426916301003808</v>
      </c>
      <c r="E707" s="34">
        <v>4.4657097288676173E-2</v>
      </c>
      <c r="F707" s="7">
        <f t="shared" si="177"/>
        <v>1.0446570972886762</v>
      </c>
      <c r="G707" s="7">
        <f t="shared" si="169"/>
        <v>1.3972017304511757</v>
      </c>
      <c r="H707" s="7">
        <f t="shared" si="170"/>
        <v>3.2804221690525002</v>
      </c>
      <c r="I707">
        <v>1.65</v>
      </c>
      <c r="J707">
        <v>2.2799999999999998</v>
      </c>
      <c r="K707" s="7">
        <f t="shared" si="171"/>
        <v>1.7236842105263155</v>
      </c>
      <c r="L707" s="7">
        <f t="shared" si="172"/>
        <v>2.3818181818181814</v>
      </c>
      <c r="M707" s="15">
        <f t="shared" si="173"/>
        <v>0.58015267175572527</v>
      </c>
      <c r="N707" s="15">
        <f t="shared" si="174"/>
        <v>0.4198473282442749</v>
      </c>
      <c r="O707" s="12">
        <f t="shared" si="175"/>
        <v>1.1809318325616389</v>
      </c>
      <c r="P707" s="12">
        <f t="shared" si="176"/>
        <v>0.69503249353376462</v>
      </c>
      <c r="Q707" t="s">
        <v>186</v>
      </c>
      <c r="R707" t="s">
        <v>216</v>
      </c>
      <c r="S707" t="s">
        <v>187</v>
      </c>
      <c r="T707" s="16"/>
      <c r="U707" s="16"/>
      <c r="V707" s="35" t="s">
        <v>460</v>
      </c>
      <c r="W707" s="16"/>
      <c r="X707" s="22"/>
    </row>
    <row r="708" spans="1:24" s="12" customFormat="1" x14ac:dyDescent="0.25">
      <c r="A708" s="11">
        <v>0.50600516278753205</v>
      </c>
      <c r="B708" s="11">
        <v>0.48557812952454837</v>
      </c>
      <c r="C708" s="13">
        <f t="shared" si="167"/>
        <v>1.9762644208827822</v>
      </c>
      <c r="D708" s="14">
        <f t="shared" si="168"/>
        <v>2.0594008238780144</v>
      </c>
      <c r="E708" s="34">
        <v>4.772678302090072E-2</v>
      </c>
      <c r="F708" s="7">
        <f t="shared" si="177"/>
        <v>1.0477267830209007</v>
      </c>
      <c r="G708" s="7">
        <f t="shared" si="169"/>
        <v>1.8862402421217463</v>
      </c>
      <c r="H708" s="7">
        <f t="shared" si="170"/>
        <v>1.9655895575563731</v>
      </c>
      <c r="I708">
        <v>2.21</v>
      </c>
      <c r="J708">
        <v>1.68</v>
      </c>
      <c r="K708" s="7">
        <f t="shared" si="171"/>
        <v>2.3154761904761907</v>
      </c>
      <c r="L708" s="7">
        <f t="shared" si="172"/>
        <v>1.7601809954751131</v>
      </c>
      <c r="M708" s="15">
        <f t="shared" si="173"/>
        <v>0.43187660668380456</v>
      </c>
      <c r="N708" s="15">
        <f t="shared" si="174"/>
        <v>0.56812339331619544</v>
      </c>
      <c r="O708" s="12">
        <f t="shared" si="175"/>
        <v>1.1716429066925593</v>
      </c>
      <c r="P708" s="12">
        <f t="shared" si="176"/>
        <v>0.85470539540746293</v>
      </c>
      <c r="Q708" t="s">
        <v>197</v>
      </c>
      <c r="R708" t="s">
        <v>217</v>
      </c>
      <c r="S708" t="s">
        <v>187</v>
      </c>
      <c r="T708" s="16"/>
      <c r="U708" s="16"/>
      <c r="V708" s="35" t="s">
        <v>460</v>
      </c>
      <c r="W708" s="16"/>
      <c r="X708" s="22"/>
    </row>
    <row r="709" spans="1:24" s="12" customFormat="1" x14ac:dyDescent="0.25">
      <c r="A709" s="11">
        <v>0.64795063930387675</v>
      </c>
      <c r="B709" s="11">
        <v>0.3363082687373925</v>
      </c>
      <c r="C709" s="13">
        <f t="shared" si="167"/>
        <v>1.5433274378343791</v>
      </c>
      <c r="D709" s="14">
        <f t="shared" si="168"/>
        <v>2.9734624240858425</v>
      </c>
      <c r="E709" s="34">
        <v>4.8685068463377501E-2</v>
      </c>
      <c r="F709" s="7">
        <f t="shared" si="177"/>
        <v>1.0486850684633775</v>
      </c>
      <c r="G709" s="7">
        <f t="shared" si="169"/>
        <v>1.4716786614457986</v>
      </c>
      <c r="H709" s="7">
        <f t="shared" si="170"/>
        <v>2.8354198162111839</v>
      </c>
      <c r="I709">
        <v>1.72</v>
      </c>
      <c r="J709">
        <v>2.14</v>
      </c>
      <c r="K709" s="7">
        <f t="shared" si="171"/>
        <v>1.8037383177570092</v>
      </c>
      <c r="L709" s="7">
        <f t="shared" si="172"/>
        <v>2.2441860465116279</v>
      </c>
      <c r="M709" s="15">
        <f t="shared" si="173"/>
        <v>0.55440414507772029</v>
      </c>
      <c r="N709" s="15">
        <f t="shared" si="174"/>
        <v>0.44559585492227982</v>
      </c>
      <c r="O709" s="12">
        <f t="shared" si="175"/>
        <v>1.1687333961275532</v>
      </c>
      <c r="P709" s="12">
        <f t="shared" si="176"/>
        <v>0.75473832402693897</v>
      </c>
      <c r="Q709" t="s">
        <v>192</v>
      </c>
      <c r="R709" t="s">
        <v>199</v>
      </c>
      <c r="S709" t="s">
        <v>187</v>
      </c>
      <c r="T709" s="16"/>
      <c r="U709" s="16"/>
      <c r="V709" s="35" t="s">
        <v>460</v>
      </c>
      <c r="W709" s="16"/>
      <c r="X709" s="22"/>
    </row>
    <row r="710" spans="1:24" s="12" customFormat="1" x14ac:dyDescent="0.25">
      <c r="A710" s="11">
        <v>1.201009673565526E-2</v>
      </c>
      <c r="B710" s="11">
        <v>0.98798987962644547</v>
      </c>
      <c r="C710" s="13">
        <f t="shared" si="167"/>
        <v>83.263276059319836</v>
      </c>
      <c r="D710" s="14">
        <f t="shared" si="168"/>
        <v>1.0121561167995927</v>
      </c>
      <c r="E710" s="34">
        <v>3.2258064516129004E-2</v>
      </c>
      <c r="F710" s="7">
        <f t="shared" si="177"/>
        <v>1.032258064516129</v>
      </c>
      <c r="G710" s="7">
        <f t="shared" si="169"/>
        <v>80.661298682466096</v>
      </c>
      <c r="H710" s="7">
        <f t="shared" si="170"/>
        <v>0.98052623814960549</v>
      </c>
      <c r="I710">
        <v>1.75</v>
      </c>
      <c r="J710">
        <v>2.17</v>
      </c>
      <c r="K710" s="7">
        <f t="shared" si="171"/>
        <v>1.8064516129032258</v>
      </c>
      <c r="L710" s="7">
        <f t="shared" si="172"/>
        <v>2.2399999999999998</v>
      </c>
      <c r="M710" s="15">
        <f t="shared" si="173"/>
        <v>0.5535714285714286</v>
      </c>
      <c r="N710" s="15">
        <f t="shared" si="174"/>
        <v>0.44642857142857145</v>
      </c>
      <c r="O710" s="12">
        <f t="shared" si="175"/>
        <v>2.1695658619248211E-2</v>
      </c>
      <c r="P710" s="12">
        <f t="shared" si="176"/>
        <v>2.2130973303632375</v>
      </c>
      <c r="Q710" t="s">
        <v>301</v>
      </c>
      <c r="R710" t="s">
        <v>309</v>
      </c>
      <c r="S710" t="s">
        <v>366</v>
      </c>
      <c r="T710" s="16"/>
      <c r="U710" s="16"/>
      <c r="V710" s="35" t="s">
        <v>460</v>
      </c>
      <c r="W710" s="16"/>
      <c r="X710" s="22"/>
    </row>
    <row r="711" spans="1:24" s="12" customFormat="1" x14ac:dyDescent="0.25">
      <c r="A711" s="11">
        <v>0.69206479237408847</v>
      </c>
      <c r="B711" s="11">
        <v>0.2619959418156364</v>
      </c>
      <c r="C711" s="13">
        <f t="shared" si="167"/>
        <v>1.4449514135368129</v>
      </c>
      <c r="D711" s="14">
        <f t="shared" si="168"/>
        <v>3.8168530133328886</v>
      </c>
      <c r="E711" s="34">
        <v>3.4341152918228035E-2</v>
      </c>
      <c r="F711" s="7">
        <f t="shared" si="177"/>
        <v>1.034341152918228</v>
      </c>
      <c r="G711" s="7">
        <f t="shared" si="169"/>
        <v>1.3969775924124392</v>
      </c>
      <c r="H711" s="7">
        <f t="shared" si="170"/>
        <v>3.6901297048505213</v>
      </c>
      <c r="I711">
        <v>1.61</v>
      </c>
      <c r="J711">
        <v>2.42</v>
      </c>
      <c r="K711" s="7">
        <f t="shared" si="171"/>
        <v>1.6652892561983472</v>
      </c>
      <c r="L711" s="7">
        <f t="shared" si="172"/>
        <v>2.5031055900621118</v>
      </c>
      <c r="M711" s="15">
        <f t="shared" si="173"/>
        <v>0.60049627791563276</v>
      </c>
      <c r="N711" s="15">
        <f t="shared" si="174"/>
        <v>0.39950372208436724</v>
      </c>
      <c r="O711" s="12">
        <f t="shared" si="175"/>
        <v>1.1524880633337093</v>
      </c>
      <c r="P711" s="12">
        <f t="shared" si="176"/>
        <v>0.65580350653230723</v>
      </c>
      <c r="Q711" t="s">
        <v>304</v>
      </c>
      <c r="R711" t="s">
        <v>302</v>
      </c>
      <c r="S711" t="s">
        <v>366</v>
      </c>
      <c r="T711" s="16"/>
      <c r="U711" s="16"/>
      <c r="V711" s="35" t="s">
        <v>460</v>
      </c>
      <c r="W711" s="16"/>
      <c r="X711" s="22"/>
    </row>
    <row r="712" spans="1:24" s="12" customFormat="1" x14ac:dyDescent="0.25">
      <c r="A712" s="11">
        <v>0.81075788718809538</v>
      </c>
      <c r="B712" s="11">
        <v>7.4940947218572418E-2</v>
      </c>
      <c r="C712" s="13">
        <f t="shared" si="167"/>
        <v>1.2334138412988396</v>
      </c>
      <c r="D712" s="14">
        <f t="shared" si="168"/>
        <v>13.343839878129705</v>
      </c>
      <c r="E712" s="34">
        <v>3.5146846413095734E-2</v>
      </c>
      <c r="F712" s="7">
        <f t="shared" si="177"/>
        <v>1.0351468464130957</v>
      </c>
      <c r="G712" s="7">
        <f t="shared" si="169"/>
        <v>1.191535138780321</v>
      </c>
      <c r="H712" s="7">
        <f t="shared" si="170"/>
        <v>12.890769965988557</v>
      </c>
      <c r="I712">
        <v>2.0099999999999998</v>
      </c>
      <c r="J712">
        <v>1.86</v>
      </c>
      <c r="K712" s="7">
        <f t="shared" si="171"/>
        <v>2.0806451612903221</v>
      </c>
      <c r="L712" s="7">
        <f t="shared" si="172"/>
        <v>1.9253731343283582</v>
      </c>
      <c r="M712" s="15">
        <f t="shared" si="173"/>
        <v>0.48062015503875982</v>
      </c>
      <c r="N712" s="15">
        <f t="shared" si="174"/>
        <v>0.51937984496124034</v>
      </c>
      <c r="O712" s="12">
        <f t="shared" si="175"/>
        <v>1.6868994749558754</v>
      </c>
      <c r="P712" s="12">
        <f t="shared" si="176"/>
        <v>0.14428928643575883</v>
      </c>
      <c r="Q712" t="s">
        <v>121</v>
      </c>
      <c r="R712" t="s">
        <v>209</v>
      </c>
      <c r="S712" t="s">
        <v>174</v>
      </c>
      <c r="T712" s="16"/>
      <c r="U712" s="16"/>
      <c r="V712" s="35" t="s">
        <v>460</v>
      </c>
      <c r="W712" s="16"/>
      <c r="X712" s="22"/>
    </row>
    <row r="713" spans="1:24" s="12" customFormat="1" x14ac:dyDescent="0.25">
      <c r="A713" s="11">
        <v>0.45600590677520564</v>
      </c>
      <c r="B713" s="11">
        <v>0.54083844761491551</v>
      </c>
      <c r="C713" s="13">
        <f t="shared" si="167"/>
        <v>2.1929540498100693</v>
      </c>
      <c r="D713" s="14">
        <f t="shared" si="168"/>
        <v>1.8489809746514432</v>
      </c>
      <c r="E713" s="34">
        <v>3.9415457445713731E-2</v>
      </c>
      <c r="F713" s="7">
        <f t="shared" si="177"/>
        <v>1.0394154574457137</v>
      </c>
      <c r="G713" s="7">
        <f t="shared" si="169"/>
        <v>2.1097954952479645</v>
      </c>
      <c r="H713" s="7">
        <f t="shared" si="170"/>
        <v>1.7788661515532744</v>
      </c>
      <c r="I713">
        <v>2.46</v>
      </c>
      <c r="J713">
        <v>1.58</v>
      </c>
      <c r="K713" s="7">
        <f t="shared" si="171"/>
        <v>2.5569620253164556</v>
      </c>
      <c r="L713" s="7">
        <f t="shared" si="172"/>
        <v>1.6422764227642277</v>
      </c>
      <c r="M713" s="15">
        <f t="shared" si="173"/>
        <v>0.3910891089108911</v>
      </c>
      <c r="N713" s="15">
        <f t="shared" si="174"/>
        <v>0.6089108910891089</v>
      </c>
      <c r="O713" s="12">
        <f t="shared" si="175"/>
        <v>1.1659897869441966</v>
      </c>
      <c r="P713" s="12">
        <f t="shared" si="176"/>
        <v>0.88820623104238172</v>
      </c>
      <c r="Q713" t="s">
        <v>181</v>
      </c>
      <c r="R713" t="s">
        <v>221</v>
      </c>
      <c r="S713" t="s">
        <v>174</v>
      </c>
      <c r="T713" s="16"/>
      <c r="U713" s="16"/>
      <c r="V713" s="35" t="s">
        <v>460</v>
      </c>
      <c r="W713" s="16"/>
      <c r="X713" s="22"/>
    </row>
    <row r="714" spans="1:24" s="12" customFormat="1" x14ac:dyDescent="0.25">
      <c r="A714" s="11">
        <v>0.34809902013071431</v>
      </c>
      <c r="B714" s="11">
        <v>0.65098951951155859</v>
      </c>
      <c r="C714" s="13">
        <f t="shared" si="167"/>
        <v>2.8727458055598403</v>
      </c>
      <c r="D714" s="14">
        <f t="shared" si="168"/>
        <v>1.5361230404297539</v>
      </c>
      <c r="E714" s="34">
        <v>3.5731402098088338E-2</v>
      </c>
      <c r="F714" s="7">
        <f t="shared" si="177"/>
        <v>1.0357314020980883</v>
      </c>
      <c r="G714" s="7">
        <f t="shared" si="169"/>
        <v>2.773639767743354</v>
      </c>
      <c r="H714" s="7">
        <f t="shared" si="170"/>
        <v>1.4831287699861362</v>
      </c>
      <c r="I714">
        <v>2.11</v>
      </c>
      <c r="J714">
        <v>1.78</v>
      </c>
      <c r="K714" s="7">
        <f t="shared" si="171"/>
        <v>2.1853932584269664</v>
      </c>
      <c r="L714" s="7">
        <f t="shared" si="172"/>
        <v>1.8436018957345972</v>
      </c>
      <c r="M714" s="15">
        <f t="shared" si="173"/>
        <v>0.45758354755784059</v>
      </c>
      <c r="N714" s="15">
        <f t="shared" si="174"/>
        <v>0.54241645244215941</v>
      </c>
      <c r="O714" s="12">
        <f t="shared" si="175"/>
        <v>0.760733251858696</v>
      </c>
      <c r="P714" s="12">
        <f t="shared" si="176"/>
        <v>1.200165512274864</v>
      </c>
      <c r="Q714" t="s">
        <v>127</v>
      </c>
      <c r="R714" t="s">
        <v>124</v>
      </c>
      <c r="S714" t="s">
        <v>174</v>
      </c>
      <c r="T714" s="16"/>
      <c r="U714" s="16"/>
      <c r="V714" s="35" t="s">
        <v>460</v>
      </c>
      <c r="W714" s="16"/>
      <c r="X714" s="22"/>
    </row>
    <row r="715" spans="1:24" s="12" customFormat="1" x14ac:dyDescent="0.25">
      <c r="A715" s="11">
        <v>0.49321393949886971</v>
      </c>
      <c r="B715" s="11">
        <v>0.49418579403298729</v>
      </c>
      <c r="C715" s="13">
        <f t="shared" si="167"/>
        <v>2.027517715772694</v>
      </c>
      <c r="D715" s="14">
        <f t="shared" si="168"/>
        <v>2.0235304455822725</v>
      </c>
      <c r="E715" s="34">
        <v>4.7758284600389889E-2</v>
      </c>
      <c r="F715" s="7">
        <f t="shared" si="177"/>
        <v>1.0477582846003899</v>
      </c>
      <c r="G715" s="7">
        <f t="shared" si="169"/>
        <v>1.9351006291932875</v>
      </c>
      <c r="H715" s="7">
        <f t="shared" si="170"/>
        <v>1.9312951043417781</v>
      </c>
      <c r="I715">
        <v>2.16</v>
      </c>
      <c r="J715">
        <v>1.71</v>
      </c>
      <c r="K715" s="7">
        <f t="shared" si="171"/>
        <v>2.2631578947368425</v>
      </c>
      <c r="L715" s="7">
        <f t="shared" si="172"/>
        <v>1.7916666666666667</v>
      </c>
      <c r="M715" s="15">
        <f t="shared" si="173"/>
        <v>0.44186046511627902</v>
      </c>
      <c r="N715" s="15">
        <f t="shared" si="174"/>
        <v>0.55813953488372092</v>
      </c>
      <c r="O715" s="12">
        <f t="shared" si="175"/>
        <v>1.1162210209711263</v>
      </c>
      <c r="P715" s="12">
        <f t="shared" si="176"/>
        <v>0.88541621430910233</v>
      </c>
      <c r="Q715" t="s">
        <v>208</v>
      </c>
      <c r="R715" t="s">
        <v>53</v>
      </c>
      <c r="S715" t="s">
        <v>174</v>
      </c>
      <c r="T715" s="16"/>
      <c r="U715" s="16"/>
      <c r="V715" s="35" t="s">
        <v>460</v>
      </c>
      <c r="W715" s="16"/>
      <c r="X715" s="22"/>
    </row>
    <row r="716" spans="1:24" s="12" customFormat="1" x14ac:dyDescent="0.25">
      <c r="A716" s="11">
        <v>0.14504847724529127</v>
      </c>
      <c r="B716" s="11">
        <v>0.85482457018506763</v>
      </c>
      <c r="C716" s="13">
        <f t="shared" si="167"/>
        <v>6.8942467993573038</v>
      </c>
      <c r="D716" s="14">
        <f t="shared" si="168"/>
        <v>1.1698306703836345</v>
      </c>
      <c r="E716" s="34">
        <v>4.6950890447922333E-2</v>
      </c>
      <c r="F716" s="7">
        <f t="shared" si="177"/>
        <v>1.0469508904479223</v>
      </c>
      <c r="G716" s="7">
        <f t="shared" si="169"/>
        <v>6.5850718140253006</v>
      </c>
      <c r="H716" s="7">
        <f t="shared" si="170"/>
        <v>1.1173691918664304</v>
      </c>
      <c r="I716">
        <v>2.1800000000000002</v>
      </c>
      <c r="J716">
        <v>1.7</v>
      </c>
      <c r="K716" s="7">
        <f t="shared" si="171"/>
        <v>2.2823529411764709</v>
      </c>
      <c r="L716" s="7">
        <f t="shared" si="172"/>
        <v>1.7798165137614679</v>
      </c>
      <c r="M716" s="15">
        <f t="shared" si="173"/>
        <v>0.43814432989690716</v>
      </c>
      <c r="N716" s="15">
        <f t="shared" si="174"/>
        <v>0.56185567010309279</v>
      </c>
      <c r="O716" s="12">
        <f t="shared" si="175"/>
        <v>0.33105181865395894</v>
      </c>
      <c r="P716" s="12">
        <f t="shared" si="176"/>
        <v>1.5214308863844324</v>
      </c>
      <c r="Q716" t="s">
        <v>220</v>
      </c>
      <c r="R716" t="s">
        <v>262</v>
      </c>
      <c r="S716" t="s">
        <v>174</v>
      </c>
      <c r="T716" s="16"/>
      <c r="U716" s="16"/>
      <c r="V716" s="35" t="s">
        <v>460</v>
      </c>
      <c r="W716" s="16"/>
      <c r="X716" s="22"/>
    </row>
    <row r="717" spans="1:24" s="12" customFormat="1" x14ac:dyDescent="0.25">
      <c r="A717" s="11">
        <v>0.10788478388792773</v>
      </c>
      <c r="B717" s="11">
        <v>0.89196768871391097</v>
      </c>
      <c r="C717" s="13">
        <f t="shared" si="167"/>
        <v>9.2691477330001835</v>
      </c>
      <c r="D717" s="14">
        <f t="shared" si="168"/>
        <v>1.121116843864441</v>
      </c>
      <c r="E717" s="34">
        <v>3.9682539682539542E-2</v>
      </c>
      <c r="F717" s="7">
        <f t="shared" si="177"/>
        <v>1.0396825396825395</v>
      </c>
      <c r="G717" s="7">
        <f t="shared" si="169"/>
        <v>8.915363468381857</v>
      </c>
      <c r="H717" s="7">
        <f t="shared" si="170"/>
        <v>1.0783261246329738</v>
      </c>
      <c r="I717">
        <v>2.25</v>
      </c>
      <c r="J717">
        <v>1.68</v>
      </c>
      <c r="K717" s="7">
        <f t="shared" si="171"/>
        <v>2.339285714285714</v>
      </c>
      <c r="L717" s="7">
        <f t="shared" si="172"/>
        <v>1.7466666666666664</v>
      </c>
      <c r="M717" s="15">
        <f t="shared" si="173"/>
        <v>0.4274809160305344</v>
      </c>
      <c r="N717" s="15">
        <f t="shared" si="174"/>
        <v>0.57251908396946571</v>
      </c>
      <c r="O717" s="12">
        <f t="shared" si="175"/>
        <v>0.25237333373783088</v>
      </c>
      <c r="P717" s="12">
        <f t="shared" si="176"/>
        <v>1.5579702296202977</v>
      </c>
      <c r="Q717" t="s">
        <v>126</v>
      </c>
      <c r="R717" t="s">
        <v>119</v>
      </c>
      <c r="S717" t="s">
        <v>174</v>
      </c>
      <c r="T717" s="16"/>
      <c r="U717" s="16"/>
      <c r="V717" s="35" t="s">
        <v>460</v>
      </c>
      <c r="W717" s="16"/>
      <c r="X717" s="22"/>
    </row>
    <row r="718" spans="1:24" s="12" customFormat="1" x14ac:dyDescent="0.25">
      <c r="A718" s="11">
        <v>0.17713202189776989</v>
      </c>
      <c r="B718" s="11">
        <v>0.82284195576485042</v>
      </c>
      <c r="C718" s="13">
        <f t="shared" si="167"/>
        <v>5.6455066073662321</v>
      </c>
      <c r="D718" s="14">
        <f t="shared" si="168"/>
        <v>1.2153002080095407</v>
      </c>
      <c r="E718" s="34">
        <v>4.0110945167484591E-2</v>
      </c>
      <c r="F718" s="7">
        <f t="shared" si="177"/>
        <v>1.0401109451674846</v>
      </c>
      <c r="G718" s="7">
        <f t="shared" si="169"/>
        <v>5.4277927115334421</v>
      </c>
      <c r="H718" s="7">
        <f t="shared" si="170"/>
        <v>1.1684332461416855</v>
      </c>
      <c r="I718">
        <v>2.1800000000000002</v>
      </c>
      <c r="J718">
        <v>1.72</v>
      </c>
      <c r="K718" s="7">
        <f t="shared" si="171"/>
        <v>2.2674418604651168</v>
      </c>
      <c r="L718" s="7">
        <f t="shared" si="172"/>
        <v>1.7889908256880735</v>
      </c>
      <c r="M718" s="15">
        <f t="shared" si="173"/>
        <v>0.44102564102564096</v>
      </c>
      <c r="N718" s="15">
        <f t="shared" si="174"/>
        <v>0.55897435897435888</v>
      </c>
      <c r="O718" s="12">
        <f t="shared" si="175"/>
        <v>0.40163656127982711</v>
      </c>
      <c r="P718" s="12">
        <f t="shared" si="176"/>
        <v>1.472056709854549</v>
      </c>
      <c r="Q718" t="s">
        <v>120</v>
      </c>
      <c r="R718" t="s">
        <v>128</v>
      </c>
      <c r="S718" t="s">
        <v>174</v>
      </c>
      <c r="T718" s="16"/>
      <c r="U718" s="16"/>
      <c r="V718" s="35" t="s">
        <v>460</v>
      </c>
      <c r="W718" s="16"/>
      <c r="X718" s="22"/>
    </row>
    <row r="719" spans="1:24" s="12" customFormat="1" x14ac:dyDescent="0.25">
      <c r="A719" s="11">
        <v>0.62365513057125432</v>
      </c>
      <c r="B719" s="11">
        <v>0.37198010057936765</v>
      </c>
      <c r="C719" s="13">
        <f t="shared" si="167"/>
        <v>1.6034502900409431</v>
      </c>
      <c r="D719" s="14">
        <f t="shared" si="168"/>
        <v>2.6883158492684873</v>
      </c>
      <c r="E719" s="34">
        <v>3.8864175168482618E-2</v>
      </c>
      <c r="F719" s="7">
        <f t="shared" si="177"/>
        <v>1.0388641751684826</v>
      </c>
      <c r="G719" s="7">
        <f t="shared" si="169"/>
        <v>1.5434648035494112</v>
      </c>
      <c r="H719" s="7">
        <f t="shared" si="170"/>
        <v>2.5877452640355965</v>
      </c>
      <c r="I719">
        <v>2.17</v>
      </c>
      <c r="J719">
        <v>1.73</v>
      </c>
      <c r="K719" s="7">
        <f t="shared" si="171"/>
        <v>2.254335260115607</v>
      </c>
      <c r="L719" s="7">
        <f t="shared" si="172"/>
        <v>1.7972350230414749</v>
      </c>
      <c r="M719" s="15">
        <f t="shared" si="173"/>
        <v>0.44358974358974357</v>
      </c>
      <c r="N719" s="15">
        <f t="shared" si="174"/>
        <v>0.55641025641025632</v>
      </c>
      <c r="O719" s="12">
        <f t="shared" si="175"/>
        <v>1.4059277509987815</v>
      </c>
      <c r="P719" s="12">
        <f t="shared" si="176"/>
        <v>0.66853566463573</v>
      </c>
      <c r="Q719" t="s">
        <v>125</v>
      </c>
      <c r="R719" t="s">
        <v>130</v>
      </c>
      <c r="S719" t="s">
        <v>174</v>
      </c>
      <c r="T719" s="16"/>
      <c r="U719" s="16"/>
      <c r="V719" s="35" t="s">
        <v>460</v>
      </c>
      <c r="W719" s="16"/>
      <c r="X719" s="22"/>
    </row>
    <row r="720" spans="1:24" s="12" customFormat="1" x14ac:dyDescent="0.25">
      <c r="A720" s="11">
        <v>3.6280029559869711E-2</v>
      </c>
      <c r="B720" s="11">
        <v>0.96371629809531234</v>
      </c>
      <c r="C720" s="13">
        <f t="shared" si="167"/>
        <v>27.563373352543408</v>
      </c>
      <c r="D720" s="14">
        <f t="shared" si="168"/>
        <v>1.0376497751219926</v>
      </c>
      <c r="E720" s="34">
        <v>3.8647342995169254E-2</v>
      </c>
      <c r="F720" s="7">
        <f t="shared" si="177"/>
        <v>1.0386473429951693</v>
      </c>
      <c r="G720" s="7">
        <f t="shared" si="169"/>
        <v>26.537759460355741</v>
      </c>
      <c r="H720" s="7">
        <f t="shared" si="170"/>
        <v>0.99903955093140673</v>
      </c>
      <c r="I720">
        <v>1.8</v>
      </c>
      <c r="J720">
        <v>2.0699999999999998</v>
      </c>
      <c r="K720" s="7">
        <f t="shared" si="171"/>
        <v>1.8695652173913047</v>
      </c>
      <c r="L720" s="7">
        <f t="shared" si="172"/>
        <v>2.1500000000000004</v>
      </c>
      <c r="M720" s="15">
        <f t="shared" si="173"/>
        <v>0.53488372093023251</v>
      </c>
      <c r="N720" s="15">
        <f t="shared" si="174"/>
        <v>0.46511627906976738</v>
      </c>
      <c r="O720" s="12">
        <f t="shared" si="175"/>
        <v>6.7827881351060784E-2</v>
      </c>
      <c r="P720" s="12">
        <f t="shared" si="176"/>
        <v>2.0719900409049217</v>
      </c>
      <c r="Q720" t="s">
        <v>123</v>
      </c>
      <c r="R720" t="s">
        <v>122</v>
      </c>
      <c r="S720" t="s">
        <v>174</v>
      </c>
      <c r="T720" s="16"/>
      <c r="U720" s="16"/>
      <c r="V720" s="35" t="s">
        <v>460</v>
      </c>
      <c r="W720" s="16"/>
      <c r="X720" s="22"/>
    </row>
    <row r="721" spans="1:24" s="12" customFormat="1" x14ac:dyDescent="0.25">
      <c r="A721" s="11">
        <v>0.61925521642121117</v>
      </c>
      <c r="B721" s="11">
        <v>0.37803248897563496</v>
      </c>
      <c r="C721" s="13">
        <f t="shared" si="167"/>
        <v>1.6148430783985679</v>
      </c>
      <c r="D721" s="14">
        <f t="shared" si="168"/>
        <v>2.6452752849622199</v>
      </c>
      <c r="E721" s="34">
        <v>3.5590045491035394E-2</v>
      </c>
      <c r="F721" s="7">
        <f t="shared" si="177"/>
        <v>1.0355900454910354</v>
      </c>
      <c r="G721" s="7">
        <f t="shared" si="169"/>
        <v>1.5593458873321575</v>
      </c>
      <c r="H721" s="7">
        <f t="shared" si="170"/>
        <v>2.5543653074686867</v>
      </c>
      <c r="I721">
        <v>2.02</v>
      </c>
      <c r="J721">
        <v>1.85</v>
      </c>
      <c r="K721" s="7">
        <f t="shared" si="171"/>
        <v>2.0918918918918914</v>
      </c>
      <c r="L721" s="7">
        <f t="shared" si="172"/>
        <v>1.9158415841584155</v>
      </c>
      <c r="M721" s="15">
        <f t="shared" si="173"/>
        <v>0.47803617571059442</v>
      </c>
      <c r="N721" s="15">
        <f t="shared" si="174"/>
        <v>0.5219638242894058</v>
      </c>
      <c r="O721" s="12">
        <f t="shared" si="175"/>
        <v>1.2954149662432901</v>
      </c>
      <c r="P721" s="12">
        <f t="shared" si="176"/>
        <v>0.72425036254242925</v>
      </c>
      <c r="Q721" t="s">
        <v>210</v>
      </c>
      <c r="R721" t="s">
        <v>129</v>
      </c>
      <c r="S721" t="s">
        <v>174</v>
      </c>
      <c r="T721" s="16"/>
      <c r="U721" s="16"/>
      <c r="V721" s="35" t="s">
        <v>460</v>
      </c>
      <c r="W721" s="16"/>
      <c r="X721" s="22"/>
    </row>
    <row r="722" spans="1:24" s="12" customFormat="1" x14ac:dyDescent="0.25">
      <c r="A722" s="11">
        <v>0.35154903381967684</v>
      </c>
      <c r="B722" s="11">
        <v>0.64567761585397121</v>
      </c>
      <c r="C722" s="13">
        <f t="shared" si="167"/>
        <v>2.8445534016541738</v>
      </c>
      <c r="D722" s="14">
        <f t="shared" si="168"/>
        <v>1.5487605198724492</v>
      </c>
      <c r="E722" s="34">
        <v>5.3965173324707516E-2</v>
      </c>
      <c r="F722" s="7">
        <f t="shared" si="177"/>
        <v>1.0539651733247075</v>
      </c>
      <c r="G722" s="7">
        <f t="shared" si="169"/>
        <v>2.6989064474313693</v>
      </c>
      <c r="H722" s="7">
        <f t="shared" si="170"/>
        <v>1.4694608124355018</v>
      </c>
      <c r="I722">
        <v>2.29</v>
      </c>
      <c r="J722">
        <v>1.62</v>
      </c>
      <c r="K722" s="7">
        <f t="shared" si="171"/>
        <v>2.4135802469135803</v>
      </c>
      <c r="L722" s="7">
        <f t="shared" si="172"/>
        <v>1.7074235807860263</v>
      </c>
      <c r="M722" s="15">
        <f t="shared" si="173"/>
        <v>0.41432225063938616</v>
      </c>
      <c r="N722" s="15">
        <f t="shared" si="174"/>
        <v>0.58567774936061379</v>
      </c>
      <c r="O722" s="12">
        <f t="shared" si="175"/>
        <v>0.84849180384872624</v>
      </c>
      <c r="P722" s="12">
        <f t="shared" si="176"/>
        <v>1.102445186894772</v>
      </c>
      <c r="Q722" t="s">
        <v>423</v>
      </c>
      <c r="R722" t="s">
        <v>448</v>
      </c>
      <c r="S722" t="s">
        <v>381</v>
      </c>
      <c r="T722" s="16"/>
      <c r="U722" s="16"/>
      <c r="V722" s="35" t="s">
        <v>460</v>
      </c>
      <c r="W722" s="16"/>
      <c r="X722" s="22"/>
    </row>
    <row r="723" spans="1:24" s="12" customFormat="1" x14ac:dyDescent="0.25">
      <c r="A723" s="11">
        <v>0.22754778245445004</v>
      </c>
      <c r="B723" s="11">
        <v>0.77161951802170758</v>
      </c>
      <c r="C723" s="13">
        <f t="shared" si="167"/>
        <v>4.3946813685173032</v>
      </c>
      <c r="D723" s="14">
        <f t="shared" si="168"/>
        <v>1.2959755120811596</v>
      </c>
      <c r="E723" s="34">
        <v>2.9100529100529293E-2</v>
      </c>
      <c r="F723" s="7">
        <f t="shared" si="177"/>
        <v>1.0291005291005293</v>
      </c>
      <c r="G723" s="7">
        <f t="shared" si="169"/>
        <v>4.27041017300653</v>
      </c>
      <c r="H723" s="7">
        <f t="shared" si="170"/>
        <v>1.2593283896315635</v>
      </c>
      <c r="I723">
        <v>2</v>
      </c>
      <c r="J723">
        <v>1.89</v>
      </c>
      <c r="K723" s="7">
        <f t="shared" si="171"/>
        <v>2.0582010582010586</v>
      </c>
      <c r="L723" s="7">
        <f t="shared" si="172"/>
        <v>1.9450000000000003</v>
      </c>
      <c r="M723" s="15">
        <f t="shared" si="173"/>
        <v>0.48586118251928012</v>
      </c>
      <c r="N723" s="15">
        <f t="shared" si="174"/>
        <v>0.51413881748071977</v>
      </c>
      <c r="O723" s="12">
        <f t="shared" si="175"/>
        <v>0.46833908663905333</v>
      </c>
      <c r="P723" s="12">
        <f t="shared" si="176"/>
        <v>1.5007999625522215</v>
      </c>
      <c r="Q723" t="s">
        <v>442</v>
      </c>
      <c r="R723" t="s">
        <v>441</v>
      </c>
      <c r="S723" t="s">
        <v>401</v>
      </c>
      <c r="T723" s="16"/>
      <c r="U723" s="16"/>
      <c r="V723" s="35" t="s">
        <v>460</v>
      </c>
      <c r="W723" s="16"/>
      <c r="X723" s="22"/>
    </row>
    <row r="724" spans="1:24" s="12" customFormat="1" x14ac:dyDescent="0.25">
      <c r="A724" s="11">
        <v>5.8606000046514291E-2</v>
      </c>
      <c r="B724" s="11">
        <v>0.94139232261740169</v>
      </c>
      <c r="C724" s="13">
        <f t="shared" si="167"/>
        <v>17.06309932782176</v>
      </c>
      <c r="D724" s="14">
        <f t="shared" si="168"/>
        <v>1.0622563791678781</v>
      </c>
      <c r="E724" s="34">
        <v>2.8828352287754377E-2</v>
      </c>
      <c r="F724" s="7">
        <f t="shared" si="177"/>
        <v>1.0288283522877544</v>
      </c>
      <c r="G724" s="7">
        <f t="shared" si="169"/>
        <v>16.584981634574316</v>
      </c>
      <c r="H724" s="7">
        <f t="shared" si="170"/>
        <v>1.0324913546616319</v>
      </c>
      <c r="I724">
        <v>1.99</v>
      </c>
      <c r="J724">
        <v>1.9</v>
      </c>
      <c r="K724" s="7">
        <f t="shared" si="171"/>
        <v>2.0473684210526311</v>
      </c>
      <c r="L724" s="7">
        <f t="shared" si="172"/>
        <v>1.9547738693467331</v>
      </c>
      <c r="M724" s="15">
        <f t="shared" si="173"/>
        <v>0.48843187660668391</v>
      </c>
      <c r="N724" s="15">
        <f t="shared" si="174"/>
        <v>0.51156812339331637</v>
      </c>
      <c r="O724" s="12">
        <f t="shared" si="175"/>
        <v>0.11998807377944239</v>
      </c>
      <c r="P724" s="12">
        <f t="shared" si="176"/>
        <v>1.8402091130561262</v>
      </c>
      <c r="Q724" t="s">
        <v>430</v>
      </c>
      <c r="R724" t="s">
        <v>402</v>
      </c>
      <c r="S724" t="s">
        <v>401</v>
      </c>
      <c r="T724" s="16"/>
      <c r="U724" s="16"/>
      <c r="V724" s="35" t="s">
        <v>460</v>
      </c>
      <c r="W724" s="16"/>
      <c r="X724" s="22"/>
    </row>
    <row r="725" spans="1:24" s="12" customFormat="1" x14ac:dyDescent="0.25">
      <c r="A725" s="11">
        <v>0.23643491983730328</v>
      </c>
      <c r="B725" s="11">
        <v>0.76179390405880532</v>
      </c>
      <c r="C725" s="13">
        <f t="shared" si="167"/>
        <v>4.2294936834547316</v>
      </c>
      <c r="D725" s="14">
        <f t="shared" si="168"/>
        <v>1.3126909977515477</v>
      </c>
      <c r="E725" s="34">
        <v>3.4391534391534417E-2</v>
      </c>
      <c r="F725" s="7">
        <f t="shared" si="177"/>
        <v>1.0343915343915344</v>
      </c>
      <c r="G725" s="7">
        <f t="shared" si="169"/>
        <v>4.0888711313194079</v>
      </c>
      <c r="H725" s="7">
        <f t="shared" si="170"/>
        <v>1.2690465400257929</v>
      </c>
      <c r="I725">
        <v>1.75</v>
      </c>
      <c r="J725">
        <v>2.16</v>
      </c>
      <c r="K725" s="7">
        <f t="shared" si="171"/>
        <v>1.8101851851851851</v>
      </c>
      <c r="L725" s="7">
        <f t="shared" si="172"/>
        <v>2.2342857142857144</v>
      </c>
      <c r="M725" s="15">
        <f t="shared" si="173"/>
        <v>0.55242966751918166</v>
      </c>
      <c r="N725" s="15">
        <f t="shared" si="174"/>
        <v>0.4475703324808184</v>
      </c>
      <c r="O725" s="12">
        <f t="shared" si="175"/>
        <v>0.42799098914993322</v>
      </c>
      <c r="P725" s="12">
        <f t="shared" si="176"/>
        <v>1.702065237068531</v>
      </c>
      <c r="Q725" t="s">
        <v>427</v>
      </c>
      <c r="R725" t="s">
        <v>407</v>
      </c>
      <c r="S725" t="s">
        <v>401</v>
      </c>
      <c r="T725" s="16"/>
      <c r="U725" s="16"/>
      <c r="V725" s="35" t="s">
        <v>460</v>
      </c>
      <c r="W725" s="16"/>
      <c r="X725" s="22"/>
    </row>
    <row r="726" spans="1:24" s="12" customFormat="1" x14ac:dyDescent="0.25">
      <c r="A726" s="11">
        <v>0.72969411025789765</v>
      </c>
      <c r="B726" s="11">
        <v>0.22912860948630678</v>
      </c>
      <c r="C726" s="13">
        <f t="shared" si="167"/>
        <v>1.3704372639743077</v>
      </c>
      <c r="D726" s="14">
        <f t="shared" si="168"/>
        <v>4.3643611430364055</v>
      </c>
      <c r="E726" s="34">
        <v>3.0736618971912932E-2</v>
      </c>
      <c r="F726" s="7">
        <f t="shared" si="177"/>
        <v>1.0307366189719129</v>
      </c>
      <c r="G726" s="7">
        <f t="shared" si="169"/>
        <v>1.3295707543030946</v>
      </c>
      <c r="H726" s="7">
        <f t="shared" si="170"/>
        <v>4.234215669362313</v>
      </c>
      <c r="I726">
        <v>1.85</v>
      </c>
      <c r="J726">
        <v>2.04</v>
      </c>
      <c r="K726" s="7">
        <f t="shared" si="171"/>
        <v>1.9068627450980391</v>
      </c>
      <c r="L726" s="7">
        <f t="shared" si="172"/>
        <v>2.1027027027027025</v>
      </c>
      <c r="M726" s="15">
        <f t="shared" si="173"/>
        <v>0.52442159383033427</v>
      </c>
      <c r="N726" s="15">
        <f t="shared" si="174"/>
        <v>0.47557840616966585</v>
      </c>
      <c r="O726" s="12">
        <f t="shared" si="175"/>
        <v>1.3914265141682458</v>
      </c>
      <c r="P726" s="12">
        <f t="shared" si="176"/>
        <v>0.48178934643336929</v>
      </c>
      <c r="Q726" t="s">
        <v>403</v>
      </c>
      <c r="R726" t="s">
        <v>429</v>
      </c>
      <c r="S726" t="s">
        <v>401</v>
      </c>
      <c r="T726" s="16"/>
      <c r="U726" s="16"/>
      <c r="V726" s="35" t="s">
        <v>460</v>
      </c>
      <c r="W726" s="16"/>
      <c r="X726" s="22"/>
    </row>
    <row r="727" spans="1:24" s="12" customFormat="1" x14ac:dyDescent="0.25">
      <c r="A727" s="11">
        <v>6.6061118522723353E-2</v>
      </c>
      <c r="B727" s="11">
        <v>0.93393767063548117</v>
      </c>
      <c r="C727" s="13">
        <f t="shared" si="167"/>
        <v>15.137497250459441</v>
      </c>
      <c r="D727" s="14">
        <f t="shared" si="168"/>
        <v>1.0707352657908829</v>
      </c>
      <c r="E727" s="34">
        <v>3.3484911120297722E-2</v>
      </c>
      <c r="F727" s="7">
        <f t="shared" si="177"/>
        <v>1.0334849111202977</v>
      </c>
      <c r="G727" s="7">
        <f t="shared" si="169"/>
        <v>14.647042339544555</v>
      </c>
      <c r="H727" s="7">
        <f t="shared" si="170"/>
        <v>1.0360434431792582</v>
      </c>
      <c r="I727">
        <v>2.36</v>
      </c>
      <c r="J727">
        <v>1.64</v>
      </c>
      <c r="K727" s="7">
        <f t="shared" si="171"/>
        <v>2.4390243902439024</v>
      </c>
      <c r="L727" s="7">
        <f t="shared" si="172"/>
        <v>1.6949152542372881</v>
      </c>
      <c r="M727" s="15">
        <f t="shared" si="173"/>
        <v>0.41000000000000003</v>
      </c>
      <c r="N727" s="15">
        <f t="shared" si="174"/>
        <v>0.59000000000000008</v>
      </c>
      <c r="O727" s="12">
        <f t="shared" si="175"/>
        <v>0.16112467932371549</v>
      </c>
      <c r="P727" s="12">
        <f t="shared" si="176"/>
        <v>1.5829452044669172</v>
      </c>
      <c r="Q727" t="s">
        <v>452</v>
      </c>
      <c r="R727" t="s">
        <v>449</v>
      </c>
      <c r="S727" t="s">
        <v>384</v>
      </c>
      <c r="T727" s="16"/>
      <c r="U727" s="16"/>
      <c r="V727" s="35" t="s">
        <v>460</v>
      </c>
      <c r="W727" s="16"/>
      <c r="X727" s="22"/>
    </row>
    <row r="728" spans="1:24" s="12" customFormat="1" x14ac:dyDescent="0.25">
      <c r="A728" s="11">
        <v>0.6399115252487273</v>
      </c>
      <c r="B728" s="11">
        <v>0.31142198404534072</v>
      </c>
      <c r="C728" s="13">
        <f t="shared" si="167"/>
        <v>1.5627160326754701</v>
      </c>
      <c r="D728" s="14">
        <f t="shared" si="168"/>
        <v>3.2110770954898529</v>
      </c>
      <c r="E728" s="34">
        <v>3.4391534391534417E-2</v>
      </c>
      <c r="F728" s="7">
        <f t="shared" si="177"/>
        <v>1.0343915343915344</v>
      </c>
      <c r="G728" s="7">
        <f t="shared" si="169"/>
        <v>1.5107587221261578</v>
      </c>
      <c r="H728" s="7">
        <f t="shared" si="170"/>
        <v>3.1043149414198576</v>
      </c>
      <c r="I728">
        <v>2.16</v>
      </c>
      <c r="J728">
        <v>1.75</v>
      </c>
      <c r="K728" s="7">
        <f t="shared" si="171"/>
        <v>2.2342857142857144</v>
      </c>
      <c r="L728" s="7">
        <f t="shared" si="172"/>
        <v>1.8101851851851851</v>
      </c>
      <c r="M728" s="15">
        <f t="shared" si="173"/>
        <v>0.4475703324808184</v>
      </c>
      <c r="N728" s="15">
        <f t="shared" si="174"/>
        <v>0.55242966751918166</v>
      </c>
      <c r="O728" s="12">
        <f t="shared" si="175"/>
        <v>1.4297451792700135</v>
      </c>
      <c r="P728" s="12">
        <f t="shared" si="176"/>
        <v>0.5637314618598529</v>
      </c>
      <c r="Q728" t="s">
        <v>383</v>
      </c>
      <c r="R728" t="s">
        <v>437</v>
      </c>
      <c r="S728" t="s">
        <v>384</v>
      </c>
      <c r="T728" s="16"/>
      <c r="U728" s="16"/>
      <c r="V728" s="35" t="s">
        <v>460</v>
      </c>
      <c r="W728" s="16"/>
      <c r="X728" s="22"/>
    </row>
    <row r="729" spans="1:24" s="12" customFormat="1" x14ac:dyDescent="0.25">
      <c r="A729" s="11">
        <v>0.31649176516979355</v>
      </c>
      <c r="B729" s="11">
        <v>0.6815930346781639</v>
      </c>
      <c r="C729" s="13">
        <f t="shared" si="167"/>
        <v>3.1596398707672964</v>
      </c>
      <c r="D729" s="14">
        <f t="shared" si="168"/>
        <v>1.4671511431629904</v>
      </c>
      <c r="E729" s="34">
        <v>3.4455319487546765E-2</v>
      </c>
      <c r="F729" s="7">
        <f t="shared" si="177"/>
        <v>1.0344553194875468</v>
      </c>
      <c r="G729" s="7">
        <f t="shared" si="169"/>
        <v>3.0543995581486625</v>
      </c>
      <c r="H729" s="7">
        <f t="shared" si="170"/>
        <v>1.4182837243176385</v>
      </c>
      <c r="I729">
        <v>2.13</v>
      </c>
      <c r="J729">
        <v>1.77</v>
      </c>
      <c r="K729" s="7">
        <f t="shared" si="171"/>
        <v>2.2033898305084745</v>
      </c>
      <c r="L729" s="7">
        <f t="shared" si="172"/>
        <v>1.8309859154929577</v>
      </c>
      <c r="M729" s="15">
        <f t="shared" si="173"/>
        <v>0.45384615384615384</v>
      </c>
      <c r="N729" s="15">
        <f t="shared" si="174"/>
        <v>0.5461538461538461</v>
      </c>
      <c r="O729" s="12">
        <f t="shared" si="175"/>
        <v>0.69735473681479931</v>
      </c>
      <c r="P729" s="12">
        <f t="shared" si="176"/>
        <v>1.2479872465938213</v>
      </c>
      <c r="Q729" t="s">
        <v>436</v>
      </c>
      <c r="R729" t="s">
        <v>435</v>
      </c>
      <c r="S729" t="s">
        <v>384</v>
      </c>
      <c r="T729" s="16"/>
      <c r="U729" s="16"/>
      <c r="V729" s="35" t="s">
        <v>460</v>
      </c>
      <c r="W729" s="16"/>
      <c r="X729" s="22"/>
    </row>
    <row r="730" spans="1:24" s="12" customFormat="1" x14ac:dyDescent="0.25">
      <c r="A730" s="11">
        <v>0.75089610147601371</v>
      </c>
      <c r="B730" s="11">
        <v>0.18509554579935109</v>
      </c>
      <c r="C730" s="13">
        <f t="shared" si="167"/>
        <v>1.3317421651734911</v>
      </c>
      <c r="D730" s="14">
        <f t="shared" si="168"/>
        <v>5.4026151503614726</v>
      </c>
      <c r="E730" s="34">
        <v>3.08531698131429E-2</v>
      </c>
      <c r="F730" s="7">
        <f t="shared" si="177"/>
        <v>1.0308531698131429</v>
      </c>
      <c r="G730" s="7">
        <f t="shared" si="169"/>
        <v>1.2918834652416005</v>
      </c>
      <c r="H730" s="7">
        <f t="shared" si="170"/>
        <v>5.2409162706855481</v>
      </c>
      <c r="I730">
        <v>2.78</v>
      </c>
      <c r="J730">
        <v>1.49</v>
      </c>
      <c r="K730" s="7">
        <f t="shared" si="171"/>
        <v>2.8657718120805371</v>
      </c>
      <c r="L730" s="7">
        <f t="shared" si="172"/>
        <v>1.535971223021583</v>
      </c>
      <c r="M730" s="15">
        <f t="shared" si="173"/>
        <v>0.34894613583138173</v>
      </c>
      <c r="N730" s="15">
        <f t="shared" si="174"/>
        <v>0.65105386416861821</v>
      </c>
      <c r="O730" s="12">
        <f t="shared" si="175"/>
        <v>2.1518968814111266</v>
      </c>
      <c r="P730" s="12">
        <f t="shared" si="176"/>
        <v>0.28430143185727669</v>
      </c>
      <c r="Q730" t="s">
        <v>432</v>
      </c>
      <c r="R730" t="s">
        <v>409</v>
      </c>
      <c r="S730" t="s">
        <v>384</v>
      </c>
      <c r="T730" s="16"/>
      <c r="U730" s="16"/>
      <c r="V730" s="35" t="s">
        <v>460</v>
      </c>
      <c r="W730" s="16"/>
      <c r="X730" s="22"/>
    </row>
    <row r="731" spans="1:24" s="12" customFormat="1" x14ac:dyDescent="0.25">
      <c r="A731" s="11">
        <v>0.68523049331889041</v>
      </c>
      <c r="B731" s="11">
        <v>0.28228228186128729</v>
      </c>
      <c r="C731" s="13">
        <f t="shared" si="167"/>
        <v>1.4593629585229553</v>
      </c>
      <c r="D731" s="14">
        <f t="shared" si="168"/>
        <v>3.5425531967727153</v>
      </c>
      <c r="E731" s="34">
        <v>3.1919317945518833E-2</v>
      </c>
      <c r="F731" s="7">
        <f t="shared" si="177"/>
        <v>1.0319193179455188</v>
      </c>
      <c r="G731" s="7">
        <f t="shared" si="169"/>
        <v>1.414221958193832</v>
      </c>
      <c r="H731" s="7">
        <f t="shared" si="170"/>
        <v>3.4329749769833726</v>
      </c>
      <c r="I731">
        <v>1.68</v>
      </c>
      <c r="J731">
        <v>2.29</v>
      </c>
      <c r="K731" s="7">
        <f t="shared" si="171"/>
        <v>1.7336244541484715</v>
      </c>
      <c r="L731" s="7">
        <f t="shared" si="172"/>
        <v>2.3630952380952381</v>
      </c>
      <c r="M731" s="15">
        <f t="shared" si="173"/>
        <v>0.57682619647355171</v>
      </c>
      <c r="N731" s="15">
        <f t="shared" si="174"/>
        <v>0.42317380352644834</v>
      </c>
      <c r="O731" s="12">
        <f t="shared" si="175"/>
        <v>1.1879323399458492</v>
      </c>
      <c r="P731" s="12">
        <f t="shared" si="176"/>
        <v>0.66705991606506587</v>
      </c>
      <c r="Q731" t="s">
        <v>319</v>
      </c>
      <c r="R731" t="s">
        <v>269</v>
      </c>
      <c r="S731" t="s">
        <v>367</v>
      </c>
      <c r="T731" s="16"/>
      <c r="U731" s="16"/>
      <c r="V731" s="35" t="s">
        <v>460</v>
      </c>
      <c r="W731" s="16"/>
      <c r="X731" s="22"/>
    </row>
    <row r="732" spans="1:24" s="12" customFormat="1" x14ac:dyDescent="0.25">
      <c r="A732" s="11">
        <v>0.72426062655209211</v>
      </c>
      <c r="B732" s="11">
        <v>9.0946990374769845E-2</v>
      </c>
      <c r="C732" s="13">
        <f t="shared" si="167"/>
        <v>1.3807184366221728</v>
      </c>
      <c r="D732" s="14">
        <f t="shared" si="168"/>
        <v>10.995416075663963</v>
      </c>
      <c r="E732" s="34">
        <v>3.1702828110013792E-2</v>
      </c>
      <c r="F732" s="7">
        <f t="shared" si="177"/>
        <v>1.0317028281100138</v>
      </c>
      <c r="G732" s="7">
        <f t="shared" si="169"/>
        <v>1.3382908324013456</v>
      </c>
      <c r="H732" s="7">
        <f t="shared" si="170"/>
        <v>10.65754185806253</v>
      </c>
      <c r="I732">
        <v>1.67</v>
      </c>
      <c r="J732">
        <v>2.31</v>
      </c>
      <c r="K732" s="7">
        <f t="shared" si="171"/>
        <v>1.722943722943723</v>
      </c>
      <c r="L732" s="7">
        <f t="shared" si="172"/>
        <v>2.3832335329341321</v>
      </c>
      <c r="M732" s="15">
        <f t="shared" si="173"/>
        <v>0.58040201005025127</v>
      </c>
      <c r="N732" s="15">
        <f t="shared" si="174"/>
        <v>0.41959798994974867</v>
      </c>
      <c r="O732" s="12">
        <f t="shared" si="175"/>
        <v>1.2478603002932152</v>
      </c>
      <c r="P732" s="12">
        <f t="shared" si="176"/>
        <v>0.21674791718058922</v>
      </c>
      <c r="Q732" t="s">
        <v>316</v>
      </c>
      <c r="R732" t="s">
        <v>265</v>
      </c>
      <c r="S732" t="s">
        <v>367</v>
      </c>
      <c r="T732" s="16"/>
      <c r="U732" s="16"/>
      <c r="V732" s="35" t="s">
        <v>460</v>
      </c>
      <c r="W732" s="16"/>
      <c r="X732" s="22"/>
    </row>
    <row r="733" spans="1:24" s="12" customFormat="1" x14ac:dyDescent="0.25">
      <c r="A733" s="11">
        <v>0.58017165648970703</v>
      </c>
      <c r="B733" s="11">
        <v>6.8599043731518955E-2</v>
      </c>
      <c r="C733" s="13">
        <f t="shared" si="167"/>
        <v>1.723627807070822</v>
      </c>
      <c r="D733" s="14">
        <f t="shared" si="168"/>
        <v>14.577462681750673</v>
      </c>
      <c r="E733" s="34">
        <v>4.0095094408631793E-2</v>
      </c>
      <c r="F733" s="7">
        <f t="shared" si="177"/>
        <v>1.0400950944086318</v>
      </c>
      <c r="G733" s="7">
        <f t="shared" si="169"/>
        <v>1.6571829021564872</v>
      </c>
      <c r="H733" s="7">
        <f t="shared" si="170"/>
        <v>14.015509504964061</v>
      </c>
      <c r="I733">
        <v>1.38</v>
      </c>
      <c r="J733">
        <v>3.17</v>
      </c>
      <c r="K733" s="7">
        <f t="shared" si="171"/>
        <v>1.4353312302839119</v>
      </c>
      <c r="L733" s="7">
        <f t="shared" si="172"/>
        <v>3.2971014492753628</v>
      </c>
      <c r="M733" s="15">
        <f t="shared" si="173"/>
        <v>0.69670329670329667</v>
      </c>
      <c r="N733" s="15">
        <f t="shared" si="174"/>
        <v>0.30329670329670327</v>
      </c>
      <c r="O733" s="12">
        <f t="shared" si="175"/>
        <v>0.83273849748522621</v>
      </c>
      <c r="P733" s="12">
        <f t="shared" si="176"/>
        <v>0.22617800650609515</v>
      </c>
      <c r="Q733" t="s">
        <v>266</v>
      </c>
      <c r="R733" t="s">
        <v>263</v>
      </c>
      <c r="S733" t="s">
        <v>367</v>
      </c>
      <c r="T733" s="16"/>
      <c r="U733" s="16"/>
      <c r="V733" s="35" t="s">
        <v>460</v>
      </c>
      <c r="W733" s="16"/>
      <c r="X733" s="22"/>
    </row>
    <row r="734" spans="1:24" s="12" customFormat="1" x14ac:dyDescent="0.25">
      <c r="A734" s="11">
        <v>0.83909522689062788</v>
      </c>
      <c r="B734" s="11">
        <v>0.13337549239398483</v>
      </c>
      <c r="C734" s="13">
        <f t="shared" si="167"/>
        <v>1.191759847932427</v>
      </c>
      <c r="D734" s="14">
        <f t="shared" si="168"/>
        <v>7.4976293024362208</v>
      </c>
      <c r="E734" s="34">
        <v>3.19069743563416E-2</v>
      </c>
      <c r="F734" s="7">
        <f t="shared" si="177"/>
        <v>1.0319069743563416</v>
      </c>
      <c r="G734" s="7">
        <f t="shared" si="169"/>
        <v>1.1549101591020785</v>
      </c>
      <c r="H734" s="7">
        <f t="shared" si="170"/>
        <v>7.2657996202738273</v>
      </c>
      <c r="I734">
        <v>1.63</v>
      </c>
      <c r="J734">
        <v>2.39</v>
      </c>
      <c r="K734" s="7">
        <f t="shared" si="171"/>
        <v>1.6820083682008367</v>
      </c>
      <c r="L734" s="7">
        <f t="shared" si="172"/>
        <v>2.4662576687116564</v>
      </c>
      <c r="M734" s="15">
        <f t="shared" si="173"/>
        <v>0.59452736318407962</v>
      </c>
      <c r="N734" s="15">
        <f t="shared" si="174"/>
        <v>0.40547263681592038</v>
      </c>
      <c r="O734" s="12">
        <f t="shared" si="175"/>
        <v>1.4113651933474158</v>
      </c>
      <c r="P734" s="12">
        <f t="shared" si="176"/>
        <v>0.3289383309348583</v>
      </c>
      <c r="Q734" t="s">
        <v>268</v>
      </c>
      <c r="R734" t="s">
        <v>314</v>
      </c>
      <c r="S734" t="s">
        <v>367</v>
      </c>
      <c r="T734" s="16"/>
      <c r="U734" s="16"/>
      <c r="V734" s="35" t="s">
        <v>460</v>
      </c>
      <c r="W734" s="16"/>
      <c r="X734" s="22"/>
    </row>
    <row r="735" spans="1:24" s="12" customFormat="1" x14ac:dyDescent="0.25">
      <c r="A735" s="11">
        <v>5.9309034673988348E-2</v>
      </c>
      <c r="B735" s="11">
        <v>0.94068585065296073</v>
      </c>
      <c r="C735" s="13">
        <f t="shared" si="167"/>
        <v>16.860837568792505</v>
      </c>
      <c r="D735" s="14">
        <f t="shared" si="168"/>
        <v>1.0630541527821082</v>
      </c>
      <c r="E735" s="34">
        <v>3.5245772087877381E-2</v>
      </c>
      <c r="F735" s="7">
        <f t="shared" si="177"/>
        <v>1.0352457720878774</v>
      </c>
      <c r="G735" s="7">
        <f t="shared" si="169"/>
        <v>16.286796839351172</v>
      </c>
      <c r="H735" s="7">
        <f t="shared" si="170"/>
        <v>1.0268616220843356</v>
      </c>
      <c r="I735">
        <v>2.2200000000000002</v>
      </c>
      <c r="J735">
        <v>1.71</v>
      </c>
      <c r="K735" s="7">
        <f t="shared" si="171"/>
        <v>2.2982456140350882</v>
      </c>
      <c r="L735" s="7">
        <f t="shared" si="172"/>
        <v>1.7702702702702702</v>
      </c>
      <c r="M735" s="15">
        <f t="shared" si="173"/>
        <v>0.43511450381679379</v>
      </c>
      <c r="N735" s="15">
        <f t="shared" si="174"/>
        <v>0.56488549618320616</v>
      </c>
      <c r="O735" s="12">
        <f t="shared" si="175"/>
        <v>0.13630672881214867</v>
      </c>
      <c r="P735" s="12">
        <f t="shared" si="176"/>
        <v>1.665268195074836</v>
      </c>
      <c r="Q735" t="s">
        <v>274</v>
      </c>
      <c r="R735" t="s">
        <v>321</v>
      </c>
      <c r="S735" t="s">
        <v>368</v>
      </c>
      <c r="T735" s="16"/>
      <c r="U735" s="16"/>
      <c r="V735" s="35" t="s">
        <v>460</v>
      </c>
      <c r="W735" s="16"/>
      <c r="X735" s="22"/>
    </row>
    <row r="736" spans="1:24" s="12" customFormat="1" x14ac:dyDescent="0.25">
      <c r="A736" s="11">
        <v>1.5447918432116693E-2</v>
      </c>
      <c r="B736" s="11">
        <v>0.98455088444748284</v>
      </c>
      <c r="C736" s="13">
        <f t="shared" si="167"/>
        <v>64.733640612768227</v>
      </c>
      <c r="D736" s="14">
        <f t="shared" si="168"/>
        <v>1.0156915359038929</v>
      </c>
      <c r="E736" s="34">
        <v>3.2261471038597556E-2</v>
      </c>
      <c r="F736" s="7">
        <f t="shared" si="177"/>
        <v>1.0322614710385976</v>
      </c>
      <c r="G736" s="7">
        <f t="shared" si="169"/>
        <v>62.710507394640281</v>
      </c>
      <c r="H736" s="7">
        <f t="shared" si="170"/>
        <v>0.98394792831119327</v>
      </c>
      <c r="I736">
        <v>2.14</v>
      </c>
      <c r="J736">
        <v>1.77</v>
      </c>
      <c r="K736" s="7">
        <f t="shared" si="171"/>
        <v>2.2090395480225991</v>
      </c>
      <c r="L736" s="7">
        <f t="shared" si="172"/>
        <v>1.8271028037383177</v>
      </c>
      <c r="M736" s="15">
        <f t="shared" si="173"/>
        <v>0.45268542199488487</v>
      </c>
      <c r="N736" s="15">
        <f t="shared" si="174"/>
        <v>0.54731457800511507</v>
      </c>
      <c r="O736" s="12">
        <f t="shared" si="175"/>
        <v>3.4125062751173031E-2</v>
      </c>
      <c r="P736" s="12">
        <f t="shared" si="176"/>
        <v>1.7988756813970364</v>
      </c>
      <c r="Q736" t="s">
        <v>235</v>
      </c>
      <c r="R736" t="s">
        <v>273</v>
      </c>
      <c r="S736" t="s">
        <v>368</v>
      </c>
      <c r="T736" s="16"/>
      <c r="U736" s="16"/>
      <c r="V736" s="35" t="s">
        <v>460</v>
      </c>
      <c r="W736" s="16"/>
      <c r="X736" s="22"/>
    </row>
    <row r="737" spans="1:24" s="12" customFormat="1" x14ac:dyDescent="0.25">
      <c r="A737" s="11">
        <v>0.53923200242749725</v>
      </c>
      <c r="B737" s="11">
        <v>0.45737459350882292</v>
      </c>
      <c r="C737" s="13">
        <f t="shared" si="167"/>
        <v>1.8544893394647057</v>
      </c>
      <c r="D737" s="14">
        <f t="shared" si="168"/>
        <v>2.1863916671198083</v>
      </c>
      <c r="E737" s="34">
        <v>3.3495866016535869E-2</v>
      </c>
      <c r="F737" s="7">
        <f t="shared" si="177"/>
        <v>1.0334958660165359</v>
      </c>
      <c r="G737" s="7">
        <f t="shared" si="169"/>
        <v>1.7943848644625677</v>
      </c>
      <c r="H737" s="7">
        <f t="shared" si="170"/>
        <v>2.1155301525752073</v>
      </c>
      <c r="I737">
        <v>2.12</v>
      </c>
      <c r="J737">
        <v>1.78</v>
      </c>
      <c r="K737" s="7">
        <f t="shared" si="171"/>
        <v>2.191011235955056</v>
      </c>
      <c r="L737" s="7">
        <f t="shared" si="172"/>
        <v>1.8396226415094339</v>
      </c>
      <c r="M737" s="15">
        <f t="shared" si="173"/>
        <v>0.45641025641025645</v>
      </c>
      <c r="N737" s="15">
        <f t="shared" si="174"/>
        <v>0.54358974358974366</v>
      </c>
      <c r="O737" s="12">
        <f t="shared" si="175"/>
        <v>1.1814633761051907</v>
      </c>
      <c r="P737" s="12">
        <f t="shared" si="176"/>
        <v>0.84139665787000451</v>
      </c>
      <c r="Q737" t="s">
        <v>272</v>
      </c>
      <c r="R737" t="s">
        <v>323</v>
      </c>
      <c r="S737" t="s">
        <v>368</v>
      </c>
      <c r="T737" s="16"/>
      <c r="U737" s="16"/>
      <c r="V737" s="35" t="s">
        <v>460</v>
      </c>
      <c r="W737" s="16"/>
      <c r="X737" s="22"/>
    </row>
    <row r="738" spans="1:24" s="12" customFormat="1" x14ac:dyDescent="0.25">
      <c r="A738" s="11">
        <v>0.26630974863746276</v>
      </c>
      <c r="B738" s="11">
        <v>0.73113577814138098</v>
      </c>
      <c r="C738" s="13">
        <f t="shared" si="167"/>
        <v>3.7550258866465183</v>
      </c>
      <c r="D738" s="14">
        <f t="shared" si="168"/>
        <v>1.3677350088681179</v>
      </c>
      <c r="E738" s="34">
        <v>4.1976041976041989E-2</v>
      </c>
      <c r="F738" s="7">
        <f t="shared" si="177"/>
        <v>1.041976041976042</v>
      </c>
      <c r="G738" s="7">
        <f t="shared" si="169"/>
        <v>3.6037545350134423</v>
      </c>
      <c r="H738" s="7">
        <f t="shared" si="170"/>
        <v>1.3126357553042147</v>
      </c>
      <c r="I738">
        <v>1.48</v>
      </c>
      <c r="J738">
        <v>2.73</v>
      </c>
      <c r="K738" s="7">
        <f t="shared" si="171"/>
        <v>1.5421245421245422</v>
      </c>
      <c r="L738" s="7">
        <f t="shared" si="172"/>
        <v>2.8445945945945947</v>
      </c>
      <c r="M738" s="15">
        <f t="shared" si="173"/>
        <v>0.64845605700712583</v>
      </c>
      <c r="N738" s="15">
        <f t="shared" si="174"/>
        <v>0.35154394299287411</v>
      </c>
      <c r="O738" s="12">
        <f t="shared" si="175"/>
        <v>0.41068279918084916</v>
      </c>
      <c r="P738" s="12">
        <f t="shared" si="176"/>
        <v>2.079784882415685</v>
      </c>
      <c r="Q738" t="s">
        <v>352</v>
      </c>
      <c r="R738" t="s">
        <v>324</v>
      </c>
      <c r="S738" t="s">
        <v>368</v>
      </c>
      <c r="T738" s="16"/>
      <c r="U738" s="16"/>
      <c r="V738" s="35" t="s">
        <v>460</v>
      </c>
      <c r="W738" s="16"/>
      <c r="X738" s="22"/>
    </row>
    <row r="739" spans="1:24" s="12" customFormat="1" x14ac:dyDescent="0.25">
      <c r="A739" s="11">
        <v>0.58511602495199744</v>
      </c>
      <c r="B739" s="11">
        <v>0.40745521077362734</v>
      </c>
      <c r="C739" s="13">
        <f t="shared" si="167"/>
        <v>1.7090627454307705</v>
      </c>
      <c r="D739" s="14">
        <f t="shared" si="168"/>
        <v>2.4542574829300117</v>
      </c>
      <c r="E739" s="34">
        <v>2.7217318200924545E-2</v>
      </c>
      <c r="F739" s="7">
        <f t="shared" si="177"/>
        <v>1.0272173182009245</v>
      </c>
      <c r="G739" s="7">
        <f t="shared" si="169"/>
        <v>1.6637791391835515</v>
      </c>
      <c r="H739" s="7">
        <f t="shared" si="170"/>
        <v>2.3892290749424037</v>
      </c>
      <c r="I739">
        <v>2.08</v>
      </c>
      <c r="J739">
        <v>1.83</v>
      </c>
      <c r="K739" s="7">
        <f t="shared" si="171"/>
        <v>2.136612021857923</v>
      </c>
      <c r="L739" s="7">
        <f t="shared" si="172"/>
        <v>1.8798076923076921</v>
      </c>
      <c r="M739" s="15">
        <f t="shared" si="173"/>
        <v>0.46803069053708451</v>
      </c>
      <c r="N739" s="15">
        <f t="shared" si="174"/>
        <v>0.53196930946291565</v>
      </c>
      <c r="O739" s="12">
        <f t="shared" si="175"/>
        <v>1.2501659330941584</v>
      </c>
      <c r="P739" s="12">
        <f t="shared" si="176"/>
        <v>0.76593743948311666</v>
      </c>
      <c r="Q739" t="s">
        <v>161</v>
      </c>
      <c r="R739" t="s">
        <v>160</v>
      </c>
      <c r="S739" t="s">
        <v>180</v>
      </c>
      <c r="T739" s="16"/>
      <c r="U739" s="16"/>
      <c r="V739" s="35" t="s">
        <v>460</v>
      </c>
      <c r="W739" s="16"/>
      <c r="X739" s="22"/>
    </row>
    <row r="740" spans="1:24" s="12" customFormat="1" x14ac:dyDescent="0.25">
      <c r="A740" s="11">
        <v>0.32774260528684923</v>
      </c>
      <c r="B740" s="11">
        <v>0.67005640011382195</v>
      </c>
      <c r="C740" s="13">
        <f t="shared" si="167"/>
        <v>3.051174866706063</v>
      </c>
      <c r="D740" s="14">
        <f t="shared" si="168"/>
        <v>1.4924116833002876</v>
      </c>
      <c r="E740" s="34">
        <v>3.4836065573770503E-2</v>
      </c>
      <c r="F740" s="7">
        <f t="shared" si="177"/>
        <v>1.0348360655737705</v>
      </c>
      <c r="G740" s="7">
        <f t="shared" si="169"/>
        <v>2.9484620494110074</v>
      </c>
      <c r="H740" s="7">
        <f t="shared" si="170"/>
        <v>1.4421720820802779</v>
      </c>
      <c r="I740">
        <v>2.44</v>
      </c>
      <c r="J740">
        <v>1.6</v>
      </c>
      <c r="K740" s="7">
        <f t="shared" si="171"/>
        <v>2.5249999999999999</v>
      </c>
      <c r="L740" s="7">
        <f t="shared" si="172"/>
        <v>1.6557377049180328</v>
      </c>
      <c r="M740" s="15">
        <f t="shared" si="173"/>
        <v>0.39603960396039606</v>
      </c>
      <c r="N740" s="15">
        <f t="shared" si="174"/>
        <v>0.60396039603960394</v>
      </c>
      <c r="O740" s="12">
        <f t="shared" si="175"/>
        <v>0.82755007834929428</v>
      </c>
      <c r="P740" s="12">
        <f t="shared" si="176"/>
        <v>1.1094376460900988</v>
      </c>
      <c r="Q740" t="s">
        <v>163</v>
      </c>
      <c r="R740" t="s">
        <v>171</v>
      </c>
      <c r="S740" t="s">
        <v>180</v>
      </c>
      <c r="T740" s="16"/>
      <c r="U740" s="16"/>
      <c r="V740" s="35" t="s">
        <v>460</v>
      </c>
      <c r="W740" s="16"/>
      <c r="X740" s="22"/>
    </row>
    <row r="741" spans="1:24" s="12" customFormat="1" x14ac:dyDescent="0.25">
      <c r="A741" s="11">
        <v>0.38477474945466805</v>
      </c>
      <c r="B741" s="11">
        <v>0.6148985577673316</v>
      </c>
      <c r="C741" s="13">
        <f t="shared" si="167"/>
        <v>2.598923139881907</v>
      </c>
      <c r="D741" s="14">
        <f t="shared" si="168"/>
        <v>1.6262845104580406</v>
      </c>
      <c r="E741" s="34">
        <v>3.3428240008436028E-2</v>
      </c>
      <c r="F741" s="7">
        <f t="shared" si="177"/>
        <v>1.033428240008436</v>
      </c>
      <c r="G741" s="7">
        <f t="shared" si="169"/>
        <v>2.5148559321938904</v>
      </c>
      <c r="H741" s="7">
        <f t="shared" si="170"/>
        <v>1.573679184966694</v>
      </c>
      <c r="I741">
        <v>2.1800000000000002</v>
      </c>
      <c r="J741">
        <v>1.74</v>
      </c>
      <c r="K741" s="7">
        <f t="shared" si="171"/>
        <v>2.2528735632183907</v>
      </c>
      <c r="L741" s="7">
        <f t="shared" si="172"/>
        <v>1.7981651376146788</v>
      </c>
      <c r="M741" s="15">
        <f t="shared" si="173"/>
        <v>0.44387755102040816</v>
      </c>
      <c r="N741" s="15">
        <f t="shared" si="174"/>
        <v>0.55612244897959184</v>
      </c>
      <c r="O741" s="12">
        <f t="shared" si="175"/>
        <v>0.86684886084040158</v>
      </c>
      <c r="P741" s="12">
        <f t="shared" si="176"/>
        <v>1.1056891497467611</v>
      </c>
      <c r="Q741" t="s">
        <v>165</v>
      </c>
      <c r="R741" t="s">
        <v>135</v>
      </c>
      <c r="S741" t="s">
        <v>180</v>
      </c>
      <c r="T741" s="16"/>
      <c r="U741" s="16"/>
      <c r="V741" s="35" t="s">
        <v>460</v>
      </c>
      <c r="W741" s="16"/>
      <c r="X741" s="22"/>
    </row>
    <row r="742" spans="1:24" s="12" customFormat="1" x14ac:dyDescent="0.25">
      <c r="A742" s="11">
        <v>0.85652575715396484</v>
      </c>
      <c r="B742" s="11">
        <v>0.10964300698391873</v>
      </c>
      <c r="C742" s="13">
        <f t="shared" si="167"/>
        <v>1.1675072134698745</v>
      </c>
      <c r="D742" s="14">
        <f t="shared" si="168"/>
        <v>9.12050870829062</v>
      </c>
      <c r="E742" s="34">
        <v>4.7232888483123459E-2</v>
      </c>
      <c r="F742" s="7">
        <f t="shared" si="177"/>
        <v>1.0472328884831235</v>
      </c>
      <c r="G742" s="7">
        <f t="shared" si="169"/>
        <v>1.1148496445341436</v>
      </c>
      <c r="H742" s="7">
        <f t="shared" si="170"/>
        <v>8.7091503796269478</v>
      </c>
      <c r="I742">
        <v>2.23</v>
      </c>
      <c r="J742">
        <v>1.67</v>
      </c>
      <c r="K742" s="7">
        <f t="shared" si="171"/>
        <v>2.3353293413173652</v>
      </c>
      <c r="L742" s="7">
        <f t="shared" si="172"/>
        <v>1.7488789237668161</v>
      </c>
      <c r="M742" s="15">
        <f t="shared" si="173"/>
        <v>0.42820512820512818</v>
      </c>
      <c r="N742" s="15">
        <f t="shared" si="174"/>
        <v>0.57179487179487176</v>
      </c>
      <c r="O742" s="12">
        <f t="shared" si="175"/>
        <v>2.0002697322757261</v>
      </c>
      <c r="P742" s="12">
        <f t="shared" si="176"/>
        <v>0.19175234405259328</v>
      </c>
      <c r="Q742" t="s">
        <v>132</v>
      </c>
      <c r="R742" t="s">
        <v>131</v>
      </c>
      <c r="S742" t="s">
        <v>177</v>
      </c>
      <c r="T742" s="16"/>
      <c r="U742" s="16"/>
      <c r="V742" s="35" t="s">
        <v>460</v>
      </c>
      <c r="W742" s="16"/>
      <c r="X742" s="22"/>
    </row>
    <row r="743" spans="1:24" s="12" customFormat="1" x14ac:dyDescent="0.25">
      <c r="A743" s="11">
        <v>0.54519710053557746</v>
      </c>
      <c r="B743" s="11">
        <v>0.43361309194019521</v>
      </c>
      <c r="C743" s="13">
        <f t="shared" si="167"/>
        <v>1.8341990429106176</v>
      </c>
      <c r="D743" s="14">
        <f t="shared" si="168"/>
        <v>2.3062034301720806</v>
      </c>
      <c r="E743" s="34">
        <v>4.3053103354610656E-2</v>
      </c>
      <c r="F743" s="7">
        <f t="shared" si="177"/>
        <v>1.0430531033546107</v>
      </c>
      <c r="G743" s="7">
        <f t="shared" si="169"/>
        <v>1.7584905667904793</v>
      </c>
      <c r="H743" s="7">
        <f t="shared" si="170"/>
        <v>2.2110124812964886</v>
      </c>
      <c r="I743">
        <v>1.85</v>
      </c>
      <c r="J743">
        <v>1.99</v>
      </c>
      <c r="K743" s="7">
        <f t="shared" si="171"/>
        <v>1.9296482412060298</v>
      </c>
      <c r="L743" s="7">
        <f t="shared" si="172"/>
        <v>2.0756756756756753</v>
      </c>
      <c r="M743" s="15">
        <f t="shared" si="173"/>
        <v>0.51822916666666674</v>
      </c>
      <c r="N743" s="15">
        <f t="shared" si="174"/>
        <v>0.48177083333333343</v>
      </c>
      <c r="O743" s="12">
        <f t="shared" si="175"/>
        <v>1.0520386261591042</v>
      </c>
      <c r="P743" s="12">
        <f t="shared" si="176"/>
        <v>0.90004014759478346</v>
      </c>
      <c r="Q743" t="s">
        <v>162</v>
      </c>
      <c r="R743" t="s">
        <v>147</v>
      </c>
      <c r="S743" t="s">
        <v>177</v>
      </c>
      <c r="T743" s="16"/>
      <c r="U743" s="16"/>
      <c r="V743" s="35" t="s">
        <v>460</v>
      </c>
      <c r="W743" s="16"/>
      <c r="X743" s="22"/>
    </row>
    <row r="744" spans="1:24" s="12" customFormat="1" x14ac:dyDescent="0.25">
      <c r="A744" s="11">
        <v>0.16843967610268953</v>
      </c>
      <c r="B744" s="11">
        <v>0.83152942065439983</v>
      </c>
      <c r="C744" s="13">
        <f t="shared" si="167"/>
        <v>5.9368435224866394</v>
      </c>
      <c r="D744" s="14">
        <f t="shared" si="168"/>
        <v>1.2026032695427862</v>
      </c>
      <c r="E744" s="34">
        <v>4.6464095925875526E-2</v>
      </c>
      <c r="F744" s="7">
        <f t="shared" si="177"/>
        <v>1.0464640959258755</v>
      </c>
      <c r="G744" s="7">
        <f t="shared" si="169"/>
        <v>5.6732414858762299</v>
      </c>
      <c r="H744" s="7">
        <f t="shared" si="170"/>
        <v>1.1492064316633472</v>
      </c>
      <c r="I744">
        <v>2.0499999999999998</v>
      </c>
      <c r="J744">
        <v>1.79</v>
      </c>
      <c r="K744" s="7">
        <f t="shared" si="171"/>
        <v>2.1452513966480447</v>
      </c>
      <c r="L744" s="7">
        <f t="shared" si="172"/>
        <v>1.8731707317073172</v>
      </c>
      <c r="M744" s="15">
        <f t="shared" si="173"/>
        <v>0.46614583333333331</v>
      </c>
      <c r="N744" s="15">
        <f t="shared" si="174"/>
        <v>0.53385416666666663</v>
      </c>
      <c r="O744" s="12">
        <f t="shared" si="175"/>
        <v>0.36134545041023902</v>
      </c>
      <c r="P744" s="12">
        <f t="shared" si="176"/>
        <v>1.5575965733233637</v>
      </c>
      <c r="Q744" t="s">
        <v>139</v>
      </c>
      <c r="R744" t="s">
        <v>141</v>
      </c>
      <c r="S744" t="s">
        <v>177</v>
      </c>
      <c r="T744" s="16"/>
      <c r="U744" s="16"/>
      <c r="V744" s="35" t="s">
        <v>460</v>
      </c>
      <c r="W744" s="16"/>
      <c r="X744" s="22"/>
    </row>
    <row r="745" spans="1:24" s="12" customFormat="1" x14ac:dyDescent="0.25">
      <c r="A745" s="11">
        <v>0.73055557740320043</v>
      </c>
      <c r="B745" s="11">
        <v>0.12956205194697679</v>
      </c>
      <c r="C745" s="13">
        <f t="shared" si="167"/>
        <v>1.368821251840352</v>
      </c>
      <c r="D745" s="14">
        <f t="shared" si="168"/>
        <v>7.7183093735598565</v>
      </c>
      <c r="E745" s="34">
        <v>4.2061386888973207E-2</v>
      </c>
      <c r="F745" s="7">
        <f t="shared" si="177"/>
        <v>1.0420613868889732</v>
      </c>
      <c r="G745" s="7">
        <f t="shared" si="169"/>
        <v>1.3135706485842504</v>
      </c>
      <c r="H745" s="7">
        <f t="shared" si="170"/>
        <v>7.4067703406634395</v>
      </c>
      <c r="I745">
        <v>1.82</v>
      </c>
      <c r="J745">
        <v>2.0299999999999998</v>
      </c>
      <c r="K745" s="7">
        <f t="shared" si="171"/>
        <v>1.8965517241379313</v>
      </c>
      <c r="L745" s="7">
        <f t="shared" si="172"/>
        <v>2.1153846153846154</v>
      </c>
      <c r="M745" s="15">
        <f t="shared" si="173"/>
        <v>0.52727272727272723</v>
      </c>
      <c r="N745" s="15">
        <f t="shared" si="174"/>
        <v>0.47272727272727272</v>
      </c>
      <c r="O745" s="12">
        <f t="shared" si="175"/>
        <v>1.3855364399026218</v>
      </c>
      <c r="P745" s="12">
        <f t="shared" si="176"/>
        <v>0.27407357142629707</v>
      </c>
      <c r="Q745" t="s">
        <v>138</v>
      </c>
      <c r="R745" t="s">
        <v>136</v>
      </c>
      <c r="S745" t="s">
        <v>177</v>
      </c>
      <c r="T745" s="16"/>
      <c r="U745" s="16"/>
      <c r="V745" s="35" t="s">
        <v>460</v>
      </c>
      <c r="W745" s="16"/>
      <c r="X745" s="22"/>
    </row>
    <row r="746" spans="1:24" s="12" customFormat="1" x14ac:dyDescent="0.25">
      <c r="A746" s="11">
        <v>0.77973516097526396</v>
      </c>
      <c r="B746" s="11">
        <v>0.15577310157666277</v>
      </c>
      <c r="C746" s="13">
        <f t="shared" si="167"/>
        <v>1.2824867340203523</v>
      </c>
      <c r="D746" s="14">
        <f t="shared" si="168"/>
        <v>6.419593561908095</v>
      </c>
      <c r="E746" s="34">
        <v>4.8336980897571102E-2</v>
      </c>
      <c r="F746" s="7">
        <f t="shared" si="177"/>
        <v>1.0483369808975711</v>
      </c>
      <c r="G746" s="7">
        <f t="shared" si="169"/>
        <v>1.2233535183718365</v>
      </c>
      <c r="H746" s="7">
        <f t="shared" si="170"/>
        <v>6.1235973536025901</v>
      </c>
      <c r="I746">
        <v>1.69</v>
      </c>
      <c r="J746">
        <v>2.19</v>
      </c>
      <c r="K746" s="7">
        <f t="shared" si="171"/>
        <v>1.7716894977168951</v>
      </c>
      <c r="L746" s="7">
        <f t="shared" si="172"/>
        <v>2.2958579881656807</v>
      </c>
      <c r="M746" s="15">
        <f t="shared" si="173"/>
        <v>0.56443298969072164</v>
      </c>
      <c r="N746" s="15">
        <f t="shared" si="174"/>
        <v>0.4355670103092783</v>
      </c>
      <c r="O746" s="12">
        <f t="shared" si="175"/>
        <v>1.3814485957004679</v>
      </c>
      <c r="P746" s="12">
        <f t="shared" si="176"/>
        <v>0.35763291959612514</v>
      </c>
      <c r="Q746" t="s">
        <v>134</v>
      </c>
      <c r="R746" t="s">
        <v>140</v>
      </c>
      <c r="S746" t="s">
        <v>177</v>
      </c>
      <c r="T746" s="16"/>
      <c r="U746" s="16"/>
      <c r="V746" s="35" t="s">
        <v>460</v>
      </c>
      <c r="W746" s="16"/>
      <c r="X746" s="22"/>
    </row>
    <row r="747" spans="1:24" s="12" customFormat="1" x14ac:dyDescent="0.25">
      <c r="A747" s="11">
        <v>0.30176638793002675</v>
      </c>
      <c r="B747" s="11">
        <v>0.69766666121983345</v>
      </c>
      <c r="C747" s="13">
        <f t="shared" si="167"/>
        <v>3.3138216845803212</v>
      </c>
      <c r="D747" s="14">
        <f t="shared" si="168"/>
        <v>1.433349270626681</v>
      </c>
      <c r="E747" s="34">
        <v>5.452035886818507E-2</v>
      </c>
      <c r="F747" s="7">
        <f t="shared" si="177"/>
        <v>1.0545203588681851</v>
      </c>
      <c r="G747" s="7">
        <f t="shared" si="169"/>
        <v>3.142491898531993</v>
      </c>
      <c r="H747" s="7">
        <f t="shared" si="170"/>
        <v>1.3592428620013486</v>
      </c>
      <c r="I747">
        <v>1.75</v>
      </c>
      <c r="J747">
        <v>2.0699999999999998</v>
      </c>
      <c r="K747" s="7">
        <f t="shared" si="171"/>
        <v>1.8454106280193239</v>
      </c>
      <c r="L747" s="7">
        <f t="shared" si="172"/>
        <v>2.1828571428571428</v>
      </c>
      <c r="M747" s="15">
        <f t="shared" si="173"/>
        <v>0.54188481675392663</v>
      </c>
      <c r="N747" s="15">
        <f t="shared" si="174"/>
        <v>0.45811518324607331</v>
      </c>
      <c r="O747" s="12">
        <f t="shared" si="175"/>
        <v>0.55688289946507352</v>
      </c>
      <c r="P747" s="12">
        <f t="shared" si="176"/>
        <v>1.5229066547770078</v>
      </c>
      <c r="Q747" t="s">
        <v>142</v>
      </c>
      <c r="R747" t="s">
        <v>133</v>
      </c>
      <c r="S747" t="s">
        <v>178</v>
      </c>
      <c r="T747" s="16"/>
      <c r="U747" s="16"/>
      <c r="V747" s="35" t="s">
        <v>460</v>
      </c>
      <c r="W747" s="16"/>
      <c r="X747" s="22"/>
    </row>
    <row r="748" spans="1:24" s="12" customFormat="1" x14ac:dyDescent="0.25">
      <c r="A748" s="11">
        <v>0.68635816673744909</v>
      </c>
      <c r="B748" s="11">
        <v>0.10515250107366031</v>
      </c>
      <c r="C748" s="13">
        <f t="shared" si="167"/>
        <v>1.4569652529282537</v>
      </c>
      <c r="D748" s="14">
        <f t="shared" si="168"/>
        <v>9.5099972876488277</v>
      </c>
      <c r="E748" s="34">
        <v>6.3858081331950256E-2</v>
      </c>
      <c r="F748" s="7">
        <f t="shared" si="177"/>
        <v>1.0638580813319503</v>
      </c>
      <c r="G748" s="7">
        <f t="shared" si="169"/>
        <v>1.3695109136212353</v>
      </c>
      <c r="H748" s="7">
        <f t="shared" si="170"/>
        <v>8.9391597004577079</v>
      </c>
      <c r="I748">
        <v>1.51</v>
      </c>
      <c r="J748">
        <v>2.4900000000000002</v>
      </c>
      <c r="K748" s="7">
        <f t="shared" si="171"/>
        <v>1.606425702811245</v>
      </c>
      <c r="L748" s="7">
        <f t="shared" si="172"/>
        <v>2.6490066225165565</v>
      </c>
      <c r="M748" s="15">
        <f t="shared" si="173"/>
        <v>0.62250000000000005</v>
      </c>
      <c r="N748" s="15">
        <f t="shared" si="174"/>
        <v>0.37749999999999995</v>
      </c>
      <c r="O748" s="12">
        <f t="shared" si="175"/>
        <v>1.1025834003814443</v>
      </c>
      <c r="P748" s="12">
        <f t="shared" si="176"/>
        <v>0.27854967171830547</v>
      </c>
      <c r="Q748" t="s">
        <v>222</v>
      </c>
      <c r="R748" t="s">
        <v>143</v>
      </c>
      <c r="S748" t="s">
        <v>178</v>
      </c>
      <c r="T748" s="16"/>
      <c r="U748" s="16"/>
      <c r="V748" s="35" t="s">
        <v>460</v>
      </c>
      <c r="W748" s="16"/>
      <c r="X748" s="22"/>
    </row>
    <row r="749" spans="1:24" s="12" customFormat="1" x14ac:dyDescent="0.25">
      <c r="A749" s="11">
        <v>0.60487435261620326</v>
      </c>
      <c r="B749" s="11">
        <v>0.3796246191028495</v>
      </c>
      <c r="C749" s="13">
        <f t="shared" si="167"/>
        <v>1.653235908705335</v>
      </c>
      <c r="D749" s="14">
        <f t="shared" si="168"/>
        <v>2.6341811085994813</v>
      </c>
      <c r="E749" s="34">
        <v>6.4908722109533468E-2</v>
      </c>
      <c r="F749" s="7">
        <f t="shared" si="177"/>
        <v>1.0649087221095335</v>
      </c>
      <c r="G749" s="7">
        <f t="shared" si="169"/>
        <v>1.5524672437937717</v>
      </c>
      <c r="H749" s="7">
        <f t="shared" si="170"/>
        <v>2.4736214981705604</v>
      </c>
      <c r="I749">
        <v>1.74</v>
      </c>
      <c r="J749">
        <v>2.04</v>
      </c>
      <c r="K749" s="7">
        <f t="shared" si="171"/>
        <v>1.8529411764705883</v>
      </c>
      <c r="L749" s="7">
        <f t="shared" si="172"/>
        <v>2.1724137931034484</v>
      </c>
      <c r="M749" s="15">
        <f t="shared" si="173"/>
        <v>0.53968253968253965</v>
      </c>
      <c r="N749" s="15">
        <f t="shared" si="174"/>
        <v>0.46031746031746029</v>
      </c>
      <c r="O749" s="12">
        <f t="shared" si="175"/>
        <v>1.1207965945535532</v>
      </c>
      <c r="P749" s="12">
        <f t="shared" si="176"/>
        <v>0.8247017587406732</v>
      </c>
      <c r="Q749" t="s">
        <v>145</v>
      </c>
      <c r="R749" t="s">
        <v>158</v>
      </c>
      <c r="S749" t="s">
        <v>178</v>
      </c>
      <c r="T749" s="16"/>
      <c r="U749" s="16"/>
      <c r="V749" s="35" t="s">
        <v>460</v>
      </c>
      <c r="W749" s="16"/>
      <c r="X749" s="22"/>
    </row>
    <row r="750" spans="1:24" s="12" customFormat="1" x14ac:dyDescent="0.25">
      <c r="A750" s="11">
        <v>0.86102470249554308</v>
      </c>
      <c r="B750" s="11">
        <v>7.8700261277607514E-2</v>
      </c>
      <c r="C750" s="13">
        <f t="shared" si="167"/>
        <v>1.1614068645204476</v>
      </c>
      <c r="D750" s="14">
        <f t="shared" si="168"/>
        <v>12.706438120613059</v>
      </c>
      <c r="E750" s="34">
        <v>6.4293102509663136E-2</v>
      </c>
      <c r="F750" s="7">
        <f t="shared" si="177"/>
        <v>1.0642931025096631</v>
      </c>
      <c r="G750" s="7">
        <f t="shared" si="169"/>
        <v>1.0912471966432788</v>
      </c>
      <c r="H750" s="7">
        <f t="shared" si="170"/>
        <v>11.938852267904924</v>
      </c>
      <c r="I750">
        <v>1.57</v>
      </c>
      <c r="J750">
        <v>2.34</v>
      </c>
      <c r="K750" s="7">
        <f t="shared" si="171"/>
        <v>1.6709401709401712</v>
      </c>
      <c r="L750" s="7">
        <f t="shared" si="172"/>
        <v>2.4904458598726116</v>
      </c>
      <c r="M750" s="15">
        <f t="shared" si="173"/>
        <v>0.59846547314577991</v>
      </c>
      <c r="N750" s="15">
        <f t="shared" si="174"/>
        <v>0.40153452685421992</v>
      </c>
      <c r="O750" s="12">
        <f t="shared" si="175"/>
        <v>1.4387207635716128</v>
      </c>
      <c r="P750" s="12">
        <f t="shared" si="176"/>
        <v>0.19599873986971045</v>
      </c>
      <c r="Q750" t="s">
        <v>148</v>
      </c>
      <c r="R750" t="s">
        <v>144</v>
      </c>
      <c r="S750" t="s">
        <v>178</v>
      </c>
      <c r="T750" s="16"/>
      <c r="U750" s="16"/>
      <c r="V750" s="35" t="s">
        <v>460</v>
      </c>
      <c r="W750" s="16"/>
      <c r="X750" s="22"/>
    </row>
    <row r="751" spans="1:24" s="12" customFormat="1" x14ac:dyDescent="0.25">
      <c r="A751" s="11">
        <v>0.36490484314625488</v>
      </c>
      <c r="B751" s="11">
        <v>0.63424563576394666</v>
      </c>
      <c r="C751" s="13">
        <f t="shared" si="167"/>
        <v>2.7404404703918859</v>
      </c>
      <c r="D751" s="14">
        <f t="shared" si="168"/>
        <v>1.5766762017928646</v>
      </c>
      <c r="E751" s="34">
        <v>5.4408590247412514E-2</v>
      </c>
      <c r="F751" s="7">
        <f t="shared" si="177"/>
        <v>1.0544085902474125</v>
      </c>
      <c r="G751" s="7">
        <f t="shared" si="169"/>
        <v>2.5990308650168084</v>
      </c>
      <c r="H751" s="7">
        <f t="shared" si="170"/>
        <v>1.4953180544772537</v>
      </c>
      <c r="I751">
        <v>1.78</v>
      </c>
      <c r="J751">
        <v>2.0299999999999998</v>
      </c>
      <c r="K751" s="7">
        <f t="shared" si="171"/>
        <v>1.8768472906403944</v>
      </c>
      <c r="L751" s="7">
        <f t="shared" si="172"/>
        <v>2.1404494382022472</v>
      </c>
      <c r="M751" s="15">
        <f t="shared" si="173"/>
        <v>0.53280839895013121</v>
      </c>
      <c r="N751" s="15">
        <f t="shared" si="174"/>
        <v>0.46719160104986879</v>
      </c>
      <c r="O751" s="12">
        <f t="shared" si="175"/>
        <v>0.68487066620060644</v>
      </c>
      <c r="P751" s="12">
        <f t="shared" si="176"/>
        <v>1.3575707147531666</v>
      </c>
      <c r="Q751" t="s">
        <v>153</v>
      </c>
      <c r="R751" t="s">
        <v>137</v>
      </c>
      <c r="S751" t="s">
        <v>178</v>
      </c>
      <c r="T751" s="16"/>
      <c r="U751" s="16"/>
      <c r="V751" s="35" t="s">
        <v>460</v>
      </c>
      <c r="W751" s="16"/>
      <c r="X751" s="22"/>
    </row>
    <row r="752" spans="1:24" s="12" customFormat="1" x14ac:dyDescent="0.25">
      <c r="A752" s="11">
        <v>0.71789230323064213</v>
      </c>
      <c r="B752" s="11">
        <v>0.18951455656878602</v>
      </c>
      <c r="C752" s="13">
        <f t="shared" si="167"/>
        <v>1.392966598889309</v>
      </c>
      <c r="D752" s="14">
        <f t="shared" si="168"/>
        <v>5.2766395262996113</v>
      </c>
      <c r="E752" s="34">
        <v>5.0744622173193532E-2</v>
      </c>
      <c r="F752" s="7">
        <f t="shared" si="177"/>
        <v>1.0507446221731935</v>
      </c>
      <c r="G752" s="7">
        <f t="shared" si="169"/>
        <v>1.3256947211476731</v>
      </c>
      <c r="H752" s="7">
        <f t="shared" si="170"/>
        <v>5.0218096909087642</v>
      </c>
      <c r="I752">
        <v>1.96</v>
      </c>
      <c r="J752">
        <v>1.85</v>
      </c>
      <c r="K752" s="7">
        <f t="shared" si="171"/>
        <v>2.0594594594594593</v>
      </c>
      <c r="L752" s="7">
        <f t="shared" si="172"/>
        <v>1.943877551020408</v>
      </c>
      <c r="M752" s="15">
        <f t="shared" si="173"/>
        <v>0.48556430446194232</v>
      </c>
      <c r="N752" s="15">
        <f t="shared" si="174"/>
        <v>0.51443569553805779</v>
      </c>
      <c r="O752" s="12">
        <f t="shared" si="175"/>
        <v>1.4784700947614846</v>
      </c>
      <c r="P752" s="12">
        <f t="shared" si="176"/>
        <v>0.36839309210565041</v>
      </c>
      <c r="Q752" t="s">
        <v>150</v>
      </c>
      <c r="R752" t="s">
        <v>154</v>
      </c>
      <c r="S752" t="s">
        <v>179</v>
      </c>
      <c r="T752" s="16"/>
      <c r="U752" s="16"/>
      <c r="V752" s="35" t="s">
        <v>460</v>
      </c>
      <c r="W752" s="16"/>
      <c r="X752" s="22"/>
    </row>
    <row r="753" spans="1:24" s="12" customFormat="1" x14ac:dyDescent="0.25">
      <c r="A753" s="11">
        <v>0.1534537149046804</v>
      </c>
      <c r="B753" s="11">
        <v>0.84649965640561342</v>
      </c>
      <c r="C753" s="13">
        <f t="shared" si="167"/>
        <v>6.5166229479759537</v>
      </c>
      <c r="D753" s="14">
        <f t="shared" si="168"/>
        <v>1.1813353879506296</v>
      </c>
      <c r="E753" s="34">
        <v>4.7838490234803466E-2</v>
      </c>
      <c r="F753" s="7">
        <f t="shared" si="177"/>
        <v>1.0478384902348035</v>
      </c>
      <c r="G753" s="7">
        <f t="shared" si="169"/>
        <v>6.2191101097228119</v>
      </c>
      <c r="H753" s="7">
        <f t="shared" si="170"/>
        <v>1.1274021702389572</v>
      </c>
      <c r="I753">
        <v>1.96</v>
      </c>
      <c r="J753">
        <v>1.86</v>
      </c>
      <c r="K753" s="7">
        <f t="shared" si="171"/>
        <v>2.0537634408602146</v>
      </c>
      <c r="L753" s="7">
        <f t="shared" si="172"/>
        <v>1.9489795918367345</v>
      </c>
      <c r="M753" s="15">
        <f t="shared" si="173"/>
        <v>0.48691099476439803</v>
      </c>
      <c r="N753" s="15">
        <f t="shared" si="174"/>
        <v>0.51308900523560219</v>
      </c>
      <c r="O753" s="12">
        <f t="shared" si="175"/>
        <v>0.31515762953541882</v>
      </c>
      <c r="P753" s="12">
        <f t="shared" si="176"/>
        <v>1.6498105548313482</v>
      </c>
      <c r="Q753" t="s">
        <v>149</v>
      </c>
      <c r="R753" t="s">
        <v>151</v>
      </c>
      <c r="S753" t="s">
        <v>179</v>
      </c>
      <c r="T753" s="16"/>
      <c r="U753" s="16"/>
      <c r="V753" s="35" t="s">
        <v>460</v>
      </c>
      <c r="W753" s="16"/>
      <c r="X753" s="22"/>
    </row>
    <row r="754" spans="1:24" s="12" customFormat="1" x14ac:dyDescent="0.25">
      <c r="A754" s="11">
        <v>0.37162059811308223</v>
      </c>
      <c r="B754" s="11">
        <v>0.62759203223176929</v>
      </c>
      <c r="C754" s="13">
        <f t="shared" si="167"/>
        <v>2.6909165021463775</v>
      </c>
      <c r="D754" s="14">
        <f t="shared" si="168"/>
        <v>1.5933918033406465</v>
      </c>
      <c r="E754" s="34">
        <v>5.6171655688040278E-2</v>
      </c>
      <c r="F754" s="7">
        <f t="shared" si="177"/>
        <v>1.0561716556880403</v>
      </c>
      <c r="G754" s="7">
        <f t="shared" si="169"/>
        <v>2.5478022323874869</v>
      </c>
      <c r="H754" s="7">
        <f t="shared" si="170"/>
        <v>1.5086485182208715</v>
      </c>
      <c r="I754">
        <v>1.79</v>
      </c>
      <c r="J754">
        <v>2.0099999999999998</v>
      </c>
      <c r="K754" s="7">
        <f t="shared" si="171"/>
        <v>1.8905472636815921</v>
      </c>
      <c r="L754" s="7">
        <f t="shared" si="172"/>
        <v>2.1229050279329607</v>
      </c>
      <c r="M754" s="15">
        <f t="shared" si="173"/>
        <v>0.52894736842105261</v>
      </c>
      <c r="N754" s="15">
        <f t="shared" si="174"/>
        <v>0.47105263157894744</v>
      </c>
      <c r="O754" s="12">
        <f t="shared" si="175"/>
        <v>0.70256630489040439</v>
      </c>
      <c r="P754" s="12">
        <f t="shared" si="176"/>
        <v>1.3323182807154879</v>
      </c>
      <c r="Q754" t="s">
        <v>152</v>
      </c>
      <c r="R754" t="s">
        <v>155</v>
      </c>
      <c r="S754" t="s">
        <v>179</v>
      </c>
      <c r="T754" s="16"/>
      <c r="U754" s="16"/>
      <c r="V754" s="35" t="s">
        <v>460</v>
      </c>
      <c r="W754" s="16"/>
      <c r="X754" s="22"/>
    </row>
    <row r="755" spans="1:24" s="12" customFormat="1" x14ac:dyDescent="0.25">
      <c r="A755" s="11">
        <v>0.13629427994202895</v>
      </c>
      <c r="B755" s="11">
        <v>0.86334959516312815</v>
      </c>
      <c r="C755" s="13">
        <f t="shared" ref="C755:C818" si="178">(100%/A755)</f>
        <v>7.3370650655723582</v>
      </c>
      <c r="D755" s="14">
        <f t="shared" ref="D755:D818" si="179">(100%/B755)</f>
        <v>1.1582793408399665</v>
      </c>
      <c r="E755" s="34">
        <v>5.4408590247412514E-2</v>
      </c>
      <c r="F755" s="7">
        <f t="shared" si="177"/>
        <v>1.0544085902474125</v>
      </c>
      <c r="G755" s="7">
        <f t="shared" ref="G755:G818" si="180">C755/F755</f>
        <v>6.9584648052333744</v>
      </c>
      <c r="H755" s="7">
        <f t="shared" ref="H755:H818" si="181">D755/F755</f>
        <v>1.0985109108113214</v>
      </c>
      <c r="I755">
        <v>1.78</v>
      </c>
      <c r="J755">
        <v>2.0299999999999998</v>
      </c>
      <c r="K755" s="7">
        <f t="shared" ref="K755:K818" si="182">(I755*F755)</f>
        <v>1.8768472906403944</v>
      </c>
      <c r="L755" s="7">
        <f t="shared" ref="L755:L818" si="183">(J755*F755)</f>
        <v>2.1404494382022472</v>
      </c>
      <c r="M755" s="15">
        <f t="shared" ref="M755:M818" si="184">(1/K755)</f>
        <v>0.53280839895013121</v>
      </c>
      <c r="N755" s="15">
        <f t="shared" ref="N755:N818" si="185">(1/L755)</f>
        <v>0.46719160104986879</v>
      </c>
      <c r="O755" s="12">
        <f t="shared" ref="O755:O818" si="186">(I755/G755)</f>
        <v>0.25580355003898048</v>
      </c>
      <c r="P755" s="12">
        <f t="shared" ref="P755:P818" si="187">(J755/H755)</f>
        <v>1.8479561559390554</v>
      </c>
      <c r="Q755" t="s">
        <v>223</v>
      </c>
      <c r="R755" t="s">
        <v>156</v>
      </c>
      <c r="S755" t="s">
        <v>179</v>
      </c>
      <c r="T755" s="16"/>
      <c r="U755" s="16"/>
      <c r="V755" s="35" t="s">
        <v>460</v>
      </c>
      <c r="W755" s="16"/>
      <c r="X755" s="22"/>
    </row>
    <row r="756" spans="1:24" s="12" customFormat="1" x14ac:dyDescent="0.25">
      <c r="A756" s="11">
        <v>0.35890223102221525</v>
      </c>
      <c r="B756" s="11">
        <v>0.6398024424680443</v>
      </c>
      <c r="C756" s="13">
        <f t="shared" si="178"/>
        <v>2.7862741258303916</v>
      </c>
      <c r="D756" s="14">
        <f t="shared" si="179"/>
        <v>1.5629824671229606</v>
      </c>
      <c r="E756" s="34">
        <v>4.7149122807017552E-2</v>
      </c>
      <c r="F756" s="7">
        <f t="shared" si="177"/>
        <v>1.0471491228070176</v>
      </c>
      <c r="G756" s="7">
        <f t="shared" si="180"/>
        <v>2.6608188510547821</v>
      </c>
      <c r="H756" s="7">
        <f t="shared" si="181"/>
        <v>1.4926073403310367</v>
      </c>
      <c r="I756">
        <v>1.92</v>
      </c>
      <c r="J756">
        <v>1.9</v>
      </c>
      <c r="K756" s="7">
        <f t="shared" si="182"/>
        <v>2.0105263157894737</v>
      </c>
      <c r="L756" s="7">
        <f t="shared" si="183"/>
        <v>1.9895833333333333</v>
      </c>
      <c r="M756" s="15">
        <f t="shared" si="184"/>
        <v>0.49738219895287955</v>
      </c>
      <c r="N756" s="15">
        <f t="shared" si="185"/>
        <v>0.50261780104712039</v>
      </c>
      <c r="O756" s="12">
        <f t="shared" si="186"/>
        <v>0.72158238026571697</v>
      </c>
      <c r="P756" s="12">
        <f t="shared" si="187"/>
        <v>1.2729402761603799</v>
      </c>
      <c r="Q756" t="s">
        <v>157</v>
      </c>
      <c r="R756" t="s">
        <v>146</v>
      </c>
      <c r="S756" t="s">
        <v>179</v>
      </c>
      <c r="T756" s="16"/>
      <c r="U756" s="16"/>
      <c r="V756" s="35" t="s">
        <v>460</v>
      </c>
      <c r="W756" s="16"/>
      <c r="X756" s="22"/>
    </row>
    <row r="757" spans="1:24" s="12" customFormat="1" x14ac:dyDescent="0.25">
      <c r="A757" s="11">
        <v>0.68402807014786637</v>
      </c>
      <c r="B757" s="11">
        <v>2.0914762041943084E-2</v>
      </c>
      <c r="C757" s="13">
        <f t="shared" si="178"/>
        <v>1.4619283091464799</v>
      </c>
      <c r="D757" s="14">
        <f t="shared" si="179"/>
        <v>47.813118695520913</v>
      </c>
      <c r="E757" s="34">
        <v>3.0736618971912932E-2</v>
      </c>
      <c r="F757" s="7">
        <f t="shared" si="177"/>
        <v>1.0307366189719129</v>
      </c>
      <c r="G757" s="7">
        <f t="shared" si="180"/>
        <v>1.4183335318043229</v>
      </c>
      <c r="H757" s="7">
        <f t="shared" si="181"/>
        <v>46.387329037762456</v>
      </c>
      <c r="I757">
        <v>1.85</v>
      </c>
      <c r="J757">
        <v>2.04</v>
      </c>
      <c r="K757" s="7">
        <f t="shared" si="182"/>
        <v>1.9068627450980391</v>
      </c>
      <c r="L757" s="7">
        <f t="shared" si="183"/>
        <v>2.1027027027027025</v>
      </c>
      <c r="M757" s="15">
        <f t="shared" si="184"/>
        <v>0.52442159383033427</v>
      </c>
      <c r="N757" s="15">
        <f t="shared" si="185"/>
        <v>0.47557840616966585</v>
      </c>
      <c r="O757" s="12">
        <f t="shared" si="186"/>
        <v>1.3043476435662744</v>
      </c>
      <c r="P757" s="12">
        <f t="shared" si="187"/>
        <v>4.3977526671977615E-2</v>
      </c>
      <c r="Q757" t="s">
        <v>277</v>
      </c>
      <c r="R757" t="s">
        <v>356</v>
      </c>
      <c r="S757" t="s">
        <v>369</v>
      </c>
      <c r="T757" s="16"/>
      <c r="U757" s="16"/>
      <c r="V757" s="35" t="s">
        <v>460</v>
      </c>
      <c r="W757" s="16"/>
      <c r="X757" s="22"/>
    </row>
    <row r="758" spans="1:24" s="12" customFormat="1" x14ac:dyDescent="0.25">
      <c r="A758" s="11">
        <v>0.73150193609861602</v>
      </c>
      <c r="B758" s="11">
        <v>0.2028901070597797</v>
      </c>
      <c r="C758" s="13">
        <f t="shared" si="178"/>
        <v>1.3670503803904996</v>
      </c>
      <c r="D758" s="14">
        <f t="shared" si="179"/>
        <v>4.9287765406193964</v>
      </c>
      <c r="E758" s="34">
        <v>3.0955227846419575E-2</v>
      </c>
      <c r="F758" s="7">
        <f t="shared" si="177"/>
        <v>1.0309552278464196</v>
      </c>
      <c r="G758" s="7">
        <f t="shared" si="180"/>
        <v>1.3260036357215581</v>
      </c>
      <c r="H758" s="7">
        <f t="shared" si="181"/>
        <v>4.7807862140776027</v>
      </c>
      <c r="I758">
        <v>1.93</v>
      </c>
      <c r="J758">
        <v>1.95</v>
      </c>
      <c r="K758" s="7">
        <f t="shared" si="182"/>
        <v>1.9897435897435898</v>
      </c>
      <c r="L758" s="7">
        <f t="shared" si="183"/>
        <v>2.0103626943005182</v>
      </c>
      <c r="M758" s="15">
        <f t="shared" si="184"/>
        <v>0.50257731958762886</v>
      </c>
      <c r="N758" s="15">
        <f t="shared" si="185"/>
        <v>0.49742268041237114</v>
      </c>
      <c r="O758" s="12">
        <f t="shared" si="186"/>
        <v>1.4555012882372462</v>
      </c>
      <c r="P758" s="12">
        <f t="shared" si="187"/>
        <v>0.40788270227561929</v>
      </c>
      <c r="Q758" t="s">
        <v>282</v>
      </c>
      <c r="R758" t="s">
        <v>331</v>
      </c>
      <c r="S758" t="s">
        <v>369</v>
      </c>
      <c r="T758" s="16"/>
      <c r="U758" s="16"/>
      <c r="V758" s="35" t="s">
        <v>460</v>
      </c>
      <c r="W758" s="16"/>
      <c r="X758" s="22"/>
    </row>
    <row r="759" spans="1:24" s="12" customFormat="1" x14ac:dyDescent="0.25">
      <c r="A759" s="11">
        <v>0.50787323325345657</v>
      </c>
      <c r="B759" s="11">
        <v>0.49108583892093549</v>
      </c>
      <c r="C759" s="13">
        <f t="shared" si="178"/>
        <v>1.9689952817437519</v>
      </c>
      <c r="D759" s="14">
        <f t="shared" si="179"/>
        <v>2.0363038816132497</v>
      </c>
      <c r="E759" s="34">
        <v>3.5675933659467862E-2</v>
      </c>
      <c r="F759" s="7">
        <f t="shared" si="177"/>
        <v>1.0356759336594679</v>
      </c>
      <c r="G759" s="7">
        <f t="shared" si="180"/>
        <v>1.901169292199814</v>
      </c>
      <c r="H759" s="7">
        <f t="shared" si="181"/>
        <v>1.9661593124194292</v>
      </c>
      <c r="I759">
        <v>2.89</v>
      </c>
      <c r="J759">
        <v>1.45</v>
      </c>
      <c r="K759" s="7">
        <f t="shared" si="182"/>
        <v>2.9931034482758623</v>
      </c>
      <c r="L759" s="7">
        <f t="shared" si="183"/>
        <v>1.5017301038062283</v>
      </c>
      <c r="M759" s="15">
        <f t="shared" si="184"/>
        <v>0.33410138248847926</v>
      </c>
      <c r="N759" s="15">
        <f t="shared" si="185"/>
        <v>0.6658986175115208</v>
      </c>
      <c r="O759" s="12">
        <f t="shared" si="186"/>
        <v>1.5201171257379322</v>
      </c>
      <c r="P759" s="12">
        <f t="shared" si="187"/>
        <v>0.73747838786050512</v>
      </c>
      <c r="Q759" t="s">
        <v>354</v>
      </c>
      <c r="R759" t="s">
        <v>239</v>
      </c>
      <c r="S759" t="s">
        <v>369</v>
      </c>
      <c r="T759" s="16"/>
      <c r="U759" s="16"/>
      <c r="V759" s="35" t="s">
        <v>460</v>
      </c>
      <c r="W759" s="16"/>
      <c r="X759" s="22"/>
    </row>
    <row r="760" spans="1:24" s="12" customFormat="1" x14ac:dyDescent="0.25">
      <c r="A760" s="11">
        <v>7.2590789529567764E-3</v>
      </c>
      <c r="B760" s="11">
        <v>0.99274091757445737</v>
      </c>
      <c r="C760" s="13">
        <f t="shared" si="178"/>
        <v>137.75852370260816</v>
      </c>
      <c r="D760" s="14">
        <f t="shared" si="179"/>
        <v>1.0073121620122989</v>
      </c>
      <c r="E760" s="34">
        <v>3.128132088410629E-2</v>
      </c>
      <c r="F760" s="7">
        <f t="shared" si="177"/>
        <v>1.0312813208841063</v>
      </c>
      <c r="G760" s="7">
        <f t="shared" si="180"/>
        <v>133.5799659248257</v>
      </c>
      <c r="H760" s="7">
        <f t="shared" si="181"/>
        <v>0.97675788517990525</v>
      </c>
      <c r="I760">
        <v>2.13</v>
      </c>
      <c r="J760">
        <v>1.78</v>
      </c>
      <c r="K760" s="7">
        <f t="shared" si="182"/>
        <v>2.1966292134831464</v>
      </c>
      <c r="L760" s="7">
        <f t="shared" si="183"/>
        <v>1.8356807511737092</v>
      </c>
      <c r="M760" s="15">
        <f t="shared" si="184"/>
        <v>0.45524296675191805</v>
      </c>
      <c r="N760" s="15">
        <f t="shared" si="185"/>
        <v>0.54475703324808178</v>
      </c>
      <c r="O760" s="12">
        <f t="shared" si="186"/>
        <v>1.5945504891045504E-2</v>
      </c>
      <c r="P760" s="12">
        <f t="shared" si="187"/>
        <v>1.8223553932939571</v>
      </c>
      <c r="Q760" t="s">
        <v>330</v>
      </c>
      <c r="R760" t="s">
        <v>237</v>
      </c>
      <c r="S760" t="s">
        <v>369</v>
      </c>
      <c r="T760" s="16"/>
      <c r="U760" s="16"/>
      <c r="V760" s="35" t="s">
        <v>460</v>
      </c>
      <c r="W760" s="16"/>
      <c r="X760" s="22"/>
    </row>
    <row r="761" spans="1:24" s="12" customFormat="1" x14ac:dyDescent="0.25">
      <c r="A761" s="11">
        <v>0.72139266050591189</v>
      </c>
      <c r="B761" s="11">
        <v>0.16105426072380305</v>
      </c>
      <c r="C761" s="13">
        <f t="shared" si="178"/>
        <v>1.3862076158339358</v>
      </c>
      <c r="D761" s="14">
        <f t="shared" si="179"/>
        <v>6.2090875181186984</v>
      </c>
      <c r="E761" s="34">
        <v>3.1630170316301776E-2</v>
      </c>
      <c r="F761" s="7">
        <f t="shared" si="177"/>
        <v>1.0316301703163018</v>
      </c>
      <c r="G761" s="7">
        <f t="shared" si="180"/>
        <v>1.3437059672352538</v>
      </c>
      <c r="H761" s="7">
        <f t="shared" si="181"/>
        <v>6.0187145517612848</v>
      </c>
      <c r="I761">
        <v>2.74</v>
      </c>
      <c r="J761">
        <v>1.5</v>
      </c>
      <c r="K761" s="7">
        <f t="shared" si="182"/>
        <v>2.8266666666666671</v>
      </c>
      <c r="L761" s="7">
        <f t="shared" si="183"/>
        <v>1.5474452554744527</v>
      </c>
      <c r="M761" s="15">
        <f t="shared" si="184"/>
        <v>0.3537735849056603</v>
      </c>
      <c r="N761" s="15">
        <f t="shared" si="185"/>
        <v>0.64622641509433953</v>
      </c>
      <c r="O761" s="12">
        <f t="shared" si="186"/>
        <v>2.0391365870300446</v>
      </c>
      <c r="P761" s="12">
        <f t="shared" si="187"/>
        <v>0.24922265163099452</v>
      </c>
      <c r="Q761" t="s">
        <v>243</v>
      </c>
      <c r="R761" t="s">
        <v>333</v>
      </c>
      <c r="S761" t="s">
        <v>370</v>
      </c>
      <c r="T761" s="16"/>
      <c r="U761" s="16"/>
      <c r="V761" s="35" t="s">
        <v>460</v>
      </c>
      <c r="W761" s="16"/>
      <c r="X761" s="22"/>
    </row>
    <row r="762" spans="1:24" s="12" customFormat="1" x14ac:dyDescent="0.25">
      <c r="A762" s="11">
        <v>0.47168655034216572</v>
      </c>
      <c r="B762" s="11">
        <v>0.52746941198881836</v>
      </c>
      <c r="C762" s="13">
        <f t="shared" si="178"/>
        <v>2.1200519694161111</v>
      </c>
      <c r="D762" s="14">
        <f t="shared" si="179"/>
        <v>1.8958445310212579</v>
      </c>
      <c r="E762" s="34">
        <v>3.3822908123959383E-2</v>
      </c>
      <c r="F762" s="7">
        <f t="shared" si="177"/>
        <v>1.0338229081239594</v>
      </c>
      <c r="G762" s="7">
        <f t="shared" si="180"/>
        <v>2.0506916153205501</v>
      </c>
      <c r="H762" s="7">
        <f t="shared" si="181"/>
        <v>1.8338194250904902</v>
      </c>
      <c r="I762">
        <v>2.63</v>
      </c>
      <c r="J762">
        <v>1.53</v>
      </c>
      <c r="K762" s="7">
        <f t="shared" si="182"/>
        <v>2.7189542483660132</v>
      </c>
      <c r="L762" s="7">
        <f t="shared" si="183"/>
        <v>1.581749049429658</v>
      </c>
      <c r="M762" s="15">
        <f t="shared" si="184"/>
        <v>0.36778846153846151</v>
      </c>
      <c r="N762" s="15">
        <f t="shared" si="185"/>
        <v>0.63221153846153844</v>
      </c>
      <c r="O762" s="12">
        <f t="shared" si="186"/>
        <v>1.2824941499499407</v>
      </c>
      <c r="P762" s="12">
        <f t="shared" si="187"/>
        <v>0.83432424101653402</v>
      </c>
      <c r="Q762" t="s">
        <v>241</v>
      </c>
      <c r="R762" t="s">
        <v>360</v>
      </c>
      <c r="S762" t="s">
        <v>370</v>
      </c>
      <c r="T762" s="16"/>
      <c r="U762" s="16"/>
      <c r="V762" s="35" t="s">
        <v>460</v>
      </c>
      <c r="W762" s="16"/>
      <c r="X762" s="22"/>
    </row>
    <row r="763" spans="1:24" s="12" customFormat="1" x14ac:dyDescent="0.25">
      <c r="A763" s="11">
        <v>7.268637627989416E-2</v>
      </c>
      <c r="B763" s="11">
        <v>0.92730522222584455</v>
      </c>
      <c r="C763" s="13">
        <f t="shared" si="178"/>
        <v>13.757736334925955</v>
      </c>
      <c r="D763" s="14">
        <f t="shared" si="179"/>
        <v>1.0783935817806176</v>
      </c>
      <c r="E763" s="34">
        <v>3.7106524911402872E-2</v>
      </c>
      <c r="F763" s="7">
        <f t="shared" si="177"/>
        <v>1.0371065249114029</v>
      </c>
      <c r="G763" s="7">
        <f t="shared" si="180"/>
        <v>13.265499738420063</v>
      </c>
      <c r="H763" s="7">
        <f t="shared" si="181"/>
        <v>1.0398098516184167</v>
      </c>
      <c r="I763">
        <v>2.34</v>
      </c>
      <c r="J763">
        <v>1.64</v>
      </c>
      <c r="K763" s="7">
        <f t="shared" si="182"/>
        <v>2.4268292682926824</v>
      </c>
      <c r="L763" s="7">
        <f t="shared" si="183"/>
        <v>1.7008547008547006</v>
      </c>
      <c r="M763" s="15">
        <f t="shared" si="184"/>
        <v>0.41206030150753775</v>
      </c>
      <c r="N763" s="15">
        <f t="shared" si="185"/>
        <v>0.58793969849246241</v>
      </c>
      <c r="O763" s="12">
        <f t="shared" si="186"/>
        <v>0.17639742536218214</v>
      </c>
      <c r="P763" s="12">
        <f t="shared" si="187"/>
        <v>1.5772114463499405</v>
      </c>
      <c r="Q763" t="s">
        <v>287</v>
      </c>
      <c r="R763" t="s">
        <v>283</v>
      </c>
      <c r="S763" t="s">
        <v>370</v>
      </c>
      <c r="T763" s="16"/>
      <c r="U763" s="16"/>
      <c r="V763" s="35" t="s">
        <v>460</v>
      </c>
      <c r="W763" s="16"/>
      <c r="X763" s="22"/>
    </row>
    <row r="764" spans="1:24" s="12" customFormat="1" x14ac:dyDescent="0.25">
      <c r="A764" s="11">
        <v>0.70507518464232644</v>
      </c>
      <c r="B764" s="11">
        <v>0.28840751736054571</v>
      </c>
      <c r="C764" s="13">
        <f t="shared" si="178"/>
        <v>1.4182884631052279</v>
      </c>
      <c r="D764" s="14">
        <f t="shared" si="179"/>
        <v>3.467316001856755</v>
      </c>
      <c r="E764" s="34">
        <v>3.3298097251585723E-2</v>
      </c>
      <c r="F764" s="7">
        <f t="shared" si="177"/>
        <v>1.0332980972515857</v>
      </c>
      <c r="G764" s="7">
        <f t="shared" si="180"/>
        <v>1.3725840266982563</v>
      </c>
      <c r="H764" s="7">
        <f t="shared" si="181"/>
        <v>3.3555815220015242</v>
      </c>
      <c r="I764">
        <v>2.15</v>
      </c>
      <c r="J764">
        <v>1.76</v>
      </c>
      <c r="K764" s="7">
        <f t="shared" si="182"/>
        <v>2.2215909090909092</v>
      </c>
      <c r="L764" s="7">
        <f t="shared" si="183"/>
        <v>1.8186046511627909</v>
      </c>
      <c r="M764" s="15">
        <f t="shared" si="184"/>
        <v>0.45012787723785164</v>
      </c>
      <c r="N764" s="15">
        <f t="shared" si="185"/>
        <v>0.54987212276214825</v>
      </c>
      <c r="O764" s="12">
        <f t="shared" si="186"/>
        <v>1.5663886204269866</v>
      </c>
      <c r="P764" s="12">
        <f t="shared" si="187"/>
        <v>0.52449925250220175</v>
      </c>
      <c r="Q764" t="s">
        <v>286</v>
      </c>
      <c r="R764" t="s">
        <v>337</v>
      </c>
      <c r="S764" t="s">
        <v>370</v>
      </c>
      <c r="T764" s="16"/>
      <c r="U764" s="16"/>
      <c r="V764" s="35" t="s">
        <v>460</v>
      </c>
      <c r="W764" s="16"/>
      <c r="X764" s="22"/>
    </row>
    <row r="765" spans="1:24" s="12" customFormat="1" x14ac:dyDescent="0.25">
      <c r="A765" s="11">
        <v>0.20116430942486768</v>
      </c>
      <c r="B765" s="11">
        <v>0.79824998726558483</v>
      </c>
      <c r="C765" s="13">
        <f t="shared" si="178"/>
        <v>4.9710607356693526</v>
      </c>
      <c r="D765" s="14">
        <f t="shared" si="179"/>
        <v>1.2527403895432712</v>
      </c>
      <c r="E765" s="34">
        <v>3.0736618971912932E-2</v>
      </c>
      <c r="F765" s="7">
        <f t="shared" si="177"/>
        <v>1.0307366189719129</v>
      </c>
      <c r="G765" s="7">
        <f t="shared" si="180"/>
        <v>4.8228234489501647</v>
      </c>
      <c r="H765" s="7">
        <f t="shared" si="181"/>
        <v>1.2153836067188448</v>
      </c>
      <c r="I765">
        <v>2.04</v>
      </c>
      <c r="J765">
        <v>1.85</v>
      </c>
      <c r="K765" s="7">
        <f t="shared" si="182"/>
        <v>2.1027027027027025</v>
      </c>
      <c r="L765" s="7">
        <f t="shared" si="183"/>
        <v>1.9068627450980391</v>
      </c>
      <c r="M765" s="15">
        <f t="shared" si="184"/>
        <v>0.47557840616966585</v>
      </c>
      <c r="N765" s="15">
        <f t="shared" si="185"/>
        <v>0.52442159383033427</v>
      </c>
      <c r="O765" s="12">
        <f t="shared" si="186"/>
        <v>0.42298873711499196</v>
      </c>
      <c r="P765" s="12">
        <f t="shared" si="187"/>
        <v>1.5221531619917277</v>
      </c>
      <c r="Q765" t="s">
        <v>362</v>
      </c>
      <c r="R765" t="s">
        <v>291</v>
      </c>
      <c r="S765" t="s">
        <v>371</v>
      </c>
      <c r="T765" s="16"/>
      <c r="U765" s="16"/>
      <c r="V765" s="35" t="s">
        <v>460</v>
      </c>
      <c r="W765" s="16"/>
      <c r="X765" s="22"/>
    </row>
    <row r="766" spans="1:24" s="12" customFormat="1" x14ac:dyDescent="0.25">
      <c r="A766" s="11">
        <v>0.2745474606243416</v>
      </c>
      <c r="B766" s="11">
        <v>0.72522743892306396</v>
      </c>
      <c r="C766" s="13">
        <f t="shared" si="178"/>
        <v>3.6423574915824197</v>
      </c>
      <c r="D766" s="14">
        <f t="shared" si="179"/>
        <v>1.3788777786523951</v>
      </c>
      <c r="E766" s="34">
        <v>3.4455319487546765E-2</v>
      </c>
      <c r="F766" s="7">
        <f t="shared" si="177"/>
        <v>1.0344553194875468</v>
      </c>
      <c r="G766" s="7">
        <f t="shared" si="180"/>
        <v>3.5210389689781745</v>
      </c>
      <c r="H766" s="7">
        <f t="shared" si="181"/>
        <v>1.3329505418711269</v>
      </c>
      <c r="I766">
        <v>1.77</v>
      </c>
      <c r="J766">
        <v>2.13</v>
      </c>
      <c r="K766" s="7">
        <f t="shared" si="182"/>
        <v>1.8309859154929577</v>
      </c>
      <c r="L766" s="7">
        <f t="shared" si="183"/>
        <v>2.2033898305084745</v>
      </c>
      <c r="M766" s="15">
        <f t="shared" si="184"/>
        <v>0.5461538461538461</v>
      </c>
      <c r="N766" s="15">
        <f t="shared" si="185"/>
        <v>0.45384615384615384</v>
      </c>
      <c r="O766" s="12">
        <f t="shared" si="186"/>
        <v>0.50269253353752685</v>
      </c>
      <c r="P766" s="12">
        <f t="shared" si="187"/>
        <v>1.5979587637287849</v>
      </c>
      <c r="Q766" t="s">
        <v>295</v>
      </c>
      <c r="R766" t="s">
        <v>361</v>
      </c>
      <c r="S766" t="s">
        <v>371</v>
      </c>
      <c r="T766" s="16"/>
      <c r="U766" s="16"/>
      <c r="V766" s="35" t="s">
        <v>460</v>
      </c>
      <c r="W766" s="16"/>
      <c r="X766" s="22"/>
    </row>
    <row r="767" spans="1:24" s="12" customFormat="1" x14ac:dyDescent="0.25">
      <c r="A767" s="11">
        <v>0.2706502938457796</v>
      </c>
      <c r="B767" s="11">
        <v>0.72902490990262059</v>
      </c>
      <c r="C767" s="13">
        <f t="shared" si="178"/>
        <v>3.6948047821807068</v>
      </c>
      <c r="D767" s="14">
        <f t="shared" si="179"/>
        <v>1.3716952417079615</v>
      </c>
      <c r="E767" s="34">
        <v>2.737019572719368E-2</v>
      </c>
      <c r="F767" s="7">
        <f t="shared" si="177"/>
        <v>1.0273701957271937</v>
      </c>
      <c r="G767" s="7">
        <f t="shared" si="180"/>
        <v>3.5963713932400467</v>
      </c>
      <c r="H767" s="7">
        <f t="shared" si="181"/>
        <v>1.335151873601947</v>
      </c>
      <c r="I767">
        <v>1.87</v>
      </c>
      <c r="J767">
        <v>2.0299999999999998</v>
      </c>
      <c r="K767" s="7">
        <f t="shared" si="182"/>
        <v>1.9211822660098523</v>
      </c>
      <c r="L767" s="7">
        <f t="shared" si="183"/>
        <v>2.0855614973262031</v>
      </c>
      <c r="M767" s="15">
        <f t="shared" si="184"/>
        <v>0.52051282051282044</v>
      </c>
      <c r="N767" s="15">
        <f t="shared" si="185"/>
        <v>0.4794871794871795</v>
      </c>
      <c r="O767" s="12">
        <f t="shared" si="186"/>
        <v>0.51996854482686716</v>
      </c>
      <c r="P767" s="12">
        <f t="shared" si="187"/>
        <v>1.5204262826846096</v>
      </c>
      <c r="Q767" t="s">
        <v>245</v>
      </c>
      <c r="R767" t="s">
        <v>293</v>
      </c>
      <c r="S767" t="s">
        <v>371</v>
      </c>
      <c r="T767" s="16"/>
      <c r="U767" s="16"/>
      <c r="V767" s="35" t="s">
        <v>460</v>
      </c>
      <c r="W767" s="16"/>
      <c r="X767" s="22"/>
    </row>
    <row r="768" spans="1:24" s="12" customFormat="1" x14ac:dyDescent="0.25">
      <c r="A768" s="11">
        <v>0.4849626881984227</v>
      </c>
      <c r="B768" s="11">
        <v>0.50101831284047882</v>
      </c>
      <c r="C768" s="13">
        <f t="shared" si="178"/>
        <v>2.0620143040588919</v>
      </c>
      <c r="D768" s="14">
        <f t="shared" si="179"/>
        <v>1.9959350274655407</v>
      </c>
      <c r="E768" s="34">
        <v>3.6736533693937368E-2</v>
      </c>
      <c r="F768" s="7">
        <f t="shared" si="177"/>
        <v>1.0367365336939374</v>
      </c>
      <c r="G768" s="7">
        <f t="shared" si="180"/>
        <v>1.9889472754585442</v>
      </c>
      <c r="H768" s="7">
        <f t="shared" si="181"/>
        <v>1.9252095036662182</v>
      </c>
      <c r="I768">
        <v>1.53</v>
      </c>
      <c r="J768">
        <v>2.61</v>
      </c>
      <c r="K768" s="7">
        <f t="shared" si="182"/>
        <v>1.5862068965517242</v>
      </c>
      <c r="L768" s="7">
        <f t="shared" si="183"/>
        <v>2.7058823529411762</v>
      </c>
      <c r="M768" s="15">
        <f t="shared" si="184"/>
        <v>0.63043478260869568</v>
      </c>
      <c r="N768" s="15">
        <f t="shared" si="185"/>
        <v>0.36956521739130438</v>
      </c>
      <c r="O768" s="12">
        <f t="shared" si="186"/>
        <v>0.7692511605906015</v>
      </c>
      <c r="P768" s="12">
        <f t="shared" si="187"/>
        <v>1.3556966112154134</v>
      </c>
      <c r="Q768" t="s">
        <v>346</v>
      </c>
      <c r="R768" t="s">
        <v>294</v>
      </c>
      <c r="S768" t="s">
        <v>371</v>
      </c>
      <c r="T768" s="16"/>
      <c r="U768" s="16"/>
      <c r="V768" s="35" t="s">
        <v>460</v>
      </c>
      <c r="W768" s="16"/>
      <c r="X768" s="22"/>
    </row>
    <row r="769" spans="1:24" s="12" customFormat="1" x14ac:dyDescent="0.25">
      <c r="A769" s="11">
        <v>0.67567604418136218</v>
      </c>
      <c r="B769" s="11">
        <v>0.3137001700106381</v>
      </c>
      <c r="C769" s="13">
        <f t="shared" si="178"/>
        <v>1.4799991928255845</v>
      </c>
      <c r="D769" s="14">
        <f t="shared" si="179"/>
        <v>3.1877572778047534</v>
      </c>
      <c r="E769" s="34">
        <v>4.6397365415770331E-2</v>
      </c>
      <c r="F769" s="7">
        <f t="shared" si="177"/>
        <v>1.0463973654157703</v>
      </c>
      <c r="G769" s="7">
        <f t="shared" si="180"/>
        <v>1.4143758783619729</v>
      </c>
      <c r="H769" s="7">
        <f t="shared" si="181"/>
        <v>3.0464117964767099</v>
      </c>
      <c r="I769">
        <v>1.63</v>
      </c>
      <c r="J769">
        <v>2.31</v>
      </c>
      <c r="K769" s="7">
        <f t="shared" si="182"/>
        <v>1.7056277056277056</v>
      </c>
      <c r="L769" s="7">
        <f t="shared" si="183"/>
        <v>2.4171779141104297</v>
      </c>
      <c r="M769" s="15">
        <f t="shared" si="184"/>
        <v>0.58629441624365486</v>
      </c>
      <c r="N769" s="15">
        <f t="shared" si="185"/>
        <v>0.41370558375634514</v>
      </c>
      <c r="O769" s="12">
        <f t="shared" si="186"/>
        <v>1.1524517809846611</v>
      </c>
      <c r="P769" s="12">
        <f t="shared" si="187"/>
        <v>0.75826912260240131</v>
      </c>
      <c r="Q769" t="s">
        <v>36</v>
      </c>
      <c r="R769" t="s">
        <v>43</v>
      </c>
      <c r="S769" t="s">
        <v>50</v>
      </c>
      <c r="T769" s="16"/>
      <c r="U769" s="16"/>
      <c r="V769" s="35" t="s">
        <v>461</v>
      </c>
      <c r="W769" s="16"/>
      <c r="X769" s="22"/>
    </row>
    <row r="770" spans="1:24" s="12" customFormat="1" x14ac:dyDescent="0.25">
      <c r="A770" s="11">
        <v>0.45092572178079099</v>
      </c>
      <c r="B770" s="11">
        <v>0.54838693496206081</v>
      </c>
      <c r="C770" s="13">
        <f t="shared" si="178"/>
        <v>2.2176601415656902</v>
      </c>
      <c r="D770" s="14">
        <f t="shared" si="179"/>
        <v>1.8235299498321988</v>
      </c>
      <c r="E770" s="34">
        <v>4.3053103354610656E-2</v>
      </c>
      <c r="F770" s="7">
        <f t="shared" ref="F770:F833" si="188">(E770/100%) + 1</f>
        <v>1.0430531033546107</v>
      </c>
      <c r="G770" s="7">
        <f t="shared" si="180"/>
        <v>2.1261239091599196</v>
      </c>
      <c r="H770" s="7">
        <f t="shared" si="181"/>
        <v>1.7482618516425108</v>
      </c>
      <c r="I770">
        <v>1.99</v>
      </c>
      <c r="J770">
        <v>1.85</v>
      </c>
      <c r="K770" s="7">
        <f t="shared" si="182"/>
        <v>2.0756756756756753</v>
      </c>
      <c r="L770" s="7">
        <f t="shared" si="183"/>
        <v>1.9296482412060298</v>
      </c>
      <c r="M770" s="15">
        <f t="shared" si="184"/>
        <v>0.48177083333333343</v>
      </c>
      <c r="N770" s="15">
        <f t="shared" si="185"/>
        <v>0.51822916666666674</v>
      </c>
      <c r="O770" s="12">
        <f t="shared" si="186"/>
        <v>0.93597555223688478</v>
      </c>
      <c r="P770" s="12">
        <f t="shared" si="187"/>
        <v>1.0581938845499061</v>
      </c>
      <c r="Q770" t="s">
        <v>42</v>
      </c>
      <c r="R770" t="s">
        <v>46</v>
      </c>
      <c r="S770" t="s">
        <v>50</v>
      </c>
      <c r="T770" s="16"/>
      <c r="U770" s="16"/>
      <c r="V770" s="35" t="s">
        <v>461</v>
      </c>
      <c r="W770" s="16"/>
      <c r="X770" s="22"/>
    </row>
    <row r="771" spans="1:24" s="12" customFormat="1" x14ac:dyDescent="0.25">
      <c r="A771" s="11">
        <v>0.56050695845618059</v>
      </c>
      <c r="B771" s="11">
        <v>0.43703743033164955</v>
      </c>
      <c r="C771" s="13">
        <f t="shared" si="178"/>
        <v>1.7840991711402243</v>
      </c>
      <c r="D771" s="14">
        <f t="shared" si="179"/>
        <v>2.2881335341028834</v>
      </c>
      <c r="E771" s="34">
        <v>4.6261430876815446E-2</v>
      </c>
      <c r="F771" s="7">
        <f t="shared" si="188"/>
        <v>1.0462614308768154</v>
      </c>
      <c r="G771" s="7">
        <f t="shared" si="180"/>
        <v>1.7052135522620449</v>
      </c>
      <c r="H771" s="7">
        <f t="shared" si="181"/>
        <v>2.186961562929183</v>
      </c>
      <c r="I771">
        <v>1.69</v>
      </c>
      <c r="J771">
        <v>2.2000000000000002</v>
      </c>
      <c r="K771" s="7">
        <f t="shared" si="182"/>
        <v>1.7681818181818181</v>
      </c>
      <c r="L771" s="7">
        <f t="shared" si="183"/>
        <v>2.3017751479289941</v>
      </c>
      <c r="M771" s="15">
        <f t="shared" si="184"/>
        <v>0.56555269922879181</v>
      </c>
      <c r="N771" s="15">
        <f t="shared" si="185"/>
        <v>0.43444730077120824</v>
      </c>
      <c r="O771" s="12">
        <f t="shared" si="186"/>
        <v>0.99107821290661013</v>
      </c>
      <c r="P771" s="12">
        <f t="shared" si="187"/>
        <v>1.0059618958521401</v>
      </c>
      <c r="Q771" t="s">
        <v>44</v>
      </c>
      <c r="R771" t="s">
        <v>47</v>
      </c>
      <c r="S771" t="s">
        <v>50</v>
      </c>
      <c r="T771" s="16"/>
      <c r="U771" s="16"/>
      <c r="V771" s="35" t="s">
        <v>461</v>
      </c>
      <c r="W771" s="16"/>
      <c r="X771" s="22"/>
    </row>
    <row r="772" spans="1:24" s="12" customFormat="1" x14ac:dyDescent="0.25">
      <c r="A772" s="11">
        <v>0.30352719800883249</v>
      </c>
      <c r="B772" s="11">
        <v>0.69633889467663324</v>
      </c>
      <c r="C772" s="13">
        <f t="shared" si="178"/>
        <v>3.2945976721693997</v>
      </c>
      <c r="D772" s="14">
        <f t="shared" si="179"/>
        <v>1.4360823553657467</v>
      </c>
      <c r="E772" s="34">
        <v>4.7234646012872306E-2</v>
      </c>
      <c r="F772" s="7">
        <f t="shared" si="188"/>
        <v>1.0472346460128723</v>
      </c>
      <c r="G772" s="7">
        <f t="shared" si="180"/>
        <v>3.1459975896642591</v>
      </c>
      <c r="H772" s="7">
        <f t="shared" si="181"/>
        <v>1.3713090574622708</v>
      </c>
      <c r="I772">
        <v>2.06</v>
      </c>
      <c r="J772">
        <v>1.78</v>
      </c>
      <c r="K772" s="7">
        <f t="shared" si="182"/>
        <v>2.1573033707865168</v>
      </c>
      <c r="L772" s="7">
        <f t="shared" si="183"/>
        <v>1.8640776699029127</v>
      </c>
      <c r="M772" s="15">
        <f t="shared" si="184"/>
        <v>0.46354166666666669</v>
      </c>
      <c r="N772" s="15">
        <f t="shared" si="185"/>
        <v>0.53645833333333337</v>
      </c>
      <c r="O772" s="12">
        <f t="shared" si="186"/>
        <v>0.65480024738984088</v>
      </c>
      <c r="P772" s="12">
        <f t="shared" si="187"/>
        <v>1.298029784251588</v>
      </c>
      <c r="Q772" t="s">
        <v>37</v>
      </c>
      <c r="R772" t="s">
        <v>41</v>
      </c>
      <c r="S772" t="s">
        <v>50</v>
      </c>
      <c r="T772" s="16"/>
      <c r="U772" s="16"/>
      <c r="V772" s="35" t="s">
        <v>461</v>
      </c>
      <c r="W772" s="16"/>
      <c r="X772" s="22"/>
    </row>
    <row r="773" spans="1:24" s="12" customFormat="1" x14ac:dyDescent="0.25">
      <c r="A773" s="11">
        <v>2.1445294705062672E-2</v>
      </c>
      <c r="B773" s="11">
        <v>0.97855429613360911</v>
      </c>
      <c r="C773" s="13">
        <f t="shared" si="178"/>
        <v>46.63027548714107</v>
      </c>
      <c r="D773" s="14">
        <f t="shared" si="179"/>
        <v>1.0219157015110205</v>
      </c>
      <c r="E773" s="34">
        <v>2.861071447458885E-2</v>
      </c>
      <c r="F773" s="7">
        <f t="shared" si="188"/>
        <v>1.0286107144745888</v>
      </c>
      <c r="G773" s="7">
        <f t="shared" si="180"/>
        <v>45.33325856999231</v>
      </c>
      <c r="H773" s="7">
        <f t="shared" si="181"/>
        <v>0.99349120821963421</v>
      </c>
      <c r="I773">
        <v>1.98</v>
      </c>
      <c r="J773">
        <v>1.91</v>
      </c>
      <c r="K773" s="7">
        <f t="shared" si="182"/>
        <v>2.0366492146596857</v>
      </c>
      <c r="L773" s="7">
        <f t="shared" si="183"/>
        <v>1.9646464646464645</v>
      </c>
      <c r="M773" s="15">
        <f t="shared" si="184"/>
        <v>0.49100257069408743</v>
      </c>
      <c r="N773" s="15">
        <f t="shared" si="185"/>
        <v>0.50899742930591263</v>
      </c>
      <c r="O773" s="12">
        <f t="shared" si="186"/>
        <v>4.367654261921141E-2</v>
      </c>
      <c r="P773" s="12">
        <f t="shared" si="187"/>
        <v>1.9225132383635046</v>
      </c>
      <c r="Q773" t="s">
        <v>416</v>
      </c>
      <c r="R773" t="s">
        <v>396</v>
      </c>
      <c r="S773" t="s">
        <v>378</v>
      </c>
      <c r="T773" s="16"/>
      <c r="U773" s="16"/>
      <c r="V773" s="35" t="s">
        <v>461</v>
      </c>
      <c r="W773" s="16"/>
      <c r="X773" s="22"/>
    </row>
    <row r="774" spans="1:24" s="12" customFormat="1" x14ac:dyDescent="0.25">
      <c r="A774" s="11">
        <v>0.6200279048318218</v>
      </c>
      <c r="B774" s="11">
        <v>0.36168121220194027</v>
      </c>
      <c r="C774" s="13">
        <f t="shared" si="178"/>
        <v>1.612830635858628</v>
      </c>
      <c r="D774" s="14">
        <f t="shared" si="179"/>
        <v>2.7648657609609599</v>
      </c>
      <c r="E774" s="34">
        <v>3.0955227846419575E-2</v>
      </c>
      <c r="F774" s="7">
        <f t="shared" si="188"/>
        <v>1.0309552278464196</v>
      </c>
      <c r="G774" s="7">
        <f t="shared" si="180"/>
        <v>1.5644041489829759</v>
      </c>
      <c r="H774" s="7">
        <f t="shared" si="181"/>
        <v>2.6818485287053022</v>
      </c>
      <c r="I774">
        <v>1.95</v>
      </c>
      <c r="J774">
        <v>1.93</v>
      </c>
      <c r="K774" s="7">
        <f t="shared" si="182"/>
        <v>2.0103626943005182</v>
      </c>
      <c r="L774" s="7">
        <f t="shared" si="183"/>
        <v>1.9897435897435898</v>
      </c>
      <c r="M774" s="15">
        <f t="shared" si="184"/>
        <v>0.49742268041237114</v>
      </c>
      <c r="N774" s="15">
        <f t="shared" si="185"/>
        <v>0.50257731958762886</v>
      </c>
      <c r="O774" s="12">
        <f t="shared" si="186"/>
        <v>1.2464809692992065</v>
      </c>
      <c r="P774" s="12">
        <f t="shared" si="187"/>
        <v>0.71965287350950169</v>
      </c>
      <c r="Q774" t="s">
        <v>414</v>
      </c>
      <c r="R774" t="s">
        <v>390</v>
      </c>
      <c r="S774" t="s">
        <v>378</v>
      </c>
      <c r="T774" s="16"/>
      <c r="U774" s="16"/>
      <c r="V774" s="35" t="s">
        <v>461</v>
      </c>
      <c r="W774" s="16"/>
      <c r="X774" s="22"/>
    </row>
    <row r="775" spans="1:24" s="12" customFormat="1" x14ac:dyDescent="0.25">
      <c r="A775" s="11">
        <v>0.74924389820935799</v>
      </c>
      <c r="B775" s="11">
        <v>0.23963021791156039</v>
      </c>
      <c r="C775" s="13">
        <f t="shared" si="178"/>
        <v>1.3346788707788373</v>
      </c>
      <c r="D775" s="14">
        <f t="shared" si="179"/>
        <v>4.1730964012604916</v>
      </c>
      <c r="E775" s="34">
        <v>3.1504065040650397E-2</v>
      </c>
      <c r="F775" s="7">
        <f t="shared" si="188"/>
        <v>1.0315040650406504</v>
      </c>
      <c r="G775" s="7">
        <f t="shared" si="180"/>
        <v>1.2939152796516018</v>
      </c>
      <c r="H775" s="7">
        <f t="shared" si="181"/>
        <v>4.0456422254584474</v>
      </c>
      <c r="I775">
        <v>1.6</v>
      </c>
      <c r="J775">
        <v>2.46</v>
      </c>
      <c r="K775" s="7">
        <f t="shared" si="182"/>
        <v>1.6504065040650406</v>
      </c>
      <c r="L775" s="7">
        <f t="shared" si="183"/>
        <v>2.5375000000000001</v>
      </c>
      <c r="M775" s="15">
        <f t="shared" si="184"/>
        <v>0.60591133004926112</v>
      </c>
      <c r="N775" s="15">
        <f t="shared" si="185"/>
        <v>0.39408866995073888</v>
      </c>
      <c r="O775" s="12">
        <f t="shared" si="186"/>
        <v>1.2365570027357697</v>
      </c>
      <c r="P775" s="12">
        <f t="shared" si="187"/>
        <v>0.60806167795058441</v>
      </c>
      <c r="Q775" t="s">
        <v>25</v>
      </c>
      <c r="R775" t="s">
        <v>24</v>
      </c>
      <c r="S775" t="s">
        <v>16</v>
      </c>
      <c r="T775" s="16"/>
      <c r="U775" s="16"/>
      <c r="V775" s="35" t="s">
        <v>461</v>
      </c>
      <c r="W775" s="16"/>
      <c r="X775" s="22"/>
    </row>
    <row r="776" spans="1:24" s="12" customFormat="1" x14ac:dyDescent="0.25">
      <c r="A776" s="11">
        <v>0.65623148677075838</v>
      </c>
      <c r="B776" s="11">
        <v>0.31138667099255313</v>
      </c>
      <c r="C776" s="13">
        <f t="shared" si="178"/>
        <v>1.5238525126566054</v>
      </c>
      <c r="D776" s="14">
        <f t="shared" si="179"/>
        <v>3.2114412502387273</v>
      </c>
      <c r="E776" s="34">
        <v>4.0803392970311547E-2</v>
      </c>
      <c r="F776" s="7">
        <f t="shared" si="188"/>
        <v>1.0408033929703115</v>
      </c>
      <c r="G776" s="7">
        <f t="shared" si="180"/>
        <v>1.4641117841744704</v>
      </c>
      <c r="H776" s="7">
        <f t="shared" si="181"/>
        <v>3.0855407197258553</v>
      </c>
      <c r="I776">
        <v>1.46</v>
      </c>
      <c r="J776">
        <v>2.81</v>
      </c>
      <c r="K776" s="7">
        <f t="shared" si="182"/>
        <v>1.5195729537366549</v>
      </c>
      <c r="L776" s="7">
        <f t="shared" si="183"/>
        <v>2.9246575342465757</v>
      </c>
      <c r="M776" s="15">
        <f t="shared" si="184"/>
        <v>0.65807962529274</v>
      </c>
      <c r="N776" s="15">
        <f t="shared" si="185"/>
        <v>0.34192037470725989</v>
      </c>
      <c r="O776" s="12">
        <f t="shared" si="186"/>
        <v>0.99719161868723782</v>
      </c>
      <c r="P776" s="12">
        <f t="shared" si="187"/>
        <v>0.91069937338233009</v>
      </c>
      <c r="Q776" t="s">
        <v>17</v>
      </c>
      <c r="R776" t="s">
        <v>32</v>
      </c>
      <c r="S776" t="s">
        <v>16</v>
      </c>
      <c r="T776" s="16"/>
      <c r="U776" s="16"/>
      <c r="V776" s="35" t="s">
        <v>461</v>
      </c>
      <c r="W776" s="16"/>
      <c r="X776" s="22"/>
    </row>
    <row r="777" spans="1:24" s="12" customFormat="1" x14ac:dyDescent="0.25">
      <c r="A777" s="11">
        <v>0.70515773678438887</v>
      </c>
      <c r="B777" s="11">
        <v>0.27482415890986461</v>
      </c>
      <c r="C777" s="13">
        <f t="shared" si="178"/>
        <v>1.4181224254308409</v>
      </c>
      <c r="D777" s="14">
        <f t="shared" si="179"/>
        <v>3.6386902955208345</v>
      </c>
      <c r="E777" s="34">
        <v>3.4266348688339443E-2</v>
      </c>
      <c r="F777" s="7">
        <f t="shared" si="188"/>
        <v>1.0342663486883394</v>
      </c>
      <c r="G777" s="7">
        <f t="shared" si="180"/>
        <v>1.3711385149766395</v>
      </c>
      <c r="H777" s="7">
        <f t="shared" si="181"/>
        <v>3.5181366000503016</v>
      </c>
      <c r="I777">
        <v>1.55</v>
      </c>
      <c r="J777">
        <v>2.57</v>
      </c>
      <c r="K777" s="7">
        <f t="shared" si="182"/>
        <v>1.6031128404669261</v>
      </c>
      <c r="L777" s="7">
        <f t="shared" si="183"/>
        <v>2.6580645161290324</v>
      </c>
      <c r="M777" s="15">
        <f t="shared" si="184"/>
        <v>0.62378640776699024</v>
      </c>
      <c r="N777" s="15">
        <f t="shared" si="185"/>
        <v>0.37621359223300971</v>
      </c>
      <c r="O777" s="12">
        <f t="shared" si="186"/>
        <v>1.1304474223936507</v>
      </c>
      <c r="P777" s="12">
        <f t="shared" si="187"/>
        <v>0.73050034497331751</v>
      </c>
      <c r="Q777" t="s">
        <v>213</v>
      </c>
      <c r="R777" t="s">
        <v>215</v>
      </c>
      <c r="S777" t="s">
        <v>16</v>
      </c>
      <c r="T777" s="16"/>
      <c r="U777" s="16"/>
      <c r="V777" s="35" t="s">
        <v>461</v>
      </c>
      <c r="W777" s="16"/>
      <c r="X777" s="22"/>
    </row>
    <row r="778" spans="1:24" s="12" customFormat="1" x14ac:dyDescent="0.25">
      <c r="A778" s="11">
        <v>0.18509825358547946</v>
      </c>
      <c r="B778" s="11">
        <v>0.81487362880729508</v>
      </c>
      <c r="C778" s="13">
        <f t="shared" si="178"/>
        <v>5.4025361159779619</v>
      </c>
      <c r="D778" s="14">
        <f t="shared" si="179"/>
        <v>1.2271841481281811</v>
      </c>
      <c r="E778" s="34">
        <v>3.4193852437555794E-2</v>
      </c>
      <c r="F778" s="7">
        <f t="shared" si="188"/>
        <v>1.0341938524375558</v>
      </c>
      <c r="G778" s="7">
        <f t="shared" si="180"/>
        <v>5.2239104914851202</v>
      </c>
      <c r="H778" s="7">
        <f t="shared" si="181"/>
        <v>1.186609401357158</v>
      </c>
      <c r="I778">
        <v>2.2599999999999998</v>
      </c>
      <c r="J778">
        <v>1.69</v>
      </c>
      <c r="K778" s="7">
        <f t="shared" si="182"/>
        <v>2.3372781065088759</v>
      </c>
      <c r="L778" s="7">
        <f t="shared" si="183"/>
        <v>1.7477876106194692</v>
      </c>
      <c r="M778" s="15">
        <f t="shared" si="184"/>
        <v>0.42784810126582273</v>
      </c>
      <c r="N778" s="15">
        <f t="shared" si="185"/>
        <v>0.57215189873417716</v>
      </c>
      <c r="O778" s="12">
        <f t="shared" si="186"/>
        <v>0.43262609565836913</v>
      </c>
      <c r="P778" s="12">
        <f t="shared" si="187"/>
        <v>1.4242260326499185</v>
      </c>
      <c r="Q778" t="s">
        <v>255</v>
      </c>
      <c r="R778" t="s">
        <v>348</v>
      </c>
      <c r="S778" t="s">
        <v>365</v>
      </c>
      <c r="T778" s="16"/>
      <c r="U778" s="16"/>
      <c r="V778" s="35" t="s">
        <v>461</v>
      </c>
      <c r="W778" s="16"/>
      <c r="X778" s="22"/>
    </row>
    <row r="779" spans="1:24" s="12" customFormat="1" x14ac:dyDescent="0.25">
      <c r="A779" s="11">
        <v>0.71788955696791856</v>
      </c>
      <c r="B779" s="11">
        <v>0.13368918528966653</v>
      </c>
      <c r="C779" s="13">
        <f t="shared" si="178"/>
        <v>1.3929719276368977</v>
      </c>
      <c r="D779" s="14">
        <f t="shared" si="179"/>
        <v>7.4800366075482003</v>
      </c>
      <c r="E779" s="34">
        <v>4.0345685970597955E-2</v>
      </c>
      <c r="F779" s="7">
        <f t="shared" si="188"/>
        <v>1.040345685970598</v>
      </c>
      <c r="G779" s="7">
        <f t="shared" si="180"/>
        <v>1.3389510298563065</v>
      </c>
      <c r="H779" s="7">
        <f t="shared" si="181"/>
        <v>7.1899530208265787</v>
      </c>
      <c r="I779">
        <v>1.41</v>
      </c>
      <c r="J779">
        <v>3.02</v>
      </c>
      <c r="K779" s="7">
        <f t="shared" si="182"/>
        <v>1.4668874172185431</v>
      </c>
      <c r="L779" s="7">
        <f t="shared" si="183"/>
        <v>3.1418439716312059</v>
      </c>
      <c r="M779" s="15">
        <f t="shared" si="184"/>
        <v>0.68171557562076746</v>
      </c>
      <c r="N779" s="15">
        <f t="shared" si="185"/>
        <v>0.31828442437923249</v>
      </c>
      <c r="O779" s="12">
        <f t="shared" si="186"/>
        <v>1.0530631580688341</v>
      </c>
      <c r="P779" s="12">
        <f t="shared" si="187"/>
        <v>0.42003056087462609</v>
      </c>
      <c r="Q779" t="s">
        <v>300</v>
      </c>
      <c r="R779" t="s">
        <v>257</v>
      </c>
      <c r="S779" t="s">
        <v>365</v>
      </c>
      <c r="T779" s="16"/>
      <c r="U779" s="16"/>
      <c r="V779" s="35" t="s">
        <v>461</v>
      </c>
      <c r="W779" s="16"/>
      <c r="X779" s="22"/>
    </row>
    <row r="780" spans="1:24" s="12" customFormat="1" x14ac:dyDescent="0.25">
      <c r="A780" s="11">
        <v>0.58300217967372303</v>
      </c>
      <c r="B780" s="11">
        <v>0.40519313144992763</v>
      </c>
      <c r="C780" s="13">
        <f t="shared" si="178"/>
        <v>1.7152594533345478</v>
      </c>
      <c r="D780" s="14">
        <f t="shared" si="179"/>
        <v>2.4679589123873797</v>
      </c>
      <c r="E780" s="34">
        <v>3.4517818107874465E-2</v>
      </c>
      <c r="F780" s="7">
        <f t="shared" si="188"/>
        <v>1.0345178181078745</v>
      </c>
      <c r="G780" s="7">
        <f t="shared" si="180"/>
        <v>1.6580279462675132</v>
      </c>
      <c r="H780" s="7">
        <f t="shared" si="181"/>
        <v>2.3856127648929806</v>
      </c>
      <c r="I780">
        <v>1.58</v>
      </c>
      <c r="J780">
        <v>2.4900000000000002</v>
      </c>
      <c r="K780" s="7">
        <f t="shared" si="182"/>
        <v>1.6345381526104417</v>
      </c>
      <c r="L780" s="7">
        <f t="shared" si="183"/>
        <v>2.5759493670886076</v>
      </c>
      <c r="M780" s="15">
        <f t="shared" si="184"/>
        <v>0.6117936117936118</v>
      </c>
      <c r="N780" s="15">
        <f t="shared" si="185"/>
        <v>0.3882063882063882</v>
      </c>
      <c r="O780" s="12">
        <f t="shared" si="186"/>
        <v>0.95293930573174812</v>
      </c>
      <c r="P780" s="12">
        <f t="shared" si="187"/>
        <v>1.043756990507092</v>
      </c>
      <c r="Q780" t="s">
        <v>246</v>
      </c>
      <c r="R780" t="s">
        <v>347</v>
      </c>
      <c r="S780" t="s">
        <v>365</v>
      </c>
      <c r="T780" s="16"/>
      <c r="U780" s="16"/>
      <c r="V780" s="35" t="s">
        <v>461</v>
      </c>
      <c r="W780" s="16"/>
      <c r="X780" s="22"/>
    </row>
    <row r="781" spans="1:24" s="12" customFormat="1" x14ac:dyDescent="0.25">
      <c r="A781" s="11">
        <v>0.63983191212459034</v>
      </c>
      <c r="B781" s="11">
        <v>0.34464210568740877</v>
      </c>
      <c r="C781" s="13">
        <f t="shared" si="178"/>
        <v>1.5629104785965668</v>
      </c>
      <c r="D781" s="14">
        <f t="shared" si="179"/>
        <v>2.9015607306757882</v>
      </c>
      <c r="E781" s="34">
        <v>2.9100529100529293E-2</v>
      </c>
      <c r="F781" s="7">
        <f t="shared" si="188"/>
        <v>1.0291005291005293</v>
      </c>
      <c r="G781" s="7">
        <f t="shared" si="180"/>
        <v>1.5187150666054039</v>
      </c>
      <c r="H781" s="7">
        <f t="shared" si="181"/>
        <v>2.8195114555152898</v>
      </c>
      <c r="I781">
        <v>1.89</v>
      </c>
      <c r="J781">
        <v>2</v>
      </c>
      <c r="K781" s="7">
        <f t="shared" si="182"/>
        <v>1.9450000000000003</v>
      </c>
      <c r="L781" s="7">
        <f t="shared" si="183"/>
        <v>2.0582010582010586</v>
      </c>
      <c r="M781" s="15">
        <f t="shared" si="184"/>
        <v>0.51413881748071977</v>
      </c>
      <c r="N781" s="15">
        <f t="shared" si="185"/>
        <v>0.48586118251928012</v>
      </c>
      <c r="O781" s="12">
        <f t="shared" si="186"/>
        <v>1.2444730690823285</v>
      </c>
      <c r="P781" s="12">
        <f t="shared" si="187"/>
        <v>0.70934274662646579</v>
      </c>
      <c r="Q781" t="s">
        <v>308</v>
      </c>
      <c r="R781" t="s">
        <v>303</v>
      </c>
      <c r="S781" t="s">
        <v>366</v>
      </c>
      <c r="T781" s="16"/>
      <c r="U781" s="16"/>
      <c r="V781" s="35" t="s">
        <v>461</v>
      </c>
      <c r="W781" s="16"/>
      <c r="X781" s="22"/>
    </row>
    <row r="782" spans="1:24" s="12" customFormat="1" x14ac:dyDescent="0.25">
      <c r="A782" s="11">
        <v>0.67842235893534475</v>
      </c>
      <c r="B782" s="11">
        <v>0.30597828505712021</v>
      </c>
      <c r="C782" s="13">
        <f t="shared" si="178"/>
        <v>1.4740080229214592</v>
      </c>
      <c r="D782" s="14">
        <f t="shared" si="179"/>
        <v>3.2682057807249931</v>
      </c>
      <c r="E782" s="34">
        <v>3.3585003905233002E-2</v>
      </c>
      <c r="F782" s="7">
        <f t="shared" si="188"/>
        <v>1.033585003905233</v>
      </c>
      <c r="G782" s="7">
        <f t="shared" si="180"/>
        <v>1.426112044342903</v>
      </c>
      <c r="H782" s="7">
        <f t="shared" si="181"/>
        <v>3.1620096734923675</v>
      </c>
      <c r="I782">
        <v>2.2999999999999998</v>
      </c>
      <c r="J782">
        <v>1.67</v>
      </c>
      <c r="K782" s="7">
        <f t="shared" si="182"/>
        <v>2.3772455089820359</v>
      </c>
      <c r="L782" s="7">
        <f t="shared" si="183"/>
        <v>1.7260869565217389</v>
      </c>
      <c r="M782" s="15">
        <f t="shared" si="184"/>
        <v>0.42065491183879095</v>
      </c>
      <c r="N782" s="15">
        <f t="shared" si="185"/>
        <v>0.57934508816120911</v>
      </c>
      <c r="O782" s="12">
        <f t="shared" si="186"/>
        <v>1.6127765059720469</v>
      </c>
      <c r="P782" s="12">
        <f t="shared" si="187"/>
        <v>0.52814512681598569</v>
      </c>
      <c r="Q782" t="s">
        <v>306</v>
      </c>
      <c r="R782" t="s">
        <v>261</v>
      </c>
      <c r="S782" t="s">
        <v>366</v>
      </c>
      <c r="T782" s="16"/>
      <c r="U782" s="16"/>
      <c r="V782" s="35" t="s">
        <v>461</v>
      </c>
      <c r="W782" s="16"/>
      <c r="X782" s="22"/>
    </row>
    <row r="783" spans="1:24" s="12" customFormat="1" x14ac:dyDescent="0.25">
      <c r="A783" s="11">
        <v>0.34789540127356855</v>
      </c>
      <c r="B783" s="11">
        <v>0.65176407582936846</v>
      </c>
      <c r="C783" s="13">
        <f t="shared" si="178"/>
        <v>2.8744271879973691</v>
      </c>
      <c r="D783" s="14">
        <f t="shared" si="179"/>
        <v>1.5342975120675408</v>
      </c>
      <c r="E783" s="34">
        <v>3.4341152918228035E-2</v>
      </c>
      <c r="F783" s="7">
        <f t="shared" si="188"/>
        <v>1.034341152918228</v>
      </c>
      <c r="G783" s="7">
        <f t="shared" si="180"/>
        <v>2.7789933523263892</v>
      </c>
      <c r="H783" s="7">
        <f t="shared" si="181"/>
        <v>1.483357311790956</v>
      </c>
      <c r="I783">
        <v>1.61</v>
      </c>
      <c r="J783">
        <v>2.42</v>
      </c>
      <c r="K783" s="7">
        <f t="shared" si="182"/>
        <v>1.6652892561983472</v>
      </c>
      <c r="L783" s="7">
        <f t="shared" si="183"/>
        <v>2.5031055900621118</v>
      </c>
      <c r="M783" s="15">
        <f t="shared" si="184"/>
        <v>0.60049627791563276</v>
      </c>
      <c r="N783" s="15">
        <f t="shared" si="185"/>
        <v>0.39950372208436724</v>
      </c>
      <c r="O783" s="12">
        <f t="shared" si="186"/>
        <v>0.5793464740216866</v>
      </c>
      <c r="P783" s="12">
        <f t="shared" si="187"/>
        <v>1.6314343016101582</v>
      </c>
      <c r="Q783" t="s">
        <v>231</v>
      </c>
      <c r="R783" t="s">
        <v>305</v>
      </c>
      <c r="S783" t="s">
        <v>366</v>
      </c>
      <c r="T783" s="16"/>
      <c r="U783" s="16"/>
      <c r="V783" s="35" t="s">
        <v>461</v>
      </c>
      <c r="W783" s="16"/>
      <c r="X783" s="22"/>
    </row>
    <row r="784" spans="1:24" s="12" customFormat="1" x14ac:dyDescent="0.25">
      <c r="A784" s="11">
        <v>0.74383851281066982</v>
      </c>
      <c r="B784" s="11">
        <v>0.23286676561534486</v>
      </c>
      <c r="C784" s="13">
        <f t="shared" si="178"/>
        <v>1.3443778223063469</v>
      </c>
      <c r="D784" s="14">
        <f t="shared" si="179"/>
        <v>4.294301066781788</v>
      </c>
      <c r="E784" s="34">
        <v>2.6964398567516312E-2</v>
      </c>
      <c r="F784" s="7">
        <f t="shared" si="188"/>
        <v>1.0269643985675163</v>
      </c>
      <c r="G784" s="7">
        <f t="shared" si="180"/>
        <v>1.3090792866642522</v>
      </c>
      <c r="H784" s="7">
        <f t="shared" si="181"/>
        <v>4.1815481362078248</v>
      </c>
      <c r="I784">
        <v>1.88</v>
      </c>
      <c r="J784">
        <v>2.02</v>
      </c>
      <c r="K784" s="7">
        <f t="shared" si="182"/>
        <v>1.9306930693069306</v>
      </c>
      <c r="L784" s="7">
        <f t="shared" si="183"/>
        <v>2.0744680851063828</v>
      </c>
      <c r="M784" s="15">
        <f t="shared" si="184"/>
        <v>0.517948717948718</v>
      </c>
      <c r="N784" s="15">
        <f t="shared" si="185"/>
        <v>0.48205128205128212</v>
      </c>
      <c r="O784" s="12">
        <f t="shared" si="186"/>
        <v>1.4361238613671345</v>
      </c>
      <c r="P784" s="12">
        <f t="shared" si="187"/>
        <v>0.48307467335098137</v>
      </c>
      <c r="Q784" t="s">
        <v>310</v>
      </c>
      <c r="R784" t="s">
        <v>259</v>
      </c>
      <c r="S784" t="s">
        <v>366</v>
      </c>
      <c r="T784" s="16"/>
      <c r="U784" s="16"/>
      <c r="V784" s="35" t="s">
        <v>461</v>
      </c>
      <c r="W784" s="16"/>
      <c r="X784" s="22"/>
    </row>
    <row r="785" spans="1:24" s="12" customFormat="1" x14ac:dyDescent="0.25">
      <c r="A785" s="11">
        <v>5.7125890106343231E-2</v>
      </c>
      <c r="B785" s="11">
        <v>0.94285409156935174</v>
      </c>
      <c r="C785" s="13">
        <f t="shared" si="178"/>
        <v>17.505197698249265</v>
      </c>
      <c r="D785" s="14">
        <f t="shared" si="179"/>
        <v>1.0606094929656937</v>
      </c>
      <c r="E785" s="34">
        <v>2.9100529100529293E-2</v>
      </c>
      <c r="F785" s="7">
        <f t="shared" si="188"/>
        <v>1.0291005291005293</v>
      </c>
      <c r="G785" s="7">
        <f t="shared" si="180"/>
        <v>17.010192107810337</v>
      </c>
      <c r="H785" s="7">
        <f t="shared" si="181"/>
        <v>1.0306179648869722</v>
      </c>
      <c r="I785">
        <v>2</v>
      </c>
      <c r="J785">
        <v>1.89</v>
      </c>
      <c r="K785" s="7">
        <f t="shared" si="182"/>
        <v>2.0582010582010586</v>
      </c>
      <c r="L785" s="7">
        <f t="shared" si="183"/>
        <v>1.9450000000000003</v>
      </c>
      <c r="M785" s="15">
        <f t="shared" si="184"/>
        <v>0.48586118251928012</v>
      </c>
      <c r="N785" s="15">
        <f t="shared" si="185"/>
        <v>0.51413881748071977</v>
      </c>
      <c r="O785" s="12">
        <f t="shared" si="186"/>
        <v>0.11757656746755302</v>
      </c>
      <c r="P785" s="12">
        <f t="shared" si="187"/>
        <v>1.8338512081023894</v>
      </c>
      <c r="Q785" t="s">
        <v>230</v>
      </c>
      <c r="R785" t="s">
        <v>311</v>
      </c>
      <c r="S785" t="s">
        <v>366</v>
      </c>
      <c r="T785" s="16"/>
      <c r="U785" s="16"/>
      <c r="V785" s="35" t="s">
        <v>461</v>
      </c>
      <c r="W785" s="16"/>
      <c r="X785" s="22"/>
    </row>
    <row r="786" spans="1:24" s="12" customFormat="1" x14ac:dyDescent="0.25">
      <c r="A786" s="11">
        <v>0.67661462745085121</v>
      </c>
      <c r="B786" s="11">
        <v>0.24295791538719519</v>
      </c>
      <c r="C786" s="13">
        <f t="shared" si="178"/>
        <v>1.4779461741279591</v>
      </c>
      <c r="D786" s="14">
        <f t="shared" si="179"/>
        <v>4.1159391675151973</v>
      </c>
      <c r="E786" s="34">
        <v>4.4128285507595955E-2</v>
      </c>
      <c r="F786" s="7">
        <f t="shared" si="188"/>
        <v>1.044128285507596</v>
      </c>
      <c r="G786" s="7">
        <f t="shared" si="180"/>
        <v>1.4154833219650453</v>
      </c>
      <c r="H786" s="7">
        <f t="shared" si="181"/>
        <v>3.9419860802968874</v>
      </c>
      <c r="I786">
        <v>1.43</v>
      </c>
      <c r="J786">
        <v>2.9</v>
      </c>
      <c r="K786" s="7">
        <f t="shared" si="182"/>
        <v>1.4931034482758621</v>
      </c>
      <c r="L786" s="7">
        <f t="shared" si="183"/>
        <v>3.0279720279720284</v>
      </c>
      <c r="M786" s="15">
        <f t="shared" si="184"/>
        <v>0.66974595842956119</v>
      </c>
      <c r="N786" s="15">
        <f t="shared" si="185"/>
        <v>0.33025404157043875</v>
      </c>
      <c r="O786" s="12">
        <f t="shared" si="186"/>
        <v>1.0102556334007537</v>
      </c>
      <c r="P786" s="12">
        <f t="shared" si="187"/>
        <v>0.73566977176682191</v>
      </c>
      <c r="Q786" t="s">
        <v>312</v>
      </c>
      <c r="R786" t="s">
        <v>260</v>
      </c>
      <c r="S786" t="s">
        <v>366</v>
      </c>
      <c r="T786" s="16"/>
      <c r="U786" s="16"/>
      <c r="V786" s="35" t="s">
        <v>461</v>
      </c>
      <c r="W786" s="16"/>
      <c r="X786" s="22"/>
    </row>
    <row r="787" spans="1:24" s="12" customFormat="1" x14ac:dyDescent="0.25">
      <c r="A787" s="11">
        <v>0.59155326475430547</v>
      </c>
      <c r="B787" s="11">
        <v>0.40030152279901227</v>
      </c>
      <c r="C787" s="13">
        <f t="shared" si="178"/>
        <v>1.6904648483604228</v>
      </c>
      <c r="D787" s="14">
        <f t="shared" si="179"/>
        <v>2.4981169019986238</v>
      </c>
      <c r="E787" s="34">
        <v>5.7718862192764453E-2</v>
      </c>
      <c r="F787" s="7">
        <f t="shared" si="188"/>
        <v>1.0577188621927645</v>
      </c>
      <c r="G787" s="7">
        <f t="shared" si="180"/>
        <v>1.5982175498467599</v>
      </c>
      <c r="H787" s="7">
        <f t="shared" si="181"/>
        <v>2.3617966846310749</v>
      </c>
      <c r="I787">
        <v>2.13</v>
      </c>
      <c r="J787">
        <v>1.7</v>
      </c>
      <c r="K787" s="7">
        <f t="shared" si="182"/>
        <v>2.2529411764705882</v>
      </c>
      <c r="L787" s="7">
        <f t="shared" si="183"/>
        <v>1.7981220657276995</v>
      </c>
      <c r="M787" s="15">
        <f t="shared" si="184"/>
        <v>0.44386422976501305</v>
      </c>
      <c r="N787" s="15">
        <f t="shared" si="185"/>
        <v>0.55613577023498695</v>
      </c>
      <c r="O787" s="12">
        <f t="shared" si="186"/>
        <v>1.3327347082405823</v>
      </c>
      <c r="P787" s="12">
        <f t="shared" si="187"/>
        <v>0.71979100108930372</v>
      </c>
      <c r="Q787" t="s">
        <v>419</v>
      </c>
      <c r="R787" t="s">
        <v>421</v>
      </c>
      <c r="S787" t="s">
        <v>381</v>
      </c>
      <c r="T787" s="16"/>
      <c r="U787" s="16"/>
      <c r="V787" s="35" t="s">
        <v>461</v>
      </c>
      <c r="W787" s="16"/>
      <c r="X787" s="22"/>
    </row>
    <row r="788" spans="1:24" s="12" customFormat="1" x14ac:dyDescent="0.25">
      <c r="A788" s="11">
        <v>0.41999973736927931</v>
      </c>
      <c r="B788" s="11">
        <v>0.57949885834488546</v>
      </c>
      <c r="C788" s="13">
        <f t="shared" si="178"/>
        <v>2.3809538697895971</v>
      </c>
      <c r="D788" s="14">
        <f t="shared" si="179"/>
        <v>1.7256289388664432</v>
      </c>
      <c r="E788" s="34">
        <v>5.2631578947368363E-2</v>
      </c>
      <c r="F788" s="7">
        <f t="shared" si="188"/>
        <v>1.0526315789473684</v>
      </c>
      <c r="G788" s="7">
        <f t="shared" si="180"/>
        <v>2.2619061763001174</v>
      </c>
      <c r="H788" s="7">
        <f t="shared" si="181"/>
        <v>1.6393474919231212</v>
      </c>
      <c r="I788">
        <v>1.9</v>
      </c>
      <c r="J788">
        <v>1.9</v>
      </c>
      <c r="K788" s="7">
        <f t="shared" si="182"/>
        <v>1.9999999999999998</v>
      </c>
      <c r="L788" s="7">
        <f t="shared" si="183"/>
        <v>1.9999999999999998</v>
      </c>
      <c r="M788" s="15">
        <f t="shared" si="184"/>
        <v>0.5</v>
      </c>
      <c r="N788" s="15">
        <f t="shared" si="185"/>
        <v>0.5</v>
      </c>
      <c r="O788" s="12">
        <f t="shared" si="186"/>
        <v>0.83999947473855852</v>
      </c>
      <c r="P788" s="12">
        <f t="shared" si="187"/>
        <v>1.1589977166897707</v>
      </c>
      <c r="Q788" t="s">
        <v>418</v>
      </c>
      <c r="R788" t="s">
        <v>420</v>
      </c>
      <c r="S788" t="s">
        <v>381</v>
      </c>
      <c r="T788" s="16"/>
      <c r="U788" s="16"/>
      <c r="V788" s="35" t="s">
        <v>461</v>
      </c>
      <c r="W788" s="16"/>
      <c r="X788" s="22"/>
    </row>
    <row r="789" spans="1:24" s="12" customFormat="1" x14ac:dyDescent="0.25">
      <c r="A789" s="11">
        <v>0.67290138572966629</v>
      </c>
      <c r="B789" s="11">
        <v>0.16631962424218061</v>
      </c>
      <c r="C789" s="13">
        <f t="shared" si="178"/>
        <v>1.4861018586187655</v>
      </c>
      <c r="D789" s="14">
        <f t="shared" si="179"/>
        <v>6.0125195962677518</v>
      </c>
      <c r="E789" s="34">
        <v>5.6503581602456165E-2</v>
      </c>
      <c r="F789" s="7">
        <f t="shared" si="188"/>
        <v>1.0565035816024562</v>
      </c>
      <c r="G789" s="7">
        <f t="shared" si="180"/>
        <v>1.4066226414156726</v>
      </c>
      <c r="H789" s="7">
        <f t="shared" si="181"/>
        <v>5.6909599749280906</v>
      </c>
      <c r="I789">
        <v>1.73</v>
      </c>
      <c r="J789">
        <v>2.09</v>
      </c>
      <c r="K789" s="7">
        <f t="shared" si="182"/>
        <v>1.8277511961722492</v>
      </c>
      <c r="L789" s="7">
        <f t="shared" si="183"/>
        <v>2.2080924855491331</v>
      </c>
      <c r="M789" s="15">
        <f t="shared" si="184"/>
        <v>0.54712041884816742</v>
      </c>
      <c r="N789" s="15">
        <f t="shared" si="185"/>
        <v>0.45287958115183241</v>
      </c>
      <c r="O789" s="12">
        <f t="shared" si="186"/>
        <v>1.2298963126733617</v>
      </c>
      <c r="P789" s="12">
        <f t="shared" si="187"/>
        <v>0.3672491124885145</v>
      </c>
      <c r="Q789" t="s">
        <v>422</v>
      </c>
      <c r="R789" t="s">
        <v>380</v>
      </c>
      <c r="S789" t="s">
        <v>381</v>
      </c>
      <c r="T789" s="16"/>
      <c r="U789" s="16"/>
      <c r="V789" s="35" t="s">
        <v>461</v>
      </c>
      <c r="W789" s="16"/>
      <c r="X789" s="22"/>
    </row>
    <row r="790" spans="1:24" s="12" customFormat="1" x14ac:dyDescent="0.25">
      <c r="A790" s="11">
        <v>0.80930281534972071</v>
      </c>
      <c r="B790" s="11">
        <v>0.13365970085040266</v>
      </c>
      <c r="C790" s="13">
        <f t="shared" si="178"/>
        <v>1.2356314361366383</v>
      </c>
      <c r="D790" s="14">
        <f t="shared" si="179"/>
        <v>7.4816866537748759</v>
      </c>
      <c r="E790" s="34">
        <v>6.026181975549072E-2</v>
      </c>
      <c r="F790" s="7">
        <f t="shared" si="188"/>
        <v>1.0602618197554907</v>
      </c>
      <c r="G790" s="7">
        <f t="shared" si="180"/>
        <v>1.1654021800215253</v>
      </c>
      <c r="H790" s="7">
        <f t="shared" si="181"/>
        <v>7.0564520143715486</v>
      </c>
      <c r="I790">
        <v>1.58</v>
      </c>
      <c r="J790">
        <v>2.34</v>
      </c>
      <c r="K790" s="7">
        <f t="shared" si="182"/>
        <v>1.6752136752136755</v>
      </c>
      <c r="L790" s="7">
        <f t="shared" si="183"/>
        <v>2.481012658227848</v>
      </c>
      <c r="M790" s="15">
        <f t="shared" si="184"/>
        <v>0.59693877551020402</v>
      </c>
      <c r="N790" s="15">
        <f t="shared" si="185"/>
        <v>0.40306122448979592</v>
      </c>
      <c r="O790" s="12">
        <f t="shared" si="186"/>
        <v>1.3557551436627799</v>
      </c>
      <c r="P790" s="12">
        <f t="shared" si="187"/>
        <v>0.33161140970479647</v>
      </c>
      <c r="Q790" t="s">
        <v>379</v>
      </c>
      <c r="R790" t="s">
        <v>451</v>
      </c>
      <c r="S790" t="s">
        <v>381</v>
      </c>
      <c r="T790" s="16"/>
      <c r="U790" s="16"/>
      <c r="V790" s="35" t="s">
        <v>461</v>
      </c>
      <c r="W790" s="16"/>
      <c r="X790" s="22"/>
    </row>
    <row r="791" spans="1:24" s="12" customFormat="1" x14ac:dyDescent="0.25">
      <c r="A791" s="11">
        <v>0.64750131692406576</v>
      </c>
      <c r="B791" s="11">
        <v>0.10546683985067723</v>
      </c>
      <c r="C791" s="13">
        <f t="shared" si="178"/>
        <v>1.5443984033120859</v>
      </c>
      <c r="D791" s="14">
        <f t="shared" si="179"/>
        <v>9.4816532041334192</v>
      </c>
      <c r="E791" s="34">
        <v>5.6640205964385348E-2</v>
      </c>
      <c r="F791" s="7">
        <f t="shared" si="188"/>
        <v>1.0566402059643853</v>
      </c>
      <c r="G791" s="7">
        <f t="shared" si="180"/>
        <v>1.4616123772259151</v>
      </c>
      <c r="H791" s="7">
        <f t="shared" si="181"/>
        <v>8.9733980882164186</v>
      </c>
      <c r="I791">
        <v>2.36</v>
      </c>
      <c r="J791">
        <v>1.58</v>
      </c>
      <c r="K791" s="7">
        <f t="shared" si="182"/>
        <v>2.4936708860759493</v>
      </c>
      <c r="L791" s="7">
        <f t="shared" si="183"/>
        <v>1.669491525423729</v>
      </c>
      <c r="M791" s="15">
        <f t="shared" si="184"/>
        <v>0.40101522842639592</v>
      </c>
      <c r="N791" s="15">
        <f t="shared" si="185"/>
        <v>0.59898477157360397</v>
      </c>
      <c r="O791" s="12">
        <f t="shared" si="186"/>
        <v>1.6146551827093791</v>
      </c>
      <c r="P791" s="12">
        <f t="shared" si="187"/>
        <v>0.17607599534392729</v>
      </c>
      <c r="Q791" t="s">
        <v>397</v>
      </c>
      <c r="R791" t="s">
        <v>450</v>
      </c>
      <c r="S791" t="s">
        <v>381</v>
      </c>
      <c r="T791" s="16"/>
      <c r="U791" s="16"/>
      <c r="V791" s="35" t="s">
        <v>461</v>
      </c>
      <c r="W791" s="16"/>
      <c r="X791" s="22"/>
    </row>
    <row r="792" spans="1:24" s="12" customFormat="1" x14ac:dyDescent="0.25">
      <c r="A792" s="11">
        <v>0.75947400976741564</v>
      </c>
      <c r="B792" s="11">
        <v>0.20528753395250376</v>
      </c>
      <c r="C792" s="13">
        <f t="shared" si="178"/>
        <v>1.3167007522828122</v>
      </c>
      <c r="D792" s="14">
        <f t="shared" si="179"/>
        <v>4.8712163897461229</v>
      </c>
      <c r="E792" s="34">
        <v>3.4849694067571102E-2</v>
      </c>
      <c r="F792" s="7">
        <f t="shared" si="188"/>
        <v>1.0348496940675711</v>
      </c>
      <c r="G792" s="7">
        <f t="shared" si="180"/>
        <v>1.2723594158948821</v>
      </c>
      <c r="H792" s="7">
        <f t="shared" si="181"/>
        <v>4.7071728557983743</v>
      </c>
      <c r="I792">
        <v>1.79</v>
      </c>
      <c r="J792">
        <v>2.1</v>
      </c>
      <c r="K792" s="7">
        <f t="shared" si="182"/>
        <v>1.8523809523809522</v>
      </c>
      <c r="L792" s="7">
        <f t="shared" si="183"/>
        <v>2.1731843575418992</v>
      </c>
      <c r="M792" s="15">
        <f t="shared" si="184"/>
        <v>0.53984575835475579</v>
      </c>
      <c r="N792" s="15">
        <f t="shared" si="185"/>
        <v>0.46015424164524427</v>
      </c>
      <c r="O792" s="12">
        <f t="shared" si="186"/>
        <v>1.4068351895215461</v>
      </c>
      <c r="P792" s="12">
        <f t="shared" si="187"/>
        <v>0.44612765758393275</v>
      </c>
      <c r="Q792" t="s">
        <v>406</v>
      </c>
      <c r="R792" t="s">
        <v>405</v>
      </c>
      <c r="S792" t="s">
        <v>401</v>
      </c>
      <c r="T792" s="16"/>
      <c r="U792" s="16"/>
      <c r="V792" s="35" t="s">
        <v>461</v>
      </c>
      <c r="W792" s="16"/>
      <c r="X792" s="22"/>
    </row>
    <row r="793" spans="1:24" s="12" customFormat="1" x14ac:dyDescent="0.25">
      <c r="A793" s="11">
        <v>1.5097373061322653E-2</v>
      </c>
      <c r="B793" s="11">
        <v>0.98490255388446424</v>
      </c>
      <c r="C793" s="13">
        <f t="shared" si="178"/>
        <v>66.236688723143459</v>
      </c>
      <c r="D793" s="14">
        <f t="shared" si="179"/>
        <v>1.0153288729488936</v>
      </c>
      <c r="E793" s="34">
        <v>3.61371988566761E-2</v>
      </c>
      <c r="F793" s="7">
        <f t="shared" si="188"/>
        <v>1.0361371988566761</v>
      </c>
      <c r="G793" s="7">
        <f t="shared" si="180"/>
        <v>63.926561845508708</v>
      </c>
      <c r="H793" s="7">
        <f t="shared" si="181"/>
        <v>0.97991740289727713</v>
      </c>
      <c r="I793">
        <v>2.48</v>
      </c>
      <c r="J793">
        <v>1.58</v>
      </c>
      <c r="K793" s="7">
        <f t="shared" si="182"/>
        <v>2.5696202531645569</v>
      </c>
      <c r="L793" s="7">
        <f t="shared" si="183"/>
        <v>1.6370967741935483</v>
      </c>
      <c r="M793" s="15">
        <f t="shared" si="184"/>
        <v>0.3891625615763547</v>
      </c>
      <c r="N793" s="15">
        <f t="shared" si="185"/>
        <v>0.61083743842364535</v>
      </c>
      <c r="O793" s="12">
        <f t="shared" si="186"/>
        <v>3.8794515587955672E-2</v>
      </c>
      <c r="P793" s="12">
        <f t="shared" si="187"/>
        <v>1.6123807938592438</v>
      </c>
      <c r="Q793" t="s">
        <v>440</v>
      </c>
      <c r="R793" t="s">
        <v>404</v>
      </c>
      <c r="S793" t="s">
        <v>401</v>
      </c>
      <c r="T793" s="16"/>
      <c r="U793" s="16"/>
      <c r="V793" s="35" t="s">
        <v>461</v>
      </c>
      <c r="W793" s="16"/>
      <c r="X793" s="22"/>
    </row>
    <row r="794" spans="1:24" s="12" customFormat="1" x14ac:dyDescent="0.25">
      <c r="A794" s="11">
        <v>0.26270745097679016</v>
      </c>
      <c r="B794" s="11">
        <v>0.73589958041258774</v>
      </c>
      <c r="C794" s="13">
        <f t="shared" si="178"/>
        <v>3.8065155604907019</v>
      </c>
      <c r="D794" s="14">
        <f t="shared" si="179"/>
        <v>1.3588810574390358</v>
      </c>
      <c r="E794" s="34">
        <v>3.0955227846419575E-2</v>
      </c>
      <c r="F794" s="7">
        <f t="shared" si="188"/>
        <v>1.0309552278464196</v>
      </c>
      <c r="G794" s="7">
        <f t="shared" si="180"/>
        <v>3.6922219876048343</v>
      </c>
      <c r="H794" s="7">
        <f t="shared" si="181"/>
        <v>1.3180796030081987</v>
      </c>
      <c r="I794">
        <v>1.93</v>
      </c>
      <c r="J794">
        <v>1.95</v>
      </c>
      <c r="K794" s="7">
        <f t="shared" si="182"/>
        <v>1.9897435897435898</v>
      </c>
      <c r="L794" s="7">
        <f t="shared" si="183"/>
        <v>2.0103626943005182</v>
      </c>
      <c r="M794" s="15">
        <f t="shared" si="184"/>
        <v>0.50257731958762886</v>
      </c>
      <c r="N794" s="15">
        <f t="shared" si="185"/>
        <v>0.49742268041237114</v>
      </c>
      <c r="O794" s="12">
        <f t="shared" si="186"/>
        <v>0.52272046655894655</v>
      </c>
      <c r="P794" s="12">
        <f t="shared" si="187"/>
        <v>1.4794250632128707</v>
      </c>
      <c r="Q794" t="s">
        <v>399</v>
      </c>
      <c r="R794" t="s">
        <v>431</v>
      </c>
      <c r="S794" t="s">
        <v>401</v>
      </c>
      <c r="T794" s="16"/>
      <c r="U794" s="16"/>
      <c r="V794" s="35" t="s">
        <v>461</v>
      </c>
      <c r="W794" s="16"/>
      <c r="X794" s="22"/>
    </row>
    <row r="795" spans="1:24" s="12" customFormat="1" x14ac:dyDescent="0.25">
      <c r="A795" s="11">
        <v>0.36853492796989595</v>
      </c>
      <c r="B795" s="11">
        <v>0.63082078621786797</v>
      </c>
      <c r="C795" s="13">
        <f t="shared" si="178"/>
        <v>2.7134470143944829</v>
      </c>
      <c r="D795" s="14">
        <f t="shared" si="179"/>
        <v>1.5852362855630882</v>
      </c>
      <c r="E795" s="34">
        <v>3.3225814910969431E-2</v>
      </c>
      <c r="F795" s="7">
        <f t="shared" si="188"/>
        <v>1.0332258149109694</v>
      </c>
      <c r="G795" s="7">
        <f t="shared" si="180"/>
        <v>2.6261897208097671</v>
      </c>
      <c r="H795" s="7">
        <f t="shared" si="181"/>
        <v>1.5342592709994225</v>
      </c>
      <c r="I795">
        <v>2.23</v>
      </c>
      <c r="J795">
        <v>1.71</v>
      </c>
      <c r="K795" s="7">
        <f t="shared" si="182"/>
        <v>2.3040935672514617</v>
      </c>
      <c r="L795" s="7">
        <f t="shared" si="183"/>
        <v>1.7668161434977576</v>
      </c>
      <c r="M795" s="15">
        <f t="shared" si="184"/>
        <v>0.43401015228426398</v>
      </c>
      <c r="N795" s="15">
        <f t="shared" si="185"/>
        <v>0.56598984771573613</v>
      </c>
      <c r="O795" s="12">
        <f t="shared" si="186"/>
        <v>0.84913895684291807</v>
      </c>
      <c r="P795" s="12">
        <f t="shared" si="187"/>
        <v>1.114544348743677</v>
      </c>
      <c r="Q795" t="s">
        <v>428</v>
      </c>
      <c r="R795" t="s">
        <v>425</v>
      </c>
      <c r="S795" t="s">
        <v>401</v>
      </c>
      <c r="T795" s="16"/>
      <c r="U795" s="16"/>
      <c r="V795" s="35" t="s">
        <v>461</v>
      </c>
      <c r="W795" s="16"/>
      <c r="X795" s="22"/>
    </row>
    <row r="796" spans="1:24" s="12" customFormat="1" x14ac:dyDescent="0.25">
      <c r="A796" s="11">
        <v>3.6886016909634389E-2</v>
      </c>
      <c r="B796" s="11">
        <v>0.96311355635718909</v>
      </c>
      <c r="C796" s="13">
        <f t="shared" si="178"/>
        <v>27.11054442256156</v>
      </c>
      <c r="D796" s="14">
        <f t="shared" si="179"/>
        <v>1.0382991635818393</v>
      </c>
      <c r="E796" s="34">
        <v>3.3950617283950546E-2</v>
      </c>
      <c r="F796" s="7">
        <f t="shared" si="188"/>
        <v>1.0339506172839505</v>
      </c>
      <c r="G796" s="7">
        <f t="shared" si="180"/>
        <v>26.220347441522225</v>
      </c>
      <c r="H796" s="7">
        <f t="shared" si="181"/>
        <v>1.0042057582104953</v>
      </c>
      <c r="I796">
        <v>2.4</v>
      </c>
      <c r="J796">
        <v>1.62</v>
      </c>
      <c r="K796" s="7">
        <f t="shared" si="182"/>
        <v>2.4814814814814814</v>
      </c>
      <c r="L796" s="7">
        <f t="shared" si="183"/>
        <v>1.675</v>
      </c>
      <c r="M796" s="15">
        <f t="shared" si="184"/>
        <v>0.40298507462686567</v>
      </c>
      <c r="N796" s="15">
        <f t="shared" si="185"/>
        <v>0.59701492537313428</v>
      </c>
      <c r="O796" s="12">
        <f t="shared" si="186"/>
        <v>9.1531967886870513E-2</v>
      </c>
      <c r="P796" s="12">
        <f t="shared" si="187"/>
        <v>1.6132152068982917</v>
      </c>
      <c r="Q796" t="s">
        <v>458</v>
      </c>
      <c r="R796" t="s">
        <v>408</v>
      </c>
      <c r="S796" t="s">
        <v>384</v>
      </c>
      <c r="T796" s="16"/>
      <c r="U796" s="16"/>
      <c r="V796" s="35" t="s">
        <v>461</v>
      </c>
      <c r="W796" s="16"/>
      <c r="X796" s="22"/>
    </row>
    <row r="797" spans="1:24" s="12" customFormat="1" x14ac:dyDescent="0.25">
      <c r="A797" s="11">
        <v>0.25032406436096866</v>
      </c>
      <c r="B797" s="11">
        <v>0.74956610872133445</v>
      </c>
      <c r="C797" s="13">
        <f t="shared" si="178"/>
        <v>3.9948216826569043</v>
      </c>
      <c r="D797" s="14">
        <f t="shared" si="179"/>
        <v>1.3341051421146486</v>
      </c>
      <c r="E797" s="34">
        <v>3.9428448646325664E-2</v>
      </c>
      <c r="F797" s="7">
        <f t="shared" si="188"/>
        <v>1.0394284486463257</v>
      </c>
      <c r="G797" s="7">
        <f t="shared" si="180"/>
        <v>3.843286844668782</v>
      </c>
      <c r="H797" s="7">
        <f t="shared" si="181"/>
        <v>1.2834987765171215</v>
      </c>
      <c r="I797">
        <v>2.08</v>
      </c>
      <c r="J797">
        <v>1.79</v>
      </c>
      <c r="K797" s="7">
        <f t="shared" si="182"/>
        <v>2.1620111731843576</v>
      </c>
      <c r="L797" s="7">
        <f t="shared" si="183"/>
        <v>1.8605769230769229</v>
      </c>
      <c r="M797" s="15">
        <f t="shared" si="184"/>
        <v>0.46253229974160204</v>
      </c>
      <c r="N797" s="15">
        <f t="shared" si="185"/>
        <v>0.53746770025839796</v>
      </c>
      <c r="O797" s="12">
        <f t="shared" si="186"/>
        <v>0.5412034240653345</v>
      </c>
      <c r="P797" s="12">
        <f t="shared" si="187"/>
        <v>1.3946254042074826</v>
      </c>
      <c r="Q797" t="s">
        <v>410</v>
      </c>
      <c r="R797" t="s">
        <v>413</v>
      </c>
      <c r="S797" t="s">
        <v>384</v>
      </c>
      <c r="T797" s="16"/>
      <c r="U797" s="16"/>
      <c r="V797" s="35" t="s">
        <v>461</v>
      </c>
      <c r="W797" s="16"/>
      <c r="X797" s="22"/>
    </row>
    <row r="798" spans="1:24" s="12" customFormat="1" x14ac:dyDescent="0.25">
      <c r="A798" s="11">
        <v>0.15813259015000838</v>
      </c>
      <c r="B798" s="11">
        <v>0.84173758929306863</v>
      </c>
      <c r="C798" s="13">
        <f t="shared" si="178"/>
        <v>6.3238071231956416</v>
      </c>
      <c r="D798" s="14">
        <f t="shared" si="179"/>
        <v>1.1880187040712387</v>
      </c>
      <c r="E798" s="34">
        <v>2.8345418589321048E-2</v>
      </c>
      <c r="F798" s="7">
        <f t="shared" si="188"/>
        <v>1.028345418589321</v>
      </c>
      <c r="G798" s="7">
        <f t="shared" si="180"/>
        <v>6.1494970550562744</v>
      </c>
      <c r="H798" s="7">
        <f t="shared" si="181"/>
        <v>1.1552720346641467</v>
      </c>
      <c r="I798">
        <v>2.0499999999999998</v>
      </c>
      <c r="J798">
        <v>1.85</v>
      </c>
      <c r="K798" s="7">
        <f t="shared" si="182"/>
        <v>2.1081081081081079</v>
      </c>
      <c r="L798" s="7">
        <f t="shared" si="183"/>
        <v>1.902439024390244</v>
      </c>
      <c r="M798" s="15">
        <f t="shared" si="184"/>
        <v>0.47435897435897439</v>
      </c>
      <c r="N798" s="15">
        <f t="shared" si="185"/>
        <v>0.52564102564102555</v>
      </c>
      <c r="O798" s="12">
        <f t="shared" si="186"/>
        <v>0.33336059545136904</v>
      </c>
      <c r="P798" s="12">
        <f t="shared" si="187"/>
        <v>1.6013544381673015</v>
      </c>
      <c r="Q798" t="s">
        <v>433</v>
      </c>
      <c r="R798" t="s">
        <v>439</v>
      </c>
      <c r="S798" t="s">
        <v>384</v>
      </c>
      <c r="T798" s="16"/>
      <c r="U798" s="16"/>
      <c r="V798" s="35" t="s">
        <v>461</v>
      </c>
      <c r="W798" s="16"/>
      <c r="X798" s="22"/>
    </row>
    <row r="799" spans="1:24" s="12" customFormat="1" x14ac:dyDescent="0.25">
      <c r="A799" s="11">
        <v>0.1138928489345586</v>
      </c>
      <c r="B799" s="11">
        <v>0.88610022828028767</v>
      </c>
      <c r="C799" s="13">
        <f t="shared" si="178"/>
        <v>8.780182507986849</v>
      </c>
      <c r="D799" s="14">
        <f t="shared" si="179"/>
        <v>1.1285405060111147</v>
      </c>
      <c r="E799" s="34">
        <v>3.3444121312837582E-2</v>
      </c>
      <c r="F799" s="7">
        <f t="shared" si="188"/>
        <v>1.0334441213128376</v>
      </c>
      <c r="G799" s="7">
        <f t="shared" si="180"/>
        <v>8.4960399182811432</v>
      </c>
      <c r="H799" s="7">
        <f t="shared" si="181"/>
        <v>1.09201889365578</v>
      </c>
      <c r="I799">
        <v>2.3199999999999998</v>
      </c>
      <c r="J799">
        <v>1.66</v>
      </c>
      <c r="K799" s="7">
        <f t="shared" si="182"/>
        <v>2.3975903614457832</v>
      </c>
      <c r="L799" s="7">
        <f t="shared" si="183"/>
        <v>1.7155172413793103</v>
      </c>
      <c r="M799" s="15">
        <f t="shared" si="184"/>
        <v>0.41708542713567837</v>
      </c>
      <c r="N799" s="15">
        <f t="shared" si="185"/>
        <v>0.58291457286432158</v>
      </c>
      <c r="O799" s="12">
        <f t="shared" si="186"/>
        <v>0.2730683968430983</v>
      </c>
      <c r="P799" s="12">
        <f t="shared" si="187"/>
        <v>1.5201202192049763</v>
      </c>
      <c r="Q799" t="s">
        <v>412</v>
      </c>
      <c r="R799" t="s">
        <v>382</v>
      </c>
      <c r="S799" t="s">
        <v>384</v>
      </c>
      <c r="T799" s="16"/>
      <c r="U799" s="16"/>
      <c r="V799" s="35" t="s">
        <v>461</v>
      </c>
      <c r="W799" s="16"/>
      <c r="X799" s="22"/>
    </row>
    <row r="800" spans="1:24" s="12" customFormat="1" x14ac:dyDescent="0.25">
      <c r="A800" s="11">
        <v>0.16684245162454209</v>
      </c>
      <c r="B800" s="11">
        <v>0.83302769550665645</v>
      </c>
      <c r="C800" s="13">
        <f t="shared" si="178"/>
        <v>5.9936784089601725</v>
      </c>
      <c r="D800" s="14">
        <f t="shared" si="179"/>
        <v>1.200440279949863</v>
      </c>
      <c r="E800" s="34">
        <v>3.1697025831017633E-2</v>
      </c>
      <c r="F800" s="7">
        <f t="shared" si="188"/>
        <v>1.0316970258310176</v>
      </c>
      <c r="G800" s="7">
        <f t="shared" si="180"/>
        <v>5.8095334762958606</v>
      </c>
      <c r="H800" s="7">
        <f t="shared" si="181"/>
        <v>1.1635589227204808</v>
      </c>
      <c r="I800">
        <v>2.37</v>
      </c>
      <c r="J800">
        <v>1.64</v>
      </c>
      <c r="K800" s="7">
        <f t="shared" si="182"/>
        <v>2.4451219512195119</v>
      </c>
      <c r="L800" s="7">
        <f t="shared" si="183"/>
        <v>1.6919831223628687</v>
      </c>
      <c r="M800" s="15">
        <f t="shared" si="184"/>
        <v>0.40897755610972575</v>
      </c>
      <c r="N800" s="15">
        <f t="shared" si="185"/>
        <v>0.59102244389027447</v>
      </c>
      <c r="O800" s="12">
        <f t="shared" si="186"/>
        <v>0.40795014086244741</v>
      </c>
      <c r="P800" s="12">
        <f t="shared" si="187"/>
        <v>1.409468801258098</v>
      </c>
      <c r="Q800" t="s">
        <v>434</v>
      </c>
      <c r="R800" t="s">
        <v>438</v>
      </c>
      <c r="S800" t="s">
        <v>384</v>
      </c>
      <c r="T800" s="16"/>
      <c r="U800" s="16"/>
      <c r="V800" s="35" t="s">
        <v>461</v>
      </c>
      <c r="W800" s="16"/>
      <c r="X800" s="22"/>
    </row>
    <row r="801" spans="1:24" s="12" customFormat="1" x14ac:dyDescent="0.25">
      <c r="A801" s="11">
        <v>0.37626792463392067</v>
      </c>
      <c r="B801" s="11">
        <v>1.9365813740604428E-2</v>
      </c>
      <c r="C801" s="13">
        <f t="shared" si="178"/>
        <v>2.6576806964689377</v>
      </c>
      <c r="D801" s="14">
        <f t="shared" si="179"/>
        <v>51.637386034716087</v>
      </c>
      <c r="E801" s="34">
        <v>3.5670356703566997E-2</v>
      </c>
      <c r="F801" s="7">
        <f t="shared" si="188"/>
        <v>1.035670356703567</v>
      </c>
      <c r="G801" s="7">
        <f t="shared" si="180"/>
        <v>2.5661453755691763</v>
      </c>
      <c r="H801" s="7">
        <f t="shared" si="181"/>
        <v>49.85890124254653</v>
      </c>
      <c r="I801">
        <v>1.5</v>
      </c>
      <c r="J801">
        <v>2.71</v>
      </c>
      <c r="K801" s="7">
        <f t="shared" si="182"/>
        <v>1.5535055350553506</v>
      </c>
      <c r="L801" s="7">
        <f t="shared" si="183"/>
        <v>2.8066666666666666</v>
      </c>
      <c r="M801" s="15">
        <f t="shared" si="184"/>
        <v>0.64370546318289779</v>
      </c>
      <c r="N801" s="15">
        <f t="shared" si="185"/>
        <v>0.35629453681710216</v>
      </c>
      <c r="O801" s="12">
        <f t="shared" si="186"/>
        <v>0.58453430358258518</v>
      </c>
      <c r="P801" s="12">
        <f t="shared" si="187"/>
        <v>5.4353383898629759E-2</v>
      </c>
      <c r="Q801" t="s">
        <v>264</v>
      </c>
      <c r="R801" t="s">
        <v>317</v>
      </c>
      <c r="S801" t="s">
        <v>367</v>
      </c>
      <c r="T801" s="16"/>
      <c r="U801" s="16"/>
      <c r="V801" s="35" t="s">
        <v>461</v>
      </c>
      <c r="W801" s="16"/>
      <c r="X801" s="22"/>
    </row>
    <row r="802" spans="1:24" s="12" customFormat="1" x14ac:dyDescent="0.25">
      <c r="A802" s="11">
        <v>0.31877074259141686</v>
      </c>
      <c r="B802" s="11">
        <v>0.68015175950716988</v>
      </c>
      <c r="C802" s="13">
        <f t="shared" si="178"/>
        <v>3.1370507590207111</v>
      </c>
      <c r="D802" s="14">
        <f t="shared" si="179"/>
        <v>1.4702601088977385</v>
      </c>
      <c r="E802" s="34">
        <v>3.6001036001036102E-2</v>
      </c>
      <c r="F802" s="7">
        <f t="shared" si="188"/>
        <v>1.0360010360010361</v>
      </c>
      <c r="G802" s="7">
        <f t="shared" si="180"/>
        <v>3.028038245144741</v>
      </c>
      <c r="H802" s="7">
        <f t="shared" si="181"/>
        <v>1.4191685701135419</v>
      </c>
      <c r="I802">
        <v>1.43</v>
      </c>
      <c r="J802">
        <v>2.97</v>
      </c>
      <c r="K802" s="7">
        <f t="shared" si="182"/>
        <v>1.4814814814814816</v>
      </c>
      <c r="L802" s="7">
        <f t="shared" si="183"/>
        <v>3.0769230769230775</v>
      </c>
      <c r="M802" s="15">
        <f t="shared" si="184"/>
        <v>0.67499999999999993</v>
      </c>
      <c r="N802" s="15">
        <f t="shared" si="185"/>
        <v>0.32499999999999996</v>
      </c>
      <c r="O802" s="12">
        <f t="shared" si="186"/>
        <v>0.47225295198728429</v>
      </c>
      <c r="P802" s="12">
        <f t="shared" si="187"/>
        <v>2.092774644637446</v>
      </c>
      <c r="Q802" t="s">
        <v>318</v>
      </c>
      <c r="R802" t="s">
        <v>267</v>
      </c>
      <c r="S802" t="s">
        <v>367</v>
      </c>
      <c r="T802" s="16"/>
      <c r="U802" s="16"/>
      <c r="V802" s="35" t="s">
        <v>461</v>
      </c>
      <c r="W802" s="16"/>
      <c r="X802" s="22"/>
    </row>
    <row r="803" spans="1:24" s="12" customFormat="1" x14ac:dyDescent="0.25">
      <c r="A803" s="11">
        <v>0.56826406190635737</v>
      </c>
      <c r="B803" s="11">
        <v>0.41182868264687994</v>
      </c>
      <c r="C803" s="13">
        <f t="shared" si="178"/>
        <v>1.759745278709508</v>
      </c>
      <c r="D803" s="14">
        <f t="shared" si="179"/>
        <v>2.4281941548433723</v>
      </c>
      <c r="E803" s="34">
        <v>3.8695047911637692E-2</v>
      </c>
      <c r="F803" s="7">
        <f t="shared" si="188"/>
        <v>1.0386950479116377</v>
      </c>
      <c r="G803" s="7">
        <f t="shared" si="180"/>
        <v>1.6941885707913864</v>
      </c>
      <c r="H803" s="7">
        <f t="shared" si="181"/>
        <v>2.3377353725960384</v>
      </c>
      <c r="I803">
        <v>1.47</v>
      </c>
      <c r="J803">
        <v>2.79</v>
      </c>
      <c r="K803" s="7">
        <f t="shared" si="182"/>
        <v>1.5268817204301073</v>
      </c>
      <c r="L803" s="7">
        <f t="shared" si="183"/>
        <v>2.8979591836734691</v>
      </c>
      <c r="M803" s="15">
        <f t="shared" si="184"/>
        <v>0.65492957746478886</v>
      </c>
      <c r="N803" s="15">
        <f t="shared" si="185"/>
        <v>0.34507042253521131</v>
      </c>
      <c r="O803" s="12">
        <f t="shared" si="186"/>
        <v>0.86767200850217996</v>
      </c>
      <c r="P803" s="12">
        <f t="shared" si="187"/>
        <v>1.1934627129766724</v>
      </c>
      <c r="Q803" t="s">
        <v>232</v>
      </c>
      <c r="R803" t="s">
        <v>320</v>
      </c>
      <c r="S803" t="s">
        <v>367</v>
      </c>
      <c r="T803" s="16"/>
      <c r="U803" s="16"/>
      <c r="V803" s="35" t="s">
        <v>461</v>
      </c>
      <c r="W803" s="16"/>
      <c r="X803" s="22"/>
    </row>
    <row r="804" spans="1:24" s="12" customFormat="1" x14ac:dyDescent="0.25">
      <c r="A804" s="11">
        <v>0.66479052887436829</v>
      </c>
      <c r="B804" s="11">
        <v>0.2059887262373073</v>
      </c>
      <c r="C804" s="13">
        <f t="shared" si="178"/>
        <v>1.504233223197708</v>
      </c>
      <c r="D804" s="14">
        <f t="shared" si="179"/>
        <v>4.8546346116435508</v>
      </c>
      <c r="E804" s="34">
        <v>3.6665787391189752E-2</v>
      </c>
      <c r="F804" s="7">
        <f t="shared" si="188"/>
        <v>1.0366657873911898</v>
      </c>
      <c r="G804" s="7">
        <f t="shared" si="180"/>
        <v>1.4510300633950408</v>
      </c>
      <c r="H804" s="7">
        <f t="shared" si="181"/>
        <v>4.6829312500612463</v>
      </c>
      <c r="I804">
        <v>1.7</v>
      </c>
      <c r="J804">
        <v>2.23</v>
      </c>
      <c r="K804" s="7">
        <f t="shared" si="182"/>
        <v>1.7623318385650226</v>
      </c>
      <c r="L804" s="7">
        <f t="shared" si="183"/>
        <v>2.3117647058823532</v>
      </c>
      <c r="M804" s="15">
        <f t="shared" si="184"/>
        <v>0.56743002544529253</v>
      </c>
      <c r="N804" s="15">
        <f t="shared" si="185"/>
        <v>0.43256997455470736</v>
      </c>
      <c r="O804" s="12">
        <f t="shared" si="186"/>
        <v>1.1715815150117792</v>
      </c>
      <c r="P804" s="12">
        <f t="shared" si="187"/>
        <v>0.47619746712506927</v>
      </c>
      <c r="Q804" t="s">
        <v>233</v>
      </c>
      <c r="R804" t="s">
        <v>315</v>
      </c>
      <c r="S804" t="s">
        <v>367</v>
      </c>
      <c r="T804" s="16"/>
      <c r="U804" s="16"/>
      <c r="V804" s="35" t="s">
        <v>461</v>
      </c>
      <c r="W804" s="16"/>
      <c r="X804" s="26"/>
    </row>
    <row r="805" spans="1:24" s="12" customFormat="1" x14ac:dyDescent="0.25">
      <c r="A805" s="11">
        <v>0.70447989186440962</v>
      </c>
      <c r="B805" s="11">
        <v>0.26974363478717128</v>
      </c>
      <c r="C805" s="13">
        <f t="shared" si="178"/>
        <v>1.4194869314913943</v>
      </c>
      <c r="D805" s="14">
        <f t="shared" si="179"/>
        <v>3.7072237155438486</v>
      </c>
      <c r="E805" s="34">
        <v>3.4391534391534417E-2</v>
      </c>
      <c r="F805" s="7">
        <f t="shared" si="188"/>
        <v>1.0343915343915344</v>
      </c>
      <c r="G805" s="7">
        <f t="shared" si="180"/>
        <v>1.3722917138203248</v>
      </c>
      <c r="H805" s="7">
        <f t="shared" si="181"/>
        <v>3.5839656380449481</v>
      </c>
      <c r="I805">
        <v>2.16</v>
      </c>
      <c r="J805">
        <v>1.75</v>
      </c>
      <c r="K805" s="7">
        <f t="shared" si="182"/>
        <v>2.2342857142857144</v>
      </c>
      <c r="L805" s="7">
        <f t="shared" si="183"/>
        <v>1.8101851851851851</v>
      </c>
      <c r="M805" s="15">
        <f t="shared" si="184"/>
        <v>0.4475703324808184</v>
      </c>
      <c r="N805" s="15">
        <f t="shared" si="185"/>
        <v>0.55242966751918166</v>
      </c>
      <c r="O805" s="12">
        <f t="shared" si="186"/>
        <v>1.5740093583941954</v>
      </c>
      <c r="P805" s="12">
        <f t="shared" si="187"/>
        <v>0.48828593148974059</v>
      </c>
      <c r="Q805" t="s">
        <v>322</v>
      </c>
      <c r="R805" t="s">
        <v>349</v>
      </c>
      <c r="S805" t="s">
        <v>368</v>
      </c>
      <c r="T805" s="16"/>
      <c r="U805" s="16"/>
      <c r="V805" s="35" t="s">
        <v>461</v>
      </c>
      <c r="W805" s="16"/>
      <c r="X805" s="22"/>
    </row>
    <row r="806" spans="1:24" s="12" customFormat="1" x14ac:dyDescent="0.25">
      <c r="A806" s="11">
        <v>0.76897761752405902</v>
      </c>
      <c r="B806" s="11">
        <v>0.21983700237560042</v>
      </c>
      <c r="C806" s="13">
        <f t="shared" si="178"/>
        <v>1.3004279672271644</v>
      </c>
      <c r="D806" s="14">
        <f t="shared" si="179"/>
        <v>4.5488247619545845</v>
      </c>
      <c r="E806" s="34">
        <v>2.7217318200924545E-2</v>
      </c>
      <c r="F806" s="7">
        <f t="shared" si="188"/>
        <v>1.0272173182009245</v>
      </c>
      <c r="G806" s="7">
        <f t="shared" si="180"/>
        <v>1.2659716149497391</v>
      </c>
      <c r="H806" s="7">
        <f t="shared" si="181"/>
        <v>4.4282983564971694</v>
      </c>
      <c r="I806">
        <v>2.08</v>
      </c>
      <c r="J806">
        <v>1.83</v>
      </c>
      <c r="K806" s="7">
        <f t="shared" si="182"/>
        <v>2.136612021857923</v>
      </c>
      <c r="L806" s="7">
        <f t="shared" si="183"/>
        <v>1.8798076923076921</v>
      </c>
      <c r="M806" s="15">
        <f t="shared" si="184"/>
        <v>0.46803069053708451</v>
      </c>
      <c r="N806" s="15">
        <f t="shared" si="185"/>
        <v>0.53196930946291565</v>
      </c>
      <c r="O806" s="12">
        <f t="shared" si="186"/>
        <v>1.6430068221415683</v>
      </c>
      <c r="P806" s="12">
        <f t="shared" si="187"/>
        <v>0.41325128811951806</v>
      </c>
      <c r="Q806" t="s">
        <v>326</v>
      </c>
      <c r="R806" t="s">
        <v>351</v>
      </c>
      <c r="S806" t="s">
        <v>368</v>
      </c>
      <c r="T806" s="16"/>
      <c r="U806" s="16"/>
      <c r="V806" s="35" t="s">
        <v>461</v>
      </c>
      <c r="W806" s="16"/>
      <c r="X806" s="22"/>
    </row>
    <row r="807" spans="1:24" s="12" customFormat="1" x14ac:dyDescent="0.25">
      <c r="A807" s="11">
        <v>0.32085298370328486</v>
      </c>
      <c r="B807" s="11">
        <v>0.67876167143506139</v>
      </c>
      <c r="C807" s="13">
        <f t="shared" si="178"/>
        <v>3.11669222600956</v>
      </c>
      <c r="D807" s="14">
        <f t="shared" si="179"/>
        <v>1.4732711673093819</v>
      </c>
      <c r="E807" s="34">
        <v>3.7769692000204858E-2</v>
      </c>
      <c r="F807" s="7">
        <f t="shared" si="188"/>
        <v>1.0377696920002049</v>
      </c>
      <c r="G807" s="7">
        <f t="shared" si="180"/>
        <v>3.0032600200555333</v>
      </c>
      <c r="H807" s="7">
        <f t="shared" si="181"/>
        <v>1.4196513722324924</v>
      </c>
      <c r="I807">
        <v>1.58</v>
      </c>
      <c r="J807">
        <v>2.4700000000000002</v>
      </c>
      <c r="K807" s="7">
        <f t="shared" si="182"/>
        <v>1.6396761133603237</v>
      </c>
      <c r="L807" s="7">
        <f t="shared" si="183"/>
        <v>2.5632911392405062</v>
      </c>
      <c r="M807" s="15">
        <f t="shared" si="184"/>
        <v>0.60987654320987661</v>
      </c>
      <c r="N807" s="15">
        <f t="shared" si="185"/>
        <v>0.39012345679012345</v>
      </c>
      <c r="O807" s="12">
        <f t="shared" si="186"/>
        <v>0.5260949732786655</v>
      </c>
      <c r="P807" s="12">
        <f t="shared" si="187"/>
        <v>1.7398637780455688</v>
      </c>
      <c r="Q807" t="s">
        <v>350</v>
      </c>
      <c r="R807" t="s">
        <v>325</v>
      </c>
      <c r="S807" t="s">
        <v>368</v>
      </c>
      <c r="T807" s="16"/>
      <c r="U807" s="16"/>
      <c r="V807" s="35" t="s">
        <v>461</v>
      </c>
      <c r="W807" s="16"/>
      <c r="X807" s="22"/>
    </row>
    <row r="808" spans="1:24" s="12" customFormat="1" x14ac:dyDescent="0.25">
      <c r="A808" s="11">
        <v>0.66136313558724891</v>
      </c>
      <c r="B808" s="11">
        <v>0.3342337683350366</v>
      </c>
      <c r="C808" s="13">
        <f t="shared" si="178"/>
        <v>1.512028636298367</v>
      </c>
      <c r="D808" s="14">
        <f t="shared" si="179"/>
        <v>2.9919179171555101</v>
      </c>
      <c r="E808" s="34">
        <v>3.2542336890162948E-2</v>
      </c>
      <c r="F808" s="7">
        <f t="shared" si="188"/>
        <v>1.0325423368901629</v>
      </c>
      <c r="G808" s="7">
        <f t="shared" si="180"/>
        <v>1.4643744689949789</v>
      </c>
      <c r="H808" s="7">
        <f t="shared" si="181"/>
        <v>2.8976225092780639</v>
      </c>
      <c r="I808">
        <v>1.82</v>
      </c>
      <c r="J808">
        <v>2.0699999999999998</v>
      </c>
      <c r="K808" s="7">
        <f t="shared" si="182"/>
        <v>1.8792270531400965</v>
      </c>
      <c r="L808" s="7">
        <f t="shared" si="183"/>
        <v>2.1373626373626373</v>
      </c>
      <c r="M808" s="15">
        <f t="shared" si="184"/>
        <v>0.53213367609254503</v>
      </c>
      <c r="N808" s="15">
        <f t="shared" si="185"/>
        <v>0.46786632390745503</v>
      </c>
      <c r="O808" s="12">
        <f t="shared" si="186"/>
        <v>1.24285149634512</v>
      </c>
      <c r="P808" s="12">
        <f t="shared" si="187"/>
        <v>0.71437876858422655</v>
      </c>
      <c r="Q808" t="s">
        <v>234</v>
      </c>
      <c r="R808" t="s">
        <v>275</v>
      </c>
      <c r="S808" t="s">
        <v>368</v>
      </c>
      <c r="T808" s="16"/>
      <c r="U808" s="16"/>
      <c r="V808" s="35" t="s">
        <v>461</v>
      </c>
      <c r="W808" s="16"/>
      <c r="X808" s="22"/>
    </row>
    <row r="809" spans="1:24" s="12" customFormat="1" x14ac:dyDescent="0.25">
      <c r="A809" s="11">
        <v>0.47399834915426475</v>
      </c>
      <c r="B809" s="11">
        <v>0.52182795375957602</v>
      </c>
      <c r="C809" s="13">
        <f t="shared" si="178"/>
        <v>2.1097119890486069</v>
      </c>
      <c r="D809" s="14">
        <f t="shared" si="179"/>
        <v>1.9163404198555722</v>
      </c>
      <c r="E809" s="34">
        <v>3.3950617283950546E-2</v>
      </c>
      <c r="F809" s="7">
        <f t="shared" si="188"/>
        <v>1.0339506172839505</v>
      </c>
      <c r="G809" s="7">
        <f t="shared" si="180"/>
        <v>2.0404378640350709</v>
      </c>
      <c r="H809" s="7">
        <f t="shared" si="181"/>
        <v>1.8534158090543447</v>
      </c>
      <c r="I809">
        <v>1.62</v>
      </c>
      <c r="J809">
        <v>2.4</v>
      </c>
      <c r="K809" s="7">
        <f t="shared" si="182"/>
        <v>1.675</v>
      </c>
      <c r="L809" s="7">
        <f t="shared" si="183"/>
        <v>2.4814814814814814</v>
      </c>
      <c r="M809" s="15">
        <f t="shared" si="184"/>
        <v>0.59701492537313428</v>
      </c>
      <c r="N809" s="15">
        <f t="shared" si="185"/>
        <v>0.40298507462686567</v>
      </c>
      <c r="O809" s="12">
        <f t="shared" si="186"/>
        <v>0.79394723483339347</v>
      </c>
      <c r="P809" s="12">
        <f t="shared" si="187"/>
        <v>1.2949064037737625</v>
      </c>
      <c r="Q809" t="s">
        <v>164</v>
      </c>
      <c r="R809" t="s">
        <v>169</v>
      </c>
      <c r="S809" t="s">
        <v>180</v>
      </c>
      <c r="T809" s="16"/>
      <c r="U809" s="16"/>
      <c r="V809" s="35" t="s">
        <v>461</v>
      </c>
      <c r="W809" s="16"/>
      <c r="X809" s="22"/>
    </row>
    <row r="810" spans="1:24" s="12" customFormat="1" x14ac:dyDescent="0.25">
      <c r="A810" s="11">
        <v>0.78251349195198749</v>
      </c>
      <c r="B810" s="11">
        <v>0.20236325107377617</v>
      </c>
      <c r="C810" s="13">
        <f t="shared" si="178"/>
        <v>1.2779332372985548</v>
      </c>
      <c r="D810" s="14">
        <f t="shared" si="179"/>
        <v>4.9416086897883797</v>
      </c>
      <c r="E810" s="34">
        <v>3.0955227846419575E-2</v>
      </c>
      <c r="F810" s="7">
        <f t="shared" si="188"/>
        <v>1.0309552278464196</v>
      </c>
      <c r="G810" s="7">
        <f t="shared" si="180"/>
        <v>1.2395623037559564</v>
      </c>
      <c r="H810" s="7">
        <f t="shared" si="181"/>
        <v>4.793233068046022</v>
      </c>
      <c r="I810">
        <v>1.95</v>
      </c>
      <c r="J810">
        <v>1.93</v>
      </c>
      <c r="K810" s="7">
        <f t="shared" si="182"/>
        <v>2.0103626943005182</v>
      </c>
      <c r="L810" s="7">
        <f t="shared" si="183"/>
        <v>1.9897435897435898</v>
      </c>
      <c r="M810" s="15">
        <f t="shared" si="184"/>
        <v>0.49742268041237114</v>
      </c>
      <c r="N810" s="15">
        <f t="shared" si="185"/>
        <v>0.50257731958762886</v>
      </c>
      <c r="O810" s="12">
        <f t="shared" si="186"/>
        <v>1.5731359320071043</v>
      </c>
      <c r="P810" s="12">
        <f t="shared" si="187"/>
        <v>0.40265098162371876</v>
      </c>
      <c r="Q810" t="s">
        <v>170</v>
      </c>
      <c r="R810" t="s">
        <v>166</v>
      </c>
      <c r="S810" t="s">
        <v>180</v>
      </c>
      <c r="T810" s="16"/>
      <c r="U810" s="16"/>
      <c r="V810" s="35" t="s">
        <v>461</v>
      </c>
      <c r="W810" s="16"/>
      <c r="X810" s="22"/>
    </row>
    <row r="811" spans="1:24" s="12" customFormat="1" x14ac:dyDescent="0.25">
      <c r="A811" s="11">
        <v>1.9388844359656175E-2</v>
      </c>
      <c r="B811" s="11">
        <v>0.98061102707240522</v>
      </c>
      <c r="C811" s="13">
        <f t="shared" si="178"/>
        <v>51.576049683537363</v>
      </c>
      <c r="D811" s="14">
        <f t="shared" si="179"/>
        <v>1.0197723382588102</v>
      </c>
      <c r="E811" s="34">
        <v>2.9427331427966497E-2</v>
      </c>
      <c r="F811" s="7">
        <f t="shared" si="188"/>
        <v>1.0294273314279665</v>
      </c>
      <c r="G811" s="7">
        <f t="shared" si="180"/>
        <v>50.101690628316454</v>
      </c>
      <c r="H811" s="7">
        <f t="shared" si="181"/>
        <v>0.99062100560729871</v>
      </c>
      <c r="I811">
        <v>1.88</v>
      </c>
      <c r="J811">
        <v>2.0099999999999998</v>
      </c>
      <c r="K811" s="7">
        <f t="shared" si="182"/>
        <v>1.9353233830845769</v>
      </c>
      <c r="L811" s="7">
        <f t="shared" si="183"/>
        <v>2.0691489361702122</v>
      </c>
      <c r="M811" s="15">
        <f t="shared" si="184"/>
        <v>0.5167095115681235</v>
      </c>
      <c r="N811" s="15">
        <f t="shared" si="185"/>
        <v>0.48329048843187672</v>
      </c>
      <c r="O811" s="12">
        <f t="shared" si="186"/>
        <v>3.7523683860230105E-2</v>
      </c>
      <c r="P811" s="12">
        <f t="shared" si="187"/>
        <v>2.0290302634636466</v>
      </c>
      <c r="Q811" t="s">
        <v>159</v>
      </c>
      <c r="R811" t="s">
        <v>172</v>
      </c>
      <c r="S811" t="s">
        <v>180</v>
      </c>
      <c r="T811" s="16"/>
      <c r="U811" s="16"/>
      <c r="V811" s="35" t="s">
        <v>461</v>
      </c>
      <c r="W811" s="16"/>
      <c r="X811" s="22"/>
    </row>
    <row r="812" spans="1:24" s="12" customFormat="1" x14ac:dyDescent="0.25">
      <c r="A812" s="11">
        <v>0.26470852764930419</v>
      </c>
      <c r="B812" s="11">
        <v>0.73278454525066306</v>
      </c>
      <c r="C812" s="13">
        <f t="shared" si="178"/>
        <v>3.7777400255304112</v>
      </c>
      <c r="D812" s="14">
        <f t="shared" si="179"/>
        <v>1.3646576015845568</v>
      </c>
      <c r="E812" s="34">
        <v>3.4849694067571102E-2</v>
      </c>
      <c r="F812" s="7">
        <f t="shared" si="188"/>
        <v>1.0348496940675711</v>
      </c>
      <c r="G812" s="7">
        <f t="shared" si="180"/>
        <v>3.6505205028197474</v>
      </c>
      <c r="H812" s="7">
        <f t="shared" si="181"/>
        <v>1.3187012659013753</v>
      </c>
      <c r="I812">
        <v>2.1</v>
      </c>
      <c r="J812">
        <v>1.79</v>
      </c>
      <c r="K812" s="7">
        <f t="shared" si="182"/>
        <v>2.1731843575418992</v>
      </c>
      <c r="L812" s="7">
        <f t="shared" si="183"/>
        <v>1.8523809523809522</v>
      </c>
      <c r="M812" s="15">
        <f t="shared" si="184"/>
        <v>0.46015424164524427</v>
      </c>
      <c r="N812" s="15">
        <f t="shared" si="185"/>
        <v>0.53984575835475579</v>
      </c>
      <c r="O812" s="12">
        <f t="shared" si="186"/>
        <v>0.57526043159541518</v>
      </c>
      <c r="P812" s="12">
        <f t="shared" si="187"/>
        <v>1.3573961338214662</v>
      </c>
      <c r="Q812" t="s">
        <v>278</v>
      </c>
      <c r="R812" t="s">
        <v>279</v>
      </c>
      <c r="S812" t="s">
        <v>369</v>
      </c>
      <c r="T812" s="16"/>
      <c r="U812" s="16"/>
      <c r="V812" s="35" t="s">
        <v>461</v>
      </c>
      <c r="W812" s="16"/>
      <c r="X812" s="22"/>
    </row>
    <row r="813" spans="1:24" s="12" customFormat="1" x14ac:dyDescent="0.25">
      <c r="A813" s="11">
        <v>9.3783150301695595E-2</v>
      </c>
      <c r="B813" s="11">
        <v>0.90620272676193081</v>
      </c>
      <c r="C813" s="13">
        <f t="shared" si="178"/>
        <v>10.662896232244824</v>
      </c>
      <c r="D813" s="14">
        <f t="shared" si="179"/>
        <v>1.1035058386694865</v>
      </c>
      <c r="E813" s="34">
        <v>3.0953261807867838E-2</v>
      </c>
      <c r="F813" s="7">
        <f t="shared" si="188"/>
        <v>1.0309532618078678</v>
      </c>
      <c r="G813" s="7">
        <f t="shared" si="180"/>
        <v>10.342754252066181</v>
      </c>
      <c r="H813" s="7">
        <f t="shared" si="181"/>
        <v>1.0703742638481897</v>
      </c>
      <c r="I813">
        <v>2.65</v>
      </c>
      <c r="J813">
        <v>1.53</v>
      </c>
      <c r="K813" s="7">
        <f t="shared" si="182"/>
        <v>2.7320261437908497</v>
      </c>
      <c r="L813" s="7">
        <f t="shared" si="183"/>
        <v>1.5773584905660378</v>
      </c>
      <c r="M813" s="15">
        <f t="shared" si="184"/>
        <v>0.36602870813397126</v>
      </c>
      <c r="N813" s="15">
        <f t="shared" si="185"/>
        <v>0.63397129186602863</v>
      </c>
      <c r="O813" s="12">
        <f t="shared" si="186"/>
        <v>0.2562180184712991</v>
      </c>
      <c r="P813" s="12">
        <f t="shared" si="187"/>
        <v>1.4294065652320269</v>
      </c>
      <c r="Q813" t="s">
        <v>280</v>
      </c>
      <c r="R813" t="s">
        <v>281</v>
      </c>
      <c r="S813" t="s">
        <v>369</v>
      </c>
      <c r="T813" s="16"/>
      <c r="U813" s="16"/>
      <c r="V813" s="35" t="s">
        <v>461</v>
      </c>
      <c r="W813" s="16"/>
      <c r="X813" s="22"/>
    </row>
    <row r="814" spans="1:24" s="12" customFormat="1" x14ac:dyDescent="0.25">
      <c r="A814" s="11">
        <v>0.74443145865110505</v>
      </c>
      <c r="B814" s="11">
        <v>0.21175161129098344</v>
      </c>
      <c r="C814" s="13">
        <f t="shared" si="178"/>
        <v>1.3433070142038059</v>
      </c>
      <c r="D814" s="14">
        <f t="shared" si="179"/>
        <v>4.7225142415838652</v>
      </c>
      <c r="E814" s="34">
        <v>2.891515407344869E-2</v>
      </c>
      <c r="F814" s="7">
        <f t="shared" si="188"/>
        <v>1.0289151540734487</v>
      </c>
      <c r="G814" s="7">
        <f t="shared" si="180"/>
        <v>1.3055566427277194</v>
      </c>
      <c r="H814" s="7">
        <f t="shared" si="181"/>
        <v>4.5897994823844828</v>
      </c>
      <c r="I814">
        <v>1.84</v>
      </c>
      <c r="J814">
        <v>2.06</v>
      </c>
      <c r="K814" s="7">
        <f t="shared" si="182"/>
        <v>1.8932038834951457</v>
      </c>
      <c r="L814" s="7">
        <f t="shared" si="183"/>
        <v>2.1195652173913042</v>
      </c>
      <c r="M814" s="15">
        <f t="shared" si="184"/>
        <v>0.52820512820512822</v>
      </c>
      <c r="N814" s="15">
        <f t="shared" si="185"/>
        <v>0.47179487179487184</v>
      </c>
      <c r="O814" s="12">
        <f t="shared" si="186"/>
        <v>1.4093605285142281</v>
      </c>
      <c r="P814" s="12">
        <f t="shared" si="187"/>
        <v>0.44882135001893225</v>
      </c>
      <c r="Q814" t="s">
        <v>355</v>
      </c>
      <c r="R814" t="s">
        <v>238</v>
      </c>
      <c r="S814" t="s">
        <v>369</v>
      </c>
      <c r="T814" s="16"/>
      <c r="U814" s="16"/>
      <c r="V814" s="35" t="s">
        <v>461</v>
      </c>
      <c r="W814" s="16"/>
      <c r="X814" s="22"/>
    </row>
    <row r="815" spans="1:24" s="12" customFormat="1" x14ac:dyDescent="0.25">
      <c r="A815" s="11">
        <v>0.44669995034201804</v>
      </c>
      <c r="B815" s="11">
        <v>0.54478975307683908</v>
      </c>
      <c r="C815" s="13">
        <f t="shared" si="178"/>
        <v>2.2386391564054238</v>
      </c>
      <c r="D815" s="14">
        <f t="shared" si="179"/>
        <v>1.8355705010093251</v>
      </c>
      <c r="E815" s="34">
        <v>3.4849694067571102E-2</v>
      </c>
      <c r="F815" s="7">
        <f t="shared" si="188"/>
        <v>1.0348496940675711</v>
      </c>
      <c r="G815" s="7">
        <f t="shared" si="180"/>
        <v>2.1632505369994828</v>
      </c>
      <c r="H815" s="7">
        <f t="shared" si="181"/>
        <v>1.7737556589444867</v>
      </c>
      <c r="I815">
        <v>1.79</v>
      </c>
      <c r="J815">
        <v>2.1</v>
      </c>
      <c r="K815" s="7">
        <f t="shared" si="182"/>
        <v>1.8523809523809522</v>
      </c>
      <c r="L815" s="7">
        <f t="shared" si="183"/>
        <v>2.1731843575418992</v>
      </c>
      <c r="M815" s="15">
        <f t="shared" si="184"/>
        <v>0.53984575835475579</v>
      </c>
      <c r="N815" s="15">
        <f t="shared" si="185"/>
        <v>0.46015424164524427</v>
      </c>
      <c r="O815" s="12">
        <f t="shared" si="186"/>
        <v>0.8274584794430716</v>
      </c>
      <c r="P815" s="12">
        <f t="shared" si="187"/>
        <v>1.1839285695357005</v>
      </c>
      <c r="Q815" t="s">
        <v>328</v>
      </c>
      <c r="R815" t="s">
        <v>332</v>
      </c>
      <c r="S815" t="s">
        <v>369</v>
      </c>
      <c r="T815" s="16"/>
      <c r="U815" s="16"/>
      <c r="V815" s="35" t="s">
        <v>461</v>
      </c>
      <c r="W815" s="16"/>
      <c r="X815" s="22"/>
    </row>
    <row r="816" spans="1:24" s="12" customFormat="1" x14ac:dyDescent="0.25">
      <c r="A816" s="11">
        <v>0.21727175356767281</v>
      </c>
      <c r="B816" s="11">
        <v>0.78267963203621682</v>
      </c>
      <c r="C816" s="13">
        <f t="shared" si="178"/>
        <v>4.6025310864374909</v>
      </c>
      <c r="D816" s="14">
        <f t="shared" si="179"/>
        <v>1.2776619693020543</v>
      </c>
      <c r="E816" s="34">
        <v>3.6686506000585428E-2</v>
      </c>
      <c r="F816" s="7">
        <f t="shared" si="188"/>
        <v>1.0366865060005854</v>
      </c>
      <c r="G816" s="7">
        <f t="shared" si="180"/>
        <v>4.4396556334021504</v>
      </c>
      <c r="H816" s="7">
        <f t="shared" si="181"/>
        <v>1.2324477669060474</v>
      </c>
      <c r="I816">
        <v>2.77</v>
      </c>
      <c r="J816">
        <v>1.48</v>
      </c>
      <c r="K816" s="7">
        <f t="shared" si="182"/>
        <v>2.8716216216216215</v>
      </c>
      <c r="L816" s="7">
        <f t="shared" si="183"/>
        <v>1.5342960288808665</v>
      </c>
      <c r="M816" s="15">
        <f t="shared" si="184"/>
        <v>0.34823529411764709</v>
      </c>
      <c r="N816" s="15">
        <f t="shared" si="185"/>
        <v>0.65176470588235291</v>
      </c>
      <c r="O816" s="12">
        <f t="shared" si="186"/>
        <v>0.623922265312574</v>
      </c>
      <c r="P816" s="12">
        <f t="shared" si="187"/>
        <v>1.2008622513191052</v>
      </c>
      <c r="Q816" t="s">
        <v>340</v>
      </c>
      <c r="R816" t="s">
        <v>359</v>
      </c>
      <c r="S816" t="s">
        <v>370</v>
      </c>
      <c r="T816" s="16"/>
      <c r="U816" s="16"/>
      <c r="V816" s="35" t="s">
        <v>461</v>
      </c>
      <c r="W816" s="16"/>
      <c r="X816" s="22"/>
    </row>
    <row r="817" spans="1:24" s="12" customFormat="1" x14ac:dyDescent="0.25">
      <c r="A817" s="11">
        <v>0.17103939957728503</v>
      </c>
      <c r="B817" s="11">
        <v>0.82893966187225576</v>
      </c>
      <c r="C817" s="13">
        <f t="shared" si="178"/>
        <v>5.84660611807249</v>
      </c>
      <c r="D817" s="14">
        <f t="shared" si="179"/>
        <v>1.2063604216275341</v>
      </c>
      <c r="E817" s="34">
        <v>3.2151769922225348E-2</v>
      </c>
      <c r="F817" s="7">
        <f t="shared" si="188"/>
        <v>1.0321517699222253</v>
      </c>
      <c r="G817" s="7">
        <f t="shared" si="180"/>
        <v>5.6644829650517803</v>
      </c>
      <c r="H817" s="7">
        <f t="shared" si="181"/>
        <v>1.1687820113106386</v>
      </c>
      <c r="I817">
        <v>2.77</v>
      </c>
      <c r="J817">
        <v>1.49</v>
      </c>
      <c r="K817" s="7">
        <f t="shared" si="182"/>
        <v>2.8590604026845643</v>
      </c>
      <c r="L817" s="7">
        <f t="shared" si="183"/>
        <v>1.5379061371841158</v>
      </c>
      <c r="M817" s="15">
        <f t="shared" si="184"/>
        <v>0.34976525821596238</v>
      </c>
      <c r="N817" s="15">
        <f t="shared" si="185"/>
        <v>0.6502347417840374</v>
      </c>
      <c r="O817" s="12">
        <f t="shared" si="186"/>
        <v>0.48901197463035867</v>
      </c>
      <c r="P817" s="12">
        <f t="shared" si="187"/>
        <v>1.2748313933486679</v>
      </c>
      <c r="Q817" t="s">
        <v>284</v>
      </c>
      <c r="R817" t="s">
        <v>339</v>
      </c>
      <c r="S817" t="s">
        <v>370</v>
      </c>
      <c r="T817" s="16"/>
      <c r="U817" s="16"/>
      <c r="V817" s="35" t="s">
        <v>461</v>
      </c>
      <c r="W817" s="16"/>
      <c r="X817" s="22"/>
    </row>
    <row r="818" spans="1:24" s="12" customFormat="1" x14ac:dyDescent="0.25">
      <c r="A818" s="11">
        <v>0.79332642312854396</v>
      </c>
      <c r="B818" s="11">
        <v>9.8128155112582854E-2</v>
      </c>
      <c r="C818" s="13">
        <f t="shared" si="178"/>
        <v>1.2605151811992128</v>
      </c>
      <c r="D818" s="14">
        <f t="shared" si="179"/>
        <v>10.190755128868934</v>
      </c>
      <c r="E818" s="34">
        <v>3.2258064516129004E-2</v>
      </c>
      <c r="F818" s="7">
        <f t="shared" si="188"/>
        <v>1.032258064516129</v>
      </c>
      <c r="G818" s="7">
        <f t="shared" si="180"/>
        <v>1.2211240817867375</v>
      </c>
      <c r="H818" s="7">
        <f t="shared" si="181"/>
        <v>9.8722940310917799</v>
      </c>
      <c r="I818">
        <v>2.17</v>
      </c>
      <c r="J818">
        <v>1.75</v>
      </c>
      <c r="K818" s="7">
        <f t="shared" si="182"/>
        <v>2.2399999999999998</v>
      </c>
      <c r="L818" s="7">
        <f t="shared" si="183"/>
        <v>1.8064516129032258</v>
      </c>
      <c r="M818" s="15">
        <f t="shared" si="184"/>
        <v>0.44642857142857145</v>
      </c>
      <c r="N818" s="15">
        <f t="shared" si="185"/>
        <v>0.5535714285714286</v>
      </c>
      <c r="O818" s="12">
        <f t="shared" si="186"/>
        <v>1.7770511878079385</v>
      </c>
      <c r="P818" s="12">
        <f t="shared" si="187"/>
        <v>0.17726376407434322</v>
      </c>
      <c r="Q818" t="s">
        <v>336</v>
      </c>
      <c r="R818" t="s">
        <v>240</v>
      </c>
      <c r="S818" t="s">
        <v>370</v>
      </c>
      <c r="T818" s="16"/>
      <c r="U818" s="16"/>
      <c r="V818" s="35" t="s">
        <v>461</v>
      </c>
      <c r="W818" s="16"/>
      <c r="X818" s="22"/>
    </row>
    <row r="819" spans="1:24" s="12" customFormat="1" x14ac:dyDescent="0.25">
      <c r="A819" s="11">
        <v>0.36832113673198336</v>
      </c>
      <c r="B819" s="11">
        <v>0.62958329573360772</v>
      </c>
      <c r="C819" s="13">
        <f t="shared" ref="C819:C825" si="189">(100%/A819)</f>
        <v>2.715022029071525</v>
      </c>
      <c r="D819" s="14">
        <f t="shared" ref="D819:D825" si="190">(100%/B819)</f>
        <v>1.5883521795710487</v>
      </c>
      <c r="E819" s="34">
        <v>3.0953261807867838E-2</v>
      </c>
      <c r="F819" s="7">
        <f t="shared" si="188"/>
        <v>1.0309532618078678</v>
      </c>
      <c r="G819" s="7">
        <f t="shared" ref="G819:G825" si="191">C819/F819</f>
        <v>2.6335064155192578</v>
      </c>
      <c r="H819" s="7">
        <f t="shared" ref="H819:H825" si="192">D819/F819</f>
        <v>1.5406636153279465</v>
      </c>
      <c r="I819">
        <v>2.65</v>
      </c>
      <c r="J819">
        <v>1.53</v>
      </c>
      <c r="K819" s="7">
        <f t="shared" ref="K819:K825" si="193">(I819*F819)</f>
        <v>2.7320261437908497</v>
      </c>
      <c r="L819" s="7">
        <f t="shared" ref="L819:L825" si="194">(J819*F819)</f>
        <v>1.5773584905660378</v>
      </c>
      <c r="M819" s="15">
        <f t="shared" ref="M819:M825" si="195">(1/K819)</f>
        <v>0.36602870813397126</v>
      </c>
      <c r="N819" s="15">
        <f t="shared" ref="N819:N825" si="196">(1/L819)</f>
        <v>0.63397129186602863</v>
      </c>
      <c r="O819" s="12">
        <f t="shared" ref="O819:O825" si="197">(I819/G819)</f>
        <v>1.0062629748625427</v>
      </c>
      <c r="P819" s="12">
        <f t="shared" ref="P819:P825" si="198">(J819/H819)</f>
        <v>0.99307855704395498</v>
      </c>
      <c r="Q819" t="s">
        <v>285</v>
      </c>
      <c r="R819" t="s">
        <v>338</v>
      </c>
      <c r="S819" t="s">
        <v>370</v>
      </c>
      <c r="T819" s="16"/>
      <c r="U819" s="16"/>
      <c r="V819" s="35" t="s">
        <v>461</v>
      </c>
      <c r="W819" s="16"/>
      <c r="X819" s="22"/>
    </row>
    <row r="820" spans="1:24" s="12" customFormat="1" x14ac:dyDescent="0.25">
      <c r="A820" s="11">
        <v>0.2264662511591729</v>
      </c>
      <c r="B820" s="11">
        <v>0.77348559527892402</v>
      </c>
      <c r="C820" s="13">
        <f t="shared" si="189"/>
        <v>4.4156689788499444</v>
      </c>
      <c r="D820" s="14">
        <f t="shared" si="190"/>
        <v>1.2928488986784472</v>
      </c>
      <c r="E820" s="34">
        <v>3.1504065040650397E-2</v>
      </c>
      <c r="F820" s="7">
        <f t="shared" si="188"/>
        <v>1.0315040650406504</v>
      </c>
      <c r="G820" s="7">
        <f t="shared" si="191"/>
        <v>4.2808061824515713</v>
      </c>
      <c r="H820" s="7">
        <f t="shared" si="192"/>
        <v>1.2533628732015685</v>
      </c>
      <c r="I820">
        <v>2.46</v>
      </c>
      <c r="J820">
        <v>1.6</v>
      </c>
      <c r="K820" s="7">
        <f t="shared" si="193"/>
        <v>2.5375000000000001</v>
      </c>
      <c r="L820" s="7">
        <f t="shared" si="194"/>
        <v>1.6504065040650406</v>
      </c>
      <c r="M820" s="15">
        <f t="shared" si="195"/>
        <v>0.39408866995073888</v>
      </c>
      <c r="N820" s="15">
        <f t="shared" si="196"/>
        <v>0.60591133004926112</v>
      </c>
      <c r="O820" s="12">
        <f t="shared" si="197"/>
        <v>0.57465811231640129</v>
      </c>
      <c r="P820" s="12">
        <f t="shared" si="198"/>
        <v>1.2765656572489559</v>
      </c>
      <c r="Q820" t="s">
        <v>334</v>
      </c>
      <c r="R820" t="s">
        <v>357</v>
      </c>
      <c r="S820" t="s">
        <v>370</v>
      </c>
      <c r="T820" s="16"/>
      <c r="U820" s="16"/>
      <c r="V820" s="35" t="s">
        <v>461</v>
      </c>
      <c r="W820" s="16"/>
      <c r="X820" s="22"/>
    </row>
    <row r="821" spans="1:24" s="12" customFormat="1" x14ac:dyDescent="0.25">
      <c r="A821" s="11">
        <v>0.40373348864829595</v>
      </c>
      <c r="B821" s="11">
        <v>0.59507632967630253</v>
      </c>
      <c r="C821" s="13">
        <f t="shared" si="189"/>
        <v>2.4768814777986607</v>
      </c>
      <c r="D821" s="14">
        <f t="shared" si="190"/>
        <v>1.6804566912348196</v>
      </c>
      <c r="E821" s="34">
        <v>3.1592520954223158E-2</v>
      </c>
      <c r="F821" s="7">
        <f t="shared" si="188"/>
        <v>1.0315925209542232</v>
      </c>
      <c r="G821" s="7">
        <f t="shared" si="191"/>
        <v>2.4010269825410764</v>
      </c>
      <c r="H821" s="7">
        <f t="shared" si="192"/>
        <v>1.6289927050657531</v>
      </c>
      <c r="I821">
        <v>1.65</v>
      </c>
      <c r="J821">
        <v>2.35</v>
      </c>
      <c r="K821" s="7">
        <f t="shared" si="193"/>
        <v>1.7021276595744681</v>
      </c>
      <c r="L821" s="7">
        <f t="shared" si="194"/>
        <v>2.4242424242424243</v>
      </c>
      <c r="M821" s="15">
        <f t="shared" si="195"/>
        <v>0.58750000000000002</v>
      </c>
      <c r="N821" s="15">
        <f t="shared" si="196"/>
        <v>0.41249999999999998</v>
      </c>
      <c r="O821" s="12">
        <f t="shared" si="197"/>
        <v>0.68720593812475905</v>
      </c>
      <c r="P821" s="12">
        <f t="shared" si="198"/>
        <v>1.4426092840637639</v>
      </c>
      <c r="Q821" t="s">
        <v>364</v>
      </c>
      <c r="R821" t="s">
        <v>341</v>
      </c>
      <c r="S821" t="s">
        <v>371</v>
      </c>
      <c r="T821" s="16"/>
      <c r="U821" s="16"/>
      <c r="V821" s="35" t="s">
        <v>461</v>
      </c>
      <c r="W821" s="16"/>
      <c r="X821" s="22"/>
    </row>
    <row r="822" spans="1:24" s="12" customFormat="1" x14ac:dyDescent="0.25">
      <c r="A822" s="11">
        <v>0.15674288514353599</v>
      </c>
      <c r="B822" s="11">
        <v>0.84322925081578992</v>
      </c>
      <c r="C822" s="13">
        <f t="shared" si="189"/>
        <v>6.3798749084161512</v>
      </c>
      <c r="D822" s="14">
        <f t="shared" si="190"/>
        <v>1.1859171145125016</v>
      </c>
      <c r="E822" s="34">
        <v>3.9428448646325664E-2</v>
      </c>
      <c r="F822" s="7">
        <f t="shared" si="188"/>
        <v>1.0394284486463257</v>
      </c>
      <c r="G822" s="7">
        <f t="shared" si="191"/>
        <v>6.1378682839832086</v>
      </c>
      <c r="H822" s="7">
        <f t="shared" si="192"/>
        <v>1.1409319381790559</v>
      </c>
      <c r="I822">
        <v>1.79</v>
      </c>
      <c r="J822">
        <v>2.08</v>
      </c>
      <c r="K822" s="7">
        <f t="shared" si="193"/>
        <v>1.8605769230769229</v>
      </c>
      <c r="L822" s="7">
        <f t="shared" si="194"/>
        <v>2.1620111731843576</v>
      </c>
      <c r="M822" s="15">
        <f t="shared" si="195"/>
        <v>0.53746770025839796</v>
      </c>
      <c r="N822" s="15">
        <f t="shared" si="196"/>
        <v>0.46253229974160204</v>
      </c>
      <c r="O822" s="12">
        <f t="shared" si="197"/>
        <v>0.29163219495455972</v>
      </c>
      <c r="P822" s="12">
        <f t="shared" si="198"/>
        <v>1.8230710618196126</v>
      </c>
      <c r="Q822" t="s">
        <v>342</v>
      </c>
      <c r="R822" t="s">
        <v>292</v>
      </c>
      <c r="S822" t="s">
        <v>371</v>
      </c>
      <c r="T822" s="16"/>
      <c r="U822" s="16"/>
      <c r="V822" s="35" t="s">
        <v>461</v>
      </c>
      <c r="W822" s="16"/>
      <c r="X822" s="22"/>
    </row>
    <row r="823" spans="1:24" s="12" customFormat="1" x14ac:dyDescent="0.25">
      <c r="A823" s="11">
        <v>0.10111878295517183</v>
      </c>
      <c r="B823" s="11">
        <v>0.89872540618742369</v>
      </c>
      <c r="C823" s="13">
        <f t="shared" si="189"/>
        <v>9.8893595311893918</v>
      </c>
      <c r="D823" s="14">
        <f t="shared" si="190"/>
        <v>1.1126869153974446</v>
      </c>
      <c r="E823" s="34">
        <v>3.5310071454649705E-2</v>
      </c>
      <c r="F823" s="7">
        <f t="shared" si="188"/>
        <v>1.0353100714546497</v>
      </c>
      <c r="G823" s="7">
        <f t="shared" si="191"/>
        <v>9.5520750776571397</v>
      </c>
      <c r="H823" s="7">
        <f t="shared" si="192"/>
        <v>1.0747378452854008</v>
      </c>
      <c r="I823">
        <v>1.66</v>
      </c>
      <c r="J823">
        <v>2.31</v>
      </c>
      <c r="K823" s="7">
        <f t="shared" si="193"/>
        <v>1.7186147186147185</v>
      </c>
      <c r="L823" s="7">
        <f t="shared" si="194"/>
        <v>2.3915662650602409</v>
      </c>
      <c r="M823" s="15">
        <f t="shared" si="195"/>
        <v>0.58186397984886651</v>
      </c>
      <c r="N823" s="15">
        <f t="shared" si="196"/>
        <v>0.41813602015113349</v>
      </c>
      <c r="O823" s="12">
        <f t="shared" si="197"/>
        <v>0.17378422871516544</v>
      </c>
      <c r="P823" s="12">
        <f t="shared" si="198"/>
        <v>2.1493613629904047</v>
      </c>
      <c r="Q823" t="s">
        <v>290</v>
      </c>
      <c r="R823" t="s">
        <v>345</v>
      </c>
      <c r="S823" t="s">
        <v>371</v>
      </c>
      <c r="T823" s="16"/>
      <c r="U823" s="16"/>
      <c r="V823" s="35" t="s">
        <v>461</v>
      </c>
      <c r="W823" s="16"/>
      <c r="X823" s="22"/>
    </row>
    <row r="824" spans="1:24" s="12" customFormat="1" x14ac:dyDescent="0.25">
      <c r="A824" s="11">
        <v>0.85113563108978874</v>
      </c>
      <c r="B824" s="11">
        <v>0.11446485844247831</v>
      </c>
      <c r="C824" s="13">
        <f t="shared" si="189"/>
        <v>1.174900877689266</v>
      </c>
      <c r="D824" s="14">
        <f t="shared" si="190"/>
        <v>8.7363057414038305</v>
      </c>
      <c r="E824" s="34">
        <v>3.4341152918228035E-2</v>
      </c>
      <c r="F824" s="7">
        <f t="shared" si="188"/>
        <v>1.034341152918228</v>
      </c>
      <c r="G824" s="7">
        <f t="shared" si="191"/>
        <v>1.1358930023952649</v>
      </c>
      <c r="H824" s="7">
        <f t="shared" si="192"/>
        <v>8.4462517195180151</v>
      </c>
      <c r="I824">
        <v>1.61</v>
      </c>
      <c r="J824">
        <v>2.42</v>
      </c>
      <c r="K824" s="7">
        <f t="shared" si="193"/>
        <v>1.6652892561983472</v>
      </c>
      <c r="L824" s="7">
        <f t="shared" si="194"/>
        <v>2.5031055900621118</v>
      </c>
      <c r="M824" s="15">
        <f t="shared" si="195"/>
        <v>0.60049627791563276</v>
      </c>
      <c r="N824" s="15">
        <f t="shared" si="196"/>
        <v>0.39950372208436724</v>
      </c>
      <c r="O824" s="12">
        <f t="shared" si="197"/>
        <v>1.4173870220214251</v>
      </c>
      <c r="P824" s="12">
        <f t="shared" si="198"/>
        <v>0.28651762703303579</v>
      </c>
      <c r="Q824" t="s">
        <v>296</v>
      </c>
      <c r="R824" t="s">
        <v>343</v>
      </c>
      <c r="S824" t="s">
        <v>371</v>
      </c>
      <c r="T824" s="16"/>
      <c r="U824" s="16"/>
      <c r="V824" s="35" t="s">
        <v>461</v>
      </c>
      <c r="W824" s="16"/>
      <c r="X824" s="22"/>
    </row>
    <row r="825" spans="1:24" s="12" customFormat="1" x14ac:dyDescent="0.25">
      <c r="A825" s="11">
        <v>0.48056534279970253</v>
      </c>
      <c r="B825" s="11">
        <v>0.51502507356910765</v>
      </c>
      <c r="C825" s="13">
        <f t="shared" si="189"/>
        <v>2.0808824751575883</v>
      </c>
      <c r="D825" s="14">
        <f t="shared" si="190"/>
        <v>1.9416530404433152</v>
      </c>
      <c r="E825" s="34">
        <v>4.2682266276676373E-2</v>
      </c>
      <c r="F825" s="7">
        <f t="shared" si="188"/>
        <v>1.0426822662766764</v>
      </c>
      <c r="G825" s="7">
        <f t="shared" si="191"/>
        <v>1.9957014159147739</v>
      </c>
      <c r="H825" s="7">
        <f t="shared" si="192"/>
        <v>1.8621713471514019</v>
      </c>
      <c r="I825">
        <v>2.04</v>
      </c>
      <c r="J825">
        <v>1.81</v>
      </c>
      <c r="K825" s="7">
        <f t="shared" si="193"/>
        <v>2.1270718232044197</v>
      </c>
      <c r="L825" s="7">
        <f t="shared" si="194"/>
        <v>1.8872549019607843</v>
      </c>
      <c r="M825" s="15">
        <f t="shared" si="195"/>
        <v>0.47012987012987018</v>
      </c>
      <c r="N825" s="15">
        <f t="shared" si="196"/>
        <v>0.52987012987012994</v>
      </c>
      <c r="O825" s="12">
        <f t="shared" si="197"/>
        <v>1.0221969998778204</v>
      </c>
      <c r="P825" s="12">
        <f t="shared" si="198"/>
        <v>0.97198359472601203</v>
      </c>
      <c r="Q825" t="s">
        <v>76</v>
      </c>
      <c r="R825" t="s">
        <v>58</v>
      </c>
      <c r="S825" t="s">
        <v>175</v>
      </c>
      <c r="T825" s="16"/>
      <c r="U825" s="16"/>
      <c r="V825" s="35" t="s">
        <v>462</v>
      </c>
      <c r="W825" s="16"/>
      <c r="X825" s="22"/>
    </row>
    <row r="826" spans="1:24" s="12" customFormat="1" x14ac:dyDescent="0.25">
      <c r="A826" s="11">
        <v>0.1076083323730482</v>
      </c>
      <c r="B826" s="11">
        <v>0.89236707412061878</v>
      </c>
      <c r="C826" s="13">
        <f t="shared" ref="C826:C889" si="199">(100%/A826)</f>
        <v>9.2929606652882395</v>
      </c>
      <c r="D826" s="14">
        <f t="shared" ref="D826:D889" si="200">(100%/B826)</f>
        <v>1.1206150798262564</v>
      </c>
      <c r="E826" s="34">
        <v>3.8223140495867725E-2</v>
      </c>
      <c r="F826" s="7">
        <f t="shared" si="188"/>
        <v>1.0382231404958677</v>
      </c>
      <c r="G826" s="7">
        <f t="shared" ref="G826:G889" si="201">C826/F826</f>
        <v>8.9508317651731506</v>
      </c>
      <c r="H826" s="7">
        <f t="shared" ref="H826:H889" si="202">D826/F826</f>
        <v>1.0793586042505634</v>
      </c>
      <c r="I826">
        <v>1.6</v>
      </c>
      <c r="J826">
        <v>2.42</v>
      </c>
      <c r="K826" s="7">
        <f t="shared" ref="K826:K889" si="203">(I826*F826)</f>
        <v>1.6611570247933884</v>
      </c>
      <c r="L826" s="7">
        <f t="shared" ref="L826:L889" si="204">(J826*F826)</f>
        <v>2.5124999999999997</v>
      </c>
      <c r="M826" s="15">
        <f t="shared" ref="M826:M889" si="205">(1/K826)</f>
        <v>0.60199004975124382</v>
      </c>
      <c r="N826" s="15">
        <f t="shared" ref="N826:N889" si="206">(1/L826)</f>
        <v>0.39800995024875624</v>
      </c>
      <c r="O826" s="12">
        <f t="shared" ref="O826:O889" si="207">(I826/G826)</f>
        <v>0.1787543372477908</v>
      </c>
      <c r="P826" s="12">
        <f t="shared" ref="P826:P889" si="208">(J826/H826)</f>
        <v>2.2420722737280543</v>
      </c>
      <c r="Q826" t="s">
        <v>35</v>
      </c>
      <c r="R826" t="s">
        <v>48</v>
      </c>
      <c r="S826" t="s">
        <v>50</v>
      </c>
      <c r="T826" s="16"/>
      <c r="U826" s="16"/>
      <c r="V826" t="s">
        <v>464</v>
      </c>
      <c r="W826" s="16"/>
      <c r="X826" s="22"/>
    </row>
    <row r="827" spans="1:24" s="12" customFormat="1" x14ac:dyDescent="0.25">
      <c r="A827" s="11">
        <v>0.50302717492042404</v>
      </c>
      <c r="B827" s="11">
        <v>4.2142071860866971E-2</v>
      </c>
      <c r="C827" s="13">
        <f t="shared" si="199"/>
        <v>1.9879641694470962</v>
      </c>
      <c r="D827" s="14">
        <f t="shared" si="200"/>
        <v>23.729255725763156</v>
      </c>
      <c r="E827" s="34">
        <v>2.6606425702811132E-2</v>
      </c>
      <c r="F827" s="7">
        <f t="shared" si="188"/>
        <v>1.0266064257028111</v>
      </c>
      <c r="G827" s="7">
        <f t="shared" si="201"/>
        <v>1.936442359676585</v>
      </c>
      <c r="H827" s="7">
        <f t="shared" si="202"/>
        <v>23.114267680058784</v>
      </c>
      <c r="I827">
        <v>1.6</v>
      </c>
      <c r="J827">
        <v>2.4900000000000002</v>
      </c>
      <c r="K827" s="7">
        <f t="shared" si="203"/>
        <v>1.642570281124498</v>
      </c>
      <c r="L827" s="7">
        <f t="shared" si="204"/>
        <v>2.5562499999999999</v>
      </c>
      <c r="M827" s="15">
        <f t="shared" si="205"/>
        <v>0.60880195599022002</v>
      </c>
      <c r="N827" s="15">
        <f t="shared" si="206"/>
        <v>0.39119804400977998</v>
      </c>
      <c r="O827" s="12">
        <f t="shared" si="207"/>
        <v>0.82625748812230293</v>
      </c>
      <c r="P827" s="12">
        <f t="shared" si="208"/>
        <v>0.10772567119434119</v>
      </c>
      <c r="Q827" t="s">
        <v>391</v>
      </c>
      <c r="R827" t="s">
        <v>417</v>
      </c>
      <c r="S827" t="s">
        <v>378</v>
      </c>
      <c r="T827" s="16"/>
      <c r="U827" s="16"/>
      <c r="V827" t="s">
        <v>464</v>
      </c>
      <c r="W827" s="16"/>
      <c r="X827" s="22"/>
    </row>
    <row r="828" spans="1:24" s="12" customFormat="1" x14ac:dyDescent="0.25">
      <c r="A828" s="11">
        <v>0.81137173959451281</v>
      </c>
      <c r="B828" s="11">
        <v>0.10982157126497791</v>
      </c>
      <c r="C828" s="13">
        <f t="shared" si="199"/>
        <v>1.2324806881981805</v>
      </c>
      <c r="D828" s="14">
        <f t="shared" si="200"/>
        <v>9.1056792256886965</v>
      </c>
      <c r="E828" s="34">
        <v>3.8695047911637692E-2</v>
      </c>
      <c r="F828" s="7">
        <f t="shared" si="188"/>
        <v>1.0386950479116377</v>
      </c>
      <c r="G828" s="7">
        <f t="shared" si="201"/>
        <v>1.1865664428420652</v>
      </c>
      <c r="H828" s="7">
        <f t="shared" si="202"/>
        <v>8.7664606122809978</v>
      </c>
      <c r="I828">
        <v>1.47</v>
      </c>
      <c r="J828">
        <v>2.79</v>
      </c>
      <c r="K828" s="7">
        <f t="shared" si="203"/>
        <v>1.5268817204301073</v>
      </c>
      <c r="L828" s="7">
        <f t="shared" si="204"/>
        <v>2.8979591836734691</v>
      </c>
      <c r="M828" s="15">
        <f t="shared" si="205"/>
        <v>0.65492957746478886</v>
      </c>
      <c r="N828" s="15">
        <f t="shared" si="206"/>
        <v>0.34507042253521131</v>
      </c>
      <c r="O828" s="12">
        <f t="shared" si="207"/>
        <v>1.2388686776604387</v>
      </c>
      <c r="P828" s="12">
        <f t="shared" si="208"/>
        <v>0.31825843101279311</v>
      </c>
      <c r="Q828" t="s">
        <v>29</v>
      </c>
      <c r="R828" t="s">
        <v>33</v>
      </c>
      <c r="S828" t="s">
        <v>16</v>
      </c>
      <c r="T828" s="16"/>
      <c r="U828" s="16"/>
      <c r="V828" t="s">
        <v>464</v>
      </c>
      <c r="W828" s="16"/>
      <c r="X828" s="22"/>
    </row>
    <row r="829" spans="1:24" s="12" customFormat="1" x14ac:dyDescent="0.25">
      <c r="A829" s="11">
        <v>0.61903329595832568</v>
      </c>
      <c r="B829" s="11">
        <v>0.3769723885115237</v>
      </c>
      <c r="C829" s="13">
        <f t="shared" si="199"/>
        <v>1.6154219918847816</v>
      </c>
      <c r="D829" s="14">
        <f t="shared" si="200"/>
        <v>2.6527141787452981</v>
      </c>
      <c r="E829" s="34">
        <v>3.7088710615044818E-2</v>
      </c>
      <c r="F829" s="7">
        <f t="shared" si="188"/>
        <v>1.0370887106150448</v>
      </c>
      <c r="G829" s="7">
        <f t="shared" si="201"/>
        <v>1.5576507345516823</v>
      </c>
      <c r="H829" s="7">
        <f t="shared" si="202"/>
        <v>2.5578469340121424</v>
      </c>
      <c r="I829">
        <v>1.41</v>
      </c>
      <c r="J829">
        <v>3.05</v>
      </c>
      <c r="K829" s="7">
        <f t="shared" si="203"/>
        <v>1.4622950819672131</v>
      </c>
      <c r="L829" s="7">
        <f t="shared" si="204"/>
        <v>3.1631205673758864</v>
      </c>
      <c r="M829" s="15">
        <f t="shared" si="205"/>
        <v>0.68385650224215244</v>
      </c>
      <c r="N829" s="15">
        <f t="shared" si="206"/>
        <v>0.31614349775784756</v>
      </c>
      <c r="O829" s="12">
        <f t="shared" si="207"/>
        <v>0.90520934425381394</v>
      </c>
      <c r="P829" s="12">
        <f t="shared" si="208"/>
        <v>1.1924091154336138</v>
      </c>
      <c r="Q829" t="s">
        <v>213</v>
      </c>
      <c r="R829" t="s">
        <v>17</v>
      </c>
      <c r="S829" t="s">
        <v>16</v>
      </c>
      <c r="T829" s="16"/>
      <c r="U829" s="16"/>
      <c r="V829" t="s">
        <v>464</v>
      </c>
      <c r="W829" s="16"/>
      <c r="X829" s="22"/>
    </row>
    <row r="830" spans="1:24" s="12" customFormat="1" x14ac:dyDescent="0.25">
      <c r="A830" s="11">
        <v>0.2630266351097566</v>
      </c>
      <c r="B830" s="11">
        <v>0.73639186278352875</v>
      </c>
      <c r="C830" s="13">
        <f t="shared" si="199"/>
        <v>3.8018963348815102</v>
      </c>
      <c r="D830" s="14">
        <f t="shared" si="200"/>
        <v>1.3579726373130254</v>
      </c>
      <c r="E830" s="34">
        <v>3.3884036620014824E-2</v>
      </c>
      <c r="F830" s="7">
        <f t="shared" si="188"/>
        <v>1.0338840366200148</v>
      </c>
      <c r="G830" s="7">
        <f t="shared" si="201"/>
        <v>3.6772947450767419</v>
      </c>
      <c r="H830" s="7">
        <f t="shared" si="202"/>
        <v>1.3134670709807308</v>
      </c>
      <c r="I830">
        <v>2.21</v>
      </c>
      <c r="J830">
        <v>1.72</v>
      </c>
      <c r="K830" s="7">
        <f t="shared" si="203"/>
        <v>2.2848837209302326</v>
      </c>
      <c r="L830" s="7">
        <f t="shared" si="204"/>
        <v>1.7782805429864255</v>
      </c>
      <c r="M830" s="15">
        <f t="shared" si="205"/>
        <v>0.43765903307888038</v>
      </c>
      <c r="N830" s="15">
        <f t="shared" si="206"/>
        <v>0.56234096692111957</v>
      </c>
      <c r="O830" s="12">
        <f t="shared" si="207"/>
        <v>0.60098527673333924</v>
      </c>
      <c r="P830" s="12">
        <f t="shared" si="208"/>
        <v>1.3095113216014787</v>
      </c>
      <c r="Q830" t="s">
        <v>63</v>
      </c>
      <c r="R830" t="s">
        <v>56</v>
      </c>
      <c r="S830" t="s">
        <v>173</v>
      </c>
      <c r="T830" s="16"/>
      <c r="U830" s="16"/>
      <c r="V830" t="s">
        <v>464</v>
      </c>
      <c r="W830" s="16"/>
      <c r="X830" s="22"/>
    </row>
    <row r="831" spans="1:24" s="12" customFormat="1" x14ac:dyDescent="0.25">
      <c r="A831" s="11">
        <v>0.44713922152774443</v>
      </c>
      <c r="B831" s="11">
        <v>0.5520485250667736</v>
      </c>
      <c r="C831" s="13">
        <f t="shared" si="199"/>
        <v>2.2364399092150569</v>
      </c>
      <c r="D831" s="14">
        <f t="shared" si="200"/>
        <v>1.8114349637634553</v>
      </c>
      <c r="E831" s="34">
        <v>3.1144781144781142E-2</v>
      </c>
      <c r="F831" s="7">
        <f t="shared" si="188"/>
        <v>1.0311447811447811</v>
      </c>
      <c r="G831" s="7">
        <f t="shared" si="201"/>
        <v>2.168890295630602</v>
      </c>
      <c r="H831" s="7">
        <f t="shared" si="202"/>
        <v>1.7567222342457018</v>
      </c>
      <c r="I831">
        <v>1.76</v>
      </c>
      <c r="J831">
        <v>2.16</v>
      </c>
      <c r="K831" s="7">
        <f t="shared" si="203"/>
        <v>1.8148148148148149</v>
      </c>
      <c r="L831" s="7">
        <f t="shared" si="204"/>
        <v>2.2272727272727275</v>
      </c>
      <c r="M831" s="15">
        <f t="shared" si="205"/>
        <v>0.55102040816326525</v>
      </c>
      <c r="N831" s="15">
        <f t="shared" si="206"/>
        <v>0.44897959183673464</v>
      </c>
      <c r="O831" s="12">
        <f t="shared" si="207"/>
        <v>0.81147488351331409</v>
      </c>
      <c r="P831" s="12">
        <f t="shared" si="208"/>
        <v>1.2295626240123596</v>
      </c>
      <c r="Q831" t="s">
        <v>304</v>
      </c>
      <c r="R831" t="s">
        <v>230</v>
      </c>
      <c r="S831" t="s">
        <v>366</v>
      </c>
      <c r="T831" s="16"/>
      <c r="U831" s="16"/>
      <c r="V831" t="s">
        <v>464</v>
      </c>
      <c r="W831" s="16"/>
      <c r="X831" s="22"/>
    </row>
    <row r="832" spans="1:24" s="12" customFormat="1" x14ac:dyDescent="0.25">
      <c r="A832" s="11">
        <v>8.5375031541285187E-2</v>
      </c>
      <c r="B832" s="11">
        <v>0.91461673722314396</v>
      </c>
      <c r="C832" s="13">
        <f t="shared" si="199"/>
        <v>11.713026419397872</v>
      </c>
      <c r="D832" s="14">
        <f t="shared" si="200"/>
        <v>1.0933541442026165</v>
      </c>
      <c r="E832" s="34">
        <v>2.6914031878756184E-2</v>
      </c>
      <c r="F832" s="7">
        <f t="shared" si="188"/>
        <v>1.0269140318787562</v>
      </c>
      <c r="G832" s="7">
        <f t="shared" si="201"/>
        <v>11.406043793138844</v>
      </c>
      <c r="H832" s="7">
        <f t="shared" si="202"/>
        <v>1.0646988065810212</v>
      </c>
      <c r="I832">
        <v>2.15</v>
      </c>
      <c r="J832">
        <v>1.78</v>
      </c>
      <c r="K832" s="7">
        <f t="shared" si="203"/>
        <v>2.2078651685393256</v>
      </c>
      <c r="L832" s="7">
        <f t="shared" si="204"/>
        <v>1.827906976744186</v>
      </c>
      <c r="M832" s="15">
        <f t="shared" si="205"/>
        <v>0.45292620865139954</v>
      </c>
      <c r="N832" s="15">
        <f t="shared" si="206"/>
        <v>0.54707379134860057</v>
      </c>
      <c r="O832" s="12">
        <f t="shared" si="207"/>
        <v>0.18849655840294988</v>
      </c>
      <c r="P832" s="12">
        <f t="shared" si="208"/>
        <v>1.6718343150171888</v>
      </c>
      <c r="Q832" t="s">
        <v>425</v>
      </c>
      <c r="R832" t="s">
        <v>402</v>
      </c>
      <c r="S832" t="s">
        <v>401</v>
      </c>
      <c r="T832" s="16"/>
      <c r="U832" s="16"/>
      <c r="V832" t="s">
        <v>464</v>
      </c>
      <c r="W832" s="16"/>
      <c r="X832" s="22"/>
    </row>
    <row r="833" spans="1:24" s="12" customFormat="1" x14ac:dyDescent="0.25">
      <c r="A833" s="11">
        <v>0.24400817654752238</v>
      </c>
      <c r="B833" s="11">
        <v>0.75592980709006041</v>
      </c>
      <c r="C833" s="13">
        <f t="shared" si="199"/>
        <v>4.0982233224682236</v>
      </c>
      <c r="D833" s="14">
        <f t="shared" si="200"/>
        <v>1.3228741486587012</v>
      </c>
      <c r="E833" s="34">
        <v>2.9789419619928204E-2</v>
      </c>
      <c r="F833" s="7">
        <f t="shared" si="188"/>
        <v>1.0297894196199282</v>
      </c>
      <c r="G833" s="7">
        <f t="shared" si="201"/>
        <v>3.9796712263569232</v>
      </c>
      <c r="H833" s="7">
        <f t="shared" si="202"/>
        <v>1.2846064675503697</v>
      </c>
      <c r="I833">
        <v>2.36</v>
      </c>
      <c r="J833">
        <v>1.65</v>
      </c>
      <c r="K833" s="7">
        <f t="shared" si="203"/>
        <v>2.4303030303030306</v>
      </c>
      <c r="L833" s="7">
        <f t="shared" si="204"/>
        <v>1.6991525423728815</v>
      </c>
      <c r="M833" s="15">
        <f t="shared" si="205"/>
        <v>0.41147132169576056</v>
      </c>
      <c r="N833" s="15">
        <f t="shared" si="206"/>
        <v>0.58852867830423938</v>
      </c>
      <c r="O833" s="12">
        <f t="shared" si="207"/>
        <v>0.59301381088216043</v>
      </c>
      <c r="P833" s="12">
        <f t="shared" si="208"/>
        <v>1.284440053572518</v>
      </c>
      <c r="Q833" t="s">
        <v>428</v>
      </c>
      <c r="R833" t="s">
        <v>404</v>
      </c>
      <c r="S833" t="s">
        <v>401</v>
      </c>
      <c r="T833" s="16"/>
      <c r="U833" s="16"/>
      <c r="V833" t="s">
        <v>464</v>
      </c>
      <c r="W833" s="16"/>
      <c r="X833" s="22"/>
    </row>
    <row r="834" spans="1:24" s="12" customFormat="1" x14ac:dyDescent="0.25">
      <c r="A834" s="11">
        <v>0.23260674839384554</v>
      </c>
      <c r="B834" s="11">
        <v>0.76725129969226868</v>
      </c>
      <c r="C834" s="13">
        <f t="shared" si="199"/>
        <v>4.299101410019361</v>
      </c>
      <c r="D834" s="14">
        <f t="shared" si="200"/>
        <v>1.3033539342339111</v>
      </c>
      <c r="E834" s="34">
        <v>3.4024455077086735E-2</v>
      </c>
      <c r="F834" s="7">
        <f t="shared" ref="F834:F897" si="209">(E834/100%) + 1</f>
        <v>1.0340244550770867</v>
      </c>
      <c r="G834" s="7">
        <f t="shared" si="201"/>
        <v>4.1576399754480295</v>
      </c>
      <c r="H834" s="7">
        <f t="shared" si="202"/>
        <v>1.2604672238015355</v>
      </c>
      <c r="I834">
        <v>2.09</v>
      </c>
      <c r="J834">
        <v>1.8</v>
      </c>
      <c r="K834" s="7">
        <f t="shared" si="203"/>
        <v>2.161111111111111</v>
      </c>
      <c r="L834" s="7">
        <f t="shared" si="204"/>
        <v>1.8612440191387563</v>
      </c>
      <c r="M834" s="15">
        <f t="shared" si="205"/>
        <v>0.46272493573264784</v>
      </c>
      <c r="N834" s="15">
        <f t="shared" si="206"/>
        <v>0.53727506426735205</v>
      </c>
      <c r="O834" s="12">
        <f t="shared" si="207"/>
        <v>0.50268902847336616</v>
      </c>
      <c r="P834" s="12">
        <f t="shared" si="208"/>
        <v>1.4280418927286724</v>
      </c>
      <c r="Q834" t="s">
        <v>383</v>
      </c>
      <c r="R834" t="s">
        <v>408</v>
      </c>
      <c r="S834" t="s">
        <v>384</v>
      </c>
      <c r="T834" s="16"/>
      <c r="U834" s="16"/>
      <c r="V834" t="s">
        <v>464</v>
      </c>
      <c r="W834" s="16"/>
      <c r="X834" s="22"/>
    </row>
    <row r="835" spans="1:24" s="12" customFormat="1" x14ac:dyDescent="0.25">
      <c r="A835" s="11">
        <v>0.69787650615087071</v>
      </c>
      <c r="B835" s="11">
        <v>0.17422386282740177</v>
      </c>
      <c r="C835" s="13">
        <f t="shared" si="199"/>
        <v>1.4329182759217496</v>
      </c>
      <c r="D835" s="14">
        <f t="shared" si="200"/>
        <v>5.7397418687167399</v>
      </c>
      <c r="E835" s="34">
        <v>3.2258064516129004E-2</v>
      </c>
      <c r="F835" s="7">
        <f t="shared" si="209"/>
        <v>1.032258064516129</v>
      </c>
      <c r="G835" s="7">
        <f t="shared" si="201"/>
        <v>1.3881395797991949</v>
      </c>
      <c r="H835" s="7">
        <f t="shared" si="202"/>
        <v>5.5603749353193415</v>
      </c>
      <c r="I835">
        <v>1.75</v>
      </c>
      <c r="J835">
        <v>2.17</v>
      </c>
      <c r="K835" s="7">
        <f t="shared" si="203"/>
        <v>1.8064516129032258</v>
      </c>
      <c r="L835" s="7">
        <f t="shared" si="204"/>
        <v>2.2399999999999998</v>
      </c>
      <c r="M835" s="15">
        <f t="shared" si="205"/>
        <v>0.5535714285714286</v>
      </c>
      <c r="N835" s="15">
        <f t="shared" si="206"/>
        <v>0.44642857142857145</v>
      </c>
      <c r="O835" s="12">
        <f t="shared" si="207"/>
        <v>1.2606801401435086</v>
      </c>
      <c r="P835" s="12">
        <f t="shared" si="208"/>
        <v>0.39026145273337998</v>
      </c>
      <c r="Q835" t="s">
        <v>316</v>
      </c>
      <c r="R835" t="s">
        <v>318</v>
      </c>
      <c r="S835" t="s">
        <v>367</v>
      </c>
      <c r="T835" s="16"/>
      <c r="U835" s="16"/>
      <c r="V835" t="s">
        <v>464</v>
      </c>
      <c r="W835" s="16"/>
      <c r="X835" s="22"/>
    </row>
    <row r="836" spans="1:24" s="12" customFormat="1" x14ac:dyDescent="0.25">
      <c r="A836" s="11">
        <v>1.5447918432116693E-2</v>
      </c>
      <c r="B836" s="11">
        <v>0.98455088444748284</v>
      </c>
      <c r="C836" s="13">
        <f t="shared" si="199"/>
        <v>64.733640612768227</v>
      </c>
      <c r="D836" s="14">
        <f t="shared" si="200"/>
        <v>1.0156915359038929</v>
      </c>
      <c r="E836" s="34">
        <v>3.1919317945518833E-2</v>
      </c>
      <c r="F836" s="7">
        <f t="shared" si="209"/>
        <v>1.0319193179455188</v>
      </c>
      <c r="G836" s="7">
        <f t="shared" si="201"/>
        <v>62.731300293562199</v>
      </c>
      <c r="H836" s="7">
        <f t="shared" si="202"/>
        <v>0.98427417554898156</v>
      </c>
      <c r="I836">
        <v>2.29</v>
      </c>
      <c r="J836">
        <v>1.68</v>
      </c>
      <c r="K836" s="7">
        <f t="shared" si="203"/>
        <v>2.3630952380952381</v>
      </c>
      <c r="L836" s="7">
        <f t="shared" si="204"/>
        <v>1.7336244541484715</v>
      </c>
      <c r="M836" s="15">
        <f t="shared" si="205"/>
        <v>0.42317380352644834</v>
      </c>
      <c r="N836" s="15">
        <f t="shared" si="206"/>
        <v>0.57682619647355171</v>
      </c>
      <c r="O836" s="12">
        <f t="shared" si="207"/>
        <v>3.6504902485418614E-2</v>
      </c>
      <c r="P836" s="12">
        <f t="shared" si="208"/>
        <v>1.7068414896316624</v>
      </c>
      <c r="Q836" t="s">
        <v>235</v>
      </c>
      <c r="R836" t="s">
        <v>325</v>
      </c>
      <c r="S836" t="s">
        <v>368</v>
      </c>
      <c r="T836" s="16"/>
      <c r="U836" s="16"/>
      <c r="V836" t="s">
        <v>464</v>
      </c>
      <c r="W836" s="16"/>
      <c r="X836" s="22"/>
    </row>
    <row r="837" spans="1:24" s="12" customFormat="1" x14ac:dyDescent="0.25">
      <c r="A837" s="11">
        <v>0.8310078476003343</v>
      </c>
      <c r="B837" s="11">
        <v>6.007665680185266E-2</v>
      </c>
      <c r="C837" s="13">
        <f t="shared" si="199"/>
        <v>1.2033580704293674</v>
      </c>
      <c r="D837" s="14">
        <f t="shared" si="200"/>
        <v>16.645400280815256</v>
      </c>
      <c r="E837" s="34">
        <v>4.7518250156042274E-2</v>
      </c>
      <c r="F837" s="7">
        <f t="shared" si="209"/>
        <v>1.0475182501560423</v>
      </c>
      <c r="G837" s="7">
        <f t="shared" si="201"/>
        <v>1.1487705061464186</v>
      </c>
      <c r="H837" s="7">
        <f t="shared" si="202"/>
        <v>15.890320076366875</v>
      </c>
      <c r="I837">
        <v>1.73</v>
      </c>
      <c r="J837">
        <v>2.13</v>
      </c>
      <c r="K837" s="7">
        <f t="shared" si="203"/>
        <v>1.812206572769953</v>
      </c>
      <c r="L837" s="7">
        <f t="shared" si="204"/>
        <v>2.2312138728323698</v>
      </c>
      <c r="M837" s="15">
        <f t="shared" si="205"/>
        <v>0.55181347150259064</v>
      </c>
      <c r="N837" s="15">
        <f t="shared" si="206"/>
        <v>0.44818652849740936</v>
      </c>
      <c r="O837" s="12">
        <f t="shared" si="207"/>
        <v>1.5059578834447371</v>
      </c>
      <c r="P837" s="12">
        <f t="shared" si="208"/>
        <v>0.1340438700896828</v>
      </c>
      <c r="Q837" t="s">
        <v>140</v>
      </c>
      <c r="R837" t="s">
        <v>131</v>
      </c>
      <c r="S837" t="s">
        <v>177</v>
      </c>
      <c r="T837" s="16"/>
      <c r="U837" s="16"/>
      <c r="V837" t="s">
        <v>464</v>
      </c>
      <c r="W837" s="16"/>
      <c r="X837" s="22"/>
    </row>
    <row r="838" spans="1:24" s="12" customFormat="1" x14ac:dyDescent="0.25">
      <c r="A838" s="11">
        <v>0.299617883249089</v>
      </c>
      <c r="B838" s="11">
        <v>0.6999438586588641</v>
      </c>
      <c r="C838" s="13">
        <f t="shared" si="199"/>
        <v>3.3375844898037825</v>
      </c>
      <c r="D838" s="14">
        <f t="shared" si="200"/>
        <v>1.4286860119268168</v>
      </c>
      <c r="E838" s="34">
        <v>2.813852813852824E-2</v>
      </c>
      <c r="F838" s="7">
        <f t="shared" si="209"/>
        <v>1.0281385281385282</v>
      </c>
      <c r="G838" s="7">
        <f t="shared" si="201"/>
        <v>3.2462400721880997</v>
      </c>
      <c r="H838" s="7">
        <f t="shared" si="202"/>
        <v>1.3895851316003984</v>
      </c>
      <c r="I838">
        <v>2.64</v>
      </c>
      <c r="J838">
        <v>1.54</v>
      </c>
      <c r="K838" s="7">
        <f t="shared" si="203"/>
        <v>2.7142857142857149</v>
      </c>
      <c r="L838" s="7">
        <f t="shared" si="204"/>
        <v>1.5833333333333335</v>
      </c>
      <c r="M838" s="15">
        <f t="shared" si="205"/>
        <v>0.36842105263157887</v>
      </c>
      <c r="N838" s="15">
        <f t="shared" si="206"/>
        <v>0.63157894736842102</v>
      </c>
      <c r="O838" s="12">
        <f t="shared" si="207"/>
        <v>0.81324854024752746</v>
      </c>
      <c r="P838" s="12">
        <f t="shared" si="208"/>
        <v>1.108244442876535</v>
      </c>
      <c r="Q838" t="s">
        <v>354</v>
      </c>
      <c r="R838" t="s">
        <v>281</v>
      </c>
      <c r="S838" t="s">
        <v>369</v>
      </c>
      <c r="T838" s="16"/>
      <c r="U838" s="16"/>
      <c r="V838" t="s">
        <v>464</v>
      </c>
      <c r="W838" s="16"/>
      <c r="X838" s="22"/>
    </row>
    <row r="839" spans="1:24" s="12" customFormat="1" x14ac:dyDescent="0.25">
      <c r="A839" s="11">
        <v>0.54217904408821582</v>
      </c>
      <c r="B839" s="11">
        <v>0.44679258417399459</v>
      </c>
      <c r="C839" s="13">
        <f t="shared" si="199"/>
        <v>1.8444091687123449</v>
      </c>
      <c r="D839" s="14">
        <f t="shared" si="200"/>
        <v>2.2381750177182207</v>
      </c>
      <c r="E839" s="34">
        <v>3.0954077996130813E-2</v>
      </c>
      <c r="F839" s="7">
        <f t="shared" si="209"/>
        <v>1.0309540779961308</v>
      </c>
      <c r="G839" s="7">
        <f t="shared" si="201"/>
        <v>1.7890313526838457</v>
      </c>
      <c r="H839" s="7">
        <f t="shared" si="202"/>
        <v>2.1709745036059895</v>
      </c>
      <c r="I839">
        <v>2.44</v>
      </c>
      <c r="J839">
        <v>1.61</v>
      </c>
      <c r="K839" s="7">
        <f t="shared" si="203"/>
        <v>2.5155279503105592</v>
      </c>
      <c r="L839" s="7">
        <f t="shared" si="204"/>
        <v>1.6598360655737707</v>
      </c>
      <c r="M839" s="15">
        <f t="shared" si="205"/>
        <v>0.39753086419753081</v>
      </c>
      <c r="N839" s="15">
        <f t="shared" si="206"/>
        <v>0.60246913580246908</v>
      </c>
      <c r="O839" s="12">
        <f t="shared" si="207"/>
        <v>1.3638665394765679</v>
      </c>
      <c r="P839" s="12">
        <f t="shared" si="208"/>
        <v>0.74160244504290096</v>
      </c>
      <c r="Q839" t="s">
        <v>337</v>
      </c>
      <c r="R839" t="s">
        <v>284</v>
      </c>
      <c r="S839" t="s">
        <v>370</v>
      </c>
      <c r="T839" s="16"/>
      <c r="U839" s="16"/>
      <c r="V839" t="s">
        <v>464</v>
      </c>
      <c r="W839" s="16"/>
      <c r="X839" s="22"/>
    </row>
    <row r="840" spans="1:24" s="12" customFormat="1" x14ac:dyDescent="0.25">
      <c r="A840" s="11">
        <v>0.29276640188310138</v>
      </c>
      <c r="B840" s="11">
        <v>0.70709092516188154</v>
      </c>
      <c r="C840" s="13">
        <f t="shared" si="199"/>
        <v>3.4156924891924234</v>
      </c>
      <c r="D840" s="14">
        <f t="shared" si="200"/>
        <v>1.4142452751335477</v>
      </c>
      <c r="E840" s="34">
        <v>3.5471537807986397E-2</v>
      </c>
      <c r="F840" s="7">
        <f t="shared" si="209"/>
        <v>1.0354715378079864</v>
      </c>
      <c r="G840" s="7">
        <f t="shared" si="201"/>
        <v>3.2986831259729086</v>
      </c>
      <c r="H840" s="7">
        <f t="shared" si="202"/>
        <v>1.3657983087853831</v>
      </c>
      <c r="I840">
        <v>1.76</v>
      </c>
      <c r="J840">
        <v>2.14</v>
      </c>
      <c r="K840" s="7">
        <f t="shared" si="203"/>
        <v>1.8224299065420562</v>
      </c>
      <c r="L840" s="7">
        <f t="shared" si="204"/>
        <v>2.2159090909090908</v>
      </c>
      <c r="M840" s="15">
        <f t="shared" si="205"/>
        <v>0.54871794871794866</v>
      </c>
      <c r="N840" s="15">
        <f t="shared" si="206"/>
        <v>0.45128205128205129</v>
      </c>
      <c r="O840" s="12">
        <f t="shared" si="207"/>
        <v>0.5335462464224745</v>
      </c>
      <c r="P840" s="12">
        <f t="shared" si="208"/>
        <v>1.5668492091655331</v>
      </c>
      <c r="Q840" t="s">
        <v>346</v>
      </c>
      <c r="R840" t="s">
        <v>292</v>
      </c>
      <c r="S840" t="s">
        <v>371</v>
      </c>
      <c r="T840" s="16"/>
      <c r="U840" s="16"/>
      <c r="V840" t="s">
        <v>464</v>
      </c>
      <c r="W840" s="16"/>
      <c r="X840" s="22"/>
    </row>
    <row r="841" spans="1:24" s="12" customFormat="1" x14ac:dyDescent="0.25">
      <c r="A841" s="11">
        <v>0.469225749417989</v>
      </c>
      <c r="B841" s="11">
        <v>0.52153105975205161</v>
      </c>
      <c r="C841" s="13">
        <f t="shared" si="199"/>
        <v>2.1311703401622024</v>
      </c>
      <c r="D841" s="14">
        <f t="shared" si="200"/>
        <v>1.9174313423929612</v>
      </c>
      <c r="E841" s="34">
        <v>3.8766883183833478E-2</v>
      </c>
      <c r="F841" s="7">
        <f t="shared" si="209"/>
        <v>1.0387668831838335</v>
      </c>
      <c r="G841" s="7">
        <f t="shared" si="201"/>
        <v>2.0516348515367939</v>
      </c>
      <c r="H841" s="7">
        <f t="shared" si="202"/>
        <v>1.8458726143790898</v>
      </c>
      <c r="I841">
        <v>1.59</v>
      </c>
      <c r="J841">
        <v>2.44</v>
      </c>
      <c r="K841" s="7">
        <f t="shared" si="203"/>
        <v>1.6516393442622954</v>
      </c>
      <c r="L841" s="7">
        <f t="shared" si="204"/>
        <v>2.5345911949685536</v>
      </c>
      <c r="M841" s="15">
        <f t="shared" si="205"/>
        <v>0.60545905707196013</v>
      </c>
      <c r="N841" s="15">
        <f t="shared" si="206"/>
        <v>0.39454094292803971</v>
      </c>
      <c r="O841" s="12">
        <f t="shared" si="207"/>
        <v>0.77499170907971149</v>
      </c>
      <c r="P841" s="12">
        <f t="shared" si="208"/>
        <v>1.3218680319501686</v>
      </c>
      <c r="Q841" t="s">
        <v>37</v>
      </c>
      <c r="R841" t="s">
        <v>39</v>
      </c>
      <c r="S841" t="s">
        <v>50</v>
      </c>
      <c r="T841" s="16"/>
      <c r="U841" s="16"/>
      <c r="V841" t="s">
        <v>465</v>
      </c>
      <c r="W841" s="16"/>
      <c r="X841" s="22"/>
    </row>
    <row r="842" spans="1:24" s="12" customFormat="1" x14ac:dyDescent="0.25">
      <c r="A842" s="11">
        <v>0.50135618014589434</v>
      </c>
      <c r="B842" s="11">
        <v>0.49251877184070819</v>
      </c>
      <c r="C842" s="13">
        <f t="shared" si="199"/>
        <v>1.9945899534119647</v>
      </c>
      <c r="D842" s="14">
        <f t="shared" si="200"/>
        <v>2.0303794640408608</v>
      </c>
      <c r="E842" s="34">
        <v>3.8223140495867725E-2</v>
      </c>
      <c r="F842" s="7">
        <f t="shared" si="209"/>
        <v>1.0382231404958677</v>
      </c>
      <c r="G842" s="7">
        <f t="shared" si="201"/>
        <v>1.9211572884604795</v>
      </c>
      <c r="H842" s="7">
        <f t="shared" si="202"/>
        <v>1.9556291753149784</v>
      </c>
      <c r="I842">
        <v>1.6</v>
      </c>
      <c r="J842">
        <v>2.42</v>
      </c>
      <c r="K842" s="7">
        <f t="shared" si="203"/>
        <v>1.6611570247933884</v>
      </c>
      <c r="L842" s="7">
        <f t="shared" si="204"/>
        <v>2.5124999999999997</v>
      </c>
      <c r="M842" s="15">
        <f t="shared" si="205"/>
        <v>0.60199004975124382</v>
      </c>
      <c r="N842" s="15">
        <f t="shared" si="206"/>
        <v>0.39800995024875624</v>
      </c>
      <c r="O842" s="12">
        <f t="shared" si="207"/>
        <v>0.83283134057293196</v>
      </c>
      <c r="P842" s="12">
        <f t="shared" si="208"/>
        <v>1.2374534142497791</v>
      </c>
      <c r="Q842" t="s">
        <v>45</v>
      </c>
      <c r="R842" t="s">
        <v>40</v>
      </c>
      <c r="S842" t="s">
        <v>50</v>
      </c>
      <c r="T842" s="16"/>
      <c r="U842" s="16"/>
      <c r="V842" t="s">
        <v>465</v>
      </c>
      <c r="W842" s="16"/>
      <c r="X842" s="22"/>
    </row>
    <row r="843" spans="1:24" s="12" customFormat="1" x14ac:dyDescent="0.25">
      <c r="A843" s="11">
        <v>0.50204507634743722</v>
      </c>
      <c r="B843" s="11">
        <v>0.47437174271784099</v>
      </c>
      <c r="C843" s="13">
        <f t="shared" si="199"/>
        <v>1.9918530170146638</v>
      </c>
      <c r="D843" s="14">
        <f t="shared" si="200"/>
        <v>2.1080513655190583</v>
      </c>
      <c r="E843" s="34">
        <v>4.9188906331763427E-2</v>
      </c>
      <c r="F843" s="7">
        <f t="shared" si="209"/>
        <v>1.0491889063317634</v>
      </c>
      <c r="G843" s="7">
        <f t="shared" si="201"/>
        <v>1.8984693842967695</v>
      </c>
      <c r="H843" s="7">
        <f t="shared" si="202"/>
        <v>2.0092200296792622</v>
      </c>
      <c r="I843">
        <v>1.56</v>
      </c>
      <c r="J843">
        <v>2.4500000000000002</v>
      </c>
      <c r="K843" s="7">
        <f t="shared" si="203"/>
        <v>1.6367346938775511</v>
      </c>
      <c r="L843" s="7">
        <f t="shared" si="204"/>
        <v>2.5705128205128207</v>
      </c>
      <c r="M843" s="15">
        <f t="shared" si="205"/>
        <v>0.61097256857855353</v>
      </c>
      <c r="N843" s="15">
        <f t="shared" si="206"/>
        <v>0.38902743142144636</v>
      </c>
      <c r="O843" s="12">
        <f t="shared" si="207"/>
        <v>0.82171459434825433</v>
      </c>
      <c r="P843" s="12">
        <f t="shared" si="208"/>
        <v>1.2193786463452194</v>
      </c>
      <c r="Q843" t="s">
        <v>46</v>
      </c>
      <c r="R843" t="s">
        <v>214</v>
      </c>
      <c r="S843" t="s">
        <v>50</v>
      </c>
      <c r="T843" s="16"/>
      <c r="U843" s="16"/>
      <c r="V843" t="s">
        <v>465</v>
      </c>
      <c r="W843" s="16"/>
      <c r="X843" s="22"/>
    </row>
    <row r="844" spans="1:24" s="12" customFormat="1" x14ac:dyDescent="0.25">
      <c r="A844" s="11">
        <v>0.75247691119356874</v>
      </c>
      <c r="B844" s="11">
        <v>9.5550092536126244E-2</v>
      </c>
      <c r="C844" s="13">
        <f t="shared" si="199"/>
        <v>1.3289444302202089</v>
      </c>
      <c r="D844" s="14">
        <f t="shared" si="200"/>
        <v>10.465714615837896</v>
      </c>
      <c r="E844" s="34">
        <v>3.3585003905233002E-2</v>
      </c>
      <c r="F844" s="7">
        <f t="shared" si="209"/>
        <v>1.033585003905233</v>
      </c>
      <c r="G844" s="7">
        <f t="shared" si="201"/>
        <v>1.2857621049057488</v>
      </c>
      <c r="H844" s="7">
        <f t="shared" si="202"/>
        <v>10.125644795827043</v>
      </c>
      <c r="I844">
        <v>1.67</v>
      </c>
      <c r="J844">
        <v>2.2999999999999998</v>
      </c>
      <c r="K844" s="7">
        <f t="shared" si="203"/>
        <v>1.7260869565217389</v>
      </c>
      <c r="L844" s="7">
        <f t="shared" si="204"/>
        <v>2.3772455089820359</v>
      </c>
      <c r="M844" s="15">
        <f t="shared" si="205"/>
        <v>0.57934508816120911</v>
      </c>
      <c r="N844" s="15">
        <f t="shared" si="206"/>
        <v>0.42065491183879095</v>
      </c>
      <c r="O844" s="12">
        <f t="shared" si="207"/>
        <v>1.2988405814949859</v>
      </c>
      <c r="P844" s="12">
        <f t="shared" si="208"/>
        <v>0.22714602836432407</v>
      </c>
      <c r="Q844" t="s">
        <v>385</v>
      </c>
      <c r="R844" t="s">
        <v>415</v>
      </c>
      <c r="S844" t="s">
        <v>378</v>
      </c>
      <c r="T844" s="16"/>
      <c r="U844" s="16"/>
      <c r="V844" t="s">
        <v>465</v>
      </c>
      <c r="W844" s="16"/>
      <c r="X844" s="22"/>
    </row>
    <row r="845" spans="1:24" s="12" customFormat="1" x14ac:dyDescent="0.25">
      <c r="A845" s="11">
        <v>0.18840721944448421</v>
      </c>
      <c r="B845" s="11">
        <v>3.8291998156109431E-3</v>
      </c>
      <c r="C845" s="13">
        <f t="shared" si="199"/>
        <v>5.3076522383191289</v>
      </c>
      <c r="D845" s="14">
        <f t="shared" si="200"/>
        <v>261.15116686342247</v>
      </c>
      <c r="E845" s="34">
        <v>2.1341463414634054E-2</v>
      </c>
      <c r="F845" s="7">
        <f t="shared" si="209"/>
        <v>1.0213414634146341</v>
      </c>
      <c r="G845" s="7">
        <f t="shared" si="201"/>
        <v>5.1967460721452969</v>
      </c>
      <c r="H845" s="7">
        <f t="shared" si="202"/>
        <v>255.69427680955994</v>
      </c>
      <c r="I845">
        <v>1.23</v>
      </c>
      <c r="J845">
        <v>4.8</v>
      </c>
      <c r="K845" s="7">
        <f t="shared" si="203"/>
        <v>1.2562499999999999</v>
      </c>
      <c r="L845" s="7">
        <f t="shared" si="204"/>
        <v>4.9024390243902429</v>
      </c>
      <c r="M845" s="15">
        <f t="shared" si="205"/>
        <v>0.79601990049751248</v>
      </c>
      <c r="N845" s="15">
        <f t="shared" si="206"/>
        <v>0.20398009950248761</v>
      </c>
      <c r="O845" s="12">
        <f t="shared" si="207"/>
        <v>0.23668656942713329</v>
      </c>
      <c r="P845" s="12">
        <f t="shared" si="208"/>
        <v>1.877241860823901E-2</v>
      </c>
      <c r="Q845" t="s">
        <v>377</v>
      </c>
      <c r="R845" t="s">
        <v>392</v>
      </c>
      <c r="S845" t="s">
        <v>378</v>
      </c>
      <c r="T845" s="16"/>
      <c r="U845" s="16"/>
      <c r="V845" t="s">
        <v>465</v>
      </c>
      <c r="W845" s="16"/>
      <c r="X845" s="22"/>
    </row>
    <row r="846" spans="1:24" s="12" customFormat="1" x14ac:dyDescent="0.25">
      <c r="A846" s="11">
        <v>0.19857213701274412</v>
      </c>
      <c r="B846" s="11">
        <v>0.80128583100378192</v>
      </c>
      <c r="C846" s="13">
        <f t="shared" si="199"/>
        <v>5.0359532563011156</v>
      </c>
      <c r="D846" s="14">
        <f t="shared" si="200"/>
        <v>1.2479941130960548</v>
      </c>
      <c r="E846" s="34">
        <v>3.8087228162922093E-2</v>
      </c>
      <c r="F846" s="7">
        <f t="shared" si="209"/>
        <v>1.0380872281629221</v>
      </c>
      <c r="G846" s="7">
        <f t="shared" si="201"/>
        <v>4.8511850639113634</v>
      </c>
      <c r="H846" s="7">
        <f t="shared" si="202"/>
        <v>1.2022054401965814</v>
      </c>
      <c r="I846">
        <v>1.45</v>
      </c>
      <c r="J846">
        <v>2.87</v>
      </c>
      <c r="K846" s="7">
        <f t="shared" si="203"/>
        <v>1.505226480836237</v>
      </c>
      <c r="L846" s="7">
        <f t="shared" si="204"/>
        <v>2.9793103448275864</v>
      </c>
      <c r="M846" s="15">
        <f t="shared" si="205"/>
        <v>0.66435185185185186</v>
      </c>
      <c r="N846" s="15">
        <f t="shared" si="206"/>
        <v>0.33564814814814814</v>
      </c>
      <c r="O846" s="12">
        <f t="shared" si="207"/>
        <v>0.29889603898782391</v>
      </c>
      <c r="P846" s="12">
        <f t="shared" si="208"/>
        <v>2.3872791654733367</v>
      </c>
      <c r="Q846" t="s">
        <v>395</v>
      </c>
      <c r="R846" t="s">
        <v>393</v>
      </c>
      <c r="S846" t="s">
        <v>378</v>
      </c>
      <c r="T846" s="16"/>
      <c r="U846" s="16"/>
      <c r="V846" t="s">
        <v>465</v>
      </c>
      <c r="W846" s="16"/>
      <c r="X846" s="22"/>
    </row>
    <row r="847" spans="1:24" s="12" customFormat="1" x14ac:dyDescent="0.25">
      <c r="A847" s="11">
        <v>0.51174021823760529</v>
      </c>
      <c r="B847" s="11">
        <v>0.46997456979410812</v>
      </c>
      <c r="C847" s="13">
        <f t="shared" si="199"/>
        <v>1.9541164918480016</v>
      </c>
      <c r="D847" s="14">
        <f t="shared" si="200"/>
        <v>2.1277747015930917</v>
      </c>
      <c r="E847" s="34">
        <v>3.9252861456358534E-2</v>
      </c>
      <c r="F847" s="7">
        <f t="shared" si="209"/>
        <v>1.0392528614563585</v>
      </c>
      <c r="G847" s="7">
        <f t="shared" si="201"/>
        <v>1.8803089838113101</v>
      </c>
      <c r="H847" s="7">
        <f t="shared" si="202"/>
        <v>2.0474080760396767</v>
      </c>
      <c r="I847">
        <v>1.41</v>
      </c>
      <c r="J847">
        <v>3.03</v>
      </c>
      <c r="K847" s="7">
        <f t="shared" si="203"/>
        <v>1.4653465346534655</v>
      </c>
      <c r="L847" s="7">
        <f t="shared" si="204"/>
        <v>3.1489361702127661</v>
      </c>
      <c r="M847" s="15">
        <f t="shared" si="205"/>
        <v>0.68243243243243235</v>
      </c>
      <c r="N847" s="15">
        <f t="shared" si="206"/>
        <v>0.31756756756756754</v>
      </c>
      <c r="O847" s="12">
        <f t="shared" si="207"/>
        <v>0.74987675543728305</v>
      </c>
      <c r="P847" s="12">
        <f t="shared" si="208"/>
        <v>1.4799199219048511</v>
      </c>
      <c r="Q847" t="s">
        <v>386</v>
      </c>
      <c r="R847" t="s">
        <v>390</v>
      </c>
      <c r="S847" t="s">
        <v>378</v>
      </c>
      <c r="T847" s="16"/>
      <c r="U847" s="16"/>
      <c r="V847" t="s">
        <v>465</v>
      </c>
      <c r="W847" s="16"/>
      <c r="X847" s="22"/>
    </row>
    <row r="848" spans="1:24" s="12" customFormat="1" x14ac:dyDescent="0.25">
      <c r="A848" s="11">
        <v>0.71909284533021611</v>
      </c>
      <c r="B848" s="11">
        <v>0.21466673150129839</v>
      </c>
      <c r="C848" s="13">
        <f t="shared" si="199"/>
        <v>1.3906410090073806</v>
      </c>
      <c r="D848" s="14">
        <f t="shared" si="200"/>
        <v>4.6583836862208505</v>
      </c>
      <c r="E848" s="34">
        <v>3.2592867166194583E-2</v>
      </c>
      <c r="F848" s="7">
        <f t="shared" si="209"/>
        <v>1.0325928671661946</v>
      </c>
      <c r="G848" s="7">
        <f t="shared" si="201"/>
        <v>1.3467466735692244</v>
      </c>
      <c r="H848" s="7">
        <f t="shared" si="202"/>
        <v>4.5113459857660327</v>
      </c>
      <c r="I848">
        <v>1.79</v>
      </c>
      <c r="J848">
        <v>2.11</v>
      </c>
      <c r="K848" s="7">
        <f t="shared" si="203"/>
        <v>1.8483412322274884</v>
      </c>
      <c r="L848" s="7">
        <f t="shared" si="204"/>
        <v>2.1787709497206706</v>
      </c>
      <c r="M848" s="15">
        <f t="shared" si="205"/>
        <v>0.54102564102564099</v>
      </c>
      <c r="N848" s="15">
        <f t="shared" si="206"/>
        <v>0.4589743589743589</v>
      </c>
      <c r="O848" s="12">
        <f t="shared" si="207"/>
        <v>1.3291289558236223</v>
      </c>
      <c r="P848" s="12">
        <f t="shared" si="208"/>
        <v>0.46770963846651609</v>
      </c>
      <c r="Q848" t="s">
        <v>414</v>
      </c>
      <c r="R848" t="s">
        <v>387</v>
      </c>
      <c r="S848" t="s">
        <v>378</v>
      </c>
      <c r="T848" s="16"/>
      <c r="U848" s="16"/>
      <c r="V848" t="s">
        <v>465</v>
      </c>
      <c r="W848" s="16"/>
      <c r="X848" s="22"/>
    </row>
    <row r="849" spans="1:24" s="12" customFormat="1" x14ac:dyDescent="0.25">
      <c r="A849" s="11">
        <v>0.33394273220451104</v>
      </c>
      <c r="B849" s="11">
        <v>0.66562491150136116</v>
      </c>
      <c r="C849" s="13">
        <f t="shared" si="199"/>
        <v>2.9945254187702655</v>
      </c>
      <c r="D849" s="14">
        <f t="shared" si="200"/>
        <v>1.5023476175860571</v>
      </c>
      <c r="E849" s="34">
        <v>3.3225814910969431E-2</v>
      </c>
      <c r="F849" s="7">
        <f t="shared" si="209"/>
        <v>1.0332258149109694</v>
      </c>
      <c r="G849" s="7">
        <f t="shared" si="201"/>
        <v>2.8982293856336687</v>
      </c>
      <c r="H849" s="7">
        <f t="shared" si="202"/>
        <v>1.4540360837921096</v>
      </c>
      <c r="I849">
        <v>1.71</v>
      </c>
      <c r="J849">
        <v>2.23</v>
      </c>
      <c r="K849" s="7">
        <f t="shared" si="203"/>
        <v>1.7668161434977576</v>
      </c>
      <c r="L849" s="7">
        <f t="shared" si="204"/>
        <v>2.3040935672514617</v>
      </c>
      <c r="M849" s="15">
        <f t="shared" si="205"/>
        <v>0.56598984771573613</v>
      </c>
      <c r="N849" s="15">
        <f t="shared" si="206"/>
        <v>0.43401015228426398</v>
      </c>
      <c r="O849" s="12">
        <f t="shared" si="207"/>
        <v>0.59001541026267856</v>
      </c>
      <c r="P849" s="12">
        <f t="shared" si="208"/>
        <v>1.5336620767926099</v>
      </c>
      <c r="Q849" t="s">
        <v>376</v>
      </c>
      <c r="R849" t="s">
        <v>396</v>
      </c>
      <c r="S849" t="s">
        <v>378</v>
      </c>
      <c r="T849" s="16"/>
      <c r="U849" s="16"/>
      <c r="V849" t="s">
        <v>465</v>
      </c>
      <c r="W849" s="16"/>
      <c r="X849" s="22"/>
    </row>
    <row r="850" spans="1:24" s="12" customFormat="1" x14ac:dyDescent="0.25">
      <c r="A850" s="11">
        <v>0.42118949602926892</v>
      </c>
      <c r="B850" s="11">
        <v>0.57834244415124447</v>
      </c>
      <c r="C850" s="13">
        <f t="shared" si="199"/>
        <v>2.3742282498196698</v>
      </c>
      <c r="D850" s="14">
        <f t="shared" si="200"/>
        <v>1.7290793890591338</v>
      </c>
      <c r="E850" s="34">
        <v>3.3255418614534626E-2</v>
      </c>
      <c r="F850" s="7">
        <f t="shared" si="209"/>
        <v>1.0332554186145346</v>
      </c>
      <c r="G850" s="7">
        <f t="shared" si="201"/>
        <v>2.2978134999797155</v>
      </c>
      <c r="H850" s="7">
        <f t="shared" si="202"/>
        <v>1.6734288133495701</v>
      </c>
      <c r="I850">
        <v>1.81</v>
      </c>
      <c r="J850">
        <v>2.08</v>
      </c>
      <c r="K850" s="7">
        <f t="shared" si="203"/>
        <v>1.8701923076923077</v>
      </c>
      <c r="L850" s="7">
        <f t="shared" si="204"/>
        <v>2.1491712707182322</v>
      </c>
      <c r="M850" s="15">
        <f t="shared" si="205"/>
        <v>0.53470437017994854</v>
      </c>
      <c r="N850" s="15">
        <f t="shared" si="206"/>
        <v>0.46529562982005135</v>
      </c>
      <c r="O850" s="12">
        <f t="shared" si="207"/>
        <v>0.78770535555473853</v>
      </c>
      <c r="P850" s="12">
        <f t="shared" si="208"/>
        <v>1.2429569656068182</v>
      </c>
      <c r="Q850" t="s">
        <v>31</v>
      </c>
      <c r="R850" t="s">
        <v>28</v>
      </c>
      <c r="S850" t="s">
        <v>16</v>
      </c>
      <c r="T850" s="16"/>
      <c r="U850" s="16"/>
      <c r="V850" t="s">
        <v>465</v>
      </c>
      <c r="W850" s="16"/>
      <c r="X850" s="22"/>
    </row>
    <row r="851" spans="1:24" s="12" customFormat="1" x14ac:dyDescent="0.25">
      <c r="A851" s="11">
        <v>0.84377556173211943</v>
      </c>
      <c r="B851" s="11">
        <v>9.5146732744143564E-2</v>
      </c>
      <c r="C851" s="13">
        <f t="shared" si="199"/>
        <v>1.1851492806300052</v>
      </c>
      <c r="D851" s="14">
        <f t="shared" si="200"/>
        <v>10.510082387054448</v>
      </c>
      <c r="E851" s="34">
        <v>3.5288012454592677E-2</v>
      </c>
      <c r="F851" s="7">
        <f t="shared" si="209"/>
        <v>1.0352880124545927</v>
      </c>
      <c r="G851" s="7">
        <f t="shared" si="201"/>
        <v>1.1447532149243207</v>
      </c>
      <c r="H851" s="7">
        <f t="shared" si="202"/>
        <v>10.151843989901714</v>
      </c>
      <c r="I851">
        <v>1.64</v>
      </c>
      <c r="J851">
        <v>2.35</v>
      </c>
      <c r="K851" s="7">
        <f t="shared" si="203"/>
        <v>1.6978723404255318</v>
      </c>
      <c r="L851" s="7">
        <f t="shared" si="204"/>
        <v>2.4329268292682928</v>
      </c>
      <c r="M851" s="15">
        <f t="shared" si="205"/>
        <v>0.58897243107769426</v>
      </c>
      <c r="N851" s="15">
        <f t="shared" si="206"/>
        <v>0.41102756892230574</v>
      </c>
      <c r="O851" s="12">
        <f t="shared" si="207"/>
        <v>1.4326231877919817</v>
      </c>
      <c r="P851" s="12">
        <f t="shared" si="208"/>
        <v>0.23148503881044688</v>
      </c>
      <c r="Q851" t="s">
        <v>25</v>
      </c>
      <c r="R851" t="s">
        <v>34</v>
      </c>
      <c r="S851" t="s">
        <v>16</v>
      </c>
      <c r="T851" s="16"/>
      <c r="U851" s="16"/>
      <c r="V851" t="s">
        <v>465</v>
      </c>
      <c r="W851" s="16"/>
      <c r="X851" s="22"/>
    </row>
    <row r="852" spans="1:24" s="12" customFormat="1" x14ac:dyDescent="0.25">
      <c r="A852" s="11">
        <v>0.28173826404904673</v>
      </c>
      <c r="B852" s="11">
        <v>0.71777777194011128</v>
      </c>
      <c r="C852" s="13">
        <f t="shared" si="199"/>
        <v>3.5493936309123915</v>
      </c>
      <c r="D852" s="14">
        <f t="shared" si="200"/>
        <v>1.3931888658199301</v>
      </c>
      <c r="E852" s="34">
        <v>3.2640646167216181E-2</v>
      </c>
      <c r="F852" s="7">
        <f t="shared" si="209"/>
        <v>1.0326406461672162</v>
      </c>
      <c r="G852" s="7">
        <f t="shared" si="201"/>
        <v>3.4372011639154825</v>
      </c>
      <c r="H852" s="7">
        <f t="shared" si="202"/>
        <v>1.3491516831057704</v>
      </c>
      <c r="I852">
        <v>1.61</v>
      </c>
      <c r="J852">
        <v>2.4300000000000002</v>
      </c>
      <c r="K852" s="7">
        <f t="shared" si="203"/>
        <v>1.6625514403292181</v>
      </c>
      <c r="L852" s="7">
        <f t="shared" si="204"/>
        <v>2.5093167701863357</v>
      </c>
      <c r="M852" s="15">
        <f t="shared" si="205"/>
        <v>0.60148514851485146</v>
      </c>
      <c r="N852" s="15">
        <f t="shared" si="206"/>
        <v>0.39851485148514848</v>
      </c>
      <c r="O852" s="12">
        <f t="shared" si="207"/>
        <v>0.46840435669059621</v>
      </c>
      <c r="P852" s="12">
        <f t="shared" si="208"/>
        <v>1.8011318003963042</v>
      </c>
      <c r="Q852" t="s">
        <v>212</v>
      </c>
      <c r="R852" t="s">
        <v>215</v>
      </c>
      <c r="S852" t="s">
        <v>16</v>
      </c>
      <c r="T852" s="16"/>
      <c r="U852" s="16"/>
      <c r="V852" t="s">
        <v>465</v>
      </c>
      <c r="W852" s="16"/>
      <c r="X852" s="22"/>
    </row>
    <row r="853" spans="1:24" s="12" customFormat="1" x14ac:dyDescent="0.25">
      <c r="A853" s="11">
        <v>0.61040995823158894</v>
      </c>
      <c r="B853" s="11">
        <v>0.36456525082754565</v>
      </c>
      <c r="C853" s="13">
        <f t="shared" si="199"/>
        <v>1.6382432601477988</v>
      </c>
      <c r="D853" s="14">
        <f t="shared" si="200"/>
        <v>2.7429931890931676</v>
      </c>
      <c r="E853" s="34">
        <v>3.1919317945518833E-2</v>
      </c>
      <c r="F853" s="7">
        <f t="shared" si="209"/>
        <v>1.0319193179455188</v>
      </c>
      <c r="G853" s="7">
        <f t="shared" si="201"/>
        <v>1.5875691361311364</v>
      </c>
      <c r="H853" s="7">
        <f t="shared" si="202"/>
        <v>2.6581469514053486</v>
      </c>
      <c r="I853">
        <v>1.68</v>
      </c>
      <c r="J853">
        <v>2.29</v>
      </c>
      <c r="K853" s="7">
        <f t="shared" si="203"/>
        <v>1.7336244541484715</v>
      </c>
      <c r="L853" s="7">
        <f t="shared" si="204"/>
        <v>2.3630952380952381</v>
      </c>
      <c r="M853" s="15">
        <f t="shared" si="205"/>
        <v>0.57682619647355171</v>
      </c>
      <c r="N853" s="15">
        <f t="shared" si="206"/>
        <v>0.42317380352644834</v>
      </c>
      <c r="O853" s="12">
        <f t="shared" si="207"/>
        <v>1.0582216306460297</v>
      </c>
      <c r="P853" s="12">
        <f t="shared" si="208"/>
        <v>0.86150240820556923</v>
      </c>
      <c r="Q853" t="s">
        <v>27</v>
      </c>
      <c r="R853" t="s">
        <v>206</v>
      </c>
      <c r="S853" t="s">
        <v>16</v>
      </c>
      <c r="T853" s="16"/>
      <c r="U853" s="16"/>
      <c r="V853" t="s">
        <v>465</v>
      </c>
      <c r="W853" s="16"/>
      <c r="X853" s="22"/>
    </row>
    <row r="854" spans="1:24" s="12" customFormat="1" x14ac:dyDescent="0.25">
      <c r="A854" s="11">
        <v>0.26839464706808469</v>
      </c>
      <c r="B854" s="11">
        <v>0.73142899891975965</v>
      </c>
      <c r="C854" s="13">
        <f t="shared" si="199"/>
        <v>3.7258567222703447</v>
      </c>
      <c r="D854" s="14">
        <f t="shared" si="200"/>
        <v>1.3671867009332284</v>
      </c>
      <c r="E854" s="34">
        <v>3.4849694067571102E-2</v>
      </c>
      <c r="F854" s="7">
        <f t="shared" si="209"/>
        <v>1.0348496940675711</v>
      </c>
      <c r="G854" s="7">
        <f t="shared" si="201"/>
        <v>3.6003844264818063</v>
      </c>
      <c r="H854" s="7">
        <f t="shared" si="202"/>
        <v>1.3211451950663253</v>
      </c>
      <c r="I854">
        <v>2.1</v>
      </c>
      <c r="J854">
        <v>1.79</v>
      </c>
      <c r="K854" s="7">
        <f t="shared" si="203"/>
        <v>2.1731843575418992</v>
      </c>
      <c r="L854" s="7">
        <f t="shared" si="204"/>
        <v>1.8523809523809522</v>
      </c>
      <c r="M854" s="15">
        <f t="shared" si="205"/>
        <v>0.46015424164524427</v>
      </c>
      <c r="N854" s="15">
        <f t="shared" si="206"/>
        <v>0.53984575835475579</v>
      </c>
      <c r="O854" s="12">
        <f t="shared" si="207"/>
        <v>0.5832710486563405</v>
      </c>
      <c r="P854" s="12">
        <f t="shared" si="208"/>
        <v>1.3548851456180309</v>
      </c>
      <c r="Q854" t="s">
        <v>255</v>
      </c>
      <c r="R854" t="s">
        <v>253</v>
      </c>
      <c r="S854" t="s">
        <v>365</v>
      </c>
      <c r="T854" s="16"/>
      <c r="U854" s="16"/>
      <c r="V854" t="s">
        <v>465</v>
      </c>
      <c r="W854" s="16"/>
      <c r="X854" s="22"/>
    </row>
    <row r="855" spans="1:24" s="12" customFormat="1" x14ac:dyDescent="0.25">
      <c r="A855" s="11">
        <v>0.30273696405363043</v>
      </c>
      <c r="B855" s="11">
        <v>0.69707423782303424</v>
      </c>
      <c r="C855" s="13">
        <f t="shared" si="199"/>
        <v>3.303197556750447</v>
      </c>
      <c r="D855" s="14">
        <f t="shared" si="200"/>
        <v>1.4345674330513263</v>
      </c>
      <c r="E855" s="34">
        <v>3.0245246040574214E-2</v>
      </c>
      <c r="F855" s="7">
        <f t="shared" si="209"/>
        <v>1.0302452460405742</v>
      </c>
      <c r="G855" s="7">
        <f t="shared" si="201"/>
        <v>3.2062245076550995</v>
      </c>
      <c r="H855" s="7">
        <f t="shared" si="202"/>
        <v>1.3924523685643182</v>
      </c>
      <c r="I855">
        <v>2.0299999999999998</v>
      </c>
      <c r="J855">
        <v>1.86</v>
      </c>
      <c r="K855" s="7">
        <f t="shared" si="203"/>
        <v>2.0913978494623655</v>
      </c>
      <c r="L855" s="7">
        <f t="shared" si="204"/>
        <v>1.9162561576354682</v>
      </c>
      <c r="M855" s="15">
        <f t="shared" si="205"/>
        <v>0.47814910025706941</v>
      </c>
      <c r="N855" s="15">
        <f t="shared" si="206"/>
        <v>0.52185089974293053</v>
      </c>
      <c r="O855" s="12">
        <f t="shared" si="207"/>
        <v>0.63314343557452812</v>
      </c>
      <c r="P855" s="12">
        <f t="shared" si="208"/>
        <v>1.3357728005574401</v>
      </c>
      <c r="Q855" t="s">
        <v>251</v>
      </c>
      <c r="R855" t="s">
        <v>348</v>
      </c>
      <c r="S855" t="s">
        <v>365</v>
      </c>
      <c r="T855" s="16"/>
      <c r="U855" s="16"/>
      <c r="V855" t="s">
        <v>465</v>
      </c>
      <c r="W855" s="16"/>
      <c r="X855" s="22"/>
    </row>
    <row r="856" spans="1:24" s="12" customFormat="1" x14ac:dyDescent="0.25">
      <c r="A856" s="11">
        <v>0.59120262741512519</v>
      </c>
      <c r="B856" s="11">
        <v>0.37543519595988356</v>
      </c>
      <c r="C856" s="13">
        <f t="shared" si="199"/>
        <v>1.6914674489391761</v>
      </c>
      <c r="D856" s="14">
        <f t="shared" si="200"/>
        <v>2.6635755271779398</v>
      </c>
      <c r="E856" s="34">
        <v>4.552228044032125E-2</v>
      </c>
      <c r="F856" s="7">
        <f t="shared" si="209"/>
        <v>1.0455222804403212</v>
      </c>
      <c r="G856" s="7">
        <f t="shared" si="201"/>
        <v>1.6178205673692725</v>
      </c>
      <c r="H856" s="7">
        <f t="shared" si="202"/>
        <v>2.5476028364083989</v>
      </c>
      <c r="I856">
        <v>1.42</v>
      </c>
      <c r="J856">
        <v>2.93</v>
      </c>
      <c r="K856" s="7">
        <f t="shared" si="203"/>
        <v>1.4846416382252561</v>
      </c>
      <c r="L856" s="7">
        <f t="shared" si="204"/>
        <v>3.0633802816901414</v>
      </c>
      <c r="M856" s="15">
        <f t="shared" si="205"/>
        <v>0.67356321839080457</v>
      </c>
      <c r="N856" s="15">
        <f t="shared" si="206"/>
        <v>0.32643678160919531</v>
      </c>
      <c r="O856" s="12">
        <f t="shared" si="207"/>
        <v>0.8777240372886671</v>
      </c>
      <c r="P856" s="12">
        <f t="shared" si="208"/>
        <v>1.1501007763559816</v>
      </c>
      <c r="Q856" t="s">
        <v>229</v>
      </c>
      <c r="R856" t="s">
        <v>247</v>
      </c>
      <c r="S856" t="s">
        <v>365</v>
      </c>
      <c r="T856" s="16"/>
      <c r="U856" s="16"/>
      <c r="V856" t="s">
        <v>465</v>
      </c>
      <c r="W856" s="16"/>
      <c r="X856" s="22"/>
    </row>
    <row r="857" spans="1:24" s="12" customFormat="1" x14ac:dyDescent="0.25">
      <c r="A857" s="11">
        <v>0.80893358583873176</v>
      </c>
      <c r="B857" s="11">
        <v>0.17455481316533158</v>
      </c>
      <c r="C857" s="13">
        <f t="shared" si="199"/>
        <v>1.2361954275432434</v>
      </c>
      <c r="D857" s="14">
        <f t="shared" si="200"/>
        <v>5.7288595018737096</v>
      </c>
      <c r="E857" s="34">
        <v>3.0955227846419575E-2</v>
      </c>
      <c r="F857" s="7">
        <f t="shared" si="209"/>
        <v>1.0309552278464196</v>
      </c>
      <c r="G857" s="7">
        <f t="shared" si="201"/>
        <v>1.1990777040100506</v>
      </c>
      <c r="H857" s="7">
        <f t="shared" si="202"/>
        <v>5.5568460657994088</v>
      </c>
      <c r="I857">
        <v>1.93</v>
      </c>
      <c r="J857">
        <v>1.95</v>
      </c>
      <c r="K857" s="7">
        <f t="shared" si="203"/>
        <v>1.9897435897435898</v>
      </c>
      <c r="L857" s="7">
        <f t="shared" si="204"/>
        <v>2.0103626943005182</v>
      </c>
      <c r="M857" s="15">
        <f t="shared" si="205"/>
        <v>0.50257731958762886</v>
      </c>
      <c r="N857" s="15">
        <f t="shared" si="206"/>
        <v>0.49742268041237114</v>
      </c>
      <c r="O857" s="12">
        <f t="shared" si="207"/>
        <v>1.6095704169509124</v>
      </c>
      <c r="P857" s="12">
        <f t="shared" si="208"/>
        <v>0.35091848449817958</v>
      </c>
      <c r="Q857" t="s">
        <v>297</v>
      </c>
      <c r="R857" t="s">
        <v>252</v>
      </c>
      <c r="S857" t="s">
        <v>365</v>
      </c>
      <c r="T857" s="16"/>
      <c r="U857" s="16"/>
      <c r="V857" t="s">
        <v>465</v>
      </c>
      <c r="W857" s="16"/>
      <c r="X857" s="22"/>
    </row>
    <row r="858" spans="1:24" s="12" customFormat="1" x14ac:dyDescent="0.25">
      <c r="A858" s="11">
        <v>0.36306315566320596</v>
      </c>
      <c r="B858" s="11">
        <v>0.63642045217444243</v>
      </c>
      <c r="C858" s="13">
        <f t="shared" si="199"/>
        <v>2.7543417292600352</v>
      </c>
      <c r="D858" s="14">
        <f t="shared" si="200"/>
        <v>1.5712882836862394</v>
      </c>
      <c r="E858" s="34">
        <v>3.2221709953383471E-2</v>
      </c>
      <c r="F858" s="7">
        <f t="shared" si="209"/>
        <v>1.0322217099533835</v>
      </c>
      <c r="G858" s="7">
        <f t="shared" si="201"/>
        <v>2.6683625259000077</v>
      </c>
      <c r="H858" s="7">
        <f t="shared" si="202"/>
        <v>1.5222391357736518</v>
      </c>
      <c r="I858">
        <v>1.62</v>
      </c>
      <c r="J858">
        <v>2.41</v>
      </c>
      <c r="K858" s="7">
        <f t="shared" si="203"/>
        <v>1.6721991701244814</v>
      </c>
      <c r="L858" s="7">
        <f t="shared" si="204"/>
        <v>2.4876543209876543</v>
      </c>
      <c r="M858" s="15">
        <f t="shared" si="205"/>
        <v>0.59801488833746896</v>
      </c>
      <c r="N858" s="15">
        <f t="shared" si="206"/>
        <v>0.40198511166253104</v>
      </c>
      <c r="O858" s="12">
        <f t="shared" si="207"/>
        <v>0.60711390760278827</v>
      </c>
      <c r="P858" s="12">
        <f t="shared" si="208"/>
        <v>1.5831940878166684</v>
      </c>
      <c r="Q858" t="s">
        <v>228</v>
      </c>
      <c r="R858" t="s">
        <v>347</v>
      </c>
      <c r="S858" t="s">
        <v>365</v>
      </c>
      <c r="T858" s="16"/>
      <c r="U858" s="16"/>
      <c r="V858" t="s">
        <v>465</v>
      </c>
      <c r="W858" s="16"/>
      <c r="X858" s="22"/>
    </row>
    <row r="859" spans="1:24" s="12" customFormat="1" x14ac:dyDescent="0.25">
      <c r="A859" s="11">
        <v>0.81600511238814111</v>
      </c>
      <c r="B859" s="11">
        <v>8.256170723391075E-2</v>
      </c>
      <c r="C859" s="13">
        <f t="shared" si="199"/>
        <v>1.225482518207974</v>
      </c>
      <c r="D859" s="14">
        <f t="shared" si="200"/>
        <v>12.112152637140088</v>
      </c>
      <c r="E859" s="34">
        <v>3.3484911120297722E-2</v>
      </c>
      <c r="F859" s="7">
        <f t="shared" si="209"/>
        <v>1.0334849111202977</v>
      </c>
      <c r="G859" s="7">
        <f t="shared" si="201"/>
        <v>1.1857768846180357</v>
      </c>
      <c r="H859" s="7">
        <f t="shared" si="202"/>
        <v>11.719718891696749</v>
      </c>
      <c r="I859">
        <v>1.64</v>
      </c>
      <c r="J859">
        <v>2.36</v>
      </c>
      <c r="K859" s="7">
        <f t="shared" si="203"/>
        <v>1.6949152542372881</v>
      </c>
      <c r="L859" s="7">
        <f t="shared" si="204"/>
        <v>2.4390243902439024</v>
      </c>
      <c r="M859" s="15">
        <f t="shared" si="205"/>
        <v>0.59000000000000008</v>
      </c>
      <c r="N859" s="15">
        <f t="shared" si="206"/>
        <v>0.41000000000000003</v>
      </c>
      <c r="O859" s="12">
        <f t="shared" si="207"/>
        <v>1.3830595125222729</v>
      </c>
      <c r="P859" s="12">
        <f t="shared" si="208"/>
        <v>0.20137001764368476</v>
      </c>
      <c r="Q859" t="s">
        <v>82</v>
      </c>
      <c r="R859" t="s">
        <v>55</v>
      </c>
      <c r="S859" t="s">
        <v>173</v>
      </c>
      <c r="T859" s="16"/>
      <c r="U859" s="16"/>
      <c r="V859" t="s">
        <v>465</v>
      </c>
      <c r="W859" s="16"/>
      <c r="X859" s="22"/>
    </row>
    <row r="860" spans="1:24" s="12" customFormat="1" x14ac:dyDescent="0.25">
      <c r="A860" s="11">
        <v>0.42481444379370303</v>
      </c>
      <c r="B860" s="11">
        <v>0.57010928855297949</v>
      </c>
      <c r="C860" s="13">
        <f t="shared" si="199"/>
        <v>2.3539689259850509</v>
      </c>
      <c r="D860" s="14">
        <f t="shared" si="200"/>
        <v>1.7540496534237249</v>
      </c>
      <c r="E860" s="34">
        <v>3.2261471038597556E-2</v>
      </c>
      <c r="F860" s="7">
        <f t="shared" si="209"/>
        <v>1.0322614710385976</v>
      </c>
      <c r="G860" s="7">
        <f t="shared" si="201"/>
        <v>2.280399871571912</v>
      </c>
      <c r="H860" s="7">
        <f t="shared" si="202"/>
        <v>1.6992299941786151</v>
      </c>
      <c r="I860">
        <v>1.77</v>
      </c>
      <c r="J860">
        <v>2.14</v>
      </c>
      <c r="K860" s="7">
        <f t="shared" si="203"/>
        <v>1.8271028037383177</v>
      </c>
      <c r="L860" s="7">
        <f t="shared" si="204"/>
        <v>2.2090395480225991</v>
      </c>
      <c r="M860" s="15">
        <f t="shared" si="205"/>
        <v>0.54731457800511507</v>
      </c>
      <c r="N860" s="15">
        <f t="shared" si="206"/>
        <v>0.45268542199488487</v>
      </c>
      <c r="O860" s="12">
        <f t="shared" si="207"/>
        <v>0.77617966132400884</v>
      </c>
      <c r="P860" s="12">
        <f t="shared" si="208"/>
        <v>1.2593939651085593</v>
      </c>
      <c r="Q860" t="s">
        <v>183</v>
      </c>
      <c r="R860" t="s">
        <v>51</v>
      </c>
      <c r="S860" t="s">
        <v>173</v>
      </c>
      <c r="T860" s="16"/>
      <c r="U860" s="16"/>
      <c r="V860" t="s">
        <v>465</v>
      </c>
      <c r="W860" s="16"/>
      <c r="X860" s="22"/>
    </row>
    <row r="861" spans="1:24" s="12" customFormat="1" x14ac:dyDescent="0.25">
      <c r="A861" s="11">
        <v>0.16614555512884613</v>
      </c>
      <c r="B861" s="11">
        <v>0.83382592382982545</v>
      </c>
      <c r="C861" s="13">
        <f t="shared" si="199"/>
        <v>6.0188188556985383</v>
      </c>
      <c r="D861" s="14">
        <f t="shared" si="200"/>
        <v>1.1992910887285975</v>
      </c>
      <c r="E861" s="34">
        <v>3.5471537807986397E-2</v>
      </c>
      <c r="F861" s="7">
        <f t="shared" si="209"/>
        <v>1.0354715378079864</v>
      </c>
      <c r="G861" s="7">
        <f t="shared" si="201"/>
        <v>5.8126357277187113</v>
      </c>
      <c r="H861" s="7">
        <f t="shared" si="202"/>
        <v>1.1582076811762538</v>
      </c>
      <c r="I861">
        <v>1.76</v>
      </c>
      <c r="J861">
        <v>2.14</v>
      </c>
      <c r="K861" s="7">
        <f t="shared" si="203"/>
        <v>1.8224299065420562</v>
      </c>
      <c r="L861" s="7">
        <f t="shared" si="204"/>
        <v>2.2159090909090908</v>
      </c>
      <c r="M861" s="15">
        <f t="shared" si="205"/>
        <v>0.54871794871794866</v>
      </c>
      <c r="N861" s="15">
        <f t="shared" si="206"/>
        <v>0.45128205128205129</v>
      </c>
      <c r="O861" s="12">
        <f t="shared" si="207"/>
        <v>0.30278862850584104</v>
      </c>
      <c r="P861" s="12">
        <f t="shared" si="208"/>
        <v>1.8476824448501814</v>
      </c>
      <c r="Q861" t="s">
        <v>207</v>
      </c>
      <c r="R861" t="s">
        <v>62</v>
      </c>
      <c r="S861" t="s">
        <v>173</v>
      </c>
      <c r="T861" s="16"/>
      <c r="U861" s="16"/>
      <c r="V861" t="s">
        <v>465</v>
      </c>
      <c r="W861" s="16"/>
      <c r="X861" s="22"/>
    </row>
    <row r="862" spans="1:24" s="12" customFormat="1" x14ac:dyDescent="0.25">
      <c r="A862" s="11">
        <v>0.3540892029038577</v>
      </c>
      <c r="B862" s="11">
        <v>0.64563815144912284</v>
      </c>
      <c r="C862" s="13">
        <f t="shared" si="199"/>
        <v>2.8241471126458491</v>
      </c>
      <c r="D862" s="14">
        <f t="shared" si="200"/>
        <v>1.5488551873143162</v>
      </c>
      <c r="E862" s="34">
        <v>3.1845799287659737E-2</v>
      </c>
      <c r="F862" s="7">
        <f t="shared" si="209"/>
        <v>1.0318457992876597</v>
      </c>
      <c r="G862" s="7">
        <f t="shared" si="201"/>
        <v>2.736985618001754</v>
      </c>
      <c r="H862" s="7">
        <f t="shared" si="202"/>
        <v>1.5010529561525343</v>
      </c>
      <c r="I862">
        <v>1.72</v>
      </c>
      <c r="J862">
        <v>2.2200000000000002</v>
      </c>
      <c r="K862" s="7">
        <f t="shared" si="203"/>
        <v>1.7747747747747746</v>
      </c>
      <c r="L862" s="7">
        <f t="shared" si="204"/>
        <v>2.2906976744186047</v>
      </c>
      <c r="M862" s="15">
        <f t="shared" si="205"/>
        <v>0.56345177664974622</v>
      </c>
      <c r="N862" s="15">
        <f t="shared" si="206"/>
        <v>0.43654822335025378</v>
      </c>
      <c r="O862" s="12">
        <f t="shared" si="207"/>
        <v>0.62842858533387358</v>
      </c>
      <c r="P862" s="12">
        <f t="shared" si="208"/>
        <v>1.4789618120404326</v>
      </c>
      <c r="Q862" t="s">
        <v>64</v>
      </c>
      <c r="R862" t="s">
        <v>184</v>
      </c>
      <c r="S862" t="s">
        <v>173</v>
      </c>
      <c r="T862" s="16"/>
      <c r="U862" s="16"/>
      <c r="V862" t="s">
        <v>465</v>
      </c>
      <c r="W862" s="16"/>
      <c r="X862" s="22"/>
    </row>
    <row r="863" spans="1:24" s="12" customFormat="1" x14ac:dyDescent="0.25">
      <c r="A863" s="11">
        <v>0.76411728891562736</v>
      </c>
      <c r="B863" s="11">
        <v>2.2296986756589671E-2</v>
      </c>
      <c r="C863" s="13">
        <f t="shared" si="199"/>
        <v>1.3086996126198349</v>
      </c>
      <c r="D863" s="14">
        <f t="shared" si="200"/>
        <v>44.849109474600155</v>
      </c>
      <c r="E863" s="34">
        <v>3.5437860785379582E-2</v>
      </c>
      <c r="F863" s="7">
        <f t="shared" si="209"/>
        <v>1.0354378607853796</v>
      </c>
      <c r="G863" s="7">
        <f t="shared" si="201"/>
        <v>1.263909368377921</v>
      </c>
      <c r="H863" s="7">
        <f t="shared" si="202"/>
        <v>43.314148702831964</v>
      </c>
      <c r="I863">
        <v>1.63</v>
      </c>
      <c r="J863">
        <v>2.37</v>
      </c>
      <c r="K863" s="7">
        <f t="shared" si="203"/>
        <v>1.6877637130801686</v>
      </c>
      <c r="L863" s="7">
        <f t="shared" si="204"/>
        <v>2.4539877300613497</v>
      </c>
      <c r="M863" s="15">
        <f t="shared" si="205"/>
        <v>0.59250000000000003</v>
      </c>
      <c r="N863" s="15">
        <f t="shared" si="206"/>
        <v>0.40749999999999997</v>
      </c>
      <c r="O863" s="12">
        <f t="shared" si="207"/>
        <v>1.2896494327689914</v>
      </c>
      <c r="P863" s="12">
        <f t="shared" si="208"/>
        <v>5.4716531918011464E-2</v>
      </c>
      <c r="Q863" t="s">
        <v>88</v>
      </c>
      <c r="R863" t="s">
        <v>60</v>
      </c>
      <c r="S863" t="s">
        <v>173</v>
      </c>
      <c r="T863" s="16"/>
      <c r="U863" s="16"/>
      <c r="V863" t="s">
        <v>465</v>
      </c>
      <c r="W863" s="16"/>
      <c r="X863" s="22"/>
    </row>
    <row r="864" spans="1:24" s="12" customFormat="1" x14ac:dyDescent="0.25">
      <c r="A864" s="11">
        <v>0.3691747702119505</v>
      </c>
      <c r="B864" s="11">
        <v>0.63043873782297122</v>
      </c>
      <c r="C864" s="13">
        <f t="shared" si="199"/>
        <v>2.7087441523316458</v>
      </c>
      <c r="D864" s="14">
        <f t="shared" si="200"/>
        <v>1.5861969450881086</v>
      </c>
      <c r="E864" s="34">
        <v>3.1702828110013792E-2</v>
      </c>
      <c r="F864" s="7">
        <f t="shared" si="209"/>
        <v>1.0317028281100138</v>
      </c>
      <c r="G864" s="7">
        <f t="shared" si="201"/>
        <v>2.6255081197110024</v>
      </c>
      <c r="H864" s="7">
        <f t="shared" si="202"/>
        <v>1.5374552650920594</v>
      </c>
      <c r="I864">
        <v>2.31</v>
      </c>
      <c r="J864">
        <v>1.67</v>
      </c>
      <c r="K864" s="7">
        <f t="shared" si="203"/>
        <v>2.3832335329341321</v>
      </c>
      <c r="L864" s="7">
        <f t="shared" si="204"/>
        <v>1.722943722943723</v>
      </c>
      <c r="M864" s="15">
        <f t="shared" si="205"/>
        <v>0.41959798994974867</v>
      </c>
      <c r="N864" s="15">
        <f t="shared" si="206"/>
        <v>0.58040201005025127</v>
      </c>
      <c r="O864" s="12">
        <f t="shared" si="207"/>
        <v>0.87982969188237314</v>
      </c>
      <c r="P864" s="12">
        <f t="shared" si="208"/>
        <v>1.0862104660326517</v>
      </c>
      <c r="Q864" t="s">
        <v>68</v>
      </c>
      <c r="R864" t="s">
        <v>71</v>
      </c>
      <c r="S864" t="s">
        <v>173</v>
      </c>
      <c r="T864" s="16"/>
      <c r="U864" s="16"/>
      <c r="V864" t="s">
        <v>465</v>
      </c>
      <c r="W864" s="16"/>
      <c r="X864" s="22"/>
    </row>
    <row r="865" spans="1:24" s="12" customFormat="1" x14ac:dyDescent="0.25">
      <c r="A865" s="11">
        <v>0.46327344718052049</v>
      </c>
      <c r="B865" s="11">
        <v>0.53121098181115711</v>
      </c>
      <c r="C865" s="13">
        <f t="shared" si="199"/>
        <v>2.1585523756778944</v>
      </c>
      <c r="D865" s="14">
        <f t="shared" si="200"/>
        <v>1.8824912026300975</v>
      </c>
      <c r="E865" s="34">
        <v>2.891515407344869E-2</v>
      </c>
      <c r="F865" s="7">
        <f t="shared" si="209"/>
        <v>1.0289151540734487</v>
      </c>
      <c r="G865" s="7">
        <f t="shared" si="201"/>
        <v>2.0978915191716645</v>
      </c>
      <c r="H865" s="7">
        <f t="shared" si="202"/>
        <v>1.8295883729356723</v>
      </c>
      <c r="I865">
        <v>2.06</v>
      </c>
      <c r="J865">
        <v>1.84</v>
      </c>
      <c r="K865" s="7">
        <f t="shared" si="203"/>
        <v>2.1195652173913042</v>
      </c>
      <c r="L865" s="7">
        <f t="shared" si="204"/>
        <v>1.8932038834951457</v>
      </c>
      <c r="M865" s="15">
        <f t="shared" si="205"/>
        <v>0.47179487179487184</v>
      </c>
      <c r="N865" s="15">
        <f t="shared" si="206"/>
        <v>0.52820512820512822</v>
      </c>
      <c r="O865" s="12">
        <f t="shared" si="207"/>
        <v>0.98193828478479883</v>
      </c>
      <c r="P865" s="12">
        <f t="shared" si="208"/>
        <v>1.0056906937201517</v>
      </c>
      <c r="Q865" t="s">
        <v>69</v>
      </c>
      <c r="R865" t="s">
        <v>92</v>
      </c>
      <c r="S865" t="s">
        <v>173</v>
      </c>
      <c r="T865" s="16"/>
      <c r="U865" s="16"/>
      <c r="V865" t="s">
        <v>465</v>
      </c>
      <c r="W865" s="16"/>
      <c r="X865" s="22"/>
    </row>
    <row r="866" spans="1:24" s="12" customFormat="1" x14ac:dyDescent="0.25">
      <c r="A866" s="11">
        <v>0.29113104755901409</v>
      </c>
      <c r="B866" s="11">
        <v>0.70875466921382391</v>
      </c>
      <c r="C866" s="13">
        <f t="shared" si="199"/>
        <v>3.4348792696089681</v>
      </c>
      <c r="D866" s="14">
        <f t="shared" si="200"/>
        <v>1.4109254491532817</v>
      </c>
      <c r="E866" s="34">
        <v>3.3298097251585723E-2</v>
      </c>
      <c r="F866" s="7">
        <f t="shared" si="209"/>
        <v>1.0332980972515857</v>
      </c>
      <c r="G866" s="7">
        <f t="shared" si="201"/>
        <v>3.3241900655243821</v>
      </c>
      <c r="H866" s="7">
        <f t="shared" si="202"/>
        <v>1.3654582863416924</v>
      </c>
      <c r="I866">
        <v>2.15</v>
      </c>
      <c r="J866">
        <v>1.76</v>
      </c>
      <c r="K866" s="7">
        <f t="shared" si="203"/>
        <v>2.2215909090909092</v>
      </c>
      <c r="L866" s="7">
        <f t="shared" si="204"/>
        <v>1.8186046511627909</v>
      </c>
      <c r="M866" s="15">
        <f t="shared" si="205"/>
        <v>0.45012787723785164</v>
      </c>
      <c r="N866" s="15">
        <f t="shared" si="206"/>
        <v>0.54987212276214825</v>
      </c>
      <c r="O866" s="12">
        <f t="shared" si="207"/>
        <v>0.64677408861121877</v>
      </c>
      <c r="P866" s="12">
        <f t="shared" si="208"/>
        <v>1.2889445379656053</v>
      </c>
      <c r="Q866" t="s">
        <v>65</v>
      </c>
      <c r="R866" t="s">
        <v>66</v>
      </c>
      <c r="S866" t="s">
        <v>173</v>
      </c>
      <c r="T866" s="16"/>
      <c r="U866" s="16"/>
      <c r="V866" t="s">
        <v>465</v>
      </c>
      <c r="W866" s="16"/>
      <c r="X866" s="22"/>
    </row>
    <row r="867" spans="1:24" s="12" customFormat="1" x14ac:dyDescent="0.25">
      <c r="A867" s="11">
        <v>0.56173359513142762</v>
      </c>
      <c r="B867" s="11">
        <v>0.42241424421392793</v>
      </c>
      <c r="C867" s="13">
        <f t="shared" si="199"/>
        <v>1.7802033004026261</v>
      </c>
      <c r="D867" s="14">
        <f t="shared" si="200"/>
        <v>2.3673444106055261</v>
      </c>
      <c r="E867" s="34">
        <v>3.315137797896428E-2</v>
      </c>
      <c r="F867" s="7">
        <f t="shared" si="209"/>
        <v>1.0331513779789643</v>
      </c>
      <c r="G867" s="7">
        <f t="shared" si="201"/>
        <v>1.7230807975933149</v>
      </c>
      <c r="H867" s="7">
        <f t="shared" si="202"/>
        <v>2.2913819417600649</v>
      </c>
      <c r="I867">
        <v>2.0299999999999998</v>
      </c>
      <c r="J867">
        <v>1.85</v>
      </c>
      <c r="K867" s="7">
        <f t="shared" si="203"/>
        <v>2.0972972972972972</v>
      </c>
      <c r="L867" s="7">
        <f t="shared" si="204"/>
        <v>1.9113300492610841</v>
      </c>
      <c r="M867" s="15">
        <f t="shared" si="205"/>
        <v>0.47680412371134023</v>
      </c>
      <c r="N867" s="15">
        <f t="shared" si="206"/>
        <v>0.52319587628865971</v>
      </c>
      <c r="O867" s="12">
        <f t="shared" si="207"/>
        <v>1.1781223508702374</v>
      </c>
      <c r="P867" s="12">
        <f t="shared" si="208"/>
        <v>0.80737303820199047</v>
      </c>
      <c r="Q867" t="s">
        <v>57</v>
      </c>
      <c r="R867" t="s">
        <v>58</v>
      </c>
      <c r="S867" t="s">
        <v>175</v>
      </c>
      <c r="T867" s="16"/>
      <c r="U867" s="16"/>
      <c r="V867" t="s">
        <v>465</v>
      </c>
      <c r="W867" s="16"/>
      <c r="X867" s="22"/>
    </row>
    <row r="868" spans="1:24" s="12" customFormat="1" x14ac:dyDescent="0.25">
      <c r="A868" s="11">
        <v>0.65053139364752577</v>
      </c>
      <c r="B868" s="11">
        <v>0.34567409564262691</v>
      </c>
      <c r="C868" s="13">
        <f t="shared" si="199"/>
        <v>1.5372048294133904</v>
      </c>
      <c r="D868" s="14">
        <f t="shared" si="200"/>
        <v>2.892898289473921</v>
      </c>
      <c r="E868" s="34">
        <v>3.4151034151034265E-2</v>
      </c>
      <c r="F868" s="7">
        <f t="shared" si="209"/>
        <v>1.0341510341510343</v>
      </c>
      <c r="G868" s="7">
        <f t="shared" si="201"/>
        <v>1.4864413210932272</v>
      </c>
      <c r="H868" s="7">
        <f t="shared" si="202"/>
        <v>2.797365369216875</v>
      </c>
      <c r="I868">
        <v>1.89</v>
      </c>
      <c r="J868">
        <v>1.98</v>
      </c>
      <c r="K868" s="7">
        <f t="shared" si="203"/>
        <v>1.9545454545454546</v>
      </c>
      <c r="L868" s="7">
        <f t="shared" si="204"/>
        <v>2.0476190476190479</v>
      </c>
      <c r="M868" s="15">
        <f t="shared" si="205"/>
        <v>0.51162790697674421</v>
      </c>
      <c r="N868" s="15">
        <f t="shared" si="206"/>
        <v>0.48837209302325574</v>
      </c>
      <c r="O868" s="12">
        <f t="shared" si="207"/>
        <v>1.2714931784928913</v>
      </c>
      <c r="P868" s="12">
        <f t="shared" si="208"/>
        <v>0.70780886250633135</v>
      </c>
      <c r="Q868" t="s">
        <v>83</v>
      </c>
      <c r="R868" t="s">
        <v>79</v>
      </c>
      <c r="S868" t="s">
        <v>175</v>
      </c>
      <c r="T868" s="16"/>
      <c r="U868" s="16"/>
      <c r="V868" t="s">
        <v>465</v>
      </c>
      <c r="W868" s="16"/>
      <c r="X868" s="22"/>
    </row>
    <row r="869" spans="1:24" s="12" customFormat="1" x14ac:dyDescent="0.25">
      <c r="A869" s="11">
        <v>0.75449489914895274</v>
      </c>
      <c r="B869" s="11">
        <v>0.22799380985747553</v>
      </c>
      <c r="C869" s="13">
        <f t="shared" si="199"/>
        <v>1.3253900074446754</v>
      </c>
      <c r="D869" s="14">
        <f t="shared" si="200"/>
        <v>4.3860839933554523</v>
      </c>
      <c r="E869" s="34">
        <v>3.3764291056736839E-2</v>
      </c>
      <c r="F869" s="7">
        <f t="shared" si="209"/>
        <v>1.0337642910567368</v>
      </c>
      <c r="G869" s="7">
        <f t="shared" si="201"/>
        <v>1.2821007834289113</v>
      </c>
      <c r="H869" s="7">
        <f t="shared" si="202"/>
        <v>4.2428279166732485</v>
      </c>
      <c r="I869">
        <v>1.91</v>
      </c>
      <c r="J869">
        <v>1.96</v>
      </c>
      <c r="K869" s="7">
        <f t="shared" si="203"/>
        <v>1.9744897959183674</v>
      </c>
      <c r="L869" s="7">
        <f t="shared" si="204"/>
        <v>2.0261780104712042</v>
      </c>
      <c r="M869" s="15">
        <f t="shared" si="205"/>
        <v>0.50645994832041341</v>
      </c>
      <c r="N869" s="15">
        <f t="shared" si="206"/>
        <v>0.49354005167958659</v>
      </c>
      <c r="O869" s="12">
        <f t="shared" si="207"/>
        <v>1.4897424794420646</v>
      </c>
      <c r="P869" s="12">
        <f t="shared" si="208"/>
        <v>0.46195604405676977</v>
      </c>
      <c r="Q869" t="s">
        <v>74</v>
      </c>
      <c r="R869" t="s">
        <v>70</v>
      </c>
      <c r="S869" t="s">
        <v>175</v>
      </c>
      <c r="T869" s="16"/>
      <c r="U869" s="16"/>
      <c r="V869" t="s">
        <v>465</v>
      </c>
      <c r="W869" s="16"/>
      <c r="X869" s="22"/>
    </row>
    <row r="870" spans="1:24" s="12" customFormat="1" x14ac:dyDescent="0.25">
      <c r="A870" s="11">
        <v>0.34344904927567438</v>
      </c>
      <c r="B870" s="11">
        <v>0.656206901024737</v>
      </c>
      <c r="C870" s="13">
        <f t="shared" si="199"/>
        <v>2.9116400296025726</v>
      </c>
      <c r="D870" s="14">
        <f t="shared" si="200"/>
        <v>1.5239096060074855</v>
      </c>
      <c r="E870" s="34">
        <v>3.3764291056736839E-2</v>
      </c>
      <c r="F870" s="7">
        <f t="shared" si="209"/>
        <v>1.0337642910567368</v>
      </c>
      <c r="G870" s="7">
        <f t="shared" si="201"/>
        <v>2.8165415025375169</v>
      </c>
      <c r="H870" s="7">
        <f t="shared" si="202"/>
        <v>1.4741364343797474</v>
      </c>
      <c r="I870">
        <v>1.96</v>
      </c>
      <c r="J870">
        <v>1.91</v>
      </c>
      <c r="K870" s="7">
        <f t="shared" si="203"/>
        <v>2.0261780104712042</v>
      </c>
      <c r="L870" s="7">
        <f t="shared" si="204"/>
        <v>1.9744897959183674</v>
      </c>
      <c r="M870" s="15">
        <f t="shared" si="205"/>
        <v>0.49354005167958659</v>
      </c>
      <c r="N870" s="15">
        <f t="shared" si="206"/>
        <v>0.50645994832041341</v>
      </c>
      <c r="O870" s="12">
        <f t="shared" si="207"/>
        <v>0.69588891135961251</v>
      </c>
      <c r="P870" s="12">
        <f t="shared" si="208"/>
        <v>1.2956738300845572</v>
      </c>
      <c r="Q870" t="s">
        <v>95</v>
      </c>
      <c r="R870" t="s">
        <v>91</v>
      </c>
      <c r="S870" t="s">
        <v>175</v>
      </c>
      <c r="T870" s="16"/>
      <c r="U870" s="16"/>
      <c r="V870" t="s">
        <v>465</v>
      </c>
      <c r="W870" s="16"/>
      <c r="X870" s="22"/>
    </row>
    <row r="871" spans="1:24" s="12" customFormat="1" x14ac:dyDescent="0.25">
      <c r="A871" s="11">
        <v>0.6035756523572956</v>
      </c>
      <c r="B871" s="11">
        <v>0.39031171059718445</v>
      </c>
      <c r="C871" s="13">
        <f t="shared" si="199"/>
        <v>1.6567931395086082</v>
      </c>
      <c r="D871" s="14">
        <f t="shared" si="200"/>
        <v>2.5620548214399737</v>
      </c>
      <c r="E871" s="34">
        <v>4.0266652330519959E-2</v>
      </c>
      <c r="F871" s="7">
        <f t="shared" si="209"/>
        <v>1.04026665233052</v>
      </c>
      <c r="G871" s="7">
        <f t="shared" si="201"/>
        <v>1.592661973540032</v>
      </c>
      <c r="H871" s="7">
        <f t="shared" si="202"/>
        <v>2.462882776930488</v>
      </c>
      <c r="I871">
        <v>2.09</v>
      </c>
      <c r="J871">
        <v>1.78</v>
      </c>
      <c r="K871" s="7">
        <f t="shared" si="203"/>
        <v>2.1741573033707864</v>
      </c>
      <c r="L871" s="7">
        <f t="shared" si="204"/>
        <v>1.8516746411483256</v>
      </c>
      <c r="M871" s="15">
        <f t="shared" si="205"/>
        <v>0.4599483204134367</v>
      </c>
      <c r="N871" s="15">
        <f t="shared" si="206"/>
        <v>0.54005167958656319</v>
      </c>
      <c r="O871" s="12">
        <f t="shared" si="207"/>
        <v>1.3122684127094011</v>
      </c>
      <c r="P871" s="12">
        <f t="shared" si="208"/>
        <v>0.72273029665603061</v>
      </c>
      <c r="Q871" t="s">
        <v>76</v>
      </c>
      <c r="R871" t="s">
        <v>90</v>
      </c>
      <c r="S871" t="s">
        <v>175</v>
      </c>
      <c r="T871" s="16"/>
      <c r="U871" s="16"/>
      <c r="V871" t="s">
        <v>465</v>
      </c>
      <c r="W871" s="16"/>
      <c r="X871" s="22"/>
    </row>
    <row r="872" spans="1:24" s="12" customFormat="1" x14ac:dyDescent="0.25">
      <c r="A872" s="11">
        <v>0.63005462957409131</v>
      </c>
      <c r="B872" s="11">
        <v>0.34915772026571817</v>
      </c>
      <c r="C872" s="13">
        <f t="shared" si="199"/>
        <v>1.5871639585856021</v>
      </c>
      <c r="D872" s="14">
        <f t="shared" si="200"/>
        <v>2.8640351965838642</v>
      </c>
      <c r="E872" s="34">
        <v>3.6714742298498582E-2</v>
      </c>
      <c r="F872" s="7">
        <f t="shared" si="209"/>
        <v>1.0367147422984986</v>
      </c>
      <c r="G872" s="7">
        <f t="shared" si="201"/>
        <v>1.5309553282388013</v>
      </c>
      <c r="H872" s="7">
        <f t="shared" si="202"/>
        <v>2.7626067998551043</v>
      </c>
      <c r="I872">
        <v>1.89</v>
      </c>
      <c r="J872">
        <v>1.97</v>
      </c>
      <c r="K872" s="7">
        <f t="shared" si="203"/>
        <v>1.9593908629441623</v>
      </c>
      <c r="L872" s="7">
        <f t="shared" si="204"/>
        <v>2.0423280423280423</v>
      </c>
      <c r="M872" s="15">
        <f t="shared" si="205"/>
        <v>0.51036269430051817</v>
      </c>
      <c r="N872" s="15">
        <f t="shared" si="206"/>
        <v>0.48963730569948188</v>
      </c>
      <c r="O872" s="12">
        <f t="shared" si="207"/>
        <v>1.2345232843431433</v>
      </c>
      <c r="P872" s="12">
        <f t="shared" si="208"/>
        <v>0.71309460329400631</v>
      </c>
      <c r="Q872" t="s">
        <v>100</v>
      </c>
      <c r="R872" t="s">
        <v>80</v>
      </c>
      <c r="S872" t="s">
        <v>175</v>
      </c>
      <c r="T872" s="16"/>
      <c r="U872" s="16"/>
      <c r="V872" t="s">
        <v>465</v>
      </c>
      <c r="W872" s="16"/>
      <c r="X872" s="22"/>
    </row>
    <row r="873" spans="1:24" s="12" customFormat="1" x14ac:dyDescent="0.25">
      <c r="A873" s="11">
        <v>0.75645298573937481</v>
      </c>
      <c r="B873" s="11">
        <v>0.20866115258842241</v>
      </c>
      <c r="C873" s="13">
        <f t="shared" si="199"/>
        <v>1.3219592213289721</v>
      </c>
      <c r="D873" s="14">
        <f t="shared" si="200"/>
        <v>4.7924589105115736</v>
      </c>
      <c r="E873" s="34">
        <v>3.9879931389365408E-2</v>
      </c>
      <c r="F873" s="7">
        <f t="shared" si="209"/>
        <v>1.0398799313893654</v>
      </c>
      <c r="G873" s="7">
        <f t="shared" si="201"/>
        <v>1.2712614037687269</v>
      </c>
      <c r="H873" s="7">
        <f t="shared" si="202"/>
        <v>4.6086656409538103</v>
      </c>
      <c r="I873">
        <v>1.76</v>
      </c>
      <c r="J873">
        <v>2.12</v>
      </c>
      <c r="K873" s="7">
        <f t="shared" si="203"/>
        <v>1.8301886792452831</v>
      </c>
      <c r="L873" s="7">
        <f t="shared" si="204"/>
        <v>2.2045454545454546</v>
      </c>
      <c r="M873" s="15">
        <f t="shared" si="205"/>
        <v>0.54639175257731953</v>
      </c>
      <c r="N873" s="15">
        <f t="shared" si="206"/>
        <v>0.45360824742268041</v>
      </c>
      <c r="O873" s="12">
        <f t="shared" si="207"/>
        <v>1.3844516908814974</v>
      </c>
      <c r="P873" s="12">
        <f t="shared" si="208"/>
        <v>0.46000299547902213</v>
      </c>
      <c r="Q873" t="s">
        <v>73</v>
      </c>
      <c r="R873" t="s">
        <v>94</v>
      </c>
      <c r="S873" t="s">
        <v>175</v>
      </c>
      <c r="T873" s="16"/>
      <c r="U873" s="16"/>
      <c r="V873" t="s">
        <v>465</v>
      </c>
      <c r="W873" s="16"/>
      <c r="X873" s="22"/>
    </row>
    <row r="874" spans="1:24" s="12" customFormat="1" x14ac:dyDescent="0.25">
      <c r="A874" s="11">
        <v>0.62377339573655399</v>
      </c>
      <c r="B874" s="11">
        <v>0.30313325282260006</v>
      </c>
      <c r="C874" s="13">
        <f t="shared" si="199"/>
        <v>1.6031462817025022</v>
      </c>
      <c r="D874" s="14">
        <f t="shared" si="200"/>
        <v>3.2988792575165649</v>
      </c>
      <c r="E874" s="34">
        <v>3.8864175168482618E-2</v>
      </c>
      <c r="F874" s="7">
        <f t="shared" si="209"/>
        <v>1.0388641751684826</v>
      </c>
      <c r="G874" s="7">
        <f t="shared" si="201"/>
        <v>1.5431721682408621</v>
      </c>
      <c r="H874" s="7">
        <f t="shared" si="202"/>
        <v>3.1754673386263934</v>
      </c>
      <c r="I874">
        <v>2.17</v>
      </c>
      <c r="J874">
        <v>1.73</v>
      </c>
      <c r="K874" s="7">
        <f t="shared" si="203"/>
        <v>2.254335260115607</v>
      </c>
      <c r="L874" s="7">
        <f t="shared" si="204"/>
        <v>1.7972350230414749</v>
      </c>
      <c r="M874" s="15">
        <f t="shared" si="205"/>
        <v>0.44358974358974357</v>
      </c>
      <c r="N874" s="15">
        <f t="shared" si="206"/>
        <v>0.55641025641025632</v>
      </c>
      <c r="O874" s="12">
        <f t="shared" si="207"/>
        <v>1.4061943603309601</v>
      </c>
      <c r="P874" s="12">
        <f t="shared" si="208"/>
        <v>0.54480169862126282</v>
      </c>
      <c r="Q874" t="s">
        <v>78</v>
      </c>
      <c r="R874" t="s">
        <v>116</v>
      </c>
      <c r="S874" t="s">
        <v>175</v>
      </c>
      <c r="T874" s="16"/>
      <c r="U874" s="16"/>
      <c r="V874" t="s">
        <v>465</v>
      </c>
      <c r="W874" s="16"/>
      <c r="X874" s="22"/>
    </row>
    <row r="875" spans="1:24" s="12" customFormat="1" x14ac:dyDescent="0.25">
      <c r="A875" s="11">
        <v>0.12975120063514031</v>
      </c>
      <c r="B875" s="11">
        <v>0.87019553016797158</v>
      </c>
      <c r="C875" s="13">
        <f t="shared" si="199"/>
        <v>7.7070577775383731</v>
      </c>
      <c r="D875" s="14">
        <f t="shared" si="200"/>
        <v>1.1491670151500004</v>
      </c>
      <c r="E875" s="34">
        <v>3.7675606641123682E-2</v>
      </c>
      <c r="F875" s="7">
        <f t="shared" si="209"/>
        <v>1.0376756066411237</v>
      </c>
      <c r="G875" s="7">
        <f t="shared" si="201"/>
        <v>7.427232295153904</v>
      </c>
      <c r="H875" s="7">
        <f t="shared" si="202"/>
        <v>1.1074434127537853</v>
      </c>
      <c r="I875">
        <v>2.16</v>
      </c>
      <c r="J875">
        <v>1.74</v>
      </c>
      <c r="K875" s="7">
        <f t="shared" si="203"/>
        <v>2.2413793103448274</v>
      </c>
      <c r="L875" s="7">
        <f t="shared" si="204"/>
        <v>1.8055555555555551</v>
      </c>
      <c r="M875" s="15">
        <f t="shared" si="205"/>
        <v>0.44615384615384618</v>
      </c>
      <c r="N875" s="15">
        <f t="shared" si="206"/>
        <v>0.55384615384615399</v>
      </c>
      <c r="O875" s="12">
        <f t="shared" si="207"/>
        <v>0.29082165659600412</v>
      </c>
      <c r="P875" s="12">
        <f t="shared" si="208"/>
        <v>1.5711863739143925</v>
      </c>
      <c r="Q875" t="s">
        <v>104</v>
      </c>
      <c r="R875" t="s">
        <v>87</v>
      </c>
      <c r="S875" t="s">
        <v>175</v>
      </c>
      <c r="T875" s="16"/>
      <c r="U875" s="16"/>
      <c r="V875" t="s">
        <v>465</v>
      </c>
      <c r="W875" s="16"/>
      <c r="X875" s="22"/>
    </row>
    <row r="876" spans="1:24" s="12" customFormat="1" x14ac:dyDescent="0.25">
      <c r="A876" s="11">
        <v>0.48519290983849656</v>
      </c>
      <c r="B876" s="11">
        <v>0.50565964271611419</v>
      </c>
      <c r="C876" s="13">
        <f t="shared" si="199"/>
        <v>2.0610358884528308</v>
      </c>
      <c r="D876" s="14">
        <f t="shared" si="200"/>
        <v>1.977614813451539</v>
      </c>
      <c r="E876" s="34">
        <v>3.7923081049187513E-2</v>
      </c>
      <c r="F876" s="7">
        <f t="shared" si="209"/>
        <v>1.0379230810491875</v>
      </c>
      <c r="G876" s="7">
        <f t="shared" si="201"/>
        <v>1.9857308562494118</v>
      </c>
      <c r="H876" s="7">
        <f t="shared" si="202"/>
        <v>1.9053577760815006</v>
      </c>
      <c r="I876">
        <v>1.81</v>
      </c>
      <c r="J876">
        <v>2.06</v>
      </c>
      <c r="K876" s="7">
        <f t="shared" si="203"/>
        <v>1.8786407766990294</v>
      </c>
      <c r="L876" s="7">
        <f t="shared" si="204"/>
        <v>2.1381215469613264</v>
      </c>
      <c r="M876" s="15">
        <f t="shared" si="205"/>
        <v>0.53229974160206706</v>
      </c>
      <c r="N876" s="15">
        <f t="shared" si="206"/>
        <v>0.46770025839793272</v>
      </c>
      <c r="O876" s="12">
        <f t="shared" si="207"/>
        <v>0.91150318498785532</v>
      </c>
      <c r="P876" s="12">
        <f t="shared" si="208"/>
        <v>1.0811617775200897</v>
      </c>
      <c r="Q876" t="s">
        <v>106</v>
      </c>
      <c r="R876" t="s">
        <v>89</v>
      </c>
      <c r="S876" t="s">
        <v>175</v>
      </c>
      <c r="T876" s="16"/>
      <c r="U876" s="16"/>
      <c r="V876" t="s">
        <v>465</v>
      </c>
      <c r="W876" s="16"/>
      <c r="X876" s="22"/>
    </row>
    <row r="877" spans="1:24" s="12" customFormat="1" x14ac:dyDescent="0.25">
      <c r="A877" s="11">
        <v>0.49880665967478011</v>
      </c>
      <c r="B877" s="11">
        <v>0.49579702328575992</v>
      </c>
      <c r="C877" s="13">
        <f t="shared" si="199"/>
        <v>2.0047847810452168</v>
      </c>
      <c r="D877" s="14">
        <f t="shared" si="200"/>
        <v>2.0169544249636111</v>
      </c>
      <c r="E877" s="34">
        <v>3.5146846413095734E-2</v>
      </c>
      <c r="F877" s="7">
        <f t="shared" si="209"/>
        <v>1.0351468464130957</v>
      </c>
      <c r="G877" s="7">
        <f t="shared" si="201"/>
        <v>1.9367153442934493</v>
      </c>
      <c r="H877" s="7">
        <f t="shared" si="202"/>
        <v>1.9484717863485677</v>
      </c>
      <c r="I877">
        <v>1.86</v>
      </c>
      <c r="J877">
        <v>2.0099999999999998</v>
      </c>
      <c r="K877" s="7">
        <f t="shared" si="203"/>
        <v>1.9253731343283582</v>
      </c>
      <c r="L877" s="7">
        <f t="shared" si="204"/>
        <v>2.0806451612903221</v>
      </c>
      <c r="M877" s="15">
        <f t="shared" si="205"/>
        <v>0.51937984496124034</v>
      </c>
      <c r="N877" s="15">
        <f t="shared" si="206"/>
        <v>0.48062015503875982</v>
      </c>
      <c r="O877" s="12">
        <f t="shared" si="207"/>
        <v>0.96038894176188994</v>
      </c>
      <c r="P877" s="12">
        <f t="shared" si="208"/>
        <v>1.0315776774816616</v>
      </c>
      <c r="Q877" t="s">
        <v>81</v>
      </c>
      <c r="R877" t="s">
        <v>85</v>
      </c>
      <c r="S877" t="s">
        <v>175</v>
      </c>
      <c r="T877" s="16"/>
      <c r="U877" s="16"/>
      <c r="V877" t="s">
        <v>465</v>
      </c>
      <c r="W877" s="16"/>
      <c r="X877" s="22"/>
    </row>
    <row r="878" spans="1:24" s="12" customFormat="1" x14ac:dyDescent="0.25">
      <c r="A878" s="11">
        <v>0.4414389963917611</v>
      </c>
      <c r="B878" s="11">
        <v>0.5554864164584824</v>
      </c>
      <c r="C878" s="13">
        <f t="shared" si="199"/>
        <v>2.2653186695643361</v>
      </c>
      <c r="D878" s="14">
        <f t="shared" si="200"/>
        <v>1.8002240385561994</v>
      </c>
      <c r="E878" s="34">
        <v>3.5590045491035394E-2</v>
      </c>
      <c r="F878" s="7">
        <f t="shared" si="209"/>
        <v>1.0355900454910354</v>
      </c>
      <c r="G878" s="7">
        <f t="shared" si="201"/>
        <v>2.187466632599981</v>
      </c>
      <c r="H878" s="7">
        <f t="shared" si="202"/>
        <v>1.7383558739236482</v>
      </c>
      <c r="I878">
        <v>2.02</v>
      </c>
      <c r="J878">
        <v>1.85</v>
      </c>
      <c r="K878" s="7">
        <f t="shared" si="203"/>
        <v>2.0918918918918914</v>
      </c>
      <c r="L878" s="7">
        <f t="shared" si="204"/>
        <v>1.9158415841584155</v>
      </c>
      <c r="M878" s="15">
        <f t="shared" si="205"/>
        <v>0.47803617571059442</v>
      </c>
      <c r="N878" s="15">
        <f t="shared" si="206"/>
        <v>0.5219638242894058</v>
      </c>
      <c r="O878" s="12">
        <f t="shared" si="207"/>
        <v>0.92344265731681885</v>
      </c>
      <c r="P878" s="12">
        <f t="shared" si="208"/>
        <v>1.0642239760863001</v>
      </c>
      <c r="Q878" t="s">
        <v>93</v>
      </c>
      <c r="R878" t="s">
        <v>84</v>
      </c>
      <c r="S878" t="s">
        <v>175</v>
      </c>
      <c r="T878" s="16"/>
      <c r="U878" s="16"/>
      <c r="V878" t="s">
        <v>465</v>
      </c>
      <c r="W878" s="16"/>
      <c r="X878" s="22"/>
    </row>
    <row r="879" spans="1:24" s="12" customFormat="1" x14ac:dyDescent="0.25">
      <c r="A879" s="11">
        <v>0.62301234240832826</v>
      </c>
      <c r="B879" s="11">
        <v>0.37190958972186844</v>
      </c>
      <c r="C879" s="13">
        <f t="shared" si="199"/>
        <v>1.6051046374689484</v>
      </c>
      <c r="D879" s="14">
        <f t="shared" si="200"/>
        <v>2.688825530817442</v>
      </c>
      <c r="E879" s="34">
        <v>3.315137797896428E-2</v>
      </c>
      <c r="F879" s="7">
        <f t="shared" si="209"/>
        <v>1.0331513779789643</v>
      </c>
      <c r="G879" s="7">
        <f t="shared" si="201"/>
        <v>1.5536006355707823</v>
      </c>
      <c r="H879" s="7">
        <f t="shared" si="202"/>
        <v>2.6025474950992016</v>
      </c>
      <c r="I879">
        <v>1.85</v>
      </c>
      <c r="J879">
        <v>2.0299999999999998</v>
      </c>
      <c r="K879" s="7">
        <f t="shared" si="203"/>
        <v>1.9113300492610841</v>
      </c>
      <c r="L879" s="7">
        <f t="shared" si="204"/>
        <v>2.0972972972972972</v>
      </c>
      <c r="M879" s="15">
        <f t="shared" si="205"/>
        <v>0.52319587628865971</v>
      </c>
      <c r="N879" s="15">
        <f t="shared" si="206"/>
        <v>0.47680412371134023</v>
      </c>
      <c r="O879" s="12">
        <f t="shared" si="207"/>
        <v>1.1907822111055733</v>
      </c>
      <c r="P879" s="12">
        <f t="shared" si="208"/>
        <v>0.78000497736262142</v>
      </c>
      <c r="Q879" t="s">
        <v>109</v>
      </c>
      <c r="R879" t="s">
        <v>107</v>
      </c>
      <c r="S879" t="s">
        <v>176</v>
      </c>
      <c r="T879" s="16"/>
      <c r="U879" s="16"/>
      <c r="V879" t="s">
        <v>465</v>
      </c>
      <c r="W879" s="16"/>
      <c r="X879" s="22"/>
    </row>
    <row r="880" spans="1:24" s="12" customFormat="1" x14ac:dyDescent="0.25">
      <c r="A880" s="11">
        <v>0.13498180861360648</v>
      </c>
      <c r="B880" s="11">
        <v>0.86500821729310273</v>
      </c>
      <c r="C880" s="13">
        <f t="shared" si="199"/>
        <v>7.4084056975600312</v>
      </c>
      <c r="D880" s="14">
        <f t="shared" si="200"/>
        <v>1.1560583818837367</v>
      </c>
      <c r="E880" s="34">
        <v>4.0843214756258295E-2</v>
      </c>
      <c r="F880" s="7">
        <f t="shared" si="209"/>
        <v>1.0408432147562583</v>
      </c>
      <c r="G880" s="7">
        <f t="shared" si="201"/>
        <v>7.1176961068962825</v>
      </c>
      <c r="H880" s="7">
        <f t="shared" si="202"/>
        <v>1.1106940656326025</v>
      </c>
      <c r="I880">
        <v>2.2999999999999998</v>
      </c>
      <c r="J880">
        <v>1.65</v>
      </c>
      <c r="K880" s="7">
        <f t="shared" si="203"/>
        <v>2.393939393939394</v>
      </c>
      <c r="L880" s="7">
        <f t="shared" si="204"/>
        <v>1.7173913043478262</v>
      </c>
      <c r="M880" s="15">
        <f t="shared" si="205"/>
        <v>0.41772151898734178</v>
      </c>
      <c r="N880" s="15">
        <f t="shared" si="206"/>
        <v>0.58227848101265822</v>
      </c>
      <c r="O880" s="12">
        <f t="shared" si="207"/>
        <v>0.32313826910530036</v>
      </c>
      <c r="P880" s="12">
        <f t="shared" si="208"/>
        <v>1.4855575905685896</v>
      </c>
      <c r="Q880" t="s">
        <v>99</v>
      </c>
      <c r="R880" t="s">
        <v>97</v>
      </c>
      <c r="S880" t="s">
        <v>176</v>
      </c>
      <c r="T880" s="16"/>
      <c r="U880" s="16"/>
      <c r="V880" t="s">
        <v>465</v>
      </c>
      <c r="W880" s="16"/>
      <c r="X880" s="22"/>
    </row>
    <row r="881" spans="1:24" s="12" customFormat="1" x14ac:dyDescent="0.25">
      <c r="A881" s="11">
        <v>0.63100355686997822</v>
      </c>
      <c r="B881" s="11">
        <v>0.35670771869764079</v>
      </c>
      <c r="C881" s="13">
        <f t="shared" si="199"/>
        <v>1.5847771206875392</v>
      </c>
      <c r="D881" s="14">
        <f t="shared" si="200"/>
        <v>2.803415646992597</v>
      </c>
      <c r="E881" s="34">
        <v>3.3653846153846256E-2</v>
      </c>
      <c r="F881" s="7">
        <f t="shared" si="209"/>
        <v>1.0336538461538463</v>
      </c>
      <c r="G881" s="7">
        <f t="shared" si="201"/>
        <v>1.5331797260605029</v>
      </c>
      <c r="H881" s="7">
        <f t="shared" si="202"/>
        <v>2.7121416491835353</v>
      </c>
      <c r="I881">
        <v>1.92</v>
      </c>
      <c r="J881">
        <v>1.95</v>
      </c>
      <c r="K881" s="7">
        <f t="shared" si="203"/>
        <v>1.9846153846153847</v>
      </c>
      <c r="L881" s="7">
        <f t="shared" si="204"/>
        <v>2.015625</v>
      </c>
      <c r="M881" s="15">
        <f t="shared" si="205"/>
        <v>0.50387596899224807</v>
      </c>
      <c r="N881" s="15">
        <f t="shared" si="206"/>
        <v>0.49612403100775193</v>
      </c>
      <c r="O881" s="12">
        <f t="shared" si="207"/>
        <v>1.2522993667111877</v>
      </c>
      <c r="P881" s="12">
        <f t="shared" si="208"/>
        <v>0.71898899549993234</v>
      </c>
      <c r="Q881" t="s">
        <v>105</v>
      </c>
      <c r="R881" t="s">
        <v>101</v>
      </c>
      <c r="S881" t="s">
        <v>176</v>
      </c>
      <c r="T881" s="16"/>
      <c r="U881" s="16"/>
      <c r="V881" t="s">
        <v>465</v>
      </c>
      <c r="W881" s="16"/>
      <c r="X881" s="22"/>
    </row>
    <row r="882" spans="1:24" s="12" customFormat="1" x14ac:dyDescent="0.25">
      <c r="A882" s="11">
        <v>0.35908100684376432</v>
      </c>
      <c r="B882" s="11">
        <v>0.64053797406292812</v>
      </c>
      <c r="C882" s="13">
        <f t="shared" si="199"/>
        <v>2.7848869222846386</v>
      </c>
      <c r="D882" s="14">
        <f t="shared" si="200"/>
        <v>1.5611876898679506</v>
      </c>
      <c r="E882" s="34">
        <v>3.3764291056736839E-2</v>
      </c>
      <c r="F882" s="7">
        <f t="shared" si="209"/>
        <v>1.0337642910567368</v>
      </c>
      <c r="G882" s="7">
        <f t="shared" si="201"/>
        <v>2.693928341670484</v>
      </c>
      <c r="H882" s="7">
        <f t="shared" si="202"/>
        <v>1.5101969601523668</v>
      </c>
      <c r="I882">
        <v>1.91</v>
      </c>
      <c r="J882">
        <v>1.96</v>
      </c>
      <c r="K882" s="7">
        <f t="shared" si="203"/>
        <v>1.9744897959183674</v>
      </c>
      <c r="L882" s="7">
        <f t="shared" si="204"/>
        <v>2.0261780104712042</v>
      </c>
      <c r="M882" s="15">
        <f t="shared" si="205"/>
        <v>0.50645994832041341</v>
      </c>
      <c r="N882" s="15">
        <f t="shared" si="206"/>
        <v>0.49354005167958659</v>
      </c>
      <c r="O882" s="12">
        <f t="shared" si="207"/>
        <v>0.70900178392110602</v>
      </c>
      <c r="P882" s="12">
        <f t="shared" si="208"/>
        <v>1.2978439579180796</v>
      </c>
      <c r="Q882" t="s">
        <v>102</v>
      </c>
      <c r="R882" t="s">
        <v>110</v>
      </c>
      <c r="S882" t="s">
        <v>176</v>
      </c>
      <c r="T882" s="16"/>
      <c r="U882" s="16"/>
      <c r="V882" t="s">
        <v>465</v>
      </c>
      <c r="W882" s="16"/>
      <c r="X882" s="22"/>
    </row>
    <row r="883" spans="1:24" s="12" customFormat="1" x14ac:dyDescent="0.25">
      <c r="A883" s="11">
        <v>9.3515181312930032E-2</v>
      </c>
      <c r="B883" s="11">
        <v>0.90646255229742712</v>
      </c>
      <c r="C883" s="13">
        <f t="shared" si="199"/>
        <v>10.693450902412284</v>
      </c>
      <c r="D883" s="14">
        <f t="shared" si="200"/>
        <v>1.1031895332747088</v>
      </c>
      <c r="E883" s="34">
        <v>3.3598632551679941E-2</v>
      </c>
      <c r="F883" s="7">
        <f t="shared" si="209"/>
        <v>1.0335986325516799</v>
      </c>
      <c r="G883" s="7">
        <f t="shared" si="201"/>
        <v>10.345844668943688</v>
      </c>
      <c r="H883" s="7">
        <f t="shared" si="202"/>
        <v>1.0673287468959083</v>
      </c>
      <c r="I883">
        <v>1.93</v>
      </c>
      <c r="J883">
        <v>1.94</v>
      </c>
      <c r="K883" s="7">
        <f t="shared" si="203"/>
        <v>1.9948453608247423</v>
      </c>
      <c r="L883" s="7">
        <f t="shared" si="204"/>
        <v>2.0051813471502591</v>
      </c>
      <c r="M883" s="15">
        <f t="shared" si="205"/>
        <v>0.50129198966408273</v>
      </c>
      <c r="N883" s="15">
        <f t="shared" si="206"/>
        <v>0.49870801033591733</v>
      </c>
      <c r="O883" s="12">
        <f t="shared" si="207"/>
        <v>0.18654832560878312</v>
      </c>
      <c r="P883" s="12">
        <f t="shared" si="208"/>
        <v>1.8176218017570169</v>
      </c>
      <c r="Q883" t="s">
        <v>111</v>
      </c>
      <c r="R883" t="s">
        <v>112</v>
      </c>
      <c r="S883" t="s">
        <v>176</v>
      </c>
      <c r="T883" s="16"/>
      <c r="U883" s="16"/>
      <c r="V883" t="s">
        <v>465</v>
      </c>
      <c r="W883" s="16"/>
      <c r="X883" s="22"/>
    </row>
    <row r="884" spans="1:24" s="12" customFormat="1" x14ac:dyDescent="0.25">
      <c r="A884" s="11">
        <v>0.55513684654513307</v>
      </c>
      <c r="B884" s="11">
        <v>0.44126036158644011</v>
      </c>
      <c r="C884" s="13">
        <f t="shared" si="199"/>
        <v>1.8013576404150633</v>
      </c>
      <c r="D884" s="14">
        <f t="shared" si="200"/>
        <v>2.2662357353031957</v>
      </c>
      <c r="E884" s="34">
        <v>3.6544850498338777E-2</v>
      </c>
      <c r="F884" s="7">
        <f t="shared" si="209"/>
        <v>1.0365448504983388</v>
      </c>
      <c r="G884" s="7">
        <f t="shared" si="201"/>
        <v>1.7378482364260708</v>
      </c>
      <c r="H884" s="7">
        <f t="shared" si="202"/>
        <v>2.1863363984816089</v>
      </c>
      <c r="I884">
        <v>1.75</v>
      </c>
      <c r="J884">
        <v>2.15</v>
      </c>
      <c r="K884" s="7">
        <f t="shared" si="203"/>
        <v>1.8139534883720929</v>
      </c>
      <c r="L884" s="7">
        <f t="shared" si="204"/>
        <v>2.2285714285714282</v>
      </c>
      <c r="M884" s="15">
        <f t="shared" si="205"/>
        <v>0.55128205128205132</v>
      </c>
      <c r="N884" s="15">
        <f t="shared" si="206"/>
        <v>0.44871794871794879</v>
      </c>
      <c r="O884" s="12">
        <f t="shared" si="207"/>
        <v>1.0069924193144273</v>
      </c>
      <c r="P884" s="12">
        <f t="shared" si="208"/>
        <v>0.98338023439263766</v>
      </c>
      <c r="Q884" t="s">
        <v>86</v>
      </c>
      <c r="R884" t="s">
        <v>103</v>
      </c>
      <c r="S884" t="s">
        <v>176</v>
      </c>
      <c r="T884" s="16"/>
      <c r="U884" s="16"/>
      <c r="V884" t="s">
        <v>465</v>
      </c>
      <c r="W884" s="16"/>
      <c r="X884" s="22"/>
    </row>
    <row r="885" spans="1:24" s="12" customFormat="1" x14ac:dyDescent="0.25">
      <c r="A885" s="11">
        <v>0.53091147067260425</v>
      </c>
      <c r="B885" s="11">
        <v>0.46721050198225994</v>
      </c>
      <c r="C885" s="13">
        <f t="shared" si="199"/>
        <v>1.8835532009378402</v>
      </c>
      <c r="D885" s="14">
        <f t="shared" si="200"/>
        <v>2.1403628466338929</v>
      </c>
      <c r="E885" s="34">
        <v>3.9428448646325664E-2</v>
      </c>
      <c r="F885" s="7">
        <f t="shared" si="209"/>
        <v>1.0394284486463257</v>
      </c>
      <c r="G885" s="7">
        <f t="shared" si="201"/>
        <v>1.8121047229281051</v>
      </c>
      <c r="H885" s="7">
        <f t="shared" si="202"/>
        <v>2.0591728554489173</v>
      </c>
      <c r="I885">
        <v>2.08</v>
      </c>
      <c r="J885">
        <v>1.79</v>
      </c>
      <c r="K885" s="7">
        <f t="shared" si="203"/>
        <v>2.1620111731843576</v>
      </c>
      <c r="L885" s="7">
        <f t="shared" si="204"/>
        <v>1.8605769230769229</v>
      </c>
      <c r="M885" s="15">
        <f t="shared" si="205"/>
        <v>0.46253229974160204</v>
      </c>
      <c r="N885" s="15">
        <f t="shared" si="206"/>
        <v>0.53746770025839796</v>
      </c>
      <c r="O885" s="12">
        <f t="shared" si="207"/>
        <v>1.1478365315659098</v>
      </c>
      <c r="P885" s="12">
        <f t="shared" si="208"/>
        <v>0.86928107820737799</v>
      </c>
      <c r="Q885" t="s">
        <v>114</v>
      </c>
      <c r="R885" t="s">
        <v>98</v>
      </c>
      <c r="S885" t="s">
        <v>176</v>
      </c>
      <c r="T885" s="16"/>
      <c r="U885" s="16"/>
      <c r="V885" t="s">
        <v>465</v>
      </c>
      <c r="W885" s="16"/>
      <c r="X885" s="22"/>
    </row>
    <row r="886" spans="1:24" s="12" customFormat="1" x14ac:dyDescent="0.25">
      <c r="A886" s="11">
        <v>0.7317458334004634</v>
      </c>
      <c r="B886" s="11">
        <v>0.25522184080210375</v>
      </c>
      <c r="C886" s="13">
        <f t="shared" si="199"/>
        <v>1.3665947305131136</v>
      </c>
      <c r="D886" s="14">
        <f t="shared" si="200"/>
        <v>3.918159969606164</v>
      </c>
      <c r="E886" s="34">
        <v>3.7318153067678717E-2</v>
      </c>
      <c r="F886" s="7">
        <f t="shared" si="209"/>
        <v>1.0373181530676787</v>
      </c>
      <c r="G886" s="7">
        <f t="shared" si="201"/>
        <v>1.3174306517934344</v>
      </c>
      <c r="H886" s="7">
        <f t="shared" si="202"/>
        <v>3.7772017755776495</v>
      </c>
      <c r="I886">
        <v>1.55</v>
      </c>
      <c r="J886">
        <v>2.5499999999999998</v>
      </c>
      <c r="K886" s="7">
        <f t="shared" si="203"/>
        <v>1.607843137254902</v>
      </c>
      <c r="L886" s="7">
        <f t="shared" si="204"/>
        <v>2.6451612903225805</v>
      </c>
      <c r="M886" s="15">
        <f t="shared" si="205"/>
        <v>0.62195121951219512</v>
      </c>
      <c r="N886" s="15">
        <f t="shared" si="206"/>
        <v>0.37804878048780488</v>
      </c>
      <c r="O886" s="12">
        <f t="shared" si="207"/>
        <v>1.176532516447804</v>
      </c>
      <c r="P886" s="12">
        <f t="shared" si="208"/>
        <v>0.67510293373459695</v>
      </c>
      <c r="Q886" t="s">
        <v>195</v>
      </c>
      <c r="R886" t="s">
        <v>75</v>
      </c>
      <c r="S886" t="s">
        <v>176</v>
      </c>
      <c r="T886" s="16"/>
      <c r="U886" s="16"/>
      <c r="V886" t="s">
        <v>465</v>
      </c>
      <c r="W886" s="16"/>
      <c r="X886" s="22"/>
    </row>
    <row r="887" spans="1:24" s="12" customFormat="1" x14ac:dyDescent="0.25">
      <c r="A887" s="11">
        <v>0.32131251442202469</v>
      </c>
      <c r="B887" s="11">
        <v>0.67726599013111688</v>
      </c>
      <c r="C887" s="13">
        <f t="shared" si="199"/>
        <v>3.1122348340486985</v>
      </c>
      <c r="D887" s="14">
        <f t="shared" si="200"/>
        <v>1.4765247547812088</v>
      </c>
      <c r="E887" s="34">
        <v>3.5731402098088338E-2</v>
      </c>
      <c r="F887" s="7">
        <f t="shared" si="209"/>
        <v>1.0357314020980883</v>
      </c>
      <c r="G887" s="7">
        <f t="shared" si="201"/>
        <v>3.0048667325758616</v>
      </c>
      <c r="H887" s="7">
        <f t="shared" si="202"/>
        <v>1.4255865485879855</v>
      </c>
      <c r="I887">
        <v>1.78</v>
      </c>
      <c r="J887">
        <v>2.11</v>
      </c>
      <c r="K887" s="7">
        <f t="shared" si="203"/>
        <v>1.8436018957345972</v>
      </c>
      <c r="L887" s="7">
        <f t="shared" si="204"/>
        <v>2.1853932584269664</v>
      </c>
      <c r="M887" s="15">
        <f t="shared" si="205"/>
        <v>0.54241645244215941</v>
      </c>
      <c r="N887" s="15">
        <f t="shared" si="206"/>
        <v>0.45758354755784059</v>
      </c>
      <c r="O887" s="12">
        <f t="shared" si="207"/>
        <v>0.59237236071169486</v>
      </c>
      <c r="P887" s="12">
        <f t="shared" si="208"/>
        <v>1.4800925289944071</v>
      </c>
      <c r="Q887" t="s">
        <v>211</v>
      </c>
      <c r="R887" t="s">
        <v>202</v>
      </c>
      <c r="S887" t="s">
        <v>176</v>
      </c>
      <c r="T887" s="16"/>
      <c r="U887" s="16"/>
      <c r="V887" t="s">
        <v>465</v>
      </c>
      <c r="W887" s="16"/>
      <c r="X887" s="22"/>
    </row>
    <row r="888" spans="1:24" s="12" customFormat="1" x14ac:dyDescent="0.25">
      <c r="A888" s="11">
        <v>0.60366627275356544</v>
      </c>
      <c r="B888" s="11">
        <v>0.39049156042375061</v>
      </c>
      <c r="C888" s="13">
        <f t="shared" si="199"/>
        <v>1.6565444271693306</v>
      </c>
      <c r="D888" s="14">
        <f t="shared" si="200"/>
        <v>2.560874808446123</v>
      </c>
      <c r="E888" s="34">
        <v>3.1914893617021267E-2</v>
      </c>
      <c r="F888" s="7">
        <f t="shared" si="209"/>
        <v>1.0319148936170213</v>
      </c>
      <c r="G888" s="7">
        <f t="shared" si="201"/>
        <v>1.6053110943702791</v>
      </c>
      <c r="H888" s="7">
        <f t="shared" si="202"/>
        <v>2.481672494782841</v>
      </c>
      <c r="I888">
        <v>1.88</v>
      </c>
      <c r="J888">
        <v>2</v>
      </c>
      <c r="K888" s="7">
        <f t="shared" si="203"/>
        <v>1.94</v>
      </c>
      <c r="L888" s="7">
        <f t="shared" si="204"/>
        <v>2.0638297872340425</v>
      </c>
      <c r="M888" s="15">
        <f t="shared" si="205"/>
        <v>0.51546391752577325</v>
      </c>
      <c r="N888" s="15">
        <f t="shared" si="206"/>
        <v>0.4845360824742268</v>
      </c>
      <c r="O888" s="12">
        <f t="shared" si="207"/>
        <v>1.1711125691419171</v>
      </c>
      <c r="P888" s="12">
        <f t="shared" si="208"/>
        <v>0.80590811406603846</v>
      </c>
      <c r="Q888" t="s">
        <v>113</v>
      </c>
      <c r="R888" t="s">
        <v>77</v>
      </c>
      <c r="S888" t="s">
        <v>176</v>
      </c>
      <c r="T888" s="16"/>
      <c r="U888" s="16"/>
      <c r="V888" t="s">
        <v>465</v>
      </c>
      <c r="W888" s="16"/>
      <c r="X888" s="22"/>
    </row>
    <row r="889" spans="1:24" s="12" customFormat="1" x14ac:dyDescent="0.25">
      <c r="A889" s="11">
        <v>0.45575103355188046</v>
      </c>
      <c r="B889" s="11">
        <v>0.54238376699617552</v>
      </c>
      <c r="C889" s="13">
        <f t="shared" si="199"/>
        <v>2.1941804326948717</v>
      </c>
      <c r="D889" s="14">
        <f t="shared" si="200"/>
        <v>1.8437129959441638</v>
      </c>
      <c r="E889" s="34">
        <v>3.22717960997152E-2</v>
      </c>
      <c r="F889" s="7">
        <f t="shared" si="209"/>
        <v>1.0322717960997152</v>
      </c>
      <c r="G889" s="7">
        <f t="shared" si="201"/>
        <v>2.1255840186521175</v>
      </c>
      <c r="H889" s="7">
        <f t="shared" si="202"/>
        <v>1.7860732056328168</v>
      </c>
      <c r="I889">
        <v>1.87</v>
      </c>
      <c r="J889">
        <v>2.0099999999999998</v>
      </c>
      <c r="K889" s="7">
        <f t="shared" si="203"/>
        <v>1.9303482587064675</v>
      </c>
      <c r="L889" s="7">
        <f t="shared" si="204"/>
        <v>2.0748663101604272</v>
      </c>
      <c r="M889" s="15">
        <f t="shared" si="205"/>
        <v>0.51804123711340211</v>
      </c>
      <c r="N889" s="15">
        <f t="shared" si="206"/>
        <v>0.48195876288659806</v>
      </c>
      <c r="O889" s="12">
        <f t="shared" si="207"/>
        <v>0.87975821402054522</v>
      </c>
      <c r="P889" s="12">
        <f t="shared" si="208"/>
        <v>1.1253738053182676</v>
      </c>
      <c r="Q889" t="s">
        <v>115</v>
      </c>
      <c r="R889" t="s">
        <v>72</v>
      </c>
      <c r="S889" t="s">
        <v>176</v>
      </c>
      <c r="T889" s="16"/>
      <c r="U889" s="16"/>
      <c r="V889" t="s">
        <v>465</v>
      </c>
      <c r="W889" s="16"/>
      <c r="X889" s="22"/>
    </row>
    <row r="890" spans="1:24" s="12" customFormat="1" x14ac:dyDescent="0.25">
      <c r="A890" s="11">
        <v>0.23757684337142623</v>
      </c>
      <c r="B890" s="11">
        <v>0.76181701106747357</v>
      </c>
      <c r="C890" s="13">
        <f t="shared" ref="C890:C953" si="210">(100%/A890)</f>
        <v>4.2091644362687566</v>
      </c>
      <c r="D890" s="14">
        <f t="shared" ref="D890:D953" si="211">(100%/B890)</f>
        <v>1.3126511819403712</v>
      </c>
      <c r="E890" s="34">
        <v>3.8718291054739673E-2</v>
      </c>
      <c r="F890" s="7">
        <f t="shared" si="209"/>
        <v>1.0387182910547397</v>
      </c>
      <c r="G890" s="7">
        <f t="shared" ref="G890:G953" si="212">C890/F890</f>
        <v>4.0522675613949852</v>
      </c>
      <c r="H890" s="7">
        <f t="shared" ref="H890:H953" si="213">D890/F890</f>
        <v>1.2637220247729282</v>
      </c>
      <c r="I890">
        <v>2.14</v>
      </c>
      <c r="J890">
        <v>1.75</v>
      </c>
      <c r="K890" s="7">
        <f t="shared" ref="K890:K953" si="214">(I890*F890)</f>
        <v>2.2228571428571429</v>
      </c>
      <c r="L890" s="7">
        <f t="shared" ref="L890:L953" si="215">(J890*F890)</f>
        <v>1.8177570093457944</v>
      </c>
      <c r="M890" s="15">
        <f t="shared" ref="M890:M953" si="216">(1/K890)</f>
        <v>0.44987146529562982</v>
      </c>
      <c r="N890" s="15">
        <f t="shared" ref="N890:N953" si="217">(1/L890)</f>
        <v>0.55012853470437018</v>
      </c>
      <c r="O890" s="12">
        <f t="shared" ref="O890:O953" si="218">(I890/G890)</f>
        <v>0.52809938326562755</v>
      </c>
      <c r="P890" s="12">
        <f t="shared" ref="P890:P953" si="219">(J890/H890)</f>
        <v>1.3847982117067625</v>
      </c>
      <c r="Q890" t="s">
        <v>117</v>
      </c>
      <c r="R890" t="s">
        <v>96</v>
      </c>
      <c r="S890" t="s">
        <v>176</v>
      </c>
      <c r="T890" s="16"/>
      <c r="U890" s="16"/>
      <c r="V890" t="s">
        <v>465</v>
      </c>
      <c r="W890" s="16"/>
      <c r="X890" s="22"/>
    </row>
    <row r="891" spans="1:24" s="12" customFormat="1" x14ac:dyDescent="0.25">
      <c r="A891" s="11">
        <v>0.65179025246463251</v>
      </c>
      <c r="B891" s="11">
        <v>0.34445265154732257</v>
      </c>
      <c r="C891" s="13">
        <f t="shared" si="210"/>
        <v>1.5342358929405162</v>
      </c>
      <c r="D891" s="14">
        <f t="shared" si="211"/>
        <v>2.903156632726966</v>
      </c>
      <c r="E891" s="34">
        <v>4.6650717703349276E-2</v>
      </c>
      <c r="F891" s="7">
        <f t="shared" si="209"/>
        <v>1.0466507177033493</v>
      </c>
      <c r="G891" s="7">
        <f t="shared" si="212"/>
        <v>1.465852807426596</v>
      </c>
      <c r="H891" s="7">
        <f t="shared" si="213"/>
        <v>2.7737587942397068</v>
      </c>
      <c r="I891">
        <v>1.76</v>
      </c>
      <c r="J891">
        <v>2.09</v>
      </c>
      <c r="K891" s="7">
        <f t="shared" si="214"/>
        <v>1.8421052631578947</v>
      </c>
      <c r="L891" s="7">
        <f t="shared" si="215"/>
        <v>2.1875</v>
      </c>
      <c r="M891" s="15">
        <f t="shared" si="216"/>
        <v>0.54285714285714282</v>
      </c>
      <c r="N891" s="15">
        <f t="shared" si="217"/>
        <v>0.45714285714285713</v>
      </c>
      <c r="O891" s="12">
        <f t="shared" si="218"/>
        <v>1.2006662545401126</v>
      </c>
      <c r="P891" s="12">
        <f t="shared" si="219"/>
        <v>0.75349017525976814</v>
      </c>
      <c r="Q891" t="s">
        <v>205</v>
      </c>
      <c r="R891" t="s">
        <v>204</v>
      </c>
      <c r="S891" t="s">
        <v>187</v>
      </c>
      <c r="T891" s="16"/>
      <c r="U891" s="16"/>
      <c r="V891" t="s">
        <v>465</v>
      </c>
      <c r="W891" s="16"/>
      <c r="X891" s="22"/>
    </row>
    <row r="892" spans="1:24" s="12" customFormat="1" x14ac:dyDescent="0.25">
      <c r="A892" s="11">
        <v>0.78908824702009828</v>
      </c>
      <c r="B892" s="11">
        <v>0.10588775610800903</v>
      </c>
      <c r="C892" s="13">
        <f t="shared" si="210"/>
        <v>1.2672853812946598</v>
      </c>
      <c r="D892" s="14">
        <f t="shared" si="211"/>
        <v>9.443962519896699</v>
      </c>
      <c r="E892" s="34">
        <v>4.0540540540540349E-2</v>
      </c>
      <c r="F892" s="7">
        <f t="shared" si="209"/>
        <v>1.0405405405405403</v>
      </c>
      <c r="G892" s="7">
        <f t="shared" si="212"/>
        <v>1.2179106261792838</v>
      </c>
      <c r="H892" s="7">
        <f t="shared" si="213"/>
        <v>9.0760159282124135</v>
      </c>
      <c r="I892">
        <v>1.85</v>
      </c>
      <c r="J892">
        <v>2</v>
      </c>
      <c r="K892" s="7">
        <f t="shared" si="214"/>
        <v>1.9249999999999998</v>
      </c>
      <c r="L892" s="7">
        <f t="shared" si="215"/>
        <v>2.0810810810810807</v>
      </c>
      <c r="M892" s="15">
        <f t="shared" si="216"/>
        <v>0.51948051948051954</v>
      </c>
      <c r="N892" s="15">
        <f t="shared" si="217"/>
        <v>0.48051948051948062</v>
      </c>
      <c r="O892" s="12">
        <f t="shared" si="218"/>
        <v>1.5189948755136888</v>
      </c>
      <c r="P892" s="12">
        <f t="shared" si="219"/>
        <v>0.22036100595450522</v>
      </c>
      <c r="Q892" t="s">
        <v>188</v>
      </c>
      <c r="R892" t="s">
        <v>219</v>
      </c>
      <c r="S892" t="s">
        <v>187</v>
      </c>
      <c r="T892" s="16"/>
      <c r="U892" s="16"/>
      <c r="V892" t="s">
        <v>465</v>
      </c>
      <c r="W892" s="16"/>
      <c r="X892" s="22"/>
    </row>
    <row r="893" spans="1:24" s="12" customFormat="1" x14ac:dyDescent="0.25">
      <c r="A893" s="11">
        <v>0.39517398982576313</v>
      </c>
      <c r="B893" s="11">
        <v>0.60387868519284005</v>
      </c>
      <c r="C893" s="13">
        <f t="shared" si="210"/>
        <v>2.5305309199143187</v>
      </c>
      <c r="D893" s="14">
        <f t="shared" si="211"/>
        <v>1.6559617428468505</v>
      </c>
      <c r="E893" s="34">
        <v>4.3053103354610656E-2</v>
      </c>
      <c r="F893" s="7">
        <f t="shared" si="209"/>
        <v>1.0430531033546107</v>
      </c>
      <c r="G893" s="7">
        <f t="shared" si="212"/>
        <v>2.4260806202251475</v>
      </c>
      <c r="H893" s="7">
        <f t="shared" si="213"/>
        <v>1.5876101969506984</v>
      </c>
      <c r="I893">
        <v>1.99</v>
      </c>
      <c r="J893">
        <v>1.85</v>
      </c>
      <c r="K893" s="7">
        <f t="shared" si="214"/>
        <v>2.0756756756756753</v>
      </c>
      <c r="L893" s="7">
        <f t="shared" si="215"/>
        <v>1.9296482412060298</v>
      </c>
      <c r="M893" s="15">
        <f t="shared" si="216"/>
        <v>0.48177083333333343</v>
      </c>
      <c r="N893" s="15">
        <f t="shared" si="217"/>
        <v>0.51822916666666674</v>
      </c>
      <c r="O893" s="12">
        <f t="shared" si="218"/>
        <v>0.82025303834104335</v>
      </c>
      <c r="P893" s="12">
        <f t="shared" si="219"/>
        <v>1.1652734427841736</v>
      </c>
      <c r="Q893" t="s">
        <v>189</v>
      </c>
      <c r="R893" t="s">
        <v>190</v>
      </c>
      <c r="S893" t="s">
        <v>187</v>
      </c>
      <c r="T893" s="16"/>
      <c r="U893" s="16"/>
      <c r="V893" t="s">
        <v>465</v>
      </c>
      <c r="W893" s="16"/>
      <c r="X893" s="22"/>
    </row>
    <row r="894" spans="1:24" s="12" customFormat="1" x14ac:dyDescent="0.25">
      <c r="A894" s="11">
        <v>0.26892909615969673</v>
      </c>
      <c r="B894" s="11">
        <v>0.73089256935889968</v>
      </c>
      <c r="C894" s="13">
        <f t="shared" si="210"/>
        <v>3.7184522399397619</v>
      </c>
      <c r="D894" s="14">
        <f t="shared" si="211"/>
        <v>1.3681901307016258</v>
      </c>
      <c r="E894" s="34">
        <v>4.4564446626302434E-2</v>
      </c>
      <c r="F894" s="7">
        <f t="shared" si="209"/>
        <v>1.0445644466263024</v>
      </c>
      <c r="G894" s="7">
        <f t="shared" si="212"/>
        <v>3.5598112227057781</v>
      </c>
      <c r="H894" s="7">
        <f t="shared" si="213"/>
        <v>1.3098187815223448</v>
      </c>
      <c r="I894">
        <v>1.94</v>
      </c>
      <c r="J894">
        <v>1.89</v>
      </c>
      <c r="K894" s="7">
        <f t="shared" si="214"/>
        <v>2.0264550264550265</v>
      </c>
      <c r="L894" s="7">
        <f t="shared" si="215"/>
        <v>1.9742268041237114</v>
      </c>
      <c r="M894" s="15">
        <f t="shared" si="216"/>
        <v>0.49347258485639683</v>
      </c>
      <c r="N894" s="15">
        <f t="shared" si="217"/>
        <v>0.50652741514360311</v>
      </c>
      <c r="O894" s="12">
        <f t="shared" si="218"/>
        <v>0.5449727186728246</v>
      </c>
      <c r="P894" s="12">
        <f t="shared" si="219"/>
        <v>1.4429477013631886</v>
      </c>
      <c r="Q894" t="s">
        <v>198</v>
      </c>
      <c r="R894" t="s">
        <v>185</v>
      </c>
      <c r="S894" t="s">
        <v>187</v>
      </c>
      <c r="T894" s="16"/>
      <c r="U894" s="16"/>
      <c r="V894" t="s">
        <v>465</v>
      </c>
      <c r="W894" s="16"/>
      <c r="X894" s="22"/>
    </row>
    <row r="895" spans="1:24" s="12" customFormat="1" x14ac:dyDescent="0.25">
      <c r="A895" s="11">
        <v>0.78014381099561048</v>
      </c>
      <c r="B895" s="11">
        <v>0.16671686135615693</v>
      </c>
      <c r="C895" s="13">
        <f t="shared" si="210"/>
        <v>1.2818149498921381</v>
      </c>
      <c r="D895" s="14">
        <f t="shared" si="211"/>
        <v>5.9981935352279807</v>
      </c>
      <c r="E895" s="34">
        <v>5.0246113358350719E-2</v>
      </c>
      <c r="F895" s="7">
        <f t="shared" si="209"/>
        <v>1.0502461133583507</v>
      </c>
      <c r="G895" s="7">
        <f t="shared" si="212"/>
        <v>1.2204900676026349</v>
      </c>
      <c r="H895" s="7">
        <f t="shared" si="213"/>
        <v>5.7112265962572133</v>
      </c>
      <c r="I895">
        <v>1.42</v>
      </c>
      <c r="J895">
        <v>2.89</v>
      </c>
      <c r="K895" s="7">
        <f t="shared" si="214"/>
        <v>1.4913494809688579</v>
      </c>
      <c r="L895" s="7">
        <f t="shared" si="215"/>
        <v>3.0352112676056335</v>
      </c>
      <c r="M895" s="15">
        <f t="shared" si="216"/>
        <v>0.67053364269141547</v>
      </c>
      <c r="N895" s="15">
        <f t="shared" si="217"/>
        <v>0.3294663573085847</v>
      </c>
      <c r="O895" s="12">
        <f t="shared" si="218"/>
        <v>1.1634670676093704</v>
      </c>
      <c r="P895" s="12">
        <f t="shared" si="219"/>
        <v>0.50602089608805378</v>
      </c>
      <c r="Q895" t="s">
        <v>194</v>
      </c>
      <c r="R895" t="s">
        <v>200</v>
      </c>
      <c r="S895" t="s">
        <v>187</v>
      </c>
      <c r="T895" s="16"/>
      <c r="U895" s="16"/>
      <c r="V895" t="s">
        <v>465</v>
      </c>
      <c r="W895" s="16"/>
      <c r="X895" s="22"/>
    </row>
    <row r="896" spans="1:24" s="12" customFormat="1" x14ac:dyDescent="0.25">
      <c r="A896" s="11">
        <v>0.67544511666327278</v>
      </c>
      <c r="B896" s="11">
        <v>0.31785028267969906</v>
      </c>
      <c r="C896" s="13">
        <f t="shared" si="210"/>
        <v>1.4805051888450123</v>
      </c>
      <c r="D896" s="14">
        <f t="shared" si="211"/>
        <v>3.1461353174497884</v>
      </c>
      <c r="E896" s="34">
        <v>4.9783549783549708E-2</v>
      </c>
      <c r="F896" s="7">
        <f t="shared" si="209"/>
        <v>1.0497835497835497</v>
      </c>
      <c r="G896" s="7">
        <f t="shared" si="212"/>
        <v>1.4102956644255582</v>
      </c>
      <c r="H896" s="7">
        <f t="shared" si="213"/>
        <v>2.9969371477562934</v>
      </c>
      <c r="I896">
        <v>1.68</v>
      </c>
      <c r="J896">
        <v>2.2000000000000002</v>
      </c>
      <c r="K896" s="7">
        <f t="shared" si="214"/>
        <v>1.7636363636363634</v>
      </c>
      <c r="L896" s="7">
        <f t="shared" si="215"/>
        <v>2.3095238095238098</v>
      </c>
      <c r="M896" s="15">
        <f t="shared" si="216"/>
        <v>0.56701030927835061</v>
      </c>
      <c r="N896" s="15">
        <f t="shared" si="217"/>
        <v>0.43298969072164945</v>
      </c>
      <c r="O896" s="12">
        <f t="shared" si="218"/>
        <v>1.1912395693879536</v>
      </c>
      <c r="P896" s="12">
        <f t="shared" si="219"/>
        <v>0.73408279571263835</v>
      </c>
      <c r="Q896" t="s">
        <v>191</v>
      </c>
      <c r="R896" t="s">
        <v>118</v>
      </c>
      <c r="S896" t="s">
        <v>187</v>
      </c>
      <c r="T896" s="16"/>
      <c r="U896" s="16"/>
      <c r="V896" t="s">
        <v>465</v>
      </c>
      <c r="W896" s="16"/>
      <c r="X896" s="22"/>
    </row>
    <row r="897" spans="1:24" s="12" customFormat="1" x14ac:dyDescent="0.25">
      <c r="A897" s="11">
        <v>0.41452184750964044</v>
      </c>
      <c r="B897" s="11">
        <v>0.58469617774883043</v>
      </c>
      <c r="C897" s="13">
        <f t="shared" si="210"/>
        <v>2.4124180812369445</v>
      </c>
      <c r="D897" s="14">
        <f t="shared" si="211"/>
        <v>1.7102899558026063</v>
      </c>
      <c r="E897" s="34">
        <v>5.8549293843411565E-2</v>
      </c>
      <c r="F897" s="7">
        <f t="shared" si="209"/>
        <v>1.0585492938434116</v>
      </c>
      <c r="G897" s="7">
        <f t="shared" si="212"/>
        <v>2.2789851122358855</v>
      </c>
      <c r="H897" s="7">
        <f t="shared" si="213"/>
        <v>1.615692311874146</v>
      </c>
      <c r="I897">
        <v>1.65</v>
      </c>
      <c r="J897">
        <v>2.21</v>
      </c>
      <c r="K897" s="7">
        <f t="shared" si="214"/>
        <v>1.746606334841629</v>
      </c>
      <c r="L897" s="7">
        <f t="shared" si="215"/>
        <v>2.3393939393939394</v>
      </c>
      <c r="M897" s="15">
        <f t="shared" si="216"/>
        <v>0.57253886010362698</v>
      </c>
      <c r="N897" s="15">
        <f t="shared" si="217"/>
        <v>0.42746113989637308</v>
      </c>
      <c r="O897" s="12">
        <f t="shared" si="218"/>
        <v>0.7240064847905936</v>
      </c>
      <c r="P897" s="12">
        <f t="shared" si="219"/>
        <v>1.3678346946124154</v>
      </c>
      <c r="Q897" t="s">
        <v>193</v>
      </c>
      <c r="R897" t="s">
        <v>108</v>
      </c>
      <c r="S897" t="s">
        <v>187</v>
      </c>
      <c r="T897" s="16"/>
      <c r="U897" s="16"/>
      <c r="V897" t="s">
        <v>465</v>
      </c>
      <c r="W897" s="16"/>
      <c r="X897" s="22"/>
    </row>
    <row r="898" spans="1:24" s="12" customFormat="1" x14ac:dyDescent="0.25">
      <c r="A898" s="11">
        <v>0.64661682163853329</v>
      </c>
      <c r="B898" s="11">
        <v>0.34480125842006071</v>
      </c>
      <c r="C898" s="13">
        <f t="shared" si="210"/>
        <v>1.5465109575497746</v>
      </c>
      <c r="D898" s="14">
        <f t="shared" si="211"/>
        <v>2.900221433593873</v>
      </c>
      <c r="E898" s="34">
        <v>4.8685068463377501E-2</v>
      </c>
      <c r="F898" s="7">
        <f t="shared" ref="F898:F961" si="220">(E898/100%) + 1</f>
        <v>1.0486850684633775</v>
      </c>
      <c r="G898" s="7">
        <f t="shared" si="212"/>
        <v>1.4747143866707799</v>
      </c>
      <c r="H898" s="7">
        <f t="shared" si="213"/>
        <v>2.7655790292156288</v>
      </c>
      <c r="I898">
        <v>2.14</v>
      </c>
      <c r="J898">
        <v>1.72</v>
      </c>
      <c r="K898" s="7">
        <f t="shared" si="214"/>
        <v>2.2441860465116279</v>
      </c>
      <c r="L898" s="7">
        <f t="shared" si="215"/>
        <v>1.8037383177570092</v>
      </c>
      <c r="M898" s="15">
        <f t="shared" si="216"/>
        <v>0.44559585492227982</v>
      </c>
      <c r="N898" s="15">
        <f t="shared" si="217"/>
        <v>0.55440414507772029</v>
      </c>
      <c r="O898" s="12">
        <f t="shared" si="218"/>
        <v>1.4511284485608946</v>
      </c>
      <c r="P898" s="12">
        <f t="shared" si="219"/>
        <v>0.62193124182310022</v>
      </c>
      <c r="Q898" t="s">
        <v>203</v>
      </c>
      <c r="R898" t="s">
        <v>217</v>
      </c>
      <c r="S898" t="s">
        <v>187</v>
      </c>
      <c r="T898" s="16"/>
      <c r="U898" s="16"/>
      <c r="V898" t="s">
        <v>465</v>
      </c>
      <c r="W898" s="16"/>
      <c r="X898" s="22"/>
    </row>
    <row r="899" spans="1:24" s="12" customFormat="1" x14ac:dyDescent="0.25">
      <c r="A899" s="11">
        <v>0.65360097583560717</v>
      </c>
      <c r="B899" s="11">
        <v>0.32335843237806711</v>
      </c>
      <c r="C899" s="13">
        <f t="shared" si="210"/>
        <v>1.5299854758043059</v>
      </c>
      <c r="D899" s="14">
        <f t="shared" si="211"/>
        <v>3.0925434436508246</v>
      </c>
      <c r="E899" s="34">
        <v>4.7232888483123459E-2</v>
      </c>
      <c r="F899" s="7">
        <f t="shared" si="220"/>
        <v>1.0472328884831235</v>
      </c>
      <c r="G899" s="7">
        <f t="shared" si="212"/>
        <v>1.4609792078058501</v>
      </c>
      <c r="H899" s="7">
        <f t="shared" si="213"/>
        <v>2.9530618047435988</v>
      </c>
      <c r="I899">
        <v>1.67</v>
      </c>
      <c r="J899">
        <v>2.23</v>
      </c>
      <c r="K899" s="7">
        <f t="shared" si="214"/>
        <v>1.7488789237668161</v>
      </c>
      <c r="L899" s="7">
        <f t="shared" si="215"/>
        <v>2.3353293413173652</v>
      </c>
      <c r="M899" s="15">
        <f t="shared" si="216"/>
        <v>0.57179487179487176</v>
      </c>
      <c r="N899" s="15">
        <f t="shared" si="217"/>
        <v>0.42820512820512818</v>
      </c>
      <c r="O899" s="12">
        <f t="shared" si="218"/>
        <v>1.1430689711923174</v>
      </c>
      <c r="P899" s="12">
        <f t="shared" si="219"/>
        <v>0.75514843489488737</v>
      </c>
      <c r="Q899" t="s">
        <v>192</v>
      </c>
      <c r="R899" t="s">
        <v>196</v>
      </c>
      <c r="S899" t="s">
        <v>187</v>
      </c>
      <c r="T899" s="16"/>
      <c r="U899" s="16"/>
      <c r="V899" t="s">
        <v>465</v>
      </c>
      <c r="W899" s="16"/>
      <c r="X899" s="22"/>
    </row>
    <row r="900" spans="1:24" s="12" customFormat="1" x14ac:dyDescent="0.25">
      <c r="A900" s="11">
        <v>0.66242738773791199</v>
      </c>
      <c r="B900" s="11">
        <v>0.31452671643950597</v>
      </c>
      <c r="C900" s="13">
        <f t="shared" si="210"/>
        <v>1.5095994195150155</v>
      </c>
      <c r="D900" s="14">
        <f t="shared" si="211"/>
        <v>3.1793801535213415</v>
      </c>
      <c r="E900" s="34">
        <v>4.6950890447922333E-2</v>
      </c>
      <c r="F900" s="7">
        <f t="shared" si="220"/>
        <v>1.0469508904479223</v>
      </c>
      <c r="G900" s="7">
        <f t="shared" si="212"/>
        <v>1.4419008888460432</v>
      </c>
      <c r="H900" s="7">
        <f t="shared" si="213"/>
        <v>3.0367997033376524</v>
      </c>
      <c r="I900">
        <v>1.7</v>
      </c>
      <c r="J900">
        <v>2.1800000000000002</v>
      </c>
      <c r="K900" s="7">
        <f t="shared" si="214"/>
        <v>1.7798165137614679</v>
      </c>
      <c r="L900" s="7">
        <f t="shared" si="215"/>
        <v>2.2823529411764709</v>
      </c>
      <c r="M900" s="15">
        <f t="shared" si="216"/>
        <v>0.56185567010309279</v>
      </c>
      <c r="N900" s="15">
        <f t="shared" si="217"/>
        <v>0.43814432989690716</v>
      </c>
      <c r="O900" s="12">
        <f t="shared" si="218"/>
        <v>1.1789992038638066</v>
      </c>
      <c r="P900" s="12">
        <f t="shared" si="219"/>
        <v>0.71786097634428436</v>
      </c>
      <c r="Q900" t="s">
        <v>199</v>
      </c>
      <c r="R900" t="s">
        <v>216</v>
      </c>
      <c r="S900" t="s">
        <v>187</v>
      </c>
      <c r="T900" s="16"/>
      <c r="U900" s="16"/>
      <c r="V900" t="s">
        <v>465</v>
      </c>
      <c r="W900" s="16"/>
      <c r="X900" s="22"/>
    </row>
    <row r="901" spans="1:24" s="12" customFormat="1" x14ac:dyDescent="0.25">
      <c r="A901" s="11">
        <v>0.3159532834939992</v>
      </c>
      <c r="B901" s="11">
        <v>0.68363376001853937</v>
      </c>
      <c r="C901" s="13">
        <f t="shared" si="210"/>
        <v>3.1650248699472456</v>
      </c>
      <c r="D901" s="14">
        <f t="shared" si="211"/>
        <v>1.4627715283880671</v>
      </c>
      <c r="E901" s="34">
        <v>4.8685068463377501E-2</v>
      </c>
      <c r="F901" s="7">
        <f t="shared" si="220"/>
        <v>1.0486850684633775</v>
      </c>
      <c r="G901" s="7">
        <f t="shared" si="212"/>
        <v>3.0180890003372598</v>
      </c>
      <c r="H901" s="7">
        <f t="shared" si="213"/>
        <v>1.3948625496608285</v>
      </c>
      <c r="I901">
        <v>1.72</v>
      </c>
      <c r="J901">
        <v>2.14</v>
      </c>
      <c r="K901" s="7">
        <f t="shared" si="214"/>
        <v>1.8037383177570092</v>
      </c>
      <c r="L901" s="7">
        <f t="shared" si="215"/>
        <v>2.2441860465116279</v>
      </c>
      <c r="M901" s="15">
        <f t="shared" si="216"/>
        <v>0.55440414507772029</v>
      </c>
      <c r="N901" s="15">
        <f t="shared" si="217"/>
        <v>0.44559585492227982</v>
      </c>
      <c r="O901" s="12">
        <f t="shared" si="218"/>
        <v>0.56989704405926944</v>
      </c>
      <c r="P901" s="12">
        <f t="shared" si="219"/>
        <v>1.5342013451578849</v>
      </c>
      <c r="Q901" t="s">
        <v>186</v>
      </c>
      <c r="R901" t="s">
        <v>201</v>
      </c>
      <c r="S901" t="s">
        <v>187</v>
      </c>
      <c r="T901" s="16"/>
      <c r="U901" s="16"/>
      <c r="V901" t="s">
        <v>465</v>
      </c>
      <c r="W901" s="16"/>
      <c r="X901" s="22"/>
    </row>
    <row r="902" spans="1:24" s="12" customFormat="1" x14ac:dyDescent="0.25">
      <c r="A902" s="11">
        <v>0.72288642578451834</v>
      </c>
      <c r="B902" s="11">
        <v>0.24339399518513768</v>
      </c>
      <c r="C902" s="13">
        <f t="shared" si="210"/>
        <v>1.3833431702839654</v>
      </c>
      <c r="D902" s="14">
        <f t="shared" si="211"/>
        <v>4.1085647952791513</v>
      </c>
      <c r="E902" s="34">
        <v>4.9602630857769281E-2</v>
      </c>
      <c r="F902" s="7">
        <f t="shared" si="220"/>
        <v>1.0496026308577693</v>
      </c>
      <c r="G902" s="7">
        <f t="shared" si="212"/>
        <v>1.3179684669363418</v>
      </c>
      <c r="H902" s="7">
        <f t="shared" si="213"/>
        <v>3.9144002449017292</v>
      </c>
      <c r="I902">
        <v>1.78</v>
      </c>
      <c r="J902">
        <v>2.0499999999999998</v>
      </c>
      <c r="K902" s="7">
        <f t="shared" si="214"/>
        <v>1.8682926829268294</v>
      </c>
      <c r="L902" s="7">
        <f t="shared" si="215"/>
        <v>2.1516853932584268</v>
      </c>
      <c r="M902" s="15">
        <f t="shared" si="216"/>
        <v>0.53524804177545693</v>
      </c>
      <c r="N902" s="15">
        <f t="shared" si="217"/>
        <v>0.46475195822454313</v>
      </c>
      <c r="O902" s="12">
        <f t="shared" si="218"/>
        <v>1.350563419880344</v>
      </c>
      <c r="P902" s="12">
        <f t="shared" si="219"/>
        <v>0.52370730424667267</v>
      </c>
      <c r="Q902" t="s">
        <v>197</v>
      </c>
      <c r="R902" t="s">
        <v>218</v>
      </c>
      <c r="S902" t="s">
        <v>187</v>
      </c>
      <c r="T902" s="16"/>
      <c r="U902" s="16"/>
      <c r="V902" t="s">
        <v>465</v>
      </c>
      <c r="W902" s="16"/>
      <c r="X902" s="22"/>
    </row>
    <row r="903" spans="1:24" s="12" customFormat="1" x14ac:dyDescent="0.25">
      <c r="A903" s="11">
        <v>0.80254789166569229</v>
      </c>
      <c r="B903" s="11">
        <v>5.7334885985470513E-2</v>
      </c>
      <c r="C903" s="13">
        <f t="shared" si="210"/>
        <v>1.2460315582220207</v>
      </c>
      <c r="D903" s="14">
        <f t="shared" si="211"/>
        <v>17.441388132408854</v>
      </c>
      <c r="E903" s="34">
        <v>3.1366294524189264E-2</v>
      </c>
      <c r="F903" s="7">
        <f t="shared" si="220"/>
        <v>1.0313662945241893</v>
      </c>
      <c r="G903" s="7">
        <f t="shared" si="212"/>
        <v>1.2081367840286705</v>
      </c>
      <c r="H903" s="7">
        <f t="shared" si="213"/>
        <v>16.910954163433534</v>
      </c>
      <c r="I903">
        <v>1.98</v>
      </c>
      <c r="J903">
        <v>1.9</v>
      </c>
      <c r="K903" s="7">
        <f t="shared" si="214"/>
        <v>2.0421052631578949</v>
      </c>
      <c r="L903" s="7">
        <f t="shared" si="215"/>
        <v>1.9595959595959596</v>
      </c>
      <c r="M903" s="15">
        <f t="shared" si="216"/>
        <v>0.48969072164948452</v>
      </c>
      <c r="N903" s="15">
        <f t="shared" si="217"/>
        <v>0.51030927835051543</v>
      </c>
      <c r="O903" s="12">
        <f t="shared" si="218"/>
        <v>1.6388872735067821</v>
      </c>
      <c r="P903" s="12">
        <f t="shared" si="219"/>
        <v>0.112353210921023</v>
      </c>
      <c r="Q903" t="s">
        <v>307</v>
      </c>
      <c r="R903" t="s">
        <v>261</v>
      </c>
      <c r="S903" t="s">
        <v>366</v>
      </c>
      <c r="T903" s="16"/>
      <c r="U903" s="16"/>
      <c r="V903" t="s">
        <v>465</v>
      </c>
      <c r="W903" s="16"/>
      <c r="X903" s="22"/>
    </row>
    <row r="904" spans="1:24" s="12" customFormat="1" x14ac:dyDescent="0.25">
      <c r="A904" s="11">
        <v>0.12013586912977324</v>
      </c>
      <c r="B904" s="11">
        <v>0.87974481634673474</v>
      </c>
      <c r="C904" s="13">
        <f t="shared" si="210"/>
        <v>8.3239086481305549</v>
      </c>
      <c r="D904" s="14">
        <f t="shared" si="211"/>
        <v>1.1366932562929351</v>
      </c>
      <c r="E904" s="34">
        <v>3.5766729599328695E-2</v>
      </c>
      <c r="F904" s="7">
        <f t="shared" si="220"/>
        <v>1.0357667295993287</v>
      </c>
      <c r="G904" s="7">
        <f t="shared" si="212"/>
        <v>8.0364703849394132</v>
      </c>
      <c r="H904" s="7">
        <f t="shared" si="213"/>
        <v>1.0974413676452499</v>
      </c>
      <c r="I904">
        <v>1.68</v>
      </c>
      <c r="J904">
        <v>2.27</v>
      </c>
      <c r="K904" s="7">
        <f t="shared" si="214"/>
        <v>1.7400881057268722</v>
      </c>
      <c r="L904" s="7">
        <f t="shared" si="215"/>
        <v>2.3511904761904763</v>
      </c>
      <c r="M904" s="15">
        <f t="shared" si="216"/>
        <v>0.57468354430379742</v>
      </c>
      <c r="N904" s="15">
        <f t="shared" si="217"/>
        <v>0.42531645569620252</v>
      </c>
      <c r="O904" s="12">
        <f t="shared" si="218"/>
        <v>0.20904699694387854</v>
      </c>
      <c r="P904" s="12">
        <f t="shared" si="219"/>
        <v>2.068447633672382</v>
      </c>
      <c r="Q904" t="s">
        <v>301</v>
      </c>
      <c r="R904" t="s">
        <v>312</v>
      </c>
      <c r="S904" t="s">
        <v>366</v>
      </c>
      <c r="T904" s="16"/>
      <c r="U904" s="16"/>
      <c r="V904" t="s">
        <v>465</v>
      </c>
      <c r="W904" s="16"/>
      <c r="X904" s="22"/>
    </row>
    <row r="905" spans="1:24" s="12" customFormat="1" x14ac:dyDescent="0.25">
      <c r="A905" s="11">
        <v>0.74436858513422011</v>
      </c>
      <c r="B905" s="11">
        <v>4.1851524979808381E-2</v>
      </c>
      <c r="C905" s="13">
        <f t="shared" si="210"/>
        <v>1.3434204773965386</v>
      </c>
      <c r="D905" s="14">
        <f t="shared" si="211"/>
        <v>23.893991926995692</v>
      </c>
      <c r="E905" s="34">
        <v>3.7988228999465079E-2</v>
      </c>
      <c r="F905" s="7">
        <f t="shared" si="220"/>
        <v>1.0379882289994651</v>
      </c>
      <c r="G905" s="7">
        <f t="shared" si="212"/>
        <v>1.2942540578629538</v>
      </c>
      <c r="H905" s="7">
        <f t="shared" si="213"/>
        <v>23.019521088430384</v>
      </c>
      <c r="I905">
        <v>1.78</v>
      </c>
      <c r="J905">
        <v>2.1</v>
      </c>
      <c r="K905" s="7">
        <f t="shared" si="214"/>
        <v>1.8476190476190479</v>
      </c>
      <c r="L905" s="7">
        <f t="shared" si="215"/>
        <v>2.1797752808988768</v>
      </c>
      <c r="M905" s="15">
        <f t="shared" si="216"/>
        <v>0.54123711340206171</v>
      </c>
      <c r="N905" s="15">
        <f t="shared" si="217"/>
        <v>0.45876288659793807</v>
      </c>
      <c r="O905" s="12">
        <f t="shared" si="218"/>
        <v>1.3753095763432259</v>
      </c>
      <c r="P905" s="12">
        <f t="shared" si="219"/>
        <v>9.1226919618908164E-2</v>
      </c>
      <c r="Q905" t="s">
        <v>210</v>
      </c>
      <c r="R905" t="s">
        <v>209</v>
      </c>
      <c r="S905" t="s">
        <v>174</v>
      </c>
      <c r="T905" s="16"/>
      <c r="U905" s="16"/>
      <c r="V905" t="s">
        <v>465</v>
      </c>
      <c r="W905" s="16"/>
      <c r="X905" s="22"/>
    </row>
    <row r="906" spans="1:24" s="12" customFormat="1" x14ac:dyDescent="0.25">
      <c r="A906" s="11">
        <v>0.48762116312288722</v>
      </c>
      <c r="B906" s="11">
        <v>0.50597962774753658</v>
      </c>
      <c r="C906" s="13">
        <f t="shared" si="210"/>
        <v>2.0507723528561992</v>
      </c>
      <c r="D906" s="14">
        <f t="shared" si="211"/>
        <v>1.9763641561058258</v>
      </c>
      <c r="E906" s="34">
        <v>3.9415457445713731E-2</v>
      </c>
      <c r="F906" s="7">
        <f t="shared" si="220"/>
        <v>1.0394154574457137</v>
      </c>
      <c r="G906" s="7">
        <f t="shared" si="212"/>
        <v>1.9730054408617512</v>
      </c>
      <c r="H906" s="7">
        <f t="shared" si="213"/>
        <v>1.9014188618693375</v>
      </c>
      <c r="I906">
        <v>2.46</v>
      </c>
      <c r="J906">
        <v>1.58</v>
      </c>
      <c r="K906" s="7">
        <f t="shared" si="214"/>
        <v>2.5569620253164556</v>
      </c>
      <c r="L906" s="7">
        <f t="shared" si="215"/>
        <v>1.6422764227642277</v>
      </c>
      <c r="M906" s="15">
        <f t="shared" si="216"/>
        <v>0.3910891089108911</v>
      </c>
      <c r="N906" s="15">
        <f t="shared" si="217"/>
        <v>0.6089108910891089</v>
      </c>
      <c r="O906" s="12">
        <f t="shared" si="218"/>
        <v>1.2468287968458636</v>
      </c>
      <c r="P906" s="12">
        <f t="shared" si="219"/>
        <v>0.83095841304879992</v>
      </c>
      <c r="Q906" t="s">
        <v>181</v>
      </c>
      <c r="R906" t="s">
        <v>53</v>
      </c>
      <c r="S906" t="s">
        <v>174</v>
      </c>
      <c r="T906" s="16"/>
      <c r="U906" s="16"/>
      <c r="V906" t="s">
        <v>465</v>
      </c>
      <c r="W906" s="16"/>
      <c r="X906" s="22"/>
    </row>
    <row r="907" spans="1:24" s="12" customFormat="1" x14ac:dyDescent="0.25">
      <c r="A907" s="11">
        <v>6.9570955628684761E-2</v>
      </c>
      <c r="B907" s="11">
        <v>0.93039770178251402</v>
      </c>
      <c r="C907" s="13">
        <f t="shared" si="210"/>
        <v>14.373814344842643</v>
      </c>
      <c r="D907" s="14">
        <f t="shared" si="211"/>
        <v>1.0748091897520142</v>
      </c>
      <c r="E907" s="34">
        <v>3.4252965480474407E-2</v>
      </c>
      <c r="F907" s="7">
        <f t="shared" si="220"/>
        <v>1.0342529654804744</v>
      </c>
      <c r="G907" s="7">
        <f t="shared" si="212"/>
        <v>13.897774359452882</v>
      </c>
      <c r="H907" s="7">
        <f t="shared" si="213"/>
        <v>1.0392130606584231</v>
      </c>
      <c r="I907">
        <v>2.0499999999999998</v>
      </c>
      <c r="J907">
        <v>1.83</v>
      </c>
      <c r="K907" s="7">
        <f t="shared" si="214"/>
        <v>2.1202185792349724</v>
      </c>
      <c r="L907" s="7">
        <f t="shared" si="215"/>
        <v>1.8926829268292682</v>
      </c>
      <c r="M907" s="15">
        <f t="shared" si="216"/>
        <v>0.47164948453608252</v>
      </c>
      <c r="N907" s="15">
        <f t="shared" si="217"/>
        <v>0.52835051546391754</v>
      </c>
      <c r="O907" s="12">
        <f t="shared" si="218"/>
        <v>0.1475056326990693</v>
      </c>
      <c r="P907" s="12">
        <f t="shared" si="219"/>
        <v>1.7609478453249532</v>
      </c>
      <c r="Q907" t="s">
        <v>127</v>
      </c>
      <c r="R907" t="s">
        <v>122</v>
      </c>
      <c r="S907" t="s">
        <v>174</v>
      </c>
      <c r="T907" s="16"/>
      <c r="U907" s="16"/>
      <c r="V907" t="s">
        <v>465</v>
      </c>
      <c r="W907" s="16"/>
      <c r="X907" s="22"/>
    </row>
    <row r="908" spans="1:24" s="12" customFormat="1" x14ac:dyDescent="0.25">
      <c r="A908" s="11">
        <v>0.20303443175717184</v>
      </c>
      <c r="B908" s="11">
        <v>0.79615863393274666</v>
      </c>
      <c r="C908" s="13">
        <f t="shared" si="210"/>
        <v>4.9252729763392793</v>
      </c>
      <c r="D908" s="14">
        <f t="shared" si="211"/>
        <v>1.2560310940300274</v>
      </c>
      <c r="E908" s="34">
        <v>4.8685068463377501E-2</v>
      </c>
      <c r="F908" s="7">
        <f t="shared" si="220"/>
        <v>1.0486850684633775</v>
      </c>
      <c r="G908" s="7">
        <f t="shared" si="212"/>
        <v>4.6966178164014556</v>
      </c>
      <c r="H908" s="7">
        <f t="shared" si="213"/>
        <v>1.1977200131880117</v>
      </c>
      <c r="I908">
        <v>2.14</v>
      </c>
      <c r="J908">
        <v>1.72</v>
      </c>
      <c r="K908" s="7">
        <f t="shared" si="214"/>
        <v>2.2441860465116279</v>
      </c>
      <c r="L908" s="7">
        <f t="shared" si="215"/>
        <v>1.8037383177570092</v>
      </c>
      <c r="M908" s="15">
        <f t="shared" si="216"/>
        <v>0.44559585492227982</v>
      </c>
      <c r="N908" s="15">
        <f t="shared" si="217"/>
        <v>0.55440414507772029</v>
      </c>
      <c r="O908" s="12">
        <f t="shared" si="218"/>
        <v>0.45564703871086243</v>
      </c>
      <c r="P908" s="12">
        <f t="shared" si="219"/>
        <v>1.4360618350375711</v>
      </c>
      <c r="Q908" t="s">
        <v>208</v>
      </c>
      <c r="R908" t="s">
        <v>119</v>
      </c>
      <c r="S908" t="s">
        <v>174</v>
      </c>
      <c r="T908" s="16"/>
      <c r="U908" s="16"/>
      <c r="V908" t="s">
        <v>465</v>
      </c>
      <c r="W908" s="16"/>
      <c r="X908" s="22"/>
    </row>
    <row r="909" spans="1:24" s="12" customFormat="1" x14ac:dyDescent="0.25">
      <c r="A909" s="11">
        <v>0.17547979942691361</v>
      </c>
      <c r="B909" s="11">
        <v>0.82414183867644253</v>
      </c>
      <c r="C909" s="13">
        <f t="shared" si="210"/>
        <v>5.698661630944561</v>
      </c>
      <c r="D909" s="14">
        <f t="shared" si="211"/>
        <v>1.21338336809351</v>
      </c>
      <c r="E909" s="34">
        <v>3.3598632551679941E-2</v>
      </c>
      <c r="F909" s="7">
        <f t="shared" si="220"/>
        <v>1.0335986325516799</v>
      </c>
      <c r="G909" s="7">
        <f t="shared" si="212"/>
        <v>5.5134183148792317</v>
      </c>
      <c r="H909" s="7">
        <f t="shared" si="213"/>
        <v>1.1739405702366201</v>
      </c>
      <c r="I909">
        <v>1.93</v>
      </c>
      <c r="J909">
        <v>1.94</v>
      </c>
      <c r="K909" s="7">
        <f t="shared" si="214"/>
        <v>1.9948453608247423</v>
      </c>
      <c r="L909" s="7">
        <f t="shared" si="215"/>
        <v>2.0051813471502591</v>
      </c>
      <c r="M909" s="15">
        <f t="shared" si="216"/>
        <v>0.50129198966408273</v>
      </c>
      <c r="N909" s="15">
        <f t="shared" si="217"/>
        <v>0.49870801033591733</v>
      </c>
      <c r="O909" s="12">
        <f t="shared" si="218"/>
        <v>0.35005506380523488</v>
      </c>
      <c r="P909" s="12">
        <f t="shared" si="219"/>
        <v>1.6525538423201205</v>
      </c>
      <c r="Q909" t="s">
        <v>220</v>
      </c>
      <c r="R909" t="s">
        <v>123</v>
      </c>
      <c r="S909" t="s">
        <v>174</v>
      </c>
      <c r="T909" s="16"/>
      <c r="U909" s="16"/>
      <c r="V909" t="s">
        <v>465</v>
      </c>
      <c r="W909" s="16"/>
      <c r="X909" s="22"/>
    </row>
    <row r="910" spans="1:24" s="12" customFormat="1" x14ac:dyDescent="0.25">
      <c r="A910" s="11">
        <v>0.39625803519721459</v>
      </c>
      <c r="B910" s="11">
        <v>0.60264224640949737</v>
      </c>
      <c r="C910" s="13">
        <f t="shared" si="210"/>
        <v>2.5236081320150583</v>
      </c>
      <c r="D910" s="14">
        <f t="shared" si="211"/>
        <v>1.6593592731972142</v>
      </c>
      <c r="E910" s="34">
        <v>4.8685068463377501E-2</v>
      </c>
      <c r="F910" s="7">
        <f t="shared" si="220"/>
        <v>1.0486850684633775</v>
      </c>
      <c r="G910" s="7">
        <f t="shared" si="212"/>
        <v>2.4064499513785043</v>
      </c>
      <c r="H910" s="7">
        <f t="shared" si="213"/>
        <v>1.5823237338819447</v>
      </c>
      <c r="I910">
        <v>2.14</v>
      </c>
      <c r="J910">
        <v>1.72</v>
      </c>
      <c r="K910" s="7">
        <f t="shared" si="214"/>
        <v>2.2441860465116279</v>
      </c>
      <c r="L910" s="7">
        <f t="shared" si="215"/>
        <v>1.8037383177570092</v>
      </c>
      <c r="M910" s="15">
        <f t="shared" si="216"/>
        <v>0.44559585492227982</v>
      </c>
      <c r="N910" s="15">
        <f t="shared" si="217"/>
        <v>0.55440414507772029</v>
      </c>
      <c r="O910" s="12">
        <f t="shared" si="218"/>
        <v>0.88927675340770262</v>
      </c>
      <c r="P910" s="12">
        <f t="shared" si="219"/>
        <v>1.0870089117479718</v>
      </c>
      <c r="Q910" t="s">
        <v>221</v>
      </c>
      <c r="R910" t="s">
        <v>130</v>
      </c>
      <c r="S910" t="s">
        <v>174</v>
      </c>
      <c r="T910" s="16"/>
      <c r="U910" s="16"/>
      <c r="V910" t="s">
        <v>465</v>
      </c>
      <c r="W910" s="16"/>
      <c r="X910" s="22"/>
    </row>
    <row r="911" spans="1:24" s="12" customFormat="1" x14ac:dyDescent="0.25">
      <c r="A911" s="11">
        <v>0.18970878089887208</v>
      </c>
      <c r="B911" s="11">
        <v>0.80992047316202487</v>
      </c>
      <c r="C911" s="13">
        <f t="shared" si="210"/>
        <v>5.2712372893960522</v>
      </c>
      <c r="D911" s="14">
        <f t="shared" si="211"/>
        <v>1.234689124595014</v>
      </c>
      <c r="E911" s="34">
        <v>4.0723981900452566E-2</v>
      </c>
      <c r="F911" s="7">
        <f t="shared" si="220"/>
        <v>1.0407239819004526</v>
      </c>
      <c r="G911" s="7">
        <f t="shared" si="212"/>
        <v>5.0649714824196845</v>
      </c>
      <c r="H911" s="7">
        <f t="shared" si="213"/>
        <v>1.1863752023282526</v>
      </c>
      <c r="I911">
        <v>2.21</v>
      </c>
      <c r="J911">
        <v>1.7</v>
      </c>
      <c r="K911" s="7">
        <f t="shared" si="214"/>
        <v>2.3000000000000003</v>
      </c>
      <c r="L911" s="7">
        <f t="shared" si="215"/>
        <v>1.7692307692307694</v>
      </c>
      <c r="M911" s="15">
        <f t="shared" si="216"/>
        <v>0.43478260869565211</v>
      </c>
      <c r="N911" s="15">
        <f t="shared" si="217"/>
        <v>0.56521739130434778</v>
      </c>
      <c r="O911" s="12">
        <f t="shared" si="218"/>
        <v>0.43633019606740581</v>
      </c>
      <c r="P911" s="12">
        <f t="shared" si="219"/>
        <v>1.4329362217481978</v>
      </c>
      <c r="Q911" t="s">
        <v>126</v>
      </c>
      <c r="R911" t="s">
        <v>129</v>
      </c>
      <c r="S911" t="s">
        <v>174</v>
      </c>
      <c r="T911" s="16"/>
      <c r="U911" s="16"/>
      <c r="V911" t="s">
        <v>465</v>
      </c>
      <c r="W911" s="16"/>
      <c r="X911" s="22"/>
    </row>
    <row r="912" spans="1:24" s="12" customFormat="1" x14ac:dyDescent="0.25">
      <c r="A912" s="11">
        <v>0.34809902013071431</v>
      </c>
      <c r="B912" s="11">
        <v>0.65098951951155859</v>
      </c>
      <c r="C912" s="13">
        <f t="shared" si="210"/>
        <v>2.8727458055598403</v>
      </c>
      <c r="D912" s="14">
        <f t="shared" si="211"/>
        <v>1.5361230404297539</v>
      </c>
      <c r="E912" s="34">
        <v>3.8223140495867725E-2</v>
      </c>
      <c r="F912" s="7">
        <f t="shared" si="220"/>
        <v>1.0382231404958677</v>
      </c>
      <c r="G912" s="7">
        <f t="shared" si="212"/>
        <v>2.7669830246586322</v>
      </c>
      <c r="H912" s="7">
        <f t="shared" si="213"/>
        <v>1.4795692568517431</v>
      </c>
      <c r="I912">
        <v>2.42</v>
      </c>
      <c r="J912">
        <v>1.6</v>
      </c>
      <c r="K912" s="7">
        <f t="shared" si="214"/>
        <v>2.5124999999999997</v>
      </c>
      <c r="L912" s="7">
        <f t="shared" si="215"/>
        <v>1.6611570247933884</v>
      </c>
      <c r="M912" s="15">
        <f t="shared" si="216"/>
        <v>0.39800995024875624</v>
      </c>
      <c r="N912" s="15">
        <f t="shared" si="217"/>
        <v>0.60199004975124382</v>
      </c>
      <c r="O912" s="12">
        <f t="shared" si="218"/>
        <v>0.87459878807841973</v>
      </c>
      <c r="P912" s="12">
        <f t="shared" si="219"/>
        <v>1.0813958134034982</v>
      </c>
      <c r="Q912" t="s">
        <v>120</v>
      </c>
      <c r="R912" t="s">
        <v>124</v>
      </c>
      <c r="S912" t="s">
        <v>174</v>
      </c>
      <c r="T912" s="16"/>
      <c r="U912" s="16"/>
      <c r="V912" t="s">
        <v>465</v>
      </c>
      <c r="W912" s="16"/>
      <c r="X912" s="22"/>
    </row>
    <row r="913" spans="1:24" s="12" customFormat="1" x14ac:dyDescent="0.25">
      <c r="A913" s="11">
        <v>0.47964893322639379</v>
      </c>
      <c r="B913" s="11">
        <v>0.51920520183883812</v>
      </c>
      <c r="C913" s="13">
        <f t="shared" si="210"/>
        <v>2.0848581759025846</v>
      </c>
      <c r="D913" s="14">
        <f t="shared" si="211"/>
        <v>1.9260207649275463</v>
      </c>
      <c r="E913" s="34">
        <v>3.709508881922674E-2</v>
      </c>
      <c r="F913" s="7">
        <f t="shared" si="220"/>
        <v>1.0370950888192267</v>
      </c>
      <c r="G913" s="7">
        <f t="shared" si="212"/>
        <v>2.0102864225075803</v>
      </c>
      <c r="H913" s="7">
        <f t="shared" si="213"/>
        <v>1.8571303496580975</v>
      </c>
      <c r="I913">
        <v>2.3199999999999998</v>
      </c>
      <c r="J913">
        <v>1.65</v>
      </c>
      <c r="K913" s="7">
        <f t="shared" si="214"/>
        <v>2.4060606060606058</v>
      </c>
      <c r="L913" s="7">
        <f t="shared" si="215"/>
        <v>1.711206896551724</v>
      </c>
      <c r="M913" s="15">
        <f t="shared" si="216"/>
        <v>0.41561712846347609</v>
      </c>
      <c r="N913" s="15">
        <f t="shared" si="217"/>
        <v>0.58438287153652402</v>
      </c>
      <c r="O913" s="12">
        <f t="shared" si="218"/>
        <v>1.1540644029750202</v>
      </c>
      <c r="P913" s="12">
        <f t="shared" si="219"/>
        <v>0.88846752211214963</v>
      </c>
      <c r="Q913" t="s">
        <v>125</v>
      </c>
      <c r="R913" t="s">
        <v>262</v>
      </c>
      <c r="S913" t="s">
        <v>174</v>
      </c>
      <c r="T913" s="16"/>
      <c r="U913" s="16"/>
      <c r="V913" t="s">
        <v>465</v>
      </c>
      <c r="W913" s="16"/>
      <c r="X913" s="22"/>
    </row>
    <row r="914" spans="1:24" s="12" customFormat="1" x14ac:dyDescent="0.25">
      <c r="A914" s="11">
        <v>0.48590119646426561</v>
      </c>
      <c r="B914" s="11">
        <v>0.50737373175239719</v>
      </c>
      <c r="C914" s="13">
        <f t="shared" si="210"/>
        <v>2.0580315654224624</v>
      </c>
      <c r="D914" s="14">
        <f t="shared" si="211"/>
        <v>1.970933726793741</v>
      </c>
      <c r="E914" s="34">
        <v>4.0992448759439082E-2</v>
      </c>
      <c r="F914" s="7">
        <f t="shared" si="220"/>
        <v>1.0409924487594391</v>
      </c>
      <c r="G914" s="7">
        <f t="shared" si="212"/>
        <v>1.9769899079239612</v>
      </c>
      <c r="H914" s="7">
        <f t="shared" si="213"/>
        <v>1.893321828743832</v>
      </c>
      <c r="I914">
        <v>2.06</v>
      </c>
      <c r="J914">
        <v>1.8</v>
      </c>
      <c r="K914" s="7">
        <f t="shared" si="214"/>
        <v>2.1444444444444444</v>
      </c>
      <c r="L914" s="7">
        <f t="shared" si="215"/>
        <v>1.8737864077669903</v>
      </c>
      <c r="M914" s="15">
        <f t="shared" si="216"/>
        <v>0.46632124352331605</v>
      </c>
      <c r="N914" s="15">
        <f t="shared" si="217"/>
        <v>0.53367875647668395</v>
      </c>
      <c r="O914" s="12">
        <f t="shared" si="218"/>
        <v>1.041988121306703</v>
      </c>
      <c r="P914" s="12">
        <f t="shared" si="219"/>
        <v>0.95071000221565682</v>
      </c>
      <c r="Q914" t="s">
        <v>418</v>
      </c>
      <c r="R914" t="s">
        <v>453</v>
      </c>
      <c r="S914" t="s">
        <v>381</v>
      </c>
      <c r="T914" s="16"/>
      <c r="U914" s="16"/>
      <c r="V914" t="s">
        <v>465</v>
      </c>
      <c r="W914" s="16"/>
      <c r="X914" s="22"/>
    </row>
    <row r="915" spans="1:24" s="12" customFormat="1" x14ac:dyDescent="0.25">
      <c r="A915" s="11">
        <v>0.58886188387924632</v>
      </c>
      <c r="B915" s="11">
        <v>0.39791879851202283</v>
      </c>
      <c r="C915" s="13">
        <f t="shared" si="210"/>
        <v>1.6981910824526432</v>
      </c>
      <c r="D915" s="14">
        <f t="shared" si="211"/>
        <v>2.5130755413903514</v>
      </c>
      <c r="E915" s="34">
        <v>4.8318433375904579E-2</v>
      </c>
      <c r="F915" s="7">
        <f t="shared" si="220"/>
        <v>1.0483184333759046</v>
      </c>
      <c r="G915" s="7">
        <f t="shared" si="212"/>
        <v>1.6199191279923895</v>
      </c>
      <c r="H915" s="7">
        <f t="shared" si="213"/>
        <v>2.3972444453709385</v>
      </c>
      <c r="I915">
        <v>2.3199999999999998</v>
      </c>
      <c r="J915">
        <v>1.62</v>
      </c>
      <c r="K915" s="7">
        <f t="shared" si="214"/>
        <v>2.4320987654320985</v>
      </c>
      <c r="L915" s="7">
        <f t="shared" si="215"/>
        <v>1.6982758620689655</v>
      </c>
      <c r="M915" s="15">
        <f t="shared" si="216"/>
        <v>0.4111675126903554</v>
      </c>
      <c r="N915" s="15">
        <f t="shared" si="217"/>
        <v>0.58883248730964466</v>
      </c>
      <c r="O915" s="12">
        <f t="shared" si="218"/>
        <v>1.4321702607927347</v>
      </c>
      <c r="P915" s="12">
        <f t="shared" si="219"/>
        <v>0.6757758905764526</v>
      </c>
      <c r="Q915" t="s">
        <v>423</v>
      </c>
      <c r="R915" t="s">
        <v>380</v>
      </c>
      <c r="S915" t="s">
        <v>381</v>
      </c>
      <c r="T915" s="16"/>
      <c r="U915" s="16"/>
      <c r="V915" t="s">
        <v>465</v>
      </c>
      <c r="W915" s="16"/>
      <c r="X915" s="22"/>
    </row>
    <row r="916" spans="1:24" s="12" customFormat="1" x14ac:dyDescent="0.25">
      <c r="A916" s="11">
        <v>0.24793001138010665</v>
      </c>
      <c r="B916" s="11">
        <v>0.75086731771742798</v>
      </c>
      <c r="C916" s="13">
        <f t="shared" si="210"/>
        <v>4.0333963380773588</v>
      </c>
      <c r="D916" s="14">
        <f t="shared" si="211"/>
        <v>1.3317932161968562</v>
      </c>
      <c r="E916" s="34">
        <v>3.3495866016535869E-2</v>
      </c>
      <c r="F916" s="7">
        <f t="shared" si="220"/>
        <v>1.0334958660165359</v>
      </c>
      <c r="G916" s="7">
        <f t="shared" si="212"/>
        <v>3.9026729285560826</v>
      </c>
      <c r="H916" s="7">
        <f t="shared" si="213"/>
        <v>1.288629456574476</v>
      </c>
      <c r="I916">
        <v>1.78</v>
      </c>
      <c r="J916">
        <v>2.12</v>
      </c>
      <c r="K916" s="7">
        <f t="shared" si="214"/>
        <v>1.8396226415094339</v>
      </c>
      <c r="L916" s="7">
        <f t="shared" si="215"/>
        <v>2.191011235955056</v>
      </c>
      <c r="M916" s="15">
        <f t="shared" si="216"/>
        <v>0.54358974358974366</v>
      </c>
      <c r="N916" s="15">
        <f t="shared" si="217"/>
        <v>0.45641025641025645</v>
      </c>
      <c r="O916" s="12">
        <f t="shared" si="218"/>
        <v>0.45609766244453576</v>
      </c>
      <c r="P916" s="12">
        <f t="shared" si="219"/>
        <v>1.6451587298303196</v>
      </c>
      <c r="Q916" t="s">
        <v>443</v>
      </c>
      <c r="R916" t="s">
        <v>400</v>
      </c>
      <c r="S916" t="s">
        <v>401</v>
      </c>
      <c r="T916" s="16"/>
      <c r="U916" s="16"/>
      <c r="V916" t="s">
        <v>465</v>
      </c>
      <c r="W916" s="16"/>
      <c r="X916" s="22"/>
    </row>
    <row r="917" spans="1:24" s="12" customFormat="1" x14ac:dyDescent="0.25">
      <c r="A917" s="11">
        <v>0.68425418036934926</v>
      </c>
      <c r="B917" s="11">
        <v>0.30349400393294668</v>
      </c>
      <c r="C917" s="13">
        <f t="shared" si="210"/>
        <v>1.4614452182962423</v>
      </c>
      <c r="D917" s="14">
        <f t="shared" si="211"/>
        <v>3.2949580124849449</v>
      </c>
      <c r="E917" s="34">
        <v>3.4391534391534417E-2</v>
      </c>
      <c r="F917" s="7">
        <f t="shared" si="220"/>
        <v>1.0343915343915344</v>
      </c>
      <c r="G917" s="7">
        <f t="shared" si="212"/>
        <v>1.412854968071559</v>
      </c>
      <c r="H917" s="7">
        <f t="shared" si="213"/>
        <v>3.1854069788217627</v>
      </c>
      <c r="I917">
        <v>1.75</v>
      </c>
      <c r="J917">
        <v>2.16</v>
      </c>
      <c r="K917" s="7">
        <f t="shared" si="214"/>
        <v>1.8101851851851851</v>
      </c>
      <c r="L917" s="7">
        <f t="shared" si="215"/>
        <v>2.2342857142857144</v>
      </c>
      <c r="M917" s="15">
        <f t="shared" si="216"/>
        <v>0.55242966751918166</v>
      </c>
      <c r="N917" s="15">
        <f t="shared" si="217"/>
        <v>0.4475703324808184</v>
      </c>
      <c r="O917" s="12">
        <f t="shared" si="218"/>
        <v>1.2386267802056277</v>
      </c>
      <c r="P917" s="12">
        <f t="shared" si="219"/>
        <v>0.67809231735875519</v>
      </c>
      <c r="Q917" t="s">
        <v>426</v>
      </c>
      <c r="R917" t="s">
        <v>431</v>
      </c>
      <c r="S917" t="s">
        <v>401</v>
      </c>
      <c r="T917" s="16"/>
      <c r="U917" s="16"/>
      <c r="V917" t="s">
        <v>465</v>
      </c>
      <c r="W917" s="16"/>
      <c r="X917" s="22"/>
    </row>
    <row r="918" spans="1:24" s="12" customFormat="1" x14ac:dyDescent="0.25">
      <c r="A918" s="11">
        <v>0.14663969724083922</v>
      </c>
      <c r="B918" s="11">
        <v>0.85327198505652224</v>
      </c>
      <c r="C918" s="13">
        <f t="shared" si="210"/>
        <v>6.8194357927349811</v>
      </c>
      <c r="D918" s="14">
        <f t="shared" si="211"/>
        <v>1.1719592550946791</v>
      </c>
      <c r="E918" s="34">
        <v>2.6964398567516312E-2</v>
      </c>
      <c r="F918" s="7">
        <f t="shared" si="220"/>
        <v>1.0269643985675163</v>
      </c>
      <c r="G918" s="7">
        <f t="shared" si="212"/>
        <v>6.6403818888436836</v>
      </c>
      <c r="H918" s="7">
        <f t="shared" si="213"/>
        <v>1.1411878120891163</v>
      </c>
      <c r="I918">
        <v>1.88</v>
      </c>
      <c r="J918">
        <v>2.02</v>
      </c>
      <c r="K918" s="7">
        <f t="shared" si="214"/>
        <v>1.9306930693069306</v>
      </c>
      <c r="L918" s="7">
        <f t="shared" si="215"/>
        <v>2.0744680851063828</v>
      </c>
      <c r="M918" s="15">
        <f t="shared" si="216"/>
        <v>0.517948717948718</v>
      </c>
      <c r="N918" s="15">
        <f t="shared" si="217"/>
        <v>0.48205128205128212</v>
      </c>
      <c r="O918" s="12">
        <f t="shared" si="218"/>
        <v>0.28311624714815486</v>
      </c>
      <c r="P918" s="12">
        <f t="shared" si="219"/>
        <v>1.770085500915126</v>
      </c>
      <c r="Q918" t="s">
        <v>429</v>
      </c>
      <c r="R918" t="s">
        <v>407</v>
      </c>
      <c r="S918" t="s">
        <v>401</v>
      </c>
      <c r="T918" s="16"/>
      <c r="U918" s="16"/>
      <c r="V918" t="s">
        <v>465</v>
      </c>
      <c r="W918" s="16"/>
      <c r="X918" s="22"/>
    </row>
    <row r="919" spans="1:24" s="12" customFormat="1" x14ac:dyDescent="0.25">
      <c r="A919" s="11">
        <v>2.8196367023122896E-2</v>
      </c>
      <c r="B919" s="11">
        <v>0.97180349588598847</v>
      </c>
      <c r="C919" s="13">
        <f t="shared" si="210"/>
        <v>35.465561899514697</v>
      </c>
      <c r="D919" s="14">
        <f t="shared" si="211"/>
        <v>1.0290146148201544</v>
      </c>
      <c r="E919" s="34">
        <v>3.19069743563416E-2</v>
      </c>
      <c r="F919" s="7">
        <f t="shared" si="220"/>
        <v>1.0319069743563416</v>
      </c>
      <c r="G919" s="7">
        <f t="shared" si="212"/>
        <v>34.368952609935178</v>
      </c>
      <c r="H919" s="7">
        <f t="shared" si="213"/>
        <v>0.99719707337185959</v>
      </c>
      <c r="I919">
        <v>2.39</v>
      </c>
      <c r="J919">
        <v>1.63</v>
      </c>
      <c r="K919" s="7">
        <f t="shared" si="214"/>
        <v>2.4662576687116564</v>
      </c>
      <c r="L919" s="7">
        <f t="shared" si="215"/>
        <v>1.6820083682008367</v>
      </c>
      <c r="M919" s="15">
        <f t="shared" si="216"/>
        <v>0.40547263681592038</v>
      </c>
      <c r="N919" s="15">
        <f t="shared" si="217"/>
        <v>0.59452736318407962</v>
      </c>
      <c r="O919" s="12">
        <f t="shared" si="218"/>
        <v>6.9539506400585302E-2</v>
      </c>
      <c r="P919" s="12">
        <f t="shared" si="219"/>
        <v>1.63458161232706</v>
      </c>
      <c r="Q919" t="s">
        <v>458</v>
      </c>
      <c r="R919" t="s">
        <v>438</v>
      </c>
      <c r="S919" t="s">
        <v>384</v>
      </c>
      <c r="T919" s="16"/>
      <c r="U919" s="16"/>
      <c r="V919" t="s">
        <v>465</v>
      </c>
      <c r="W919" s="16"/>
      <c r="X919" s="22"/>
    </row>
    <row r="920" spans="1:24" s="12" customFormat="1" x14ac:dyDescent="0.25">
      <c r="A920" s="11">
        <v>0.38174123972362134</v>
      </c>
      <c r="B920" s="11">
        <v>0.61762884139136709</v>
      </c>
      <c r="C920" s="13">
        <f t="shared" si="210"/>
        <v>2.6195755028301231</v>
      </c>
      <c r="D920" s="14">
        <f t="shared" si="211"/>
        <v>1.6190953740878486</v>
      </c>
      <c r="E920" s="34">
        <v>3.5731402098088338E-2</v>
      </c>
      <c r="F920" s="7">
        <f t="shared" si="220"/>
        <v>1.0357314020980883</v>
      </c>
      <c r="G920" s="7">
        <f t="shared" si="212"/>
        <v>2.5292035150461118</v>
      </c>
      <c r="H920" s="7">
        <f t="shared" si="213"/>
        <v>1.5632386647812704</v>
      </c>
      <c r="I920">
        <v>2.11</v>
      </c>
      <c r="J920">
        <v>1.78</v>
      </c>
      <c r="K920" s="7">
        <f t="shared" si="214"/>
        <v>2.1853932584269664</v>
      </c>
      <c r="L920" s="7">
        <f t="shared" si="215"/>
        <v>1.8436018957345972</v>
      </c>
      <c r="M920" s="15">
        <f t="shared" si="216"/>
        <v>0.45758354755784059</v>
      </c>
      <c r="N920" s="15">
        <f t="shared" si="217"/>
        <v>0.54241645244215941</v>
      </c>
      <c r="O920" s="12">
        <f t="shared" si="218"/>
        <v>0.83425473175555465</v>
      </c>
      <c r="P920" s="12">
        <f t="shared" si="219"/>
        <v>1.1386617028494872</v>
      </c>
      <c r="Q920" t="s">
        <v>410</v>
      </c>
      <c r="R920" t="s">
        <v>409</v>
      </c>
      <c r="S920" t="s">
        <v>384</v>
      </c>
      <c r="T920" s="16"/>
      <c r="U920" s="16"/>
      <c r="V920" t="s">
        <v>465</v>
      </c>
      <c r="W920" s="16"/>
      <c r="X920" s="22"/>
    </row>
    <row r="921" spans="1:24" s="12" customFormat="1" x14ac:dyDescent="0.25">
      <c r="A921" s="11">
        <v>0.1173428618806157</v>
      </c>
      <c r="B921" s="11">
        <v>0.88258899459731088</v>
      </c>
      <c r="C921" s="13">
        <f t="shared" si="210"/>
        <v>8.5220352049824495</v>
      </c>
      <c r="D921" s="14">
        <f t="shared" si="211"/>
        <v>1.1330302169202313</v>
      </c>
      <c r="E921" s="34">
        <v>3.1592520954223158E-2</v>
      </c>
      <c r="F921" s="7">
        <f t="shared" si="220"/>
        <v>1.0315925209542232</v>
      </c>
      <c r="G921" s="7">
        <f t="shared" si="212"/>
        <v>8.2610478768298616</v>
      </c>
      <c r="H921" s="7">
        <f t="shared" si="213"/>
        <v>1.0983311665270492</v>
      </c>
      <c r="I921">
        <v>2.35</v>
      </c>
      <c r="J921">
        <v>1.65</v>
      </c>
      <c r="K921" s="7">
        <f t="shared" si="214"/>
        <v>2.4242424242424243</v>
      </c>
      <c r="L921" s="7">
        <f t="shared" si="215"/>
        <v>1.7021276595744681</v>
      </c>
      <c r="M921" s="15">
        <f t="shared" si="216"/>
        <v>0.41249999999999998</v>
      </c>
      <c r="N921" s="15">
        <f t="shared" si="217"/>
        <v>0.58750000000000002</v>
      </c>
      <c r="O921" s="12">
        <f t="shared" si="218"/>
        <v>0.28446754395300777</v>
      </c>
      <c r="P921" s="12">
        <f t="shared" si="219"/>
        <v>1.5022791397401036</v>
      </c>
      <c r="Q921" t="s">
        <v>437</v>
      </c>
      <c r="R921" t="s">
        <v>449</v>
      </c>
      <c r="S921" t="s">
        <v>384</v>
      </c>
      <c r="T921" s="16"/>
      <c r="U921" s="16"/>
      <c r="V921" t="s">
        <v>465</v>
      </c>
      <c r="W921" s="16"/>
      <c r="X921" s="22"/>
    </row>
    <row r="922" spans="1:24" s="12" customFormat="1" x14ac:dyDescent="0.25">
      <c r="A922" s="11">
        <v>0.11900864740617258</v>
      </c>
      <c r="B922" s="11">
        <v>0.88095602226559255</v>
      </c>
      <c r="C922" s="13">
        <f t="shared" si="210"/>
        <v>8.4027507395074661</v>
      </c>
      <c r="D922" s="14">
        <f t="shared" si="211"/>
        <v>1.1351304432067528</v>
      </c>
      <c r="E922" s="34">
        <v>3.4024455077086735E-2</v>
      </c>
      <c r="F922" s="7">
        <f t="shared" si="220"/>
        <v>1.0340244550770867</v>
      </c>
      <c r="G922" s="7">
        <f t="shared" si="212"/>
        <v>8.1262591984645471</v>
      </c>
      <c r="H922" s="7">
        <f t="shared" si="213"/>
        <v>1.097779107286325</v>
      </c>
      <c r="I922">
        <v>2.09</v>
      </c>
      <c r="J922">
        <v>1.8</v>
      </c>
      <c r="K922" s="7">
        <f t="shared" si="214"/>
        <v>2.161111111111111</v>
      </c>
      <c r="L922" s="7">
        <f t="shared" si="215"/>
        <v>1.8612440191387563</v>
      </c>
      <c r="M922" s="15">
        <f t="shared" si="216"/>
        <v>0.46272493573264784</v>
      </c>
      <c r="N922" s="15">
        <f t="shared" si="217"/>
        <v>0.53727506426735205</v>
      </c>
      <c r="O922" s="12">
        <f t="shared" si="218"/>
        <v>0.25719091022778406</v>
      </c>
      <c r="P922" s="12">
        <f t="shared" si="219"/>
        <v>1.6396741275661026</v>
      </c>
      <c r="Q922" t="s">
        <v>452</v>
      </c>
      <c r="R922" t="s">
        <v>463</v>
      </c>
      <c r="S922" t="s">
        <v>384</v>
      </c>
      <c r="T922" s="16"/>
      <c r="U922" s="16"/>
      <c r="V922" t="s">
        <v>465</v>
      </c>
      <c r="W922" s="16"/>
      <c r="X922" s="22"/>
    </row>
    <row r="923" spans="1:24" s="12" customFormat="1" x14ac:dyDescent="0.25">
      <c r="A923" s="11">
        <v>0.35572894526431975</v>
      </c>
      <c r="B923" s="11">
        <v>0.64403035680200738</v>
      </c>
      <c r="C923" s="13">
        <f t="shared" si="210"/>
        <v>2.8111291288285889</v>
      </c>
      <c r="D923" s="14">
        <f t="shared" si="211"/>
        <v>1.5527218390226092</v>
      </c>
      <c r="E923" s="34">
        <v>3.6055771758459754E-2</v>
      </c>
      <c r="F923" s="7">
        <f t="shared" si="220"/>
        <v>1.0360557717584598</v>
      </c>
      <c r="G923" s="7">
        <f t="shared" si="212"/>
        <v>2.7132990380019426</v>
      </c>
      <c r="H923" s="7">
        <f t="shared" si="213"/>
        <v>1.4986855740277678</v>
      </c>
      <c r="I923">
        <v>2.41</v>
      </c>
      <c r="J923">
        <v>1.61</v>
      </c>
      <c r="K923" s="7">
        <f t="shared" si="214"/>
        <v>2.4968944099378882</v>
      </c>
      <c r="L923" s="7">
        <f t="shared" si="215"/>
        <v>1.6680497925311204</v>
      </c>
      <c r="M923" s="15">
        <f t="shared" si="216"/>
        <v>0.40049751243781095</v>
      </c>
      <c r="N923" s="15">
        <f t="shared" si="217"/>
        <v>0.59950248756218905</v>
      </c>
      <c r="O923" s="12">
        <f t="shared" si="218"/>
        <v>0.88821761488358097</v>
      </c>
      <c r="P923" s="12">
        <f t="shared" si="219"/>
        <v>1.0742747030473316</v>
      </c>
      <c r="Q923" t="s">
        <v>412</v>
      </c>
      <c r="R923" t="s">
        <v>432</v>
      </c>
      <c r="S923" t="s">
        <v>384</v>
      </c>
      <c r="T923" s="16"/>
      <c r="U923" s="16"/>
      <c r="V923" t="s">
        <v>465</v>
      </c>
      <c r="W923" s="16"/>
      <c r="X923" s="22"/>
    </row>
    <row r="924" spans="1:24" s="12" customFormat="1" x14ac:dyDescent="0.25">
      <c r="A924" s="11">
        <v>9.8482109064021148E-2</v>
      </c>
      <c r="B924" s="11">
        <v>0.90150966343608574</v>
      </c>
      <c r="C924" s="13">
        <f t="shared" si="210"/>
        <v>10.15412859761077</v>
      </c>
      <c r="D924" s="14">
        <f t="shared" si="211"/>
        <v>1.1092504501710168</v>
      </c>
      <c r="E924" s="34">
        <v>2.891515407344869E-2</v>
      </c>
      <c r="F924" s="7">
        <f t="shared" si="220"/>
        <v>1.0289151540734487</v>
      </c>
      <c r="G924" s="7">
        <f t="shared" si="212"/>
        <v>9.8687715477907343</v>
      </c>
      <c r="H924" s="7">
        <f t="shared" si="213"/>
        <v>1.0780776682892876</v>
      </c>
      <c r="I924">
        <v>2.06</v>
      </c>
      <c r="J924">
        <v>1.84</v>
      </c>
      <c r="K924" s="7">
        <f t="shared" si="214"/>
        <v>2.1195652173913042</v>
      </c>
      <c r="L924" s="7">
        <f t="shared" si="215"/>
        <v>1.8932038834951457</v>
      </c>
      <c r="M924" s="15">
        <f t="shared" si="216"/>
        <v>0.47179487179487184</v>
      </c>
      <c r="N924" s="15">
        <f t="shared" si="217"/>
        <v>0.52820512820512822</v>
      </c>
      <c r="O924" s="12">
        <f t="shared" si="218"/>
        <v>0.20873925290743614</v>
      </c>
      <c r="P924" s="12">
        <f t="shared" si="219"/>
        <v>1.7067415958255996</v>
      </c>
      <c r="Q924" t="s">
        <v>433</v>
      </c>
      <c r="R924" t="s">
        <v>435</v>
      </c>
      <c r="S924" t="s">
        <v>384</v>
      </c>
      <c r="T924" s="16"/>
      <c r="U924" s="16"/>
      <c r="V924" t="s">
        <v>465</v>
      </c>
      <c r="W924" s="16"/>
      <c r="X924" s="22"/>
    </row>
    <row r="925" spans="1:24" s="12" customFormat="1" x14ac:dyDescent="0.25">
      <c r="A925" s="11">
        <v>0.59194455214683728</v>
      </c>
      <c r="B925" s="11">
        <v>0.40518962858040641</v>
      </c>
      <c r="C925" s="13">
        <f t="shared" si="210"/>
        <v>1.6893474167018616</v>
      </c>
      <c r="D925" s="14">
        <f t="shared" si="211"/>
        <v>2.4679802479237409</v>
      </c>
      <c r="E925" s="34">
        <v>3.3950617283950546E-2</v>
      </c>
      <c r="F925" s="7">
        <f t="shared" si="220"/>
        <v>1.0339506172839505</v>
      </c>
      <c r="G925" s="7">
        <f t="shared" si="212"/>
        <v>1.633876307496726</v>
      </c>
      <c r="H925" s="7">
        <f t="shared" si="213"/>
        <v>2.3869420905292302</v>
      </c>
      <c r="I925">
        <v>1.62</v>
      </c>
      <c r="J925">
        <v>2.4</v>
      </c>
      <c r="K925" s="7">
        <f t="shared" si="214"/>
        <v>1.675</v>
      </c>
      <c r="L925" s="7">
        <f t="shared" si="215"/>
        <v>2.4814814814814814</v>
      </c>
      <c r="M925" s="15">
        <f t="shared" si="216"/>
        <v>0.59701492537313428</v>
      </c>
      <c r="N925" s="15">
        <f t="shared" si="217"/>
        <v>0.40298507462686567</v>
      </c>
      <c r="O925" s="12">
        <f t="shared" si="218"/>
        <v>0.99150712484595249</v>
      </c>
      <c r="P925" s="12">
        <f t="shared" si="219"/>
        <v>1.0054705598106382</v>
      </c>
      <c r="Q925" t="s">
        <v>232</v>
      </c>
      <c r="R925" t="s">
        <v>268</v>
      </c>
      <c r="S925" t="s">
        <v>367</v>
      </c>
      <c r="T925" s="16"/>
      <c r="U925" s="16"/>
      <c r="V925" t="s">
        <v>465</v>
      </c>
      <c r="W925" s="16"/>
      <c r="X925" s="22"/>
    </row>
    <row r="926" spans="1:24" s="12" customFormat="1" x14ac:dyDescent="0.25">
      <c r="A926" s="11">
        <v>0.62944095241868692</v>
      </c>
      <c r="B926" s="11">
        <v>0.35829150638874935</v>
      </c>
      <c r="C926" s="13">
        <f t="shared" si="210"/>
        <v>1.5887113734138278</v>
      </c>
      <c r="D926" s="14">
        <f t="shared" si="211"/>
        <v>2.7910234604193813</v>
      </c>
      <c r="E926" s="34">
        <v>3.383458646616555E-2</v>
      </c>
      <c r="F926" s="7">
        <f t="shared" si="220"/>
        <v>1.0338345864661656</v>
      </c>
      <c r="G926" s="7">
        <f t="shared" si="212"/>
        <v>1.5367171830111932</v>
      </c>
      <c r="H926" s="7">
        <f t="shared" si="213"/>
        <v>2.6996808744420195</v>
      </c>
      <c r="I926">
        <v>1.68</v>
      </c>
      <c r="J926">
        <v>2.2799999999999998</v>
      </c>
      <c r="K926" s="7">
        <f t="shared" si="214"/>
        <v>1.736842105263158</v>
      </c>
      <c r="L926" s="7">
        <f t="shared" si="215"/>
        <v>2.3571428571428572</v>
      </c>
      <c r="M926" s="15">
        <f t="shared" si="216"/>
        <v>0.57575757575757569</v>
      </c>
      <c r="N926" s="15">
        <f t="shared" si="217"/>
        <v>0.42424242424242425</v>
      </c>
      <c r="O926" s="12">
        <f t="shared" si="218"/>
        <v>1.0932395489377196</v>
      </c>
      <c r="P926" s="12">
        <f t="shared" si="219"/>
        <v>0.84454426505919478</v>
      </c>
      <c r="Q926" t="s">
        <v>313</v>
      </c>
      <c r="R926" t="s">
        <v>264</v>
      </c>
      <c r="S926" t="s">
        <v>367</v>
      </c>
      <c r="T926" s="16"/>
      <c r="U926" s="16"/>
      <c r="V926" t="s">
        <v>465</v>
      </c>
      <c r="W926" s="16"/>
      <c r="X926" s="22"/>
    </row>
    <row r="927" spans="1:24" s="12" customFormat="1" x14ac:dyDescent="0.25">
      <c r="A927" s="11">
        <v>0.27965547514785888</v>
      </c>
      <c r="B927" s="11">
        <v>1.0734674116658526E-2</v>
      </c>
      <c r="C927" s="13">
        <f t="shared" si="210"/>
        <v>3.5758284348671592</v>
      </c>
      <c r="D927" s="14">
        <f t="shared" si="211"/>
        <v>93.156065021867519</v>
      </c>
      <c r="E927" s="34">
        <v>4.1453487050048921E-2</v>
      </c>
      <c r="F927" s="7">
        <f t="shared" si="220"/>
        <v>1.0414534870500489</v>
      </c>
      <c r="G927" s="7">
        <f t="shared" si="212"/>
        <v>3.4334979711823812</v>
      </c>
      <c r="H927" s="7">
        <f t="shared" si="213"/>
        <v>89.448128197962177</v>
      </c>
      <c r="I927">
        <v>1.37</v>
      </c>
      <c r="J927">
        <v>3.21</v>
      </c>
      <c r="K927" s="7">
        <f t="shared" si="214"/>
        <v>1.4267912772585671</v>
      </c>
      <c r="L927" s="7">
        <f t="shared" si="215"/>
        <v>3.3430656934306571</v>
      </c>
      <c r="M927" s="15">
        <f t="shared" si="216"/>
        <v>0.70087336244541476</v>
      </c>
      <c r="N927" s="15">
        <f t="shared" si="217"/>
        <v>0.29912663755458513</v>
      </c>
      <c r="O927" s="12">
        <f t="shared" si="218"/>
        <v>0.39900999257856506</v>
      </c>
      <c r="P927" s="12">
        <f t="shared" si="219"/>
        <v>3.5886720769559163E-2</v>
      </c>
      <c r="Q927" t="s">
        <v>319</v>
      </c>
      <c r="R927" t="s">
        <v>263</v>
      </c>
      <c r="S927" t="s">
        <v>367</v>
      </c>
      <c r="T927" s="16"/>
      <c r="U927" s="16"/>
      <c r="V927" t="s">
        <v>465</v>
      </c>
      <c r="W927" s="16"/>
      <c r="X927" s="22"/>
    </row>
    <row r="928" spans="1:24" s="12" customFormat="1" x14ac:dyDescent="0.25">
      <c r="A928" s="11">
        <v>0.79048068282082018</v>
      </c>
      <c r="B928" s="11">
        <v>7.9555276331358435E-2</v>
      </c>
      <c r="C928" s="13">
        <f t="shared" si="210"/>
        <v>1.2650530515578355</v>
      </c>
      <c r="D928" s="14">
        <f t="shared" si="211"/>
        <v>12.569876520004348</v>
      </c>
      <c r="E928" s="34">
        <v>3.1650641025640969E-2</v>
      </c>
      <c r="F928" s="7">
        <f t="shared" si="220"/>
        <v>1.031650641025641</v>
      </c>
      <c r="G928" s="7">
        <f t="shared" si="212"/>
        <v>1.2262417152187797</v>
      </c>
      <c r="H928" s="7">
        <f t="shared" si="213"/>
        <v>12.18423758987606</v>
      </c>
      <c r="I928">
        <v>1.56</v>
      </c>
      <c r="J928">
        <v>2.56</v>
      </c>
      <c r="K928" s="7">
        <f t="shared" si="214"/>
        <v>1.609375</v>
      </c>
      <c r="L928" s="7">
        <f t="shared" si="215"/>
        <v>2.641025641025641</v>
      </c>
      <c r="M928" s="15">
        <f t="shared" si="216"/>
        <v>0.62135922330097082</v>
      </c>
      <c r="N928" s="15">
        <f t="shared" si="217"/>
        <v>0.37864077669902912</v>
      </c>
      <c r="O928" s="12">
        <f t="shared" si="218"/>
        <v>1.2721798489147573</v>
      </c>
      <c r="P928" s="12">
        <f t="shared" si="219"/>
        <v>0.21010752466999791</v>
      </c>
      <c r="Q928" t="s">
        <v>265</v>
      </c>
      <c r="R928" t="s">
        <v>314</v>
      </c>
      <c r="S928" t="s">
        <v>367</v>
      </c>
      <c r="T928" s="16"/>
      <c r="U928" s="16"/>
      <c r="V928" t="s">
        <v>465</v>
      </c>
      <c r="W928" s="16"/>
      <c r="X928" s="22"/>
    </row>
    <row r="929" spans="1:24" s="12" customFormat="1" x14ac:dyDescent="0.25">
      <c r="A929" s="11">
        <v>0.67161841576329384</v>
      </c>
      <c r="B929" s="11">
        <v>0.31972258086505656</v>
      </c>
      <c r="C929" s="13">
        <f t="shared" si="210"/>
        <v>1.48894070878551</v>
      </c>
      <c r="D929" s="14">
        <f t="shared" si="211"/>
        <v>3.1277115219524148</v>
      </c>
      <c r="E929" s="34">
        <v>2.6964398567516312E-2</v>
      </c>
      <c r="F929" s="7">
        <f t="shared" si="220"/>
        <v>1.0269643985675163</v>
      </c>
      <c r="G929" s="7">
        <f t="shared" si="212"/>
        <v>1.4498464706881673</v>
      </c>
      <c r="H929" s="7">
        <f t="shared" si="213"/>
        <v>3.0455890450683309</v>
      </c>
      <c r="I929">
        <v>2.02</v>
      </c>
      <c r="J929">
        <v>1.88</v>
      </c>
      <c r="K929" s="7">
        <f t="shared" si="214"/>
        <v>2.0744680851063828</v>
      </c>
      <c r="L929" s="7">
        <f t="shared" si="215"/>
        <v>1.9306930693069306</v>
      </c>
      <c r="M929" s="15">
        <f t="shared" si="216"/>
        <v>0.48205128205128212</v>
      </c>
      <c r="N929" s="15">
        <f t="shared" si="217"/>
        <v>0.517948717948718</v>
      </c>
      <c r="O929" s="12">
        <f t="shared" si="218"/>
        <v>1.3932509688706627</v>
      </c>
      <c r="P929" s="12">
        <f t="shared" si="219"/>
        <v>0.61728617097708927</v>
      </c>
      <c r="Q929" t="s">
        <v>326</v>
      </c>
      <c r="R929" t="s">
        <v>276</v>
      </c>
      <c r="S929" t="s">
        <v>368</v>
      </c>
      <c r="T929" s="16"/>
      <c r="U929" s="16"/>
      <c r="V929" t="s">
        <v>465</v>
      </c>
      <c r="W929" s="16"/>
      <c r="X929" s="22"/>
    </row>
    <row r="930" spans="1:24" s="12" customFormat="1" x14ac:dyDescent="0.25">
      <c r="A930" s="11">
        <v>0.17144691137416909</v>
      </c>
      <c r="B930" s="11">
        <v>0.82845462931760361</v>
      </c>
      <c r="C930" s="13">
        <f t="shared" si="210"/>
        <v>5.8327093324975712</v>
      </c>
      <c r="D930" s="14">
        <f t="shared" si="211"/>
        <v>1.2070667054195809</v>
      </c>
      <c r="E930" s="34">
        <v>2.8828352287754377E-2</v>
      </c>
      <c r="F930" s="7">
        <f t="shared" si="220"/>
        <v>1.0288283522877544</v>
      </c>
      <c r="G930" s="7">
        <f t="shared" si="212"/>
        <v>5.6692735182964835</v>
      </c>
      <c r="H930" s="7">
        <f t="shared" si="213"/>
        <v>1.1732440136738911</v>
      </c>
      <c r="I930">
        <v>1.99</v>
      </c>
      <c r="J930">
        <v>1.9</v>
      </c>
      <c r="K930" s="7">
        <f t="shared" si="214"/>
        <v>2.0473684210526311</v>
      </c>
      <c r="L930" s="7">
        <f t="shared" si="215"/>
        <v>1.9547738693467331</v>
      </c>
      <c r="M930" s="15">
        <f t="shared" si="216"/>
        <v>0.48843187660668391</v>
      </c>
      <c r="N930" s="15">
        <f t="shared" si="217"/>
        <v>0.51156812339331637</v>
      </c>
      <c r="O930" s="12">
        <f t="shared" si="218"/>
        <v>0.35101499223448296</v>
      </c>
      <c r="P930" s="12">
        <f t="shared" si="219"/>
        <v>1.6194414613293857</v>
      </c>
      <c r="Q930" t="s">
        <v>349</v>
      </c>
      <c r="R930" t="s">
        <v>273</v>
      </c>
      <c r="S930" t="s">
        <v>368</v>
      </c>
      <c r="T930" s="16"/>
      <c r="U930" s="16"/>
      <c r="V930" t="s">
        <v>465</v>
      </c>
      <c r="W930" s="16"/>
      <c r="X930" s="22"/>
    </row>
    <row r="931" spans="1:24" s="12" customFormat="1" x14ac:dyDescent="0.25">
      <c r="A931" s="11">
        <v>4.0468285031696034E-2</v>
      </c>
      <c r="B931" s="11">
        <v>0.95953051126271238</v>
      </c>
      <c r="C931" s="13">
        <f t="shared" si="210"/>
        <v>24.710708625699571</v>
      </c>
      <c r="D931" s="14">
        <f t="shared" si="211"/>
        <v>1.0421763438080056</v>
      </c>
      <c r="E931" s="34">
        <v>3.1697025831017633E-2</v>
      </c>
      <c r="F931" s="7">
        <f t="shared" si="220"/>
        <v>1.0316970258310176</v>
      </c>
      <c r="G931" s="7">
        <f t="shared" si="212"/>
        <v>23.951516779643168</v>
      </c>
      <c r="H931" s="7">
        <f t="shared" si="213"/>
        <v>1.0101573598785429</v>
      </c>
      <c r="I931">
        <v>2.37</v>
      </c>
      <c r="J931">
        <v>1.64</v>
      </c>
      <c r="K931" s="7">
        <f t="shared" si="214"/>
        <v>2.4451219512195119</v>
      </c>
      <c r="L931" s="7">
        <f t="shared" si="215"/>
        <v>1.6919831223628687</v>
      </c>
      <c r="M931" s="15">
        <f t="shared" si="216"/>
        <v>0.40897755610972575</v>
      </c>
      <c r="N931" s="15">
        <f t="shared" si="217"/>
        <v>0.59102244389027447</v>
      </c>
      <c r="O931" s="12">
        <f t="shared" si="218"/>
        <v>9.8949892059207983E-2</v>
      </c>
      <c r="P931" s="12">
        <f t="shared" si="219"/>
        <v>1.6235094304487239</v>
      </c>
      <c r="Q931" t="s">
        <v>274</v>
      </c>
      <c r="R931" t="s">
        <v>324</v>
      </c>
      <c r="S931" t="s">
        <v>368</v>
      </c>
      <c r="T931" s="16"/>
      <c r="U931" s="16"/>
      <c r="V931" t="s">
        <v>465</v>
      </c>
      <c r="W931" s="16"/>
      <c r="X931" s="22"/>
    </row>
    <row r="932" spans="1:24" s="12" customFormat="1" x14ac:dyDescent="0.25">
      <c r="A932" s="11">
        <v>0.3429160811113357</v>
      </c>
      <c r="B932" s="11">
        <v>0.6557212408891433</v>
      </c>
      <c r="C932" s="13">
        <f t="shared" si="210"/>
        <v>2.9161653683873947</v>
      </c>
      <c r="D932" s="14">
        <f t="shared" si="211"/>
        <v>1.5250382901185608</v>
      </c>
      <c r="E932" s="34">
        <v>4.1511309967685817E-2</v>
      </c>
      <c r="F932" s="7">
        <f t="shared" si="220"/>
        <v>1.0415113099676858</v>
      </c>
      <c r="G932" s="7">
        <f t="shared" si="212"/>
        <v>2.7999363429647945</v>
      </c>
      <c r="H932" s="7">
        <f t="shared" si="213"/>
        <v>1.4642551410851958</v>
      </c>
      <c r="I932">
        <v>1.49</v>
      </c>
      <c r="J932">
        <v>2.7</v>
      </c>
      <c r="K932" s="7">
        <f t="shared" si="214"/>
        <v>1.5518518518518518</v>
      </c>
      <c r="L932" s="7">
        <f t="shared" si="215"/>
        <v>2.8120805369127519</v>
      </c>
      <c r="M932" s="15">
        <f t="shared" si="216"/>
        <v>0.64439140811455853</v>
      </c>
      <c r="N932" s="15">
        <f t="shared" si="217"/>
        <v>0.35560859188544147</v>
      </c>
      <c r="O932" s="12">
        <f t="shared" si="218"/>
        <v>0.5321549555024061</v>
      </c>
      <c r="P932" s="12">
        <f t="shared" si="219"/>
        <v>1.8439409391446377</v>
      </c>
      <c r="Q932" t="s">
        <v>350</v>
      </c>
      <c r="R932" t="s">
        <v>271</v>
      </c>
      <c r="S932" t="s">
        <v>368</v>
      </c>
      <c r="T932" s="16"/>
      <c r="U932" s="16"/>
      <c r="V932" t="s">
        <v>465</v>
      </c>
      <c r="W932" s="16"/>
      <c r="X932" s="22"/>
    </row>
    <row r="933" spans="1:24" s="12" customFormat="1" x14ac:dyDescent="0.25">
      <c r="A933" s="11">
        <v>0.50349825997588693</v>
      </c>
      <c r="B933" s="11">
        <v>0.47852576815406228</v>
      </c>
      <c r="C933" s="13">
        <f t="shared" si="210"/>
        <v>1.9861041824611094</v>
      </c>
      <c r="D933" s="14">
        <f t="shared" si="211"/>
        <v>2.0897516216473595</v>
      </c>
      <c r="E933" s="34">
        <v>3.845570771640805E-2</v>
      </c>
      <c r="F933" s="7">
        <f t="shared" si="220"/>
        <v>1.038455707716408</v>
      </c>
      <c r="G933" s="7">
        <f t="shared" si="212"/>
        <v>1.9125555068964912</v>
      </c>
      <c r="H933" s="7">
        <f t="shared" si="213"/>
        <v>2.0123647124466957</v>
      </c>
      <c r="I933">
        <v>1.54</v>
      </c>
      <c r="J933">
        <v>2.57</v>
      </c>
      <c r="K933" s="7">
        <f t="shared" si="214"/>
        <v>1.5992217898832684</v>
      </c>
      <c r="L933" s="7">
        <f t="shared" si="215"/>
        <v>2.6688311688311686</v>
      </c>
      <c r="M933" s="15">
        <f t="shared" si="216"/>
        <v>0.62530413625304138</v>
      </c>
      <c r="N933" s="15">
        <f t="shared" si="217"/>
        <v>0.37469586374695868</v>
      </c>
      <c r="O933" s="12">
        <f t="shared" si="218"/>
        <v>0.80520538852174917</v>
      </c>
      <c r="P933" s="12">
        <f t="shared" si="219"/>
        <v>1.2771044851384388</v>
      </c>
      <c r="Q933" t="s">
        <v>163</v>
      </c>
      <c r="R933" t="s">
        <v>169</v>
      </c>
      <c r="S933" t="s">
        <v>180</v>
      </c>
      <c r="T933" s="16"/>
      <c r="U933" s="16"/>
      <c r="V933" t="s">
        <v>465</v>
      </c>
      <c r="W933" s="16"/>
      <c r="X933" s="22"/>
    </row>
    <row r="934" spans="1:24" s="12" customFormat="1" x14ac:dyDescent="0.25">
      <c r="A934" s="11">
        <v>0.41343366029772644</v>
      </c>
      <c r="B934" s="11">
        <v>0.58572445813808316</v>
      </c>
      <c r="C934" s="13">
        <f t="shared" si="210"/>
        <v>2.4187677396172069</v>
      </c>
      <c r="D934" s="14">
        <f t="shared" si="211"/>
        <v>1.7072874217662468</v>
      </c>
      <c r="E934" s="34">
        <v>3.1333648244370904E-2</v>
      </c>
      <c r="F934" s="7">
        <f t="shared" si="220"/>
        <v>1.0313336482443709</v>
      </c>
      <c r="G934" s="7">
        <f t="shared" si="212"/>
        <v>2.3452815136349439</v>
      </c>
      <c r="H934" s="7">
        <f t="shared" si="213"/>
        <v>1.6554171626927381</v>
      </c>
      <c r="I934">
        <v>2.19</v>
      </c>
      <c r="J934">
        <v>1.74</v>
      </c>
      <c r="K934" s="7">
        <f t="shared" si="214"/>
        <v>2.2586206896551722</v>
      </c>
      <c r="L934" s="7">
        <f t="shared" si="215"/>
        <v>1.7945205479452053</v>
      </c>
      <c r="M934" s="15">
        <f t="shared" si="216"/>
        <v>0.44274809160305351</v>
      </c>
      <c r="N934" s="15">
        <f t="shared" si="217"/>
        <v>0.5572519083969466</v>
      </c>
      <c r="O934" s="12">
        <f t="shared" si="218"/>
        <v>0.93378981894831314</v>
      </c>
      <c r="P934" s="12">
        <f t="shared" si="219"/>
        <v>1.0510945755628616</v>
      </c>
      <c r="Q934" t="s">
        <v>135</v>
      </c>
      <c r="R934" t="s">
        <v>161</v>
      </c>
      <c r="S934" t="s">
        <v>180</v>
      </c>
      <c r="T934" s="16"/>
      <c r="U934" s="16"/>
      <c r="V934" t="s">
        <v>465</v>
      </c>
      <c r="W934" s="16"/>
      <c r="X934" s="22"/>
    </row>
    <row r="935" spans="1:24" s="12" customFormat="1" x14ac:dyDescent="0.25">
      <c r="A935" s="11">
        <v>0.22729114404491074</v>
      </c>
      <c r="B935" s="11">
        <v>0.77113711802562501</v>
      </c>
      <c r="C935" s="13">
        <f t="shared" si="210"/>
        <v>4.399643480180683</v>
      </c>
      <c r="D935" s="14">
        <f t="shared" si="211"/>
        <v>1.2967862350606885</v>
      </c>
      <c r="E935" s="34">
        <v>2.844754653130277E-2</v>
      </c>
      <c r="F935" s="7">
        <f t="shared" si="220"/>
        <v>1.0284475465313028</v>
      </c>
      <c r="G935" s="7">
        <f t="shared" si="212"/>
        <v>4.2779464008831409</v>
      </c>
      <c r="H935" s="7">
        <f t="shared" si="213"/>
        <v>1.2609162610523261</v>
      </c>
      <c r="I935">
        <v>1.92</v>
      </c>
      <c r="J935">
        <v>1.97</v>
      </c>
      <c r="K935" s="7">
        <f t="shared" si="214"/>
        <v>1.9746192893401013</v>
      </c>
      <c r="L935" s="7">
        <f t="shared" si="215"/>
        <v>2.0260416666666665</v>
      </c>
      <c r="M935" s="15">
        <f t="shared" si="216"/>
        <v>0.50642673521850901</v>
      </c>
      <c r="N935" s="15">
        <f t="shared" si="217"/>
        <v>0.49357326478149105</v>
      </c>
      <c r="O935" s="12">
        <f t="shared" si="218"/>
        <v>0.44881347732726018</v>
      </c>
      <c r="P935" s="12">
        <f t="shared" si="219"/>
        <v>1.562355931833167</v>
      </c>
      <c r="Q935" t="s">
        <v>166</v>
      </c>
      <c r="R935" t="s">
        <v>165</v>
      </c>
      <c r="S935" t="s">
        <v>180</v>
      </c>
      <c r="T935" s="16"/>
      <c r="U935" s="16"/>
      <c r="V935" t="s">
        <v>465</v>
      </c>
      <c r="W935" s="16"/>
      <c r="X935" s="22"/>
    </row>
    <row r="936" spans="1:24" s="12" customFormat="1" x14ac:dyDescent="0.25">
      <c r="A936" s="11">
        <v>0.15278023637525626</v>
      </c>
      <c r="B936" s="11">
        <v>0.84720606296520751</v>
      </c>
      <c r="C936" s="13">
        <f t="shared" si="210"/>
        <v>6.5453492135188007</v>
      </c>
      <c r="D936" s="14">
        <f t="shared" si="211"/>
        <v>1.1803503819366168</v>
      </c>
      <c r="E936" s="34">
        <v>3.4655686647135031E-2</v>
      </c>
      <c r="F936" s="7">
        <f t="shared" si="220"/>
        <v>1.034655686647135</v>
      </c>
      <c r="G936" s="7">
        <f t="shared" si="212"/>
        <v>6.3261134095047646</v>
      </c>
      <c r="H936" s="7">
        <f t="shared" si="213"/>
        <v>1.1408146663375662</v>
      </c>
      <c r="I936">
        <v>2.19</v>
      </c>
      <c r="J936">
        <v>1.73</v>
      </c>
      <c r="K936" s="7">
        <f t="shared" si="214"/>
        <v>2.2658959537572256</v>
      </c>
      <c r="L936" s="7">
        <f t="shared" si="215"/>
        <v>1.7899543378995435</v>
      </c>
      <c r="M936" s="15">
        <f t="shared" si="216"/>
        <v>0.44132653061224486</v>
      </c>
      <c r="N936" s="15">
        <f t="shared" si="217"/>
        <v>0.55867346938775508</v>
      </c>
      <c r="O936" s="12">
        <f t="shared" si="218"/>
        <v>0.34618411941676563</v>
      </c>
      <c r="P936" s="12">
        <f t="shared" si="219"/>
        <v>1.5164601674993667</v>
      </c>
      <c r="Q936" t="s">
        <v>171</v>
      </c>
      <c r="R936" t="s">
        <v>159</v>
      </c>
      <c r="S936" t="s">
        <v>180</v>
      </c>
      <c r="T936" s="16"/>
      <c r="U936" s="16"/>
      <c r="V936" t="s">
        <v>465</v>
      </c>
      <c r="W936" s="16"/>
      <c r="X936" s="22"/>
    </row>
    <row r="937" spans="1:24" s="12" customFormat="1" x14ac:dyDescent="0.25">
      <c r="A937" s="11">
        <v>0.23169993895443283</v>
      </c>
      <c r="B937" s="11">
        <v>0.76812151985136801</v>
      </c>
      <c r="C937" s="13">
        <f t="shared" si="210"/>
        <v>4.3159269031860408</v>
      </c>
      <c r="D937" s="14">
        <f t="shared" si="211"/>
        <v>1.3018773386188953</v>
      </c>
      <c r="E937" s="34">
        <v>4.2061386888973207E-2</v>
      </c>
      <c r="F937" s="7">
        <f t="shared" si="220"/>
        <v>1.0420613868889732</v>
      </c>
      <c r="G937" s="7">
        <f t="shared" si="212"/>
        <v>4.1417203990938036</v>
      </c>
      <c r="H937" s="7">
        <f t="shared" si="213"/>
        <v>1.2493288351328233</v>
      </c>
      <c r="I937">
        <v>1.82</v>
      </c>
      <c r="J937">
        <v>2.0299999999999998</v>
      </c>
      <c r="K937" s="7">
        <f t="shared" si="214"/>
        <v>1.8965517241379313</v>
      </c>
      <c r="L937" s="7">
        <f t="shared" si="215"/>
        <v>2.1153846153846154</v>
      </c>
      <c r="M937" s="15">
        <f t="shared" si="216"/>
        <v>0.52727272727272723</v>
      </c>
      <c r="N937" s="15">
        <f t="shared" si="217"/>
        <v>0.47272727272727272</v>
      </c>
      <c r="O937" s="12">
        <f t="shared" si="218"/>
        <v>0.43943091870668305</v>
      </c>
      <c r="P937" s="12">
        <f t="shared" si="219"/>
        <v>1.6248724458394326</v>
      </c>
      <c r="Q937" t="s">
        <v>147</v>
      </c>
      <c r="R937" t="s">
        <v>134</v>
      </c>
      <c r="S937" t="s">
        <v>177</v>
      </c>
      <c r="T937" s="16"/>
      <c r="U937" s="16"/>
      <c r="V937" t="s">
        <v>465</v>
      </c>
      <c r="W937" s="16"/>
      <c r="X937" s="22"/>
    </row>
    <row r="938" spans="1:24" s="12" customFormat="1" x14ac:dyDescent="0.25">
      <c r="A938" s="11">
        <v>0.65755649570055108</v>
      </c>
      <c r="B938" s="11">
        <v>0.32388602912574971</v>
      </c>
      <c r="C938" s="13">
        <f t="shared" si="210"/>
        <v>1.5207818743157797</v>
      </c>
      <c r="D938" s="14">
        <f t="shared" si="211"/>
        <v>3.0875058201777117</v>
      </c>
      <c r="E938" s="34">
        <v>4.445050449959087E-2</v>
      </c>
      <c r="F938" s="7">
        <f t="shared" si="220"/>
        <v>1.0444505044995909</v>
      </c>
      <c r="G938" s="7">
        <f t="shared" si="212"/>
        <v>1.4560593036856304</v>
      </c>
      <c r="H938" s="7">
        <f t="shared" si="213"/>
        <v>2.9561054419299397</v>
      </c>
      <c r="I938">
        <v>1.93</v>
      </c>
      <c r="J938">
        <v>1.9</v>
      </c>
      <c r="K938" s="7">
        <f t="shared" si="214"/>
        <v>2.0157894736842104</v>
      </c>
      <c r="L938" s="7">
        <f t="shared" si="215"/>
        <v>1.9844559585492225</v>
      </c>
      <c r="M938" s="15">
        <f t="shared" si="216"/>
        <v>0.49608355091383816</v>
      </c>
      <c r="N938" s="15">
        <f t="shared" si="217"/>
        <v>0.50391644908616195</v>
      </c>
      <c r="O938" s="12">
        <f t="shared" si="218"/>
        <v>1.3254954623858475</v>
      </c>
      <c r="P938" s="12">
        <f t="shared" si="219"/>
        <v>0.64273756038944108</v>
      </c>
      <c r="Q938" t="s">
        <v>141</v>
      </c>
      <c r="R938" t="s">
        <v>138</v>
      </c>
      <c r="S938" t="s">
        <v>177</v>
      </c>
      <c r="T938" s="16"/>
      <c r="U938" s="16"/>
      <c r="V938" t="s">
        <v>465</v>
      </c>
      <c r="W938" s="16"/>
      <c r="X938" s="22"/>
    </row>
    <row r="939" spans="1:24" s="12" customFormat="1" x14ac:dyDescent="0.25">
      <c r="A939" s="11">
        <v>0.38118254730885687</v>
      </c>
      <c r="B939" s="11">
        <v>0.61052980148683522</v>
      </c>
      <c r="C939" s="13">
        <f t="shared" si="210"/>
        <v>2.6234149676053775</v>
      </c>
      <c r="D939" s="14">
        <f t="shared" si="211"/>
        <v>1.637921683044268</v>
      </c>
      <c r="E939" s="34">
        <v>4.2118975249674229E-2</v>
      </c>
      <c r="F939" s="7">
        <f t="shared" si="220"/>
        <v>1.0421189752496742</v>
      </c>
      <c r="G939" s="7">
        <f t="shared" si="212"/>
        <v>2.5173852793313269</v>
      </c>
      <c r="H939" s="7">
        <f t="shared" si="213"/>
        <v>1.5717223483545624</v>
      </c>
      <c r="I939">
        <v>1.96</v>
      </c>
      <c r="J939">
        <v>1.88</v>
      </c>
      <c r="K939" s="7">
        <f t="shared" si="214"/>
        <v>2.0425531914893615</v>
      </c>
      <c r="L939" s="7">
        <f t="shared" si="215"/>
        <v>1.9591836734693875</v>
      </c>
      <c r="M939" s="15">
        <f t="shared" si="216"/>
        <v>0.48958333333333337</v>
      </c>
      <c r="N939" s="15">
        <f t="shared" si="217"/>
        <v>0.51041666666666674</v>
      </c>
      <c r="O939" s="12">
        <f t="shared" si="218"/>
        <v>0.77858562854575009</v>
      </c>
      <c r="P939" s="12">
        <f t="shared" si="219"/>
        <v>1.1961400192395137</v>
      </c>
      <c r="Q939" t="s">
        <v>139</v>
      </c>
      <c r="R939" t="s">
        <v>162</v>
      </c>
      <c r="S939" t="s">
        <v>177</v>
      </c>
      <c r="T939" s="16"/>
      <c r="U939" s="16"/>
      <c r="V939" t="s">
        <v>465</v>
      </c>
      <c r="W939" s="16"/>
      <c r="X939" s="22"/>
    </row>
    <row r="940" spans="1:24" s="12" customFormat="1" x14ac:dyDescent="0.25">
      <c r="A940" s="11">
        <v>0.59463457667203934</v>
      </c>
      <c r="B940" s="11">
        <v>0.39767307070399505</v>
      </c>
      <c r="C940" s="13">
        <f t="shared" si="210"/>
        <v>1.681705099620423</v>
      </c>
      <c r="D940" s="14">
        <f t="shared" si="211"/>
        <v>2.5146284062677768</v>
      </c>
      <c r="E940" s="34">
        <v>4.9911600707194248E-2</v>
      </c>
      <c r="F940" s="7">
        <f t="shared" si="220"/>
        <v>1.0499116007071942</v>
      </c>
      <c r="G940" s="7">
        <f t="shared" si="212"/>
        <v>1.6017587561540119</v>
      </c>
      <c r="H940" s="7">
        <f t="shared" si="213"/>
        <v>2.395085838249607</v>
      </c>
      <c r="I940">
        <v>1.71</v>
      </c>
      <c r="J940">
        <v>2.15</v>
      </c>
      <c r="K940" s="7">
        <f t="shared" si="214"/>
        <v>1.7953488372093021</v>
      </c>
      <c r="L940" s="7">
        <f t="shared" si="215"/>
        <v>2.2573099415204676</v>
      </c>
      <c r="M940" s="15">
        <f t="shared" si="216"/>
        <v>0.55699481865284983</v>
      </c>
      <c r="N940" s="15">
        <f t="shared" si="217"/>
        <v>0.44300518134715028</v>
      </c>
      <c r="O940" s="12">
        <f t="shared" si="218"/>
        <v>1.0675764957925915</v>
      </c>
      <c r="P940" s="12">
        <f t="shared" si="219"/>
        <v>0.89767137597509972</v>
      </c>
      <c r="Q940" t="s">
        <v>136</v>
      </c>
      <c r="R940" t="s">
        <v>132</v>
      </c>
      <c r="S940" t="s">
        <v>177</v>
      </c>
      <c r="T940" s="16"/>
      <c r="U940" s="16"/>
      <c r="V940" t="s">
        <v>465</v>
      </c>
      <c r="W940" s="16"/>
      <c r="X940" s="22"/>
    </row>
    <row r="941" spans="1:24" s="12" customFormat="1" x14ac:dyDescent="0.25">
      <c r="A941" s="11">
        <v>0.76826562259648168</v>
      </c>
      <c r="B941" s="11">
        <v>0.21756380738201275</v>
      </c>
      <c r="C941" s="13">
        <f t="shared" si="210"/>
        <v>1.3016331469060576</v>
      </c>
      <c r="D941" s="14">
        <f t="shared" si="211"/>
        <v>4.5963527299562958</v>
      </c>
      <c r="E941" s="34">
        <v>5.6832255401128462E-2</v>
      </c>
      <c r="F941" s="7">
        <f t="shared" si="220"/>
        <v>1.0568322554011285</v>
      </c>
      <c r="G941" s="7">
        <f t="shared" si="212"/>
        <v>1.231636468563323</v>
      </c>
      <c r="H941" s="7">
        <f t="shared" si="213"/>
        <v>4.3491790740354688</v>
      </c>
      <c r="I941">
        <v>1.69</v>
      </c>
      <c r="J941">
        <v>2.15</v>
      </c>
      <c r="K941" s="7">
        <f t="shared" si="214"/>
        <v>1.786046511627907</v>
      </c>
      <c r="L941" s="7">
        <f t="shared" si="215"/>
        <v>2.2721893491124261</v>
      </c>
      <c r="M941" s="15">
        <f t="shared" si="216"/>
        <v>0.55989583333333337</v>
      </c>
      <c r="N941" s="15">
        <f t="shared" si="217"/>
        <v>0.44010416666666663</v>
      </c>
      <c r="O941" s="12">
        <f t="shared" si="218"/>
        <v>1.3721581352420882</v>
      </c>
      <c r="P941" s="12">
        <f t="shared" si="219"/>
        <v>0.49434616588575681</v>
      </c>
      <c r="Q941" t="s">
        <v>158</v>
      </c>
      <c r="R941" t="s">
        <v>142</v>
      </c>
      <c r="S941" t="s">
        <v>178</v>
      </c>
      <c r="T941" s="16"/>
      <c r="U941" s="16"/>
      <c r="V941" t="s">
        <v>465</v>
      </c>
      <c r="W941" s="16"/>
      <c r="X941" s="22"/>
    </row>
    <row r="942" spans="1:24" s="12" customFormat="1" x14ac:dyDescent="0.25">
      <c r="A942" s="11">
        <v>0.47892867546210727</v>
      </c>
      <c r="B942" s="11">
        <v>0.51569497002310394</v>
      </c>
      <c r="C942" s="13">
        <f t="shared" si="210"/>
        <v>2.0879935807458656</v>
      </c>
      <c r="D942" s="14">
        <f t="shared" si="211"/>
        <v>1.9391308004326635</v>
      </c>
      <c r="E942" s="34">
        <v>6.7977157917856301E-2</v>
      </c>
      <c r="F942" s="7">
        <f t="shared" si="220"/>
        <v>1.0679771579178563</v>
      </c>
      <c r="G942" s="7">
        <f t="shared" si="212"/>
        <v>1.9550919841924785</v>
      </c>
      <c r="H942" s="7">
        <f t="shared" si="213"/>
        <v>1.8157043772483121</v>
      </c>
      <c r="I942">
        <v>1.57</v>
      </c>
      <c r="J942">
        <v>2.3199999999999998</v>
      </c>
      <c r="K942" s="7">
        <f t="shared" si="214"/>
        <v>1.6767241379310345</v>
      </c>
      <c r="L942" s="7">
        <f t="shared" si="215"/>
        <v>2.4777070063694264</v>
      </c>
      <c r="M942" s="15">
        <f t="shared" si="216"/>
        <v>0.59640102827763497</v>
      </c>
      <c r="N942" s="15">
        <f t="shared" si="217"/>
        <v>0.40359897172236509</v>
      </c>
      <c r="O942" s="12">
        <f t="shared" si="218"/>
        <v>0.80303127049465406</v>
      </c>
      <c r="P942" s="12">
        <f t="shared" si="219"/>
        <v>1.2777410403757159</v>
      </c>
      <c r="Q942" t="s">
        <v>222</v>
      </c>
      <c r="R942" t="s">
        <v>133</v>
      </c>
      <c r="S942" t="s">
        <v>178</v>
      </c>
      <c r="T942" s="16"/>
      <c r="U942" s="16"/>
      <c r="V942" t="s">
        <v>465</v>
      </c>
      <c r="W942" s="16"/>
      <c r="X942" s="22"/>
    </row>
    <row r="943" spans="1:24" s="12" customFormat="1" x14ac:dyDescent="0.25">
      <c r="A943" s="11">
        <v>0.28897778235266974</v>
      </c>
      <c r="B943" s="11">
        <v>0.70972863739161018</v>
      </c>
      <c r="C943" s="13">
        <f t="shared" si="210"/>
        <v>3.4604736456161036</v>
      </c>
      <c r="D943" s="14">
        <f t="shared" si="211"/>
        <v>1.4089892211130062</v>
      </c>
      <c r="E943" s="34">
        <v>5.6493434844973933E-2</v>
      </c>
      <c r="F943" s="7">
        <f t="shared" si="220"/>
        <v>1.0564934348449739</v>
      </c>
      <c r="G943" s="7">
        <f t="shared" si="212"/>
        <v>3.275433174957572</v>
      </c>
      <c r="H943" s="7">
        <f t="shared" si="213"/>
        <v>1.3336469254252925</v>
      </c>
      <c r="I943">
        <v>1.71</v>
      </c>
      <c r="J943">
        <v>2.12</v>
      </c>
      <c r="K943" s="7">
        <f t="shared" si="214"/>
        <v>1.8066037735849054</v>
      </c>
      <c r="L943" s="7">
        <f t="shared" si="215"/>
        <v>2.2397660818713447</v>
      </c>
      <c r="M943" s="15">
        <f t="shared" si="216"/>
        <v>0.55352480417754579</v>
      </c>
      <c r="N943" s="15">
        <f t="shared" si="217"/>
        <v>0.44647519582245437</v>
      </c>
      <c r="O943" s="12">
        <f t="shared" si="218"/>
        <v>0.5220683520805306</v>
      </c>
      <c r="P943" s="12">
        <f t="shared" si="219"/>
        <v>1.5896261293624954</v>
      </c>
      <c r="Q943" t="s">
        <v>144</v>
      </c>
      <c r="R943" t="s">
        <v>153</v>
      </c>
      <c r="S943" t="s">
        <v>178</v>
      </c>
      <c r="T943" s="16"/>
      <c r="U943" s="16"/>
      <c r="V943" t="s">
        <v>465</v>
      </c>
      <c r="W943" s="16"/>
      <c r="X943" s="22"/>
    </row>
    <row r="944" spans="1:24" s="12" customFormat="1" x14ac:dyDescent="0.25">
      <c r="A944" s="11">
        <v>0.76792226660094876</v>
      </c>
      <c r="B944" s="11">
        <v>0.15119905608905687</v>
      </c>
      <c r="C944" s="13">
        <f t="shared" si="210"/>
        <v>1.3022151375116338</v>
      </c>
      <c r="D944" s="14">
        <f t="shared" si="211"/>
        <v>6.6137979023559241</v>
      </c>
      <c r="E944" s="34">
        <v>5.5525013743815244E-2</v>
      </c>
      <c r="F944" s="7">
        <f t="shared" si="220"/>
        <v>1.0555250137438152</v>
      </c>
      <c r="G944" s="7">
        <f t="shared" si="212"/>
        <v>1.2337131953821157</v>
      </c>
      <c r="H944" s="7">
        <f t="shared" si="213"/>
        <v>6.2658845752007428</v>
      </c>
      <c r="I944">
        <v>1.7</v>
      </c>
      <c r="J944">
        <v>2.14</v>
      </c>
      <c r="K944" s="7">
        <f t="shared" si="214"/>
        <v>1.794392523364486</v>
      </c>
      <c r="L944" s="7">
        <f t="shared" si="215"/>
        <v>2.2588235294117647</v>
      </c>
      <c r="M944" s="15">
        <f t="shared" si="216"/>
        <v>0.55729166666666663</v>
      </c>
      <c r="N944" s="15">
        <f t="shared" si="217"/>
        <v>0.44270833333333331</v>
      </c>
      <c r="O944" s="12">
        <f t="shared" si="218"/>
        <v>1.3779539737138518</v>
      </c>
      <c r="P944" s="12">
        <f t="shared" si="219"/>
        <v>0.34153198551881081</v>
      </c>
      <c r="Q944" t="s">
        <v>148</v>
      </c>
      <c r="R944" t="s">
        <v>137</v>
      </c>
      <c r="S944" t="s">
        <v>178</v>
      </c>
      <c r="T944" s="16"/>
      <c r="U944" s="16"/>
      <c r="V944" t="s">
        <v>465</v>
      </c>
      <c r="W944" s="16"/>
      <c r="X944" s="22"/>
    </row>
    <row r="945" spans="1:24" s="12" customFormat="1" x14ac:dyDescent="0.25">
      <c r="A945" s="11">
        <v>0.74460187548740187</v>
      </c>
      <c r="B945" s="11">
        <v>0.11562207424148058</v>
      </c>
      <c r="C945" s="13">
        <f t="shared" si="210"/>
        <v>1.3429995718791596</v>
      </c>
      <c r="D945" s="14">
        <f t="shared" si="211"/>
        <v>8.6488674983590634</v>
      </c>
      <c r="E945" s="34">
        <v>5.6955093099671394E-2</v>
      </c>
      <c r="F945" s="7">
        <f t="shared" si="220"/>
        <v>1.0569550930996714</v>
      </c>
      <c r="G945" s="7">
        <f t="shared" si="212"/>
        <v>1.2706306830317853</v>
      </c>
      <c r="H945" s="7">
        <f t="shared" si="213"/>
        <v>8.1828145347169166</v>
      </c>
      <c r="I945">
        <v>1.66</v>
      </c>
      <c r="J945">
        <v>2.2000000000000002</v>
      </c>
      <c r="K945" s="7">
        <f t="shared" si="214"/>
        <v>1.7545454545454544</v>
      </c>
      <c r="L945" s="7">
        <f t="shared" si="215"/>
        <v>2.3253012048192772</v>
      </c>
      <c r="M945" s="15">
        <f t="shared" si="216"/>
        <v>0.56994818652849744</v>
      </c>
      <c r="N945" s="15">
        <f t="shared" si="217"/>
        <v>0.43005181347150256</v>
      </c>
      <c r="O945" s="12">
        <f t="shared" si="218"/>
        <v>1.3064378360824414</v>
      </c>
      <c r="P945" s="12">
        <f t="shared" si="219"/>
        <v>0.26885614853741874</v>
      </c>
      <c r="Q945" t="s">
        <v>145</v>
      </c>
      <c r="R945" t="s">
        <v>143</v>
      </c>
      <c r="S945" t="s">
        <v>178</v>
      </c>
      <c r="T945" s="16"/>
      <c r="U945" s="16"/>
      <c r="V945" t="s">
        <v>465</v>
      </c>
      <c r="W945" s="16"/>
      <c r="X945" s="22"/>
    </row>
    <row r="946" spans="1:24" s="12" customFormat="1" x14ac:dyDescent="0.25">
      <c r="A946" s="11">
        <v>6.4318967051615994E-2</v>
      </c>
      <c r="B946" s="11">
        <v>0.93563482710686574</v>
      </c>
      <c r="C946" s="13">
        <f t="shared" si="210"/>
        <v>15.547513367207836</v>
      </c>
      <c r="D946" s="14">
        <f t="shared" si="211"/>
        <v>1.06879304941241</v>
      </c>
      <c r="E946" s="34">
        <v>5.0049608642928067E-2</v>
      </c>
      <c r="F946" s="7">
        <f t="shared" si="220"/>
        <v>1.0500496086429281</v>
      </c>
      <c r="G946" s="7">
        <f t="shared" si="212"/>
        <v>14.806456037159293</v>
      </c>
      <c r="H946" s="7">
        <f t="shared" si="213"/>
        <v>1.0178500526215193</v>
      </c>
      <c r="I946">
        <v>1.93</v>
      </c>
      <c r="J946">
        <v>1.88</v>
      </c>
      <c r="K946" s="7">
        <f t="shared" si="214"/>
        <v>2.0265957446808511</v>
      </c>
      <c r="L946" s="7">
        <f t="shared" si="215"/>
        <v>1.9740932642487046</v>
      </c>
      <c r="M946" s="15">
        <f t="shared" si="216"/>
        <v>0.49343832020997375</v>
      </c>
      <c r="N946" s="15">
        <f t="shared" si="217"/>
        <v>0.50656167979002631</v>
      </c>
      <c r="O946" s="12">
        <f t="shared" si="218"/>
        <v>0.13034854492907283</v>
      </c>
      <c r="P946" s="12">
        <f t="shared" si="219"/>
        <v>1.8470304099881647</v>
      </c>
      <c r="Q946" t="s">
        <v>150</v>
      </c>
      <c r="R946" t="s">
        <v>156</v>
      </c>
      <c r="S946" t="s">
        <v>179</v>
      </c>
      <c r="T946" s="16"/>
      <c r="U946" s="16"/>
      <c r="V946" t="s">
        <v>465</v>
      </c>
      <c r="W946" s="16"/>
      <c r="X946" s="22"/>
    </row>
    <row r="947" spans="1:24" s="12" customFormat="1" x14ac:dyDescent="0.25">
      <c r="A947" s="11">
        <v>0.40730644396545596</v>
      </c>
      <c r="B947" s="11">
        <v>0.59116983138637358</v>
      </c>
      <c r="C947" s="13">
        <f t="shared" si="210"/>
        <v>2.4551538892048832</v>
      </c>
      <c r="D947" s="14">
        <f t="shared" si="211"/>
        <v>1.6915612856205198</v>
      </c>
      <c r="E947" s="34">
        <v>5.0049608642928067E-2</v>
      </c>
      <c r="F947" s="7">
        <f t="shared" si="220"/>
        <v>1.0500496086429281</v>
      </c>
      <c r="G947" s="7">
        <f t="shared" si="212"/>
        <v>2.3381313311262462</v>
      </c>
      <c r="H947" s="7">
        <f t="shared" si="213"/>
        <v>1.6109346374660087</v>
      </c>
      <c r="I947">
        <v>1.93</v>
      </c>
      <c r="J947">
        <v>1.88</v>
      </c>
      <c r="K947" s="7">
        <f t="shared" si="214"/>
        <v>2.0265957446808511</v>
      </c>
      <c r="L947" s="7">
        <f t="shared" si="215"/>
        <v>1.9740932642487046</v>
      </c>
      <c r="M947" s="15">
        <f t="shared" si="216"/>
        <v>0.49343832020997375</v>
      </c>
      <c r="N947" s="15">
        <f t="shared" si="217"/>
        <v>0.50656167979002631</v>
      </c>
      <c r="O947" s="12">
        <f t="shared" si="218"/>
        <v>0.82544550612148249</v>
      </c>
      <c r="P947" s="12">
        <f t="shared" si="219"/>
        <v>1.1670243821668826</v>
      </c>
      <c r="Q947" t="s">
        <v>149</v>
      </c>
      <c r="R947" t="s">
        <v>154</v>
      </c>
      <c r="S947" t="s">
        <v>179</v>
      </c>
      <c r="T947" s="16"/>
      <c r="U947" s="16"/>
      <c r="V947" t="s">
        <v>465</v>
      </c>
      <c r="W947" s="16"/>
      <c r="X947" s="22"/>
    </row>
    <row r="948" spans="1:24" s="12" customFormat="1" x14ac:dyDescent="0.25">
      <c r="A948" s="11">
        <v>0.36225805193370519</v>
      </c>
      <c r="B948" s="11">
        <v>0.63734990910447586</v>
      </c>
      <c r="C948" s="13">
        <f t="shared" si="210"/>
        <v>2.7604631412941081</v>
      </c>
      <c r="D948" s="14">
        <f t="shared" si="211"/>
        <v>1.5689968504193788</v>
      </c>
      <c r="E948" s="34">
        <v>4.7235244126436093E-2</v>
      </c>
      <c r="F948" s="7">
        <f t="shared" si="220"/>
        <v>1.0472352441264361</v>
      </c>
      <c r="G948" s="7">
        <f t="shared" si="212"/>
        <v>2.6359532462037998</v>
      </c>
      <c r="H948" s="7">
        <f t="shared" si="213"/>
        <v>1.4982276992865882</v>
      </c>
      <c r="I948">
        <v>1.89</v>
      </c>
      <c r="J948">
        <v>1.93</v>
      </c>
      <c r="K948" s="7">
        <f t="shared" si="214"/>
        <v>1.9792746113989641</v>
      </c>
      <c r="L948" s="7">
        <f t="shared" si="215"/>
        <v>2.0211640211640214</v>
      </c>
      <c r="M948" s="15">
        <f t="shared" si="216"/>
        <v>0.50523560209424079</v>
      </c>
      <c r="N948" s="15">
        <f t="shared" si="217"/>
        <v>0.4947643979057591</v>
      </c>
      <c r="O948" s="12">
        <f t="shared" si="218"/>
        <v>0.71700816496723019</v>
      </c>
      <c r="P948" s="12">
        <f t="shared" si="219"/>
        <v>1.2881887051741261</v>
      </c>
      <c r="Q948" t="s">
        <v>152</v>
      </c>
      <c r="R948" t="s">
        <v>146</v>
      </c>
      <c r="S948" t="s">
        <v>179</v>
      </c>
      <c r="T948" s="16"/>
      <c r="U948" s="16"/>
      <c r="V948" t="s">
        <v>465</v>
      </c>
      <c r="W948" s="16"/>
      <c r="X948" s="22"/>
    </row>
    <row r="949" spans="1:24" s="12" customFormat="1" x14ac:dyDescent="0.25">
      <c r="A949" s="11">
        <v>0.46708568930652433</v>
      </c>
      <c r="B949" s="11">
        <v>0.53220210509113053</v>
      </c>
      <c r="C949" s="13">
        <f t="shared" si="210"/>
        <v>2.140934785402409</v>
      </c>
      <c r="D949" s="14">
        <f t="shared" si="211"/>
        <v>1.8789854275919617</v>
      </c>
      <c r="E949" s="34">
        <v>5.598669623059882E-2</v>
      </c>
      <c r="F949" s="7">
        <f t="shared" si="220"/>
        <v>1.0559866962305988</v>
      </c>
      <c r="G949" s="7">
        <f t="shared" si="212"/>
        <v>2.0274259070162444</v>
      </c>
      <c r="H949" s="7">
        <f t="shared" si="213"/>
        <v>1.7793646778876107</v>
      </c>
      <c r="I949">
        <v>2.0499999999999998</v>
      </c>
      <c r="J949">
        <v>1.76</v>
      </c>
      <c r="K949" s="7">
        <f t="shared" si="214"/>
        <v>2.1647727272727275</v>
      </c>
      <c r="L949" s="7">
        <f t="shared" si="215"/>
        <v>1.858536585365854</v>
      </c>
      <c r="M949" s="15">
        <f t="shared" si="216"/>
        <v>0.46194225721784771</v>
      </c>
      <c r="N949" s="15">
        <f t="shared" si="217"/>
        <v>0.53805774278215213</v>
      </c>
      <c r="O949" s="12">
        <f t="shared" si="218"/>
        <v>1.0111343615101465</v>
      </c>
      <c r="P949" s="12">
        <f t="shared" si="219"/>
        <v>0.9891170831205891</v>
      </c>
      <c r="Q949" t="s">
        <v>223</v>
      </c>
      <c r="R949" t="s">
        <v>155</v>
      </c>
      <c r="S949" t="s">
        <v>179</v>
      </c>
      <c r="T949" s="16"/>
      <c r="U949" s="16"/>
      <c r="V949" t="s">
        <v>465</v>
      </c>
      <c r="W949" s="16"/>
      <c r="X949" s="22"/>
    </row>
    <row r="950" spans="1:24" s="12" customFormat="1" x14ac:dyDescent="0.25">
      <c r="A950" s="11">
        <v>0.14498094598064445</v>
      </c>
      <c r="B950" s="11">
        <v>0.85500501554326191</v>
      </c>
      <c r="C950" s="13">
        <f t="shared" si="210"/>
        <v>6.8974580986214837</v>
      </c>
      <c r="D950" s="14">
        <f t="shared" si="211"/>
        <v>1.1695837823414517</v>
      </c>
      <c r="E950" s="34">
        <v>5.1963112264619582E-2</v>
      </c>
      <c r="F950" s="7">
        <f t="shared" si="220"/>
        <v>1.0519631122646196</v>
      </c>
      <c r="G950" s="7">
        <f t="shared" si="212"/>
        <v>6.5567490135399726</v>
      </c>
      <c r="H950" s="7">
        <f t="shared" si="213"/>
        <v>1.1118106411769739</v>
      </c>
      <c r="I950">
        <v>1.99</v>
      </c>
      <c r="J950">
        <v>1.82</v>
      </c>
      <c r="K950" s="7">
        <f t="shared" si="214"/>
        <v>2.0934065934065931</v>
      </c>
      <c r="L950" s="7">
        <f t="shared" si="215"/>
        <v>1.9145728643216078</v>
      </c>
      <c r="M950" s="15">
        <f t="shared" si="216"/>
        <v>0.47769028871391084</v>
      </c>
      <c r="N950" s="15">
        <f t="shared" si="217"/>
        <v>0.52230971128608927</v>
      </c>
      <c r="O950" s="12">
        <f t="shared" si="218"/>
        <v>0.30350406823420617</v>
      </c>
      <c r="P950" s="12">
        <f t="shared" si="219"/>
        <v>1.6369694016180036</v>
      </c>
      <c r="Q950" t="s">
        <v>157</v>
      </c>
      <c r="R950" t="s">
        <v>151</v>
      </c>
      <c r="S950" t="s">
        <v>179</v>
      </c>
      <c r="T950" s="16"/>
      <c r="U950" s="16"/>
      <c r="V950" t="s">
        <v>465</v>
      </c>
      <c r="W950" s="16"/>
      <c r="X950" s="22"/>
    </row>
    <row r="951" spans="1:24" s="12" customFormat="1" x14ac:dyDescent="0.25">
      <c r="A951" s="11">
        <v>0.84352194420071291</v>
      </c>
      <c r="B951" s="11">
        <v>0.10990227426414928</v>
      </c>
      <c r="C951" s="13">
        <f t="shared" si="210"/>
        <v>1.185505613546971</v>
      </c>
      <c r="D951" s="14">
        <f t="shared" si="211"/>
        <v>9.0989927796808612</v>
      </c>
      <c r="E951" s="34">
        <v>3.3163265306122458E-2</v>
      </c>
      <c r="F951" s="7">
        <f t="shared" si="220"/>
        <v>1.0331632653061225</v>
      </c>
      <c r="G951" s="7">
        <f t="shared" si="212"/>
        <v>1.1474523469392905</v>
      </c>
      <c r="H951" s="7">
        <f t="shared" si="213"/>
        <v>8.8069263447775246</v>
      </c>
      <c r="I951">
        <v>2.4500000000000002</v>
      </c>
      <c r="J951">
        <v>1.6</v>
      </c>
      <c r="K951" s="7">
        <f t="shared" si="214"/>
        <v>2.53125</v>
      </c>
      <c r="L951" s="7">
        <f t="shared" si="215"/>
        <v>1.653061224489796</v>
      </c>
      <c r="M951" s="15">
        <f t="shared" si="216"/>
        <v>0.39506172839506171</v>
      </c>
      <c r="N951" s="15">
        <f t="shared" si="217"/>
        <v>0.60493827160493829</v>
      </c>
      <c r="O951" s="12">
        <f t="shared" si="218"/>
        <v>2.1351649212580543</v>
      </c>
      <c r="P951" s="12">
        <f t="shared" si="219"/>
        <v>0.18167518806930799</v>
      </c>
      <c r="Q951" t="s">
        <v>278</v>
      </c>
      <c r="R951" t="s">
        <v>280</v>
      </c>
      <c r="S951" t="s">
        <v>369</v>
      </c>
      <c r="T951" s="16"/>
      <c r="U951" s="16"/>
      <c r="V951" t="s">
        <v>465</v>
      </c>
      <c r="W951" s="16"/>
      <c r="X951" s="22"/>
    </row>
    <row r="952" spans="1:24" s="12" customFormat="1" x14ac:dyDescent="0.25">
      <c r="A952" s="11">
        <v>0.16490595079839412</v>
      </c>
      <c r="B952" s="11">
        <v>0.83492022578283132</v>
      </c>
      <c r="C952" s="13">
        <f t="shared" si="210"/>
        <v>6.0640625469153058</v>
      </c>
      <c r="D952" s="14">
        <f t="shared" si="211"/>
        <v>1.1977192180994154</v>
      </c>
      <c r="E952" s="34">
        <v>3.5245155416829377E-2</v>
      </c>
      <c r="F952" s="7">
        <f t="shared" si="220"/>
        <v>1.0352451554168294</v>
      </c>
      <c r="G952" s="7">
        <f t="shared" si="212"/>
        <v>5.8576101662351485</v>
      </c>
      <c r="H952" s="7">
        <f t="shared" si="213"/>
        <v>1.1569425964781914</v>
      </c>
      <c r="I952">
        <v>2.33</v>
      </c>
      <c r="J952">
        <v>1.65</v>
      </c>
      <c r="K952" s="7">
        <f t="shared" si="214"/>
        <v>2.4121212121212126</v>
      </c>
      <c r="L952" s="7">
        <f t="shared" si="215"/>
        <v>1.7081545064377683</v>
      </c>
      <c r="M952" s="15">
        <f t="shared" si="216"/>
        <v>0.41457286432160795</v>
      </c>
      <c r="N952" s="15">
        <f t="shared" si="217"/>
        <v>0.58542713567839189</v>
      </c>
      <c r="O952" s="12">
        <f t="shared" si="218"/>
        <v>0.39777314192582347</v>
      </c>
      <c r="P952" s="12">
        <f t="shared" si="219"/>
        <v>1.4261727461869822</v>
      </c>
      <c r="Q952" t="s">
        <v>328</v>
      </c>
      <c r="R952" t="s">
        <v>238</v>
      </c>
      <c r="S952" t="s">
        <v>369</v>
      </c>
      <c r="T952" s="16"/>
      <c r="U952" s="16"/>
      <c r="V952" t="s">
        <v>465</v>
      </c>
      <c r="W952" s="16"/>
      <c r="X952" s="22"/>
    </row>
    <row r="953" spans="1:24" s="12" customFormat="1" x14ac:dyDescent="0.25">
      <c r="A953" s="11">
        <v>0.71913029900898828</v>
      </c>
      <c r="B953" s="11">
        <v>0.21526929194314195</v>
      </c>
      <c r="C953" s="13">
        <f t="shared" si="210"/>
        <v>1.3905685817689364</v>
      </c>
      <c r="D953" s="14">
        <f t="shared" si="211"/>
        <v>4.6453444008359783</v>
      </c>
      <c r="E953" s="34">
        <v>3.8210155857214545E-2</v>
      </c>
      <c r="F953" s="7">
        <f t="shared" si="220"/>
        <v>1.0382101558572145</v>
      </c>
      <c r="G953" s="7">
        <f t="shared" si="212"/>
        <v>1.3393902707692082</v>
      </c>
      <c r="H953" s="7">
        <f t="shared" si="213"/>
        <v>4.4743777303935897</v>
      </c>
      <c r="I953">
        <v>1.53</v>
      </c>
      <c r="J953">
        <v>2.6</v>
      </c>
      <c r="K953" s="7">
        <f t="shared" si="214"/>
        <v>1.5884615384615384</v>
      </c>
      <c r="L953" s="7">
        <f t="shared" si="215"/>
        <v>2.6993464052287579</v>
      </c>
      <c r="M953" s="15">
        <f t="shared" si="216"/>
        <v>0.6295399515738499</v>
      </c>
      <c r="N953" s="15">
        <f t="shared" si="217"/>
        <v>0.37046004842615016</v>
      </c>
      <c r="O953" s="12">
        <f t="shared" si="218"/>
        <v>1.1423108211181234</v>
      </c>
      <c r="P953" s="12">
        <f t="shared" si="219"/>
        <v>0.58108638936286017</v>
      </c>
      <c r="Q953" t="s">
        <v>332</v>
      </c>
      <c r="R953" t="s">
        <v>327</v>
      </c>
      <c r="S953" t="s">
        <v>369</v>
      </c>
      <c r="T953" s="16"/>
      <c r="U953" s="16"/>
      <c r="V953" t="s">
        <v>465</v>
      </c>
      <c r="W953" s="16"/>
      <c r="X953" s="22"/>
    </row>
    <row r="954" spans="1:24" s="12" customFormat="1" x14ac:dyDescent="0.25">
      <c r="A954" s="11">
        <v>0.71482881362267692</v>
      </c>
      <c r="B954" s="11">
        <v>0.27870512242099937</v>
      </c>
      <c r="C954" s="13">
        <f t="shared" ref="C954:C1017" si="221">(100%/A954)</f>
        <v>1.398936334046337</v>
      </c>
      <c r="D954" s="14">
        <f t="shared" ref="D954:D1017" si="222">(100%/B954)</f>
        <v>3.5880216025934577</v>
      </c>
      <c r="E954" s="34">
        <v>3.0927835051546504E-2</v>
      </c>
      <c r="F954" s="7">
        <f t="shared" si="220"/>
        <v>1.0309278350515465</v>
      </c>
      <c r="G954" s="7">
        <f t="shared" ref="G954:G1017" si="223">C954/F954</f>
        <v>1.3569682440249466</v>
      </c>
      <c r="H954" s="7">
        <f t="shared" ref="H954:H1017" si="224">D954/F954</f>
        <v>3.4803809545156534</v>
      </c>
      <c r="I954">
        <v>1.94</v>
      </c>
      <c r="J954">
        <v>1.94</v>
      </c>
      <c r="K954" s="7">
        <f t="shared" ref="K954:K1017" si="225">(I954*F954)</f>
        <v>2</v>
      </c>
      <c r="L954" s="7">
        <f t="shared" ref="L954:L1017" si="226">(J954*F954)</f>
        <v>2</v>
      </c>
      <c r="M954" s="15">
        <f t="shared" ref="M954:M1017" si="227">(1/K954)</f>
        <v>0.5</v>
      </c>
      <c r="N954" s="15">
        <f t="shared" ref="N954:N1017" si="228">(1/L954)</f>
        <v>0.5</v>
      </c>
      <c r="O954" s="12">
        <f t="shared" ref="O954:O1017" si="229">(I954/G954)</f>
        <v>1.4296576272453541</v>
      </c>
      <c r="P954" s="12">
        <f t="shared" ref="P954:P1017" si="230">(J954/H954)</f>
        <v>0.55741024484199886</v>
      </c>
      <c r="Q954" t="s">
        <v>236</v>
      </c>
      <c r="R954" t="s">
        <v>239</v>
      </c>
      <c r="S954" t="s">
        <v>369</v>
      </c>
      <c r="T954" s="16"/>
      <c r="U954" s="16"/>
      <c r="V954" t="s">
        <v>465</v>
      </c>
      <c r="W954" s="16"/>
      <c r="X954" s="22"/>
    </row>
    <row r="955" spans="1:24" s="12" customFormat="1" x14ac:dyDescent="0.25">
      <c r="A955" s="11">
        <v>2.7085076690674566E-2</v>
      </c>
      <c r="B955" s="11">
        <v>0.97291432268127176</v>
      </c>
      <c r="C955" s="13">
        <f t="shared" si="221"/>
        <v>36.920700333268819</v>
      </c>
      <c r="D955" s="14">
        <f t="shared" si="222"/>
        <v>1.0278397354086455</v>
      </c>
      <c r="E955" s="34">
        <v>3.1650641025640969E-2</v>
      </c>
      <c r="F955" s="7">
        <f t="shared" si="220"/>
        <v>1.031650641025641</v>
      </c>
      <c r="G955" s="7">
        <f t="shared" si="223"/>
        <v>35.787987585180183</v>
      </c>
      <c r="H955" s="7">
        <f t="shared" si="224"/>
        <v>0.99630601148737064</v>
      </c>
      <c r="I955">
        <v>2.56</v>
      </c>
      <c r="J955">
        <v>1.56</v>
      </c>
      <c r="K955" s="7">
        <f t="shared" si="225"/>
        <v>2.641025641025641</v>
      </c>
      <c r="L955" s="7">
        <f t="shared" si="226"/>
        <v>1.609375</v>
      </c>
      <c r="M955" s="15">
        <f t="shared" si="227"/>
        <v>0.37864077669902912</v>
      </c>
      <c r="N955" s="15">
        <f t="shared" si="228"/>
        <v>0.62135922330097082</v>
      </c>
      <c r="O955" s="12">
        <f t="shared" si="229"/>
        <v>7.1532382029217453E-2</v>
      </c>
      <c r="P955" s="12">
        <f t="shared" si="230"/>
        <v>1.5657839880651718</v>
      </c>
      <c r="Q955" t="s">
        <v>340</v>
      </c>
      <c r="R955" t="s">
        <v>243</v>
      </c>
      <c r="S955" t="s">
        <v>370</v>
      </c>
      <c r="T955" s="16"/>
      <c r="U955" s="16"/>
      <c r="V955" t="s">
        <v>465</v>
      </c>
      <c r="W955" s="16"/>
      <c r="X955" s="22"/>
    </row>
    <row r="956" spans="1:24" s="12" customFormat="1" x14ac:dyDescent="0.25">
      <c r="A956" s="11">
        <v>0.7604478584756279</v>
      </c>
      <c r="B956" s="11">
        <v>0.22768223181678596</v>
      </c>
      <c r="C956" s="13">
        <f t="shared" si="221"/>
        <v>1.3150145520885173</v>
      </c>
      <c r="D956" s="14">
        <f t="shared" si="222"/>
        <v>4.3920862511778775</v>
      </c>
      <c r="E956" s="34">
        <v>3.1919317945518833E-2</v>
      </c>
      <c r="F956" s="7">
        <f t="shared" si="220"/>
        <v>1.0319193179455188</v>
      </c>
      <c r="G956" s="7">
        <f t="shared" si="223"/>
        <v>1.274338535212832</v>
      </c>
      <c r="H956" s="7">
        <f t="shared" si="224"/>
        <v>4.2562302835092014</v>
      </c>
      <c r="I956">
        <v>2.29</v>
      </c>
      <c r="J956">
        <v>1.68</v>
      </c>
      <c r="K956" s="7">
        <f t="shared" si="225"/>
        <v>2.3630952380952381</v>
      </c>
      <c r="L956" s="7">
        <f t="shared" si="226"/>
        <v>1.7336244541484715</v>
      </c>
      <c r="M956" s="15">
        <f t="shared" si="227"/>
        <v>0.42317380352644834</v>
      </c>
      <c r="N956" s="15">
        <f t="shared" si="228"/>
        <v>0.57682619647355171</v>
      </c>
      <c r="O956" s="12">
        <f t="shared" si="229"/>
        <v>1.797010713183478</v>
      </c>
      <c r="P956" s="12">
        <f t="shared" si="230"/>
        <v>0.39471548485268138</v>
      </c>
      <c r="Q956" t="s">
        <v>241</v>
      </c>
      <c r="R956" t="s">
        <v>338</v>
      </c>
      <c r="S956" t="s">
        <v>370</v>
      </c>
      <c r="T956" s="16"/>
      <c r="U956" s="16"/>
      <c r="V956" t="s">
        <v>465</v>
      </c>
      <c r="W956" s="16"/>
      <c r="X956" s="22"/>
    </row>
    <row r="957" spans="1:24" s="12" customFormat="1" x14ac:dyDescent="0.25">
      <c r="A957" s="11">
        <v>0.49197452656616703</v>
      </c>
      <c r="B957" s="11">
        <v>0.4908069553119222</v>
      </c>
      <c r="C957" s="13">
        <f t="shared" si="221"/>
        <v>2.0326255649447882</v>
      </c>
      <c r="D957" s="14">
        <f t="shared" si="222"/>
        <v>2.037460938923473</v>
      </c>
      <c r="E957" s="34">
        <v>3.3664999742228252E-2</v>
      </c>
      <c r="F957" s="7">
        <f t="shared" si="220"/>
        <v>1.0336649997422283</v>
      </c>
      <c r="G957" s="7">
        <f t="shared" si="223"/>
        <v>1.9664258395627956</v>
      </c>
      <c r="H957" s="7">
        <f t="shared" si="224"/>
        <v>1.9711037322842195</v>
      </c>
      <c r="I957">
        <v>2.38</v>
      </c>
      <c r="J957">
        <v>1.63</v>
      </c>
      <c r="K957" s="7">
        <f t="shared" si="225"/>
        <v>2.4601226993865031</v>
      </c>
      <c r="L957" s="7">
        <f t="shared" si="226"/>
        <v>1.6848739495798319</v>
      </c>
      <c r="M957" s="15">
        <f t="shared" si="227"/>
        <v>0.40648379052369077</v>
      </c>
      <c r="N957" s="15">
        <f t="shared" si="228"/>
        <v>0.59351620947630923</v>
      </c>
      <c r="O957" s="12">
        <f t="shared" si="229"/>
        <v>1.2103177003253558</v>
      </c>
      <c r="P957" s="12">
        <f t="shared" si="230"/>
        <v>0.82694785327765041</v>
      </c>
      <c r="Q957" t="s">
        <v>333</v>
      </c>
      <c r="R957" t="s">
        <v>287</v>
      </c>
      <c r="S957" t="s">
        <v>370</v>
      </c>
      <c r="T957" s="16"/>
      <c r="U957" s="16"/>
      <c r="V957" t="s">
        <v>465</v>
      </c>
      <c r="W957" s="16"/>
      <c r="X957" s="22"/>
    </row>
    <row r="958" spans="1:24" s="12" customFormat="1" x14ac:dyDescent="0.25">
      <c r="A958" s="11">
        <v>0.17094519138603423</v>
      </c>
      <c r="B958" s="11">
        <v>0.82881831011707441</v>
      </c>
      <c r="C958" s="13">
        <f t="shared" si="221"/>
        <v>5.8498281928373528</v>
      </c>
      <c r="D958" s="14">
        <f t="shared" si="222"/>
        <v>1.2065370513577884</v>
      </c>
      <c r="E958" s="34">
        <v>3.538790589150298E-2</v>
      </c>
      <c r="F958" s="7">
        <f t="shared" si="220"/>
        <v>1.035387905891503</v>
      </c>
      <c r="G958" s="7">
        <f t="shared" si="223"/>
        <v>5.6498904029600947</v>
      </c>
      <c r="H958" s="7">
        <f t="shared" si="224"/>
        <v>1.1652995408700668</v>
      </c>
      <c r="I958">
        <v>2.78</v>
      </c>
      <c r="J958">
        <v>1.48</v>
      </c>
      <c r="K958" s="7">
        <f t="shared" si="225"/>
        <v>2.8783783783783781</v>
      </c>
      <c r="L958" s="7">
        <f t="shared" si="226"/>
        <v>1.5323741007194245</v>
      </c>
      <c r="M958" s="15">
        <f t="shared" si="227"/>
        <v>0.34741784037558687</v>
      </c>
      <c r="N958" s="15">
        <f t="shared" si="228"/>
        <v>0.65258215962441313</v>
      </c>
      <c r="O958" s="12">
        <f t="shared" si="229"/>
        <v>0.49204494277331473</v>
      </c>
      <c r="P958" s="12">
        <f t="shared" si="230"/>
        <v>1.2700597126254449</v>
      </c>
      <c r="Q958" t="s">
        <v>358</v>
      </c>
      <c r="R958" t="s">
        <v>334</v>
      </c>
      <c r="S958" t="s">
        <v>370</v>
      </c>
      <c r="T958" s="16"/>
      <c r="U958" s="16"/>
      <c r="V958" t="s">
        <v>465</v>
      </c>
      <c r="W958" s="16"/>
      <c r="X958" s="22"/>
    </row>
    <row r="959" spans="1:24" s="12" customFormat="1" x14ac:dyDescent="0.25">
      <c r="A959" s="11">
        <v>0.42762015033583822</v>
      </c>
      <c r="B959" s="11">
        <v>0.56468927201321339</v>
      </c>
      <c r="C959" s="13">
        <f t="shared" si="221"/>
        <v>2.3385240363781601</v>
      </c>
      <c r="D959" s="14">
        <f t="shared" si="222"/>
        <v>1.7708854224108592</v>
      </c>
      <c r="E959" s="34">
        <v>3.1592520954223158E-2</v>
      </c>
      <c r="F959" s="7">
        <f t="shared" si="220"/>
        <v>1.0315925209542232</v>
      </c>
      <c r="G959" s="7">
        <f t="shared" si="223"/>
        <v>2.2669067377640788</v>
      </c>
      <c r="H959" s="7">
        <f t="shared" si="224"/>
        <v>1.7166520563495264</v>
      </c>
      <c r="I959">
        <v>2.35</v>
      </c>
      <c r="J959">
        <v>1.65</v>
      </c>
      <c r="K959" s="7">
        <f t="shared" si="225"/>
        <v>2.4242424242424243</v>
      </c>
      <c r="L959" s="7">
        <f t="shared" si="226"/>
        <v>1.7021276595744681</v>
      </c>
      <c r="M959" s="15">
        <f t="shared" si="227"/>
        <v>0.41249999999999998</v>
      </c>
      <c r="N959" s="15">
        <f t="shared" si="228"/>
        <v>0.58750000000000002</v>
      </c>
      <c r="O959" s="12">
        <f t="shared" si="229"/>
        <v>1.0366549099050624</v>
      </c>
      <c r="P959" s="12">
        <f t="shared" si="230"/>
        <v>0.9611732289586612</v>
      </c>
      <c r="Q959" t="s">
        <v>283</v>
      </c>
      <c r="R959" t="s">
        <v>335</v>
      </c>
      <c r="S959" t="s">
        <v>370</v>
      </c>
      <c r="T959" s="16"/>
      <c r="U959" s="16"/>
      <c r="V959" t="s">
        <v>465</v>
      </c>
      <c r="W959" s="16"/>
      <c r="X959" s="22"/>
    </row>
    <row r="960" spans="1:24" s="12" customFormat="1" x14ac:dyDescent="0.25">
      <c r="A960" s="11">
        <v>0.42883016644927696</v>
      </c>
      <c r="B960" s="11">
        <v>0.56731765947359203</v>
      </c>
      <c r="C960" s="13">
        <f t="shared" si="221"/>
        <v>2.3319254992717084</v>
      </c>
      <c r="D960" s="14">
        <f t="shared" si="222"/>
        <v>1.7626808954402888</v>
      </c>
      <c r="E960" s="34">
        <v>3.4455319487546765E-2</v>
      </c>
      <c r="F960" s="7">
        <f t="shared" si="220"/>
        <v>1.0344553194875468</v>
      </c>
      <c r="G960" s="7">
        <f t="shared" si="223"/>
        <v>2.2542544422575044</v>
      </c>
      <c r="H960" s="7">
        <f t="shared" si="224"/>
        <v>1.7039700625383161</v>
      </c>
      <c r="I960">
        <v>1.77</v>
      </c>
      <c r="J960">
        <v>2.13</v>
      </c>
      <c r="K960" s="7">
        <f t="shared" si="225"/>
        <v>1.8309859154929577</v>
      </c>
      <c r="L960" s="7">
        <f t="shared" si="226"/>
        <v>2.2033898305084745</v>
      </c>
      <c r="M960" s="15">
        <f t="shared" si="227"/>
        <v>0.5461538461538461</v>
      </c>
      <c r="N960" s="15">
        <f t="shared" si="228"/>
        <v>0.45384615384615384</v>
      </c>
      <c r="O960" s="12">
        <f t="shared" si="229"/>
        <v>0.78518199490712692</v>
      </c>
      <c r="P960" s="12">
        <f t="shared" si="230"/>
        <v>1.2500219615519823</v>
      </c>
      <c r="Q960" t="s">
        <v>295</v>
      </c>
      <c r="R960" t="s">
        <v>363</v>
      </c>
      <c r="S960" t="s">
        <v>371</v>
      </c>
      <c r="T960" s="16"/>
      <c r="U960" s="16"/>
      <c r="V960" t="s">
        <v>465</v>
      </c>
      <c r="W960" s="16"/>
      <c r="X960" s="22"/>
    </row>
    <row r="961" spans="1:24" s="12" customFormat="1" x14ac:dyDescent="0.25">
      <c r="A961" s="11">
        <v>7.9442385309448693E-2</v>
      </c>
      <c r="B961" s="11">
        <v>0.92055315183667918</v>
      </c>
      <c r="C961" s="13">
        <f t="shared" si="221"/>
        <v>12.587738851303881</v>
      </c>
      <c r="D961" s="14">
        <f t="shared" si="222"/>
        <v>1.0863033796634221</v>
      </c>
      <c r="E961" s="34">
        <v>2.861071447458885E-2</v>
      </c>
      <c r="F961" s="7">
        <f t="shared" si="220"/>
        <v>1.0286107144745888</v>
      </c>
      <c r="G961" s="7">
        <f t="shared" si="223"/>
        <v>12.237612027727767</v>
      </c>
      <c r="H961" s="7">
        <f t="shared" si="224"/>
        <v>1.0560879488974626</v>
      </c>
      <c r="I961">
        <v>1.91</v>
      </c>
      <c r="J961">
        <v>1.98</v>
      </c>
      <c r="K961" s="7">
        <f t="shared" si="225"/>
        <v>1.9646464646464645</v>
      </c>
      <c r="L961" s="7">
        <f t="shared" si="226"/>
        <v>2.0366492146596857</v>
      </c>
      <c r="M961" s="15">
        <f t="shared" si="227"/>
        <v>0.50899742930591263</v>
      </c>
      <c r="N961" s="15">
        <f t="shared" si="228"/>
        <v>0.49100257069408743</v>
      </c>
      <c r="O961" s="12">
        <f t="shared" si="229"/>
        <v>0.15607620144129061</v>
      </c>
      <c r="P961" s="12">
        <f t="shared" si="230"/>
        <v>1.8748438537406713</v>
      </c>
      <c r="Q961" t="s">
        <v>344</v>
      </c>
      <c r="R961" t="s">
        <v>341</v>
      </c>
      <c r="S961" t="s">
        <v>371</v>
      </c>
      <c r="T961" s="16"/>
      <c r="U961" s="16"/>
      <c r="V961" t="s">
        <v>465</v>
      </c>
      <c r="W961" s="16"/>
      <c r="X961" s="22"/>
    </row>
    <row r="962" spans="1:24" s="12" customFormat="1" x14ac:dyDescent="0.25">
      <c r="A962" s="11">
        <v>0.49209290270652772</v>
      </c>
      <c r="B962" s="11">
        <v>0.50186099792358441</v>
      </c>
      <c r="C962" s="13">
        <f t="shared" si="221"/>
        <v>2.0321366036778135</v>
      </c>
      <c r="D962" s="14">
        <f t="shared" si="222"/>
        <v>1.9925836120707361</v>
      </c>
      <c r="E962" s="34">
        <v>2.8345418589321048E-2</v>
      </c>
      <c r="F962" s="7">
        <f t="shared" ref="F962:F1025" si="231">(E962/100%) + 1</f>
        <v>1.028345418589321</v>
      </c>
      <c r="G962" s="7">
        <f t="shared" si="223"/>
        <v>1.9761225819097712</v>
      </c>
      <c r="H962" s="7">
        <f t="shared" si="224"/>
        <v>1.9376598330200683</v>
      </c>
      <c r="I962">
        <v>1.85</v>
      </c>
      <c r="J962">
        <v>2.0499999999999998</v>
      </c>
      <c r="K962" s="7">
        <f t="shared" si="225"/>
        <v>1.902439024390244</v>
      </c>
      <c r="L962" s="7">
        <f t="shared" si="226"/>
        <v>2.1081081081081079</v>
      </c>
      <c r="M962" s="15">
        <f t="shared" si="227"/>
        <v>0.52564102564102555</v>
      </c>
      <c r="N962" s="15">
        <f t="shared" si="228"/>
        <v>0.47435897435897439</v>
      </c>
      <c r="O962" s="12">
        <f t="shared" si="229"/>
        <v>0.93617674173436993</v>
      </c>
      <c r="P962" s="12">
        <f t="shared" si="230"/>
        <v>1.0579772388659348</v>
      </c>
      <c r="Q962" t="s">
        <v>245</v>
      </c>
      <c r="R962" t="s">
        <v>342</v>
      </c>
      <c r="S962" t="s">
        <v>371</v>
      </c>
      <c r="T962" s="16"/>
      <c r="U962" s="16"/>
      <c r="V962" t="s">
        <v>465</v>
      </c>
      <c r="W962" s="16"/>
      <c r="X962" s="22"/>
    </row>
    <row r="963" spans="1:24" s="12" customFormat="1" x14ac:dyDescent="0.25">
      <c r="A963" s="11">
        <v>0.35478206906535709</v>
      </c>
      <c r="B963" s="11">
        <v>0.63966640784022577</v>
      </c>
      <c r="C963" s="13">
        <f t="shared" si="221"/>
        <v>2.8186317381665149</v>
      </c>
      <c r="D963" s="14">
        <f t="shared" si="222"/>
        <v>1.5633148587189487</v>
      </c>
      <c r="E963" s="34">
        <v>3.2258064516129004E-2</v>
      </c>
      <c r="F963" s="7">
        <f t="shared" si="231"/>
        <v>1.032258064516129</v>
      </c>
      <c r="G963" s="7">
        <f t="shared" si="223"/>
        <v>2.7305494963488113</v>
      </c>
      <c r="H963" s="7">
        <f t="shared" si="224"/>
        <v>1.5144612693839816</v>
      </c>
      <c r="I963">
        <v>1.75</v>
      </c>
      <c r="J963">
        <v>2.17</v>
      </c>
      <c r="K963" s="7">
        <f t="shared" si="225"/>
        <v>1.8064516129032258</v>
      </c>
      <c r="L963" s="7">
        <f t="shared" si="226"/>
        <v>2.2399999999999998</v>
      </c>
      <c r="M963" s="15">
        <f t="shared" si="227"/>
        <v>0.5535714285714286</v>
      </c>
      <c r="N963" s="15">
        <f t="shared" si="228"/>
        <v>0.44642857142857145</v>
      </c>
      <c r="O963" s="12">
        <f t="shared" si="229"/>
        <v>0.64089664089225795</v>
      </c>
      <c r="P963" s="12">
        <f t="shared" si="230"/>
        <v>1.4328527535621056</v>
      </c>
      <c r="Q963" t="s">
        <v>362</v>
      </c>
      <c r="R963" t="s">
        <v>294</v>
      </c>
      <c r="S963" t="s">
        <v>371</v>
      </c>
      <c r="T963" s="16"/>
      <c r="U963" s="16"/>
      <c r="V963" t="s">
        <v>465</v>
      </c>
      <c r="W963" s="16"/>
      <c r="X963" s="22"/>
    </row>
    <row r="964" spans="1:24" s="12" customFormat="1" x14ac:dyDescent="0.25">
      <c r="A964" s="11">
        <v>0.65260193363853269</v>
      </c>
      <c r="B964" s="11">
        <v>0.34224268460415508</v>
      </c>
      <c r="C964" s="13">
        <f t="shared" si="221"/>
        <v>1.53232766937201</v>
      </c>
      <c r="D964" s="14">
        <f t="shared" si="222"/>
        <v>2.9219032136702077</v>
      </c>
      <c r="E964" s="34">
        <v>4.6511627906976827E-2</v>
      </c>
      <c r="F964" s="7">
        <f t="shared" si="231"/>
        <v>1.0465116279069768</v>
      </c>
      <c r="G964" s="7">
        <f t="shared" si="223"/>
        <v>1.4642242173999205</v>
      </c>
      <c r="H964" s="7">
        <f t="shared" si="224"/>
        <v>2.792040848618198</v>
      </c>
      <c r="I964">
        <v>1.72</v>
      </c>
      <c r="J964">
        <v>2.15</v>
      </c>
      <c r="K964" s="7">
        <f t="shared" si="225"/>
        <v>1.8</v>
      </c>
      <c r="L964" s="7">
        <f t="shared" si="226"/>
        <v>2.25</v>
      </c>
      <c r="M964" s="15">
        <f t="shared" si="227"/>
        <v>0.55555555555555558</v>
      </c>
      <c r="N964" s="15">
        <f t="shared" si="228"/>
        <v>0.44444444444444442</v>
      </c>
      <c r="O964" s="12">
        <f t="shared" si="229"/>
        <v>1.1746834805493591</v>
      </c>
      <c r="P964" s="12">
        <f t="shared" si="230"/>
        <v>0.77004604035934898</v>
      </c>
      <c r="Q964" t="s">
        <v>44</v>
      </c>
      <c r="R964" t="s">
        <v>41</v>
      </c>
      <c r="S964" t="s">
        <v>50</v>
      </c>
      <c r="T964" s="16"/>
      <c r="U964" s="16"/>
      <c r="V964" t="s">
        <v>466</v>
      </c>
      <c r="W964" s="16"/>
      <c r="X964" s="22"/>
    </row>
    <row r="965" spans="1:24" s="12" customFormat="1" x14ac:dyDescent="0.25">
      <c r="A965" s="11">
        <v>0.38571836403411769</v>
      </c>
      <c r="B965" s="11">
        <v>0.61394340762445621</v>
      </c>
      <c r="C965" s="13">
        <f t="shared" si="221"/>
        <v>2.5925651803074321</v>
      </c>
      <c r="D965" s="14">
        <f t="shared" si="222"/>
        <v>1.6288146229459821</v>
      </c>
      <c r="E965" s="34">
        <v>4.6464095925875526E-2</v>
      </c>
      <c r="F965" s="7">
        <f t="shared" si="231"/>
        <v>1.0464640959258755</v>
      </c>
      <c r="G965" s="7">
        <f t="shared" si="223"/>
        <v>2.4774525857130523</v>
      </c>
      <c r="H965" s="7">
        <f t="shared" si="224"/>
        <v>1.5564935570052816</v>
      </c>
      <c r="I965">
        <v>1.79</v>
      </c>
      <c r="J965">
        <v>2.0499999999999998</v>
      </c>
      <c r="K965" s="7">
        <f t="shared" si="225"/>
        <v>1.8731707317073172</v>
      </c>
      <c r="L965" s="7">
        <f t="shared" si="226"/>
        <v>2.1452513966480447</v>
      </c>
      <c r="M965" s="15">
        <f t="shared" si="227"/>
        <v>0.53385416666666663</v>
      </c>
      <c r="N965" s="15">
        <f t="shared" si="228"/>
        <v>0.46614583333333331</v>
      </c>
      <c r="O965" s="12">
        <f t="shared" si="229"/>
        <v>0.72251635019073757</v>
      </c>
      <c r="P965" s="12">
        <f t="shared" si="230"/>
        <v>1.3170629526692244</v>
      </c>
      <c r="Q965" t="s">
        <v>49</v>
      </c>
      <c r="R965" t="s">
        <v>42</v>
      </c>
      <c r="S965" t="s">
        <v>50</v>
      </c>
      <c r="T965" s="16"/>
      <c r="U965" s="16"/>
      <c r="V965" t="s">
        <v>466</v>
      </c>
      <c r="W965" s="16"/>
      <c r="X965" s="22"/>
    </row>
    <row r="966" spans="1:24" s="12" customFormat="1" x14ac:dyDescent="0.25">
      <c r="A966" s="11">
        <v>0.31439822534718859</v>
      </c>
      <c r="B966" s="11">
        <v>0.68536191381801848</v>
      </c>
      <c r="C966" s="13">
        <f t="shared" si="221"/>
        <v>3.1806795311764384</v>
      </c>
      <c r="D966" s="14">
        <f t="shared" si="222"/>
        <v>1.4590831206671431</v>
      </c>
      <c r="E966" s="34">
        <v>4.85384821668009E-2</v>
      </c>
      <c r="F966" s="7">
        <f t="shared" si="231"/>
        <v>1.0485384821668009</v>
      </c>
      <c r="G966" s="7">
        <f t="shared" si="223"/>
        <v>3.0334409134928229</v>
      </c>
      <c r="H966" s="7">
        <f t="shared" si="224"/>
        <v>1.3915398866925257</v>
      </c>
      <c r="I966">
        <v>1.65</v>
      </c>
      <c r="J966">
        <v>2.2599999999999998</v>
      </c>
      <c r="K966" s="7">
        <f t="shared" si="225"/>
        <v>1.7300884955752214</v>
      </c>
      <c r="L966" s="7">
        <f t="shared" si="226"/>
        <v>2.3696969696969696</v>
      </c>
      <c r="M966" s="15">
        <f t="shared" si="227"/>
        <v>0.57800511508951402</v>
      </c>
      <c r="N966" s="15">
        <f t="shared" si="228"/>
        <v>0.42199488491048592</v>
      </c>
      <c r="O966" s="12">
        <f t="shared" si="229"/>
        <v>0.54393675270243691</v>
      </c>
      <c r="P966" s="12">
        <f t="shared" si="230"/>
        <v>1.6241000503202743</v>
      </c>
      <c r="Q966" t="s">
        <v>47</v>
      </c>
      <c r="R966" t="s">
        <v>43</v>
      </c>
      <c r="S966" t="s">
        <v>50</v>
      </c>
      <c r="T966" s="16"/>
      <c r="U966" s="16"/>
      <c r="V966" t="s">
        <v>466</v>
      </c>
      <c r="W966" s="16"/>
      <c r="X966" s="22"/>
    </row>
    <row r="967" spans="1:24" s="12" customFormat="1" x14ac:dyDescent="0.25">
      <c r="A967" s="11">
        <v>0.58705094278305181</v>
      </c>
      <c r="B967" s="11">
        <v>0.41085248683955206</v>
      </c>
      <c r="C967" s="13">
        <f t="shared" si="221"/>
        <v>1.7034296806666673</v>
      </c>
      <c r="D967" s="14">
        <f t="shared" si="222"/>
        <v>2.4339636050213915</v>
      </c>
      <c r="E967" s="34">
        <v>5.7355064988652726E-2</v>
      </c>
      <c r="F967" s="7">
        <f t="shared" si="231"/>
        <v>1.0573550649886527</v>
      </c>
      <c r="G967" s="7">
        <f t="shared" si="223"/>
        <v>1.6110290072568463</v>
      </c>
      <c r="H967" s="7">
        <f t="shared" si="224"/>
        <v>2.3019359206904753</v>
      </c>
      <c r="I967">
        <v>1.48</v>
      </c>
      <c r="J967">
        <v>2.62</v>
      </c>
      <c r="K967" s="7">
        <f t="shared" si="225"/>
        <v>1.5648854961832059</v>
      </c>
      <c r="L967" s="7">
        <f t="shared" si="226"/>
        <v>2.7702702702702702</v>
      </c>
      <c r="M967" s="15">
        <f t="shared" si="227"/>
        <v>0.63902439024390256</v>
      </c>
      <c r="N967" s="15">
        <f t="shared" si="228"/>
        <v>0.36097560975609755</v>
      </c>
      <c r="O967" s="12">
        <f t="shared" si="229"/>
        <v>0.91866750588187496</v>
      </c>
      <c r="P967" s="12">
        <f t="shared" si="230"/>
        <v>1.1381724297582185</v>
      </c>
      <c r="Q967" t="s">
        <v>36</v>
      </c>
      <c r="R967" t="s">
        <v>38</v>
      </c>
      <c r="S967" t="s">
        <v>50</v>
      </c>
      <c r="T967" s="16"/>
      <c r="U967" s="16"/>
      <c r="V967" t="s">
        <v>466</v>
      </c>
      <c r="W967" s="16"/>
      <c r="X967" s="22"/>
    </row>
    <row r="968" spans="1:24" s="12" customFormat="1" x14ac:dyDescent="0.25">
      <c r="A968" s="11">
        <v>0.66977569788438374</v>
      </c>
      <c r="B968" s="11">
        <v>5.7050171012566667E-2</v>
      </c>
      <c r="C968" s="13">
        <f t="shared" si="221"/>
        <v>1.4930371513309511</v>
      </c>
      <c r="D968" s="14">
        <f t="shared" si="222"/>
        <v>17.528431243084725</v>
      </c>
      <c r="E968" s="34">
        <v>4.3424888752493285E-2</v>
      </c>
      <c r="F968" s="7">
        <f t="shared" si="231"/>
        <v>1.0434248887524933</v>
      </c>
      <c r="G968" s="7">
        <f t="shared" si="223"/>
        <v>1.4309004581211484</v>
      </c>
      <c r="H968" s="7">
        <f t="shared" si="224"/>
        <v>16.798939178115173</v>
      </c>
      <c r="I968">
        <v>1.33</v>
      </c>
      <c r="J968">
        <v>3.43</v>
      </c>
      <c r="K968" s="7">
        <f t="shared" si="225"/>
        <v>1.3877551020408161</v>
      </c>
      <c r="L968" s="7">
        <f t="shared" si="226"/>
        <v>3.5789473684210522</v>
      </c>
      <c r="M968" s="15">
        <f t="shared" si="227"/>
        <v>0.72058823529411775</v>
      </c>
      <c r="N968" s="15">
        <f t="shared" si="228"/>
        <v>0.27941176470588236</v>
      </c>
      <c r="O968" s="12">
        <f t="shared" si="229"/>
        <v>0.92948464196200187</v>
      </c>
      <c r="P968" s="12">
        <f t="shared" si="230"/>
        <v>0.20417955941339644</v>
      </c>
      <c r="Q968" t="s">
        <v>389</v>
      </c>
      <c r="R968" t="s">
        <v>394</v>
      </c>
      <c r="S968" t="s">
        <v>378</v>
      </c>
      <c r="T968" s="16"/>
      <c r="U968" s="16"/>
      <c r="V968" t="s">
        <v>466</v>
      </c>
      <c r="W968" s="16"/>
      <c r="X968" s="22"/>
    </row>
    <row r="969" spans="1:24" s="12" customFormat="1" x14ac:dyDescent="0.25">
      <c r="A969" s="11">
        <v>4.7546225687055417E-2</v>
      </c>
      <c r="B969" s="11">
        <v>0.95244799689813353</v>
      </c>
      <c r="C969" s="13">
        <f t="shared" si="221"/>
        <v>21.032163658623539</v>
      </c>
      <c r="D969" s="14">
        <f t="shared" si="222"/>
        <v>1.049926088622928</v>
      </c>
      <c r="E969" s="34">
        <v>2.9427331427966497E-2</v>
      </c>
      <c r="F969" s="7">
        <f t="shared" si="231"/>
        <v>1.0294273314279665</v>
      </c>
      <c r="G969" s="7">
        <f t="shared" si="223"/>
        <v>20.430935741184225</v>
      </c>
      <c r="H969" s="7">
        <f t="shared" si="224"/>
        <v>1.0199127772977687</v>
      </c>
      <c r="I969">
        <v>1.88</v>
      </c>
      <c r="J969">
        <v>2.0099999999999998</v>
      </c>
      <c r="K969" s="7">
        <f t="shared" si="225"/>
        <v>1.9353233830845769</v>
      </c>
      <c r="L969" s="7">
        <f t="shared" si="226"/>
        <v>2.0691489361702122</v>
      </c>
      <c r="M969" s="15">
        <f t="shared" si="227"/>
        <v>0.5167095115681235</v>
      </c>
      <c r="N969" s="15">
        <f t="shared" si="228"/>
        <v>0.48329048843187672</v>
      </c>
      <c r="O969" s="12">
        <f t="shared" si="229"/>
        <v>9.2017322349574909E-2</v>
      </c>
      <c r="P969" s="12">
        <f t="shared" si="230"/>
        <v>1.9707567595392228</v>
      </c>
      <c r="Q969" t="s">
        <v>416</v>
      </c>
      <c r="R969" t="s">
        <v>388</v>
      </c>
      <c r="S969" t="s">
        <v>378</v>
      </c>
      <c r="T969" s="16"/>
      <c r="U969" s="16"/>
      <c r="V969" t="s">
        <v>466</v>
      </c>
      <c r="W969" s="16"/>
      <c r="X969" s="22"/>
    </row>
    <row r="970" spans="1:24" s="12" customFormat="1" x14ac:dyDescent="0.25">
      <c r="A970" s="11">
        <v>0.46700897223914073</v>
      </c>
      <c r="B970" s="11">
        <v>0.53185605928765645</v>
      </c>
      <c r="C970" s="13">
        <f t="shared" si="221"/>
        <v>2.1412864836522481</v>
      </c>
      <c r="D970" s="14">
        <f t="shared" si="222"/>
        <v>1.8802079670566394</v>
      </c>
      <c r="E970" s="34">
        <v>3.5434882650713373E-2</v>
      </c>
      <c r="F970" s="7">
        <f t="shared" si="231"/>
        <v>1.0354348826507134</v>
      </c>
      <c r="G970" s="7">
        <f t="shared" si="223"/>
        <v>2.06800690176726</v>
      </c>
      <c r="H970" s="7">
        <f t="shared" si="224"/>
        <v>1.8158630721840343</v>
      </c>
      <c r="I970">
        <v>1.59</v>
      </c>
      <c r="J970">
        <v>2.46</v>
      </c>
      <c r="K970" s="7">
        <f t="shared" si="225"/>
        <v>1.6463414634146343</v>
      </c>
      <c r="L970" s="7">
        <f t="shared" si="226"/>
        <v>2.5471698113207548</v>
      </c>
      <c r="M970" s="15">
        <f t="shared" si="227"/>
        <v>0.6074074074074074</v>
      </c>
      <c r="N970" s="15">
        <f t="shared" si="228"/>
        <v>0.3925925925925926</v>
      </c>
      <c r="O970" s="12">
        <f t="shared" si="229"/>
        <v>0.76885623478395126</v>
      </c>
      <c r="P970" s="12">
        <f t="shared" si="230"/>
        <v>1.3547276981855401</v>
      </c>
      <c r="Q970" t="s">
        <v>30</v>
      </c>
      <c r="R970" t="s">
        <v>24</v>
      </c>
      <c r="S970" t="s">
        <v>16</v>
      </c>
      <c r="T970" s="16"/>
      <c r="U970" s="16"/>
      <c r="V970" t="s">
        <v>466</v>
      </c>
      <c r="W970" s="16"/>
      <c r="X970" s="22"/>
    </row>
    <row r="971" spans="1:24" s="12" customFormat="1" x14ac:dyDescent="0.25">
      <c r="A971" s="11">
        <v>0.86853774049426202</v>
      </c>
      <c r="B971" s="11">
        <v>5.1176084243539116E-2</v>
      </c>
      <c r="C971" s="13">
        <f t="shared" si="221"/>
        <v>1.15136044569684</v>
      </c>
      <c r="D971" s="14">
        <f t="shared" si="222"/>
        <v>19.540377400528609</v>
      </c>
      <c r="E971" s="34">
        <v>3.5349049661227649E-2</v>
      </c>
      <c r="F971" s="7">
        <f t="shared" si="231"/>
        <v>1.0353490496612276</v>
      </c>
      <c r="G971" s="7">
        <f t="shared" si="223"/>
        <v>1.1120505167542984</v>
      </c>
      <c r="H971" s="7">
        <f t="shared" si="224"/>
        <v>18.873226770162521</v>
      </c>
      <c r="I971">
        <v>1.57</v>
      </c>
      <c r="J971">
        <v>2.5099999999999998</v>
      </c>
      <c r="K971" s="7">
        <f t="shared" si="225"/>
        <v>1.6254980079681274</v>
      </c>
      <c r="L971" s="7">
        <f t="shared" si="226"/>
        <v>2.5987261146496814</v>
      </c>
      <c r="M971" s="15">
        <f t="shared" si="227"/>
        <v>0.61519607843137258</v>
      </c>
      <c r="N971" s="15">
        <f t="shared" si="228"/>
        <v>0.38480392156862747</v>
      </c>
      <c r="O971" s="12">
        <f t="shared" si="229"/>
        <v>1.4118063670185614</v>
      </c>
      <c r="P971" s="12">
        <f t="shared" si="230"/>
        <v>0.13299262656919719</v>
      </c>
      <c r="Q971" t="s">
        <v>26</v>
      </c>
      <c r="R971" t="s">
        <v>182</v>
      </c>
      <c r="S971" t="s">
        <v>16</v>
      </c>
      <c r="T971" s="16"/>
      <c r="U971" s="16"/>
      <c r="V971" t="s">
        <v>466</v>
      </c>
      <c r="W971" s="16"/>
      <c r="X971" s="22"/>
    </row>
    <row r="972" spans="1:24" s="12" customFormat="1" x14ac:dyDescent="0.25">
      <c r="A972" s="11">
        <v>0.71896237369087412</v>
      </c>
      <c r="B972" s="11">
        <v>0.26003363900368281</v>
      </c>
      <c r="C972" s="13">
        <f t="shared" si="221"/>
        <v>1.390893371604953</v>
      </c>
      <c r="D972" s="14">
        <f t="shared" si="222"/>
        <v>3.845656292130101</v>
      </c>
      <c r="E972" s="34">
        <v>2.844754653130277E-2</v>
      </c>
      <c r="F972" s="7">
        <f t="shared" si="231"/>
        <v>1.0284475465313028</v>
      </c>
      <c r="G972" s="7">
        <f t="shared" si="223"/>
        <v>1.3524203313004048</v>
      </c>
      <c r="H972" s="7">
        <f t="shared" si="224"/>
        <v>3.7392828687282509</v>
      </c>
      <c r="I972">
        <v>1.97</v>
      </c>
      <c r="J972">
        <v>1.92</v>
      </c>
      <c r="K972" s="7">
        <f t="shared" si="225"/>
        <v>2.0260416666666665</v>
      </c>
      <c r="L972" s="7">
        <f t="shared" si="226"/>
        <v>1.9746192893401013</v>
      </c>
      <c r="M972" s="15">
        <f t="shared" si="227"/>
        <v>0.49357326478149105</v>
      </c>
      <c r="N972" s="15">
        <f t="shared" si="228"/>
        <v>0.50642673521850901</v>
      </c>
      <c r="O972" s="12">
        <f t="shared" si="229"/>
        <v>1.4566477258632811</v>
      </c>
      <c r="P972" s="12">
        <f t="shared" si="230"/>
        <v>0.51346743945397255</v>
      </c>
      <c r="Q972" t="s">
        <v>23</v>
      </c>
      <c r="R972" t="s">
        <v>32</v>
      </c>
      <c r="S972" t="s">
        <v>16</v>
      </c>
      <c r="T972" s="16"/>
      <c r="U972" s="16"/>
      <c r="V972" t="s">
        <v>466</v>
      </c>
      <c r="W972" s="16"/>
      <c r="X972" s="22"/>
    </row>
    <row r="973" spans="1:24" s="12" customFormat="1" x14ac:dyDescent="0.25">
      <c r="A973" s="11">
        <v>0.84032868695166518</v>
      </c>
      <c r="B973" s="11">
        <v>0.12946025730784191</v>
      </c>
      <c r="C973" s="13">
        <f t="shared" si="221"/>
        <v>1.1900105465012156</v>
      </c>
      <c r="D973" s="14">
        <f t="shared" si="222"/>
        <v>7.7243782825343272</v>
      </c>
      <c r="E973" s="34">
        <v>3.8191505253199143E-2</v>
      </c>
      <c r="F973" s="7">
        <f t="shared" si="231"/>
        <v>1.0381915052531991</v>
      </c>
      <c r="G973" s="7">
        <f t="shared" si="223"/>
        <v>1.1462341393469504</v>
      </c>
      <c r="H973" s="7">
        <f t="shared" si="224"/>
        <v>7.4402248943950555</v>
      </c>
      <c r="I973">
        <v>1.51</v>
      </c>
      <c r="J973">
        <v>2.66</v>
      </c>
      <c r="K973" s="7">
        <f t="shared" si="225"/>
        <v>1.5676691729323307</v>
      </c>
      <c r="L973" s="7">
        <f t="shared" si="226"/>
        <v>2.76158940397351</v>
      </c>
      <c r="M973" s="15">
        <f t="shared" si="227"/>
        <v>0.63788968824940051</v>
      </c>
      <c r="N973" s="15">
        <f t="shared" si="228"/>
        <v>0.36211031175059949</v>
      </c>
      <c r="O973" s="12">
        <f t="shared" si="229"/>
        <v>1.3173573776648284</v>
      </c>
      <c r="P973" s="12">
        <f t="shared" si="230"/>
        <v>0.35751607481702036</v>
      </c>
      <c r="Q973" t="s">
        <v>246</v>
      </c>
      <c r="R973" t="s">
        <v>298</v>
      </c>
      <c r="S973" t="s">
        <v>365</v>
      </c>
      <c r="T973" s="16"/>
      <c r="U973" s="16"/>
      <c r="V973" t="s">
        <v>466</v>
      </c>
      <c r="W973" s="16"/>
      <c r="X973" s="22"/>
    </row>
    <row r="974" spans="1:24" s="12" customFormat="1" x14ac:dyDescent="0.25">
      <c r="A974" s="11">
        <v>0.74336403456855027</v>
      </c>
      <c r="B974" s="11">
        <v>5.9528960223975344E-2</v>
      </c>
      <c r="C974" s="13">
        <f t="shared" si="221"/>
        <v>1.3452359187385245</v>
      </c>
      <c r="D974" s="14">
        <f t="shared" si="222"/>
        <v>16.798546392168447</v>
      </c>
      <c r="E974" s="34">
        <v>3.8913278323028599E-2</v>
      </c>
      <c r="F974" s="7">
        <f t="shared" si="231"/>
        <v>1.0389132783230286</v>
      </c>
      <c r="G974" s="7">
        <f t="shared" si="223"/>
        <v>1.2948490954990481</v>
      </c>
      <c r="H974" s="7">
        <f t="shared" si="224"/>
        <v>16.169344200975058</v>
      </c>
      <c r="I974">
        <v>1.39</v>
      </c>
      <c r="J974">
        <v>3.13</v>
      </c>
      <c r="K974" s="7">
        <f t="shared" si="225"/>
        <v>1.4440894568690097</v>
      </c>
      <c r="L974" s="7">
        <f t="shared" si="226"/>
        <v>3.2517985611510793</v>
      </c>
      <c r="M974" s="15">
        <f t="shared" si="227"/>
        <v>0.6924778761061946</v>
      </c>
      <c r="N974" s="15">
        <f t="shared" si="228"/>
        <v>0.30752212389380529</v>
      </c>
      <c r="O974" s="12">
        <f t="shared" si="229"/>
        <v>1.0734841649360536</v>
      </c>
      <c r="P974" s="12">
        <f t="shared" si="230"/>
        <v>0.19357618720314285</v>
      </c>
      <c r="Q974" t="s">
        <v>250</v>
      </c>
      <c r="R974" t="s">
        <v>248</v>
      </c>
      <c r="S974" t="s">
        <v>365</v>
      </c>
      <c r="T974" s="16"/>
      <c r="U974" s="16"/>
      <c r="V974" t="s">
        <v>466</v>
      </c>
      <c r="W974" s="16"/>
      <c r="X974" s="22"/>
    </row>
    <row r="975" spans="1:24" s="12" customFormat="1" x14ac:dyDescent="0.25">
      <c r="A975" s="11">
        <v>0.34313056596800312</v>
      </c>
      <c r="B975" s="11">
        <v>0.65611775669419603</v>
      </c>
      <c r="C975" s="13">
        <f t="shared" si="221"/>
        <v>2.9143425249187795</v>
      </c>
      <c r="D975" s="14">
        <f t="shared" si="222"/>
        <v>1.5241166540567823</v>
      </c>
      <c r="E975" s="34">
        <v>3.4663865546218364E-2</v>
      </c>
      <c r="F975" s="7">
        <f t="shared" si="231"/>
        <v>1.0346638655462184</v>
      </c>
      <c r="G975" s="7">
        <f t="shared" si="223"/>
        <v>2.8167046535255618</v>
      </c>
      <c r="H975" s="7">
        <f t="shared" si="224"/>
        <v>1.4730548778294994</v>
      </c>
      <c r="I975">
        <v>1.7</v>
      </c>
      <c r="J975">
        <v>2.2400000000000002</v>
      </c>
      <c r="K975" s="7">
        <f t="shared" si="225"/>
        <v>1.7589285714285712</v>
      </c>
      <c r="L975" s="7">
        <f t="shared" si="226"/>
        <v>2.3176470588235292</v>
      </c>
      <c r="M975" s="15">
        <f t="shared" si="227"/>
        <v>0.56852791878172593</v>
      </c>
      <c r="N975" s="15">
        <f t="shared" si="228"/>
        <v>0.43147208121827418</v>
      </c>
      <c r="O975" s="12">
        <f t="shared" si="229"/>
        <v>0.60354215621157681</v>
      </c>
      <c r="P975" s="12">
        <f t="shared" si="230"/>
        <v>1.5206493890441954</v>
      </c>
      <c r="Q975" t="s">
        <v>299</v>
      </c>
      <c r="R975" t="s">
        <v>257</v>
      </c>
      <c r="S975" t="s">
        <v>365</v>
      </c>
      <c r="T975" s="16"/>
      <c r="U975" s="16"/>
      <c r="V975" t="s">
        <v>466</v>
      </c>
      <c r="W975" s="16"/>
      <c r="X975" s="22"/>
    </row>
    <row r="976" spans="1:24" s="12" customFormat="1" x14ac:dyDescent="0.25">
      <c r="A976" s="11">
        <v>0.68206344968330834</v>
      </c>
      <c r="B976" s="11">
        <v>0.28965574664918986</v>
      </c>
      <c r="C976" s="13">
        <f t="shared" si="221"/>
        <v>1.4661392579595258</v>
      </c>
      <c r="D976" s="14">
        <f t="shared" si="222"/>
        <v>3.4523741081205888</v>
      </c>
      <c r="E976" s="34">
        <v>4.1083099906629394E-2</v>
      </c>
      <c r="F976" s="7">
        <f t="shared" si="231"/>
        <v>1.0410830999066294</v>
      </c>
      <c r="G976" s="7">
        <f t="shared" si="223"/>
        <v>1.4082826415019301</v>
      </c>
      <c r="H976" s="7">
        <f t="shared" si="224"/>
        <v>3.3161369235848883</v>
      </c>
      <c r="I976">
        <v>1.4</v>
      </c>
      <c r="J976">
        <v>3.06</v>
      </c>
      <c r="K976" s="7">
        <f t="shared" si="225"/>
        <v>1.457516339869281</v>
      </c>
      <c r="L976" s="7">
        <f t="shared" si="226"/>
        <v>3.1857142857142859</v>
      </c>
      <c r="M976" s="15">
        <f t="shared" si="227"/>
        <v>0.68609865470852016</v>
      </c>
      <c r="N976" s="15">
        <f t="shared" si="228"/>
        <v>0.31390134529147978</v>
      </c>
      <c r="O976" s="12">
        <f t="shared" si="229"/>
        <v>0.99411862274103102</v>
      </c>
      <c r="P976" s="12">
        <f t="shared" si="230"/>
        <v>0.92276045003956197</v>
      </c>
      <c r="Q976" t="s">
        <v>300</v>
      </c>
      <c r="R976" t="s">
        <v>249</v>
      </c>
      <c r="S976" t="s">
        <v>365</v>
      </c>
      <c r="T976" s="16"/>
      <c r="U976" s="16"/>
      <c r="V976" t="s">
        <v>466</v>
      </c>
      <c r="W976" s="16"/>
      <c r="X976" s="22"/>
    </row>
    <row r="977" spans="1:24" s="12" customFormat="1" x14ac:dyDescent="0.25">
      <c r="A977" s="11">
        <v>0.49129925899253457</v>
      </c>
      <c r="B977" s="11">
        <v>2.537819636466767E-2</v>
      </c>
      <c r="C977" s="13">
        <f t="shared" si="221"/>
        <v>2.0354193125603621</v>
      </c>
      <c r="D977" s="14">
        <f t="shared" si="222"/>
        <v>39.403903478035645</v>
      </c>
      <c r="E977" s="34">
        <v>3.1919317945518833E-2</v>
      </c>
      <c r="F977" s="7">
        <f t="shared" si="231"/>
        <v>1.0319193179455188</v>
      </c>
      <c r="G977" s="7">
        <f t="shared" si="223"/>
        <v>1.9724597428922481</v>
      </c>
      <c r="H977" s="7">
        <f t="shared" si="224"/>
        <v>38.185062332669702</v>
      </c>
      <c r="I977">
        <v>1.68</v>
      </c>
      <c r="J977">
        <v>2.29</v>
      </c>
      <c r="K977" s="7">
        <f t="shared" si="225"/>
        <v>1.7336244541484715</v>
      </c>
      <c r="L977" s="7">
        <f t="shared" si="226"/>
        <v>2.3630952380952381</v>
      </c>
      <c r="M977" s="15">
        <f t="shared" si="227"/>
        <v>0.57682619647355171</v>
      </c>
      <c r="N977" s="15">
        <f t="shared" si="228"/>
        <v>0.42317380352644834</v>
      </c>
      <c r="O977" s="12">
        <f t="shared" si="229"/>
        <v>0.85172840969448127</v>
      </c>
      <c r="P977" s="12">
        <f t="shared" si="230"/>
        <v>5.9971094980792061E-2</v>
      </c>
      <c r="Q977" t="s">
        <v>254</v>
      </c>
      <c r="R977" t="s">
        <v>256</v>
      </c>
      <c r="S977" t="s">
        <v>365</v>
      </c>
      <c r="T977" s="16"/>
      <c r="U977" s="16"/>
      <c r="V977" t="s">
        <v>466</v>
      </c>
      <c r="W977" s="16"/>
      <c r="X977" s="22"/>
    </row>
    <row r="978" spans="1:24" s="12" customFormat="1" x14ac:dyDescent="0.25">
      <c r="A978" s="11">
        <v>0.48957502472502457</v>
      </c>
      <c r="B978" s="11">
        <v>0.50917955767822354</v>
      </c>
      <c r="C978" s="13">
        <f t="shared" si="221"/>
        <v>2.0425878557870911</v>
      </c>
      <c r="D978" s="14">
        <f t="shared" si="222"/>
        <v>1.9639437304982124</v>
      </c>
      <c r="E978" s="34">
        <v>2.8338796658559762E-2</v>
      </c>
      <c r="F978" s="7">
        <f t="shared" si="231"/>
        <v>1.0283387966585598</v>
      </c>
      <c r="G978" s="7">
        <f t="shared" si="223"/>
        <v>1.986298545211159</v>
      </c>
      <c r="H978" s="7">
        <f t="shared" si="224"/>
        <v>1.9098216821924519</v>
      </c>
      <c r="I978">
        <v>1.93</v>
      </c>
      <c r="J978">
        <v>1.96</v>
      </c>
      <c r="K978" s="7">
        <f t="shared" si="225"/>
        <v>1.9846938775510203</v>
      </c>
      <c r="L978" s="7">
        <f t="shared" si="226"/>
        <v>2.0155440414507773</v>
      </c>
      <c r="M978" s="15">
        <f t="shared" si="227"/>
        <v>0.50385604113110538</v>
      </c>
      <c r="N978" s="15">
        <f t="shared" si="228"/>
        <v>0.49614395886889456</v>
      </c>
      <c r="O978" s="12">
        <f t="shared" si="229"/>
        <v>0.9716565541736456</v>
      </c>
      <c r="P978" s="12">
        <f t="shared" si="230"/>
        <v>1.0262738235068858</v>
      </c>
      <c r="Q978" t="s">
        <v>67</v>
      </c>
      <c r="R978" t="s">
        <v>61</v>
      </c>
      <c r="S978" t="s">
        <v>173</v>
      </c>
      <c r="T978" s="16"/>
      <c r="U978" s="16"/>
      <c r="V978" t="s">
        <v>466</v>
      </c>
      <c r="W978" s="16"/>
      <c r="X978" s="22"/>
    </row>
    <row r="979" spans="1:24" s="12" customFormat="1" x14ac:dyDescent="0.25">
      <c r="A979" s="11">
        <v>0.58718710923647532</v>
      </c>
      <c r="B979" s="11">
        <v>0.40269315736175504</v>
      </c>
      <c r="C979" s="13">
        <f t="shared" si="221"/>
        <v>1.7030346618138621</v>
      </c>
      <c r="D979" s="14">
        <f t="shared" si="222"/>
        <v>2.4832803381897568</v>
      </c>
      <c r="E979" s="34">
        <v>2.8345418589321048E-2</v>
      </c>
      <c r="F979" s="7">
        <f t="shared" si="231"/>
        <v>1.028345418589321</v>
      </c>
      <c r="G979" s="7">
        <f t="shared" si="223"/>
        <v>1.6560920397254031</v>
      </c>
      <c r="H979" s="7">
        <f t="shared" si="224"/>
        <v>2.4148309442524751</v>
      </c>
      <c r="I979">
        <v>1.85</v>
      </c>
      <c r="J979">
        <v>2.0499999999999998</v>
      </c>
      <c r="K979" s="7">
        <f t="shared" si="225"/>
        <v>1.902439024390244</v>
      </c>
      <c r="L979" s="7">
        <f t="shared" si="226"/>
        <v>2.1081081081081079</v>
      </c>
      <c r="M979" s="15">
        <f t="shared" si="227"/>
        <v>0.52564102564102555</v>
      </c>
      <c r="N979" s="15">
        <f t="shared" si="228"/>
        <v>0.47435897435897439</v>
      </c>
      <c r="O979" s="12">
        <f t="shared" si="229"/>
        <v>1.1170876712303677</v>
      </c>
      <c r="P979" s="12">
        <f t="shared" si="230"/>
        <v>0.84892071011396997</v>
      </c>
      <c r="Q979" t="s">
        <v>167</v>
      </c>
      <c r="R979" t="s">
        <v>59</v>
      </c>
      <c r="S979" t="s">
        <v>173</v>
      </c>
      <c r="T979" s="16"/>
      <c r="U979" s="16"/>
      <c r="V979" t="s">
        <v>466</v>
      </c>
      <c r="W979" s="16"/>
      <c r="X979" s="22"/>
    </row>
    <row r="980" spans="1:24" s="12" customFormat="1" x14ac:dyDescent="0.25">
      <c r="A980" s="11">
        <v>0.28877285655035245</v>
      </c>
      <c r="B980" s="11">
        <v>0.71056694394537123</v>
      </c>
      <c r="C980" s="13">
        <f t="shared" si="221"/>
        <v>3.4629293485055546</v>
      </c>
      <c r="D980" s="14">
        <f t="shared" si="222"/>
        <v>1.4073269359359342</v>
      </c>
      <c r="E980" s="34">
        <v>3.2580136626379375E-2</v>
      </c>
      <c r="F980" s="7">
        <f t="shared" si="231"/>
        <v>1.0325801366263794</v>
      </c>
      <c r="G980" s="7">
        <f t="shared" si="223"/>
        <v>3.3536664377639034</v>
      </c>
      <c r="H980" s="7">
        <f t="shared" si="224"/>
        <v>1.3629227272702711</v>
      </c>
      <c r="I980">
        <v>2.2000000000000002</v>
      </c>
      <c r="J980">
        <v>1.73</v>
      </c>
      <c r="K980" s="7">
        <f t="shared" si="225"/>
        <v>2.2716763005780347</v>
      </c>
      <c r="L980" s="7">
        <f t="shared" si="226"/>
        <v>1.7863636363636364</v>
      </c>
      <c r="M980" s="15">
        <f t="shared" si="227"/>
        <v>0.44020356234096691</v>
      </c>
      <c r="N980" s="15">
        <f t="shared" si="228"/>
        <v>0.55979643765903309</v>
      </c>
      <c r="O980" s="12">
        <f t="shared" si="229"/>
        <v>0.65599845447565619</v>
      </c>
      <c r="P980" s="12">
        <f t="shared" si="230"/>
        <v>1.2693309498660494</v>
      </c>
      <c r="Q980" t="s">
        <v>310</v>
      </c>
      <c r="R980" t="s">
        <v>311</v>
      </c>
      <c r="S980" t="s">
        <v>366</v>
      </c>
      <c r="T980" s="16"/>
      <c r="U980" s="16"/>
      <c r="V980" t="s">
        <v>466</v>
      </c>
      <c r="W980" s="16"/>
      <c r="X980" s="22"/>
    </row>
    <row r="981" spans="1:24" s="12" customFormat="1" x14ac:dyDescent="0.25">
      <c r="A981" s="11">
        <v>0.56084812465497258</v>
      </c>
      <c r="B981" s="11">
        <v>0.43551104830112497</v>
      </c>
      <c r="C981" s="13">
        <f t="shared" si="221"/>
        <v>1.7830138963470523</v>
      </c>
      <c r="D981" s="14">
        <f t="shared" si="222"/>
        <v>2.2961529997938674</v>
      </c>
      <c r="E981" s="34">
        <v>3.5940803382663811E-2</v>
      </c>
      <c r="F981" s="7">
        <f t="shared" si="231"/>
        <v>1.0359408033826638</v>
      </c>
      <c r="G981" s="7">
        <f t="shared" si="223"/>
        <v>1.7211542305554199</v>
      </c>
      <c r="H981" s="7">
        <f t="shared" si="224"/>
        <v>2.216490548780611</v>
      </c>
      <c r="I981">
        <v>2.2000000000000002</v>
      </c>
      <c r="J981">
        <v>1.72</v>
      </c>
      <c r="K981" s="7">
        <f t="shared" si="225"/>
        <v>2.2790697674418605</v>
      </c>
      <c r="L981" s="7">
        <f t="shared" si="226"/>
        <v>1.7818181818181817</v>
      </c>
      <c r="M981" s="15">
        <f t="shared" si="227"/>
        <v>0.43877551020408162</v>
      </c>
      <c r="N981" s="15">
        <f t="shared" si="228"/>
        <v>0.56122448979591844</v>
      </c>
      <c r="O981" s="12">
        <f t="shared" si="229"/>
        <v>1.278212005027612</v>
      </c>
      <c r="P981" s="12">
        <f t="shared" si="230"/>
        <v>0.77600150424564074</v>
      </c>
      <c r="Q981" t="s">
        <v>306</v>
      </c>
      <c r="R981" t="s">
        <v>303</v>
      </c>
      <c r="S981" t="s">
        <v>366</v>
      </c>
      <c r="T981" s="16"/>
      <c r="U981" s="16"/>
      <c r="V981" t="s">
        <v>466</v>
      </c>
      <c r="W981" s="16"/>
      <c r="X981" s="22"/>
    </row>
    <row r="982" spans="1:24" s="12" customFormat="1" x14ac:dyDescent="0.25">
      <c r="A982" s="11">
        <v>0.17066085771015818</v>
      </c>
      <c r="B982" s="11">
        <v>0.82931497133122301</v>
      </c>
      <c r="C982" s="13">
        <f t="shared" si="221"/>
        <v>5.859574441482942</v>
      </c>
      <c r="D982" s="14">
        <f t="shared" si="222"/>
        <v>1.2058144789003291</v>
      </c>
      <c r="E982" s="34">
        <v>3.2592867166194583E-2</v>
      </c>
      <c r="F982" s="7">
        <f t="shared" si="231"/>
        <v>1.0325928671661946</v>
      </c>
      <c r="G982" s="7">
        <f t="shared" si="223"/>
        <v>5.6746222328299796</v>
      </c>
      <c r="H982" s="7">
        <f t="shared" si="224"/>
        <v>1.1677540270150391</v>
      </c>
      <c r="I982">
        <v>1.79</v>
      </c>
      <c r="J982">
        <v>2.11</v>
      </c>
      <c r="K982" s="7">
        <f t="shared" si="225"/>
        <v>1.8483412322274884</v>
      </c>
      <c r="L982" s="7">
        <f t="shared" si="226"/>
        <v>2.1787709497206706</v>
      </c>
      <c r="M982" s="15">
        <f t="shared" si="227"/>
        <v>0.54102564102564099</v>
      </c>
      <c r="N982" s="15">
        <f t="shared" si="228"/>
        <v>0.4589743589743589</v>
      </c>
      <c r="O982" s="12">
        <f t="shared" si="229"/>
        <v>0.31543950003299387</v>
      </c>
      <c r="P982" s="12">
        <f t="shared" si="230"/>
        <v>1.8068873677048993</v>
      </c>
      <c r="Q982" t="s">
        <v>302</v>
      </c>
      <c r="R982" t="s">
        <v>308</v>
      </c>
      <c r="S982" t="s">
        <v>366</v>
      </c>
      <c r="T982" s="16"/>
      <c r="U982" s="16"/>
      <c r="V982" t="s">
        <v>466</v>
      </c>
      <c r="W982" s="16"/>
      <c r="X982" s="22"/>
    </row>
    <row r="983" spans="1:24" s="12" customFormat="1" x14ac:dyDescent="0.25">
      <c r="A983" s="11">
        <v>3.0892082384683377E-2</v>
      </c>
      <c r="B983" s="11">
        <v>0.96910733141197358</v>
      </c>
      <c r="C983" s="13">
        <f t="shared" si="221"/>
        <v>32.370754018699969</v>
      </c>
      <c r="D983" s="14">
        <f t="shared" si="222"/>
        <v>1.0318774480253041</v>
      </c>
      <c r="E983" s="34">
        <v>3.3298097251585723E-2</v>
      </c>
      <c r="F983" s="7">
        <f t="shared" si="231"/>
        <v>1.0332980972515857</v>
      </c>
      <c r="G983" s="7">
        <f t="shared" si="223"/>
        <v>31.327604400706054</v>
      </c>
      <c r="H983" s="7">
        <f t="shared" si="224"/>
        <v>0.99862513128586972</v>
      </c>
      <c r="I983">
        <v>1.76</v>
      </c>
      <c r="J983">
        <v>2.15</v>
      </c>
      <c r="K983" s="7">
        <f t="shared" si="225"/>
        <v>1.8186046511627909</v>
      </c>
      <c r="L983" s="7">
        <f t="shared" si="226"/>
        <v>2.2215909090909092</v>
      </c>
      <c r="M983" s="15">
        <f t="shared" si="227"/>
        <v>0.54987212276214825</v>
      </c>
      <c r="N983" s="15">
        <f t="shared" si="228"/>
        <v>0.45012787723785164</v>
      </c>
      <c r="O983" s="12">
        <f t="shared" si="229"/>
        <v>5.6180484708889311E-2</v>
      </c>
      <c r="P983" s="12">
        <f t="shared" si="230"/>
        <v>2.1529600373981914</v>
      </c>
      <c r="Q983" t="s">
        <v>305</v>
      </c>
      <c r="R983" t="s">
        <v>309</v>
      </c>
      <c r="S983" t="s">
        <v>366</v>
      </c>
      <c r="T983" s="16"/>
      <c r="U983" s="16"/>
      <c r="V983" t="s">
        <v>466</v>
      </c>
      <c r="W983" s="16"/>
      <c r="X983" s="22"/>
    </row>
    <row r="984" spans="1:24" s="12" customFormat="1" x14ac:dyDescent="0.25">
      <c r="A984" s="11">
        <v>0.76733638801828663</v>
      </c>
      <c r="B984" s="11">
        <v>0.16098296180231847</v>
      </c>
      <c r="C984" s="13">
        <f t="shared" si="221"/>
        <v>1.3032094080440881</v>
      </c>
      <c r="D984" s="14">
        <f t="shared" si="222"/>
        <v>6.2118375063068196</v>
      </c>
      <c r="E984" s="34">
        <v>3.3966033966033926E-2</v>
      </c>
      <c r="F984" s="7">
        <f t="shared" si="231"/>
        <v>1.0339660339660339</v>
      </c>
      <c r="G984" s="7">
        <f t="shared" si="223"/>
        <v>1.2603986642049587</v>
      </c>
      <c r="H984" s="7">
        <f t="shared" si="224"/>
        <v>6.0077771437807987</v>
      </c>
      <c r="I984">
        <v>1.54</v>
      </c>
      <c r="J984">
        <v>2.6</v>
      </c>
      <c r="K984" s="7">
        <f t="shared" si="225"/>
        <v>1.5923076923076922</v>
      </c>
      <c r="L984" s="7">
        <f t="shared" si="226"/>
        <v>2.6883116883116882</v>
      </c>
      <c r="M984" s="15">
        <f t="shared" si="227"/>
        <v>0.6280193236714976</v>
      </c>
      <c r="N984" s="15">
        <f t="shared" si="228"/>
        <v>0.37198067632850246</v>
      </c>
      <c r="O984" s="12">
        <f t="shared" si="229"/>
        <v>1.2218356332291178</v>
      </c>
      <c r="P984" s="12">
        <f t="shared" si="230"/>
        <v>0.43277237783220679</v>
      </c>
      <c r="Q984" t="s">
        <v>260</v>
      </c>
      <c r="R984" t="s">
        <v>258</v>
      </c>
      <c r="S984" t="s">
        <v>366</v>
      </c>
      <c r="T984" s="16"/>
      <c r="U984" s="16"/>
      <c r="V984" t="s">
        <v>466</v>
      </c>
      <c r="W984" s="16"/>
      <c r="X984" s="22"/>
    </row>
    <row r="985" spans="1:24" s="12" customFormat="1" x14ac:dyDescent="0.25">
      <c r="A985" s="11">
        <v>0.64920162706166251</v>
      </c>
      <c r="B985" s="11">
        <v>0.12337986275945603</v>
      </c>
      <c r="C985" s="13">
        <f t="shared" si="221"/>
        <v>1.5403535023873529</v>
      </c>
      <c r="D985" s="14">
        <f t="shared" si="222"/>
        <v>8.1050503512848042</v>
      </c>
      <c r="E985" s="34">
        <v>6.2474590052852719E-2</v>
      </c>
      <c r="F985" s="7">
        <f t="shared" si="231"/>
        <v>1.0624745900528527</v>
      </c>
      <c r="G985" s="7">
        <f t="shared" si="223"/>
        <v>1.4497791446576884</v>
      </c>
      <c r="H985" s="7">
        <f t="shared" si="224"/>
        <v>7.6284651201697153</v>
      </c>
      <c r="I985">
        <v>1.57</v>
      </c>
      <c r="J985">
        <v>2.35</v>
      </c>
      <c r="K985" s="7">
        <f t="shared" si="225"/>
        <v>1.6680851063829789</v>
      </c>
      <c r="L985" s="7">
        <f t="shared" si="226"/>
        <v>2.4968152866242042</v>
      </c>
      <c r="M985" s="15">
        <f t="shared" si="227"/>
        <v>0.59948979591836726</v>
      </c>
      <c r="N985" s="15">
        <f t="shared" si="228"/>
        <v>0.40051020408163263</v>
      </c>
      <c r="O985" s="12">
        <f t="shared" si="229"/>
        <v>1.0829235651411562</v>
      </c>
      <c r="P985" s="12">
        <f t="shared" si="230"/>
        <v>0.30805672739940615</v>
      </c>
      <c r="Q985" t="s">
        <v>422</v>
      </c>
      <c r="R985" t="s">
        <v>398</v>
      </c>
      <c r="S985" t="s">
        <v>381</v>
      </c>
      <c r="T985" s="16"/>
      <c r="U985" s="16"/>
      <c r="V985" t="s">
        <v>466</v>
      </c>
      <c r="W985" s="16"/>
      <c r="X985" s="22"/>
    </row>
    <row r="986" spans="1:24" s="12" customFormat="1" x14ac:dyDescent="0.25">
      <c r="A986" s="11">
        <v>0.42893597157441332</v>
      </c>
      <c r="B986" s="11">
        <v>0.56475679295857173</v>
      </c>
      <c r="C986" s="13">
        <f t="shared" si="221"/>
        <v>2.3313502859867197</v>
      </c>
      <c r="D986" s="14">
        <f t="shared" si="222"/>
        <v>1.7706736996669572</v>
      </c>
      <c r="E986" s="34">
        <v>5.406230062966344E-2</v>
      </c>
      <c r="F986" s="7">
        <f t="shared" si="231"/>
        <v>1.0540623006296634</v>
      </c>
      <c r="G986" s="7">
        <f t="shared" si="223"/>
        <v>2.2117765568449275</v>
      </c>
      <c r="H986" s="7">
        <f t="shared" si="224"/>
        <v>1.6798567775445652</v>
      </c>
      <c r="I986">
        <v>1.97</v>
      </c>
      <c r="J986">
        <v>1.83</v>
      </c>
      <c r="K986" s="7">
        <f t="shared" si="225"/>
        <v>2.0765027322404368</v>
      </c>
      <c r="L986" s="7">
        <f t="shared" si="226"/>
        <v>1.9289340101522843</v>
      </c>
      <c r="M986" s="15">
        <f t="shared" si="227"/>
        <v>0.48157894736842116</v>
      </c>
      <c r="N986" s="15">
        <f t="shared" si="228"/>
        <v>0.51842105263157889</v>
      </c>
      <c r="O986" s="12">
        <f t="shared" si="229"/>
        <v>0.89068671693047563</v>
      </c>
      <c r="P986" s="12">
        <f t="shared" si="230"/>
        <v>1.089378585402321</v>
      </c>
      <c r="Q986" t="s">
        <v>419</v>
      </c>
      <c r="R986" t="s">
        <v>448</v>
      </c>
      <c r="S986" t="s">
        <v>381</v>
      </c>
      <c r="T986" s="16"/>
      <c r="U986" s="16"/>
      <c r="V986" t="s">
        <v>466</v>
      </c>
      <c r="W986" s="16"/>
      <c r="X986" s="22"/>
    </row>
    <row r="987" spans="1:24" s="12" customFormat="1" x14ac:dyDescent="0.25">
      <c r="A987" s="11">
        <v>0.69501722642489994</v>
      </c>
      <c r="B987" s="11">
        <v>0.29882336127629117</v>
      </c>
      <c r="C987" s="13">
        <f t="shared" si="221"/>
        <v>1.4388132581172144</v>
      </c>
      <c r="D987" s="14">
        <f t="shared" si="222"/>
        <v>3.3464585758253453</v>
      </c>
      <c r="E987" s="34">
        <v>5.7110742386126345E-2</v>
      </c>
      <c r="F987" s="7">
        <f t="shared" si="231"/>
        <v>1.0571107423861263</v>
      </c>
      <c r="G987" s="7">
        <f t="shared" si="223"/>
        <v>1.3610809165267808</v>
      </c>
      <c r="H987" s="7">
        <f t="shared" si="224"/>
        <v>3.165665092260503</v>
      </c>
      <c r="I987">
        <v>2.38</v>
      </c>
      <c r="J987">
        <v>1.57</v>
      </c>
      <c r="K987" s="7">
        <f t="shared" si="225"/>
        <v>2.5159235668789806</v>
      </c>
      <c r="L987" s="7">
        <f t="shared" si="226"/>
        <v>1.6596638655462184</v>
      </c>
      <c r="M987" s="15">
        <f t="shared" si="227"/>
        <v>0.39746835443037981</v>
      </c>
      <c r="N987" s="15">
        <f t="shared" si="228"/>
        <v>0.60253164556962024</v>
      </c>
      <c r="O987" s="12">
        <f t="shared" si="229"/>
        <v>1.7486102193492703</v>
      </c>
      <c r="P987" s="12">
        <f t="shared" si="230"/>
        <v>0.49594633489132356</v>
      </c>
      <c r="Q987" t="s">
        <v>379</v>
      </c>
      <c r="R987" t="s">
        <v>421</v>
      </c>
      <c r="S987" t="s">
        <v>381</v>
      </c>
      <c r="T987" s="16"/>
      <c r="U987" s="16"/>
      <c r="V987" t="s">
        <v>466</v>
      </c>
      <c r="W987" s="16"/>
      <c r="X987" s="22"/>
    </row>
    <row r="988" spans="1:24" s="12" customFormat="1" x14ac:dyDescent="0.25">
      <c r="A988" s="11">
        <v>0.61769308269591738</v>
      </c>
      <c r="B988" s="11">
        <v>0.3672171704979369</v>
      </c>
      <c r="C988" s="13">
        <f t="shared" si="221"/>
        <v>1.6189269849607293</v>
      </c>
      <c r="D988" s="14">
        <f t="shared" si="222"/>
        <v>2.7231842090717766</v>
      </c>
      <c r="E988" s="34">
        <v>5.6865464632454898E-2</v>
      </c>
      <c r="F988" s="7">
        <f t="shared" si="231"/>
        <v>1.0568654646324549</v>
      </c>
      <c r="G988" s="7">
        <f t="shared" si="223"/>
        <v>1.5318193650350207</v>
      </c>
      <c r="H988" s="7">
        <f t="shared" si="224"/>
        <v>2.5766611742004608</v>
      </c>
      <c r="I988">
        <v>2.06</v>
      </c>
      <c r="J988">
        <v>1.75</v>
      </c>
      <c r="K988" s="7">
        <f t="shared" si="225"/>
        <v>2.177142857142857</v>
      </c>
      <c r="L988" s="7">
        <f t="shared" si="226"/>
        <v>1.849514563106796</v>
      </c>
      <c r="M988" s="15">
        <f t="shared" si="227"/>
        <v>0.45931758530183731</v>
      </c>
      <c r="N988" s="15">
        <f t="shared" si="228"/>
        <v>0.54068241469816281</v>
      </c>
      <c r="O988" s="12">
        <f t="shared" si="229"/>
        <v>1.3448060828979689</v>
      </c>
      <c r="P988" s="12">
        <f t="shared" si="230"/>
        <v>0.67917350465880555</v>
      </c>
      <c r="Q988" t="s">
        <v>397</v>
      </c>
      <c r="R988" t="s">
        <v>420</v>
      </c>
      <c r="S988" t="s">
        <v>381</v>
      </c>
      <c r="T988" s="16"/>
      <c r="U988" s="16"/>
      <c r="V988" t="s">
        <v>466</v>
      </c>
      <c r="W988" s="16"/>
      <c r="X988" s="22"/>
    </row>
    <row r="989" spans="1:24" s="12" customFormat="1" x14ac:dyDescent="0.25">
      <c r="A989" s="11">
        <v>0.35704315140885656</v>
      </c>
      <c r="B989" s="11">
        <v>0.63634234703576242</v>
      </c>
      <c r="C989" s="13">
        <f t="shared" si="221"/>
        <v>2.8007819112454615</v>
      </c>
      <c r="D989" s="14">
        <f t="shared" si="222"/>
        <v>1.5714811447929615</v>
      </c>
      <c r="E989" s="34">
        <v>3.6282558021688338E-2</v>
      </c>
      <c r="F989" s="7">
        <f t="shared" si="231"/>
        <v>1.0362825580216883</v>
      </c>
      <c r="G989" s="7">
        <f t="shared" si="223"/>
        <v>2.7027203049642026</v>
      </c>
      <c r="H989" s="7">
        <f t="shared" si="224"/>
        <v>1.5164600934642694</v>
      </c>
      <c r="I989">
        <v>1.56</v>
      </c>
      <c r="J989">
        <v>2.5299999999999998</v>
      </c>
      <c r="K989" s="7">
        <f t="shared" si="225"/>
        <v>1.6166007905138338</v>
      </c>
      <c r="L989" s="7">
        <f t="shared" si="226"/>
        <v>2.6217948717948714</v>
      </c>
      <c r="M989" s="15">
        <f t="shared" si="227"/>
        <v>0.61858190709046468</v>
      </c>
      <c r="N989" s="15">
        <f t="shared" si="228"/>
        <v>0.38141809290953549</v>
      </c>
      <c r="O989" s="12">
        <f t="shared" si="229"/>
        <v>0.57719624081510801</v>
      </c>
      <c r="P989" s="12">
        <f t="shared" si="230"/>
        <v>1.6683591021642743</v>
      </c>
      <c r="Q989" t="s">
        <v>399</v>
      </c>
      <c r="R989" t="s">
        <v>406</v>
      </c>
      <c r="S989" t="s">
        <v>401</v>
      </c>
      <c r="T989" s="16"/>
      <c r="U989" s="16"/>
      <c r="V989" t="s">
        <v>466</v>
      </c>
      <c r="W989" s="16"/>
      <c r="X989" s="22"/>
    </row>
    <row r="990" spans="1:24" s="12" customFormat="1" x14ac:dyDescent="0.25">
      <c r="A990" s="11">
        <v>0.30924567482187104</v>
      </c>
      <c r="B990" s="11">
        <v>0.68664765716732279</v>
      </c>
      <c r="C990" s="13">
        <f t="shared" si="221"/>
        <v>3.2336749756516761</v>
      </c>
      <c r="D990" s="14">
        <f t="shared" si="222"/>
        <v>1.4563509968494939</v>
      </c>
      <c r="E990" s="34">
        <v>3.6160420775805502E-2</v>
      </c>
      <c r="F990" s="7">
        <f t="shared" si="231"/>
        <v>1.0361604207758055</v>
      </c>
      <c r="G990" s="7">
        <f t="shared" si="223"/>
        <v>3.1208246433795677</v>
      </c>
      <c r="H990" s="7">
        <f t="shared" si="224"/>
        <v>1.4055265648528426</v>
      </c>
      <c r="I990">
        <v>1.69</v>
      </c>
      <c r="J990">
        <v>2.25</v>
      </c>
      <c r="K990" s="7">
        <f t="shared" si="225"/>
        <v>1.7511111111111113</v>
      </c>
      <c r="L990" s="7">
        <f t="shared" si="226"/>
        <v>2.3313609467455625</v>
      </c>
      <c r="M990" s="15">
        <f t="shared" si="227"/>
        <v>0.57106598984771573</v>
      </c>
      <c r="N990" s="15">
        <f t="shared" si="228"/>
        <v>0.42893401015228422</v>
      </c>
      <c r="O990" s="12">
        <f t="shared" si="229"/>
        <v>0.541523537243632</v>
      </c>
      <c r="P990" s="12">
        <f t="shared" si="230"/>
        <v>1.6008235320942319</v>
      </c>
      <c r="Q990" t="s">
        <v>427</v>
      </c>
      <c r="R990" t="s">
        <v>441</v>
      </c>
      <c r="S990" t="s">
        <v>401</v>
      </c>
      <c r="T990" s="16"/>
      <c r="U990" s="16"/>
      <c r="V990" t="s">
        <v>466</v>
      </c>
      <c r="W990" s="16"/>
      <c r="X990" s="22"/>
    </row>
    <row r="991" spans="1:24" s="12" customFormat="1" x14ac:dyDescent="0.25">
      <c r="A991" s="11">
        <v>0.62042208767565565</v>
      </c>
      <c r="B991" s="11">
        <v>0.35430588760812087</v>
      </c>
      <c r="C991" s="13">
        <f t="shared" si="221"/>
        <v>1.6118059299700176</v>
      </c>
      <c r="D991" s="14">
        <f t="shared" si="222"/>
        <v>2.8224199342293952</v>
      </c>
      <c r="E991" s="34">
        <v>3.1174422622053388E-2</v>
      </c>
      <c r="F991" s="7">
        <f t="shared" si="231"/>
        <v>1.0311744226220534</v>
      </c>
      <c r="G991" s="7">
        <f t="shared" si="223"/>
        <v>1.5630778795613878</v>
      </c>
      <c r="H991" s="7">
        <f t="shared" si="224"/>
        <v>2.7370926511662228</v>
      </c>
      <c r="I991">
        <v>1.97</v>
      </c>
      <c r="J991">
        <v>1.91</v>
      </c>
      <c r="K991" s="7">
        <f t="shared" si="225"/>
        <v>2.0314136125654452</v>
      </c>
      <c r="L991" s="7">
        <f t="shared" si="226"/>
        <v>1.969543147208122</v>
      </c>
      <c r="M991" s="15">
        <f t="shared" si="227"/>
        <v>0.49226804123711337</v>
      </c>
      <c r="N991" s="15">
        <f t="shared" si="228"/>
        <v>0.50773195876288657</v>
      </c>
      <c r="O991" s="12">
        <f t="shared" si="229"/>
        <v>1.2603338744405992</v>
      </c>
      <c r="P991" s="12">
        <f t="shared" si="230"/>
        <v>0.69782073295406555</v>
      </c>
      <c r="Q991" t="s">
        <v>430</v>
      </c>
      <c r="R991" t="s">
        <v>405</v>
      </c>
      <c r="S991" t="s">
        <v>401</v>
      </c>
      <c r="T991" s="16"/>
      <c r="U991" s="16"/>
      <c r="V991" t="s">
        <v>466</v>
      </c>
      <c r="W991" s="16"/>
      <c r="X991" s="22"/>
    </row>
    <row r="992" spans="1:24" s="12" customFormat="1" x14ac:dyDescent="0.25">
      <c r="A992" s="11">
        <v>0.37221358566795093</v>
      </c>
      <c r="B992" s="11">
        <v>0.62664795600076517</v>
      </c>
      <c r="C992" s="13">
        <f t="shared" si="221"/>
        <v>2.6866295011920731</v>
      </c>
      <c r="D992" s="14">
        <f t="shared" si="222"/>
        <v>1.5957923271336401</v>
      </c>
      <c r="E992" s="34">
        <v>2.9808863239265015E-2</v>
      </c>
      <c r="F992" s="7">
        <f t="shared" si="231"/>
        <v>1.029808863239265</v>
      </c>
      <c r="G992" s="7">
        <f t="shared" si="223"/>
        <v>2.6088622822115521</v>
      </c>
      <c r="H992" s="7">
        <f t="shared" si="224"/>
        <v>1.5496004978186664</v>
      </c>
      <c r="I992">
        <v>1.87</v>
      </c>
      <c r="J992">
        <v>2.02</v>
      </c>
      <c r="K992" s="7">
        <f t="shared" si="225"/>
        <v>1.9257425742574257</v>
      </c>
      <c r="L992" s="7">
        <f t="shared" si="226"/>
        <v>2.0802139037433154</v>
      </c>
      <c r="M992" s="15">
        <f t="shared" si="227"/>
        <v>0.51928020565552702</v>
      </c>
      <c r="N992" s="15">
        <f t="shared" si="228"/>
        <v>0.48071979434447304</v>
      </c>
      <c r="O992" s="12">
        <f t="shared" si="229"/>
        <v>0.71678754863778671</v>
      </c>
      <c r="P992" s="12">
        <f t="shared" si="230"/>
        <v>1.3035617908251211</v>
      </c>
      <c r="Q992" t="s">
        <v>442</v>
      </c>
      <c r="R992" t="s">
        <v>403</v>
      </c>
      <c r="S992" t="s">
        <v>401</v>
      </c>
      <c r="T992" s="16"/>
      <c r="U992" s="16"/>
      <c r="V992" t="s">
        <v>466</v>
      </c>
      <c r="W992" s="16"/>
      <c r="X992" s="22"/>
    </row>
    <row r="993" spans="1:24" s="12" customFormat="1" x14ac:dyDescent="0.25">
      <c r="A993" s="11">
        <v>8.3148819616566352E-2</v>
      </c>
      <c r="B993" s="11">
        <v>0.91683274261185821</v>
      </c>
      <c r="C993" s="13">
        <f t="shared" si="221"/>
        <v>12.026628936062041</v>
      </c>
      <c r="D993" s="14">
        <f t="shared" si="222"/>
        <v>1.0907114826104665</v>
      </c>
      <c r="E993" s="34">
        <v>3.2622025999509585E-2</v>
      </c>
      <c r="F993" s="7">
        <f t="shared" si="231"/>
        <v>1.0326220259995096</v>
      </c>
      <c r="G993" s="7">
        <f t="shared" si="223"/>
        <v>11.646690302214949</v>
      </c>
      <c r="H993" s="7">
        <f t="shared" si="224"/>
        <v>1.0562543265089954</v>
      </c>
      <c r="I993">
        <v>2.7</v>
      </c>
      <c r="J993">
        <v>1.51</v>
      </c>
      <c r="K993" s="7">
        <f t="shared" si="225"/>
        <v>2.7880794701986762</v>
      </c>
      <c r="L993" s="7">
        <f t="shared" si="226"/>
        <v>1.5592592592592596</v>
      </c>
      <c r="M993" s="15">
        <f t="shared" si="227"/>
        <v>0.35866983372921607</v>
      </c>
      <c r="N993" s="15">
        <f t="shared" si="228"/>
        <v>0.64133016627078376</v>
      </c>
      <c r="O993" s="12">
        <f t="shared" si="229"/>
        <v>0.23182551694420159</v>
      </c>
      <c r="P993" s="12">
        <f t="shared" si="230"/>
        <v>1.4295799431096015</v>
      </c>
      <c r="Q993" t="s">
        <v>440</v>
      </c>
      <c r="R993" t="s">
        <v>424</v>
      </c>
      <c r="S993" t="s">
        <v>401</v>
      </c>
      <c r="T993" s="16"/>
      <c r="U993" s="16"/>
      <c r="V993" t="s">
        <v>466</v>
      </c>
      <c r="W993" s="16"/>
      <c r="X993" s="22"/>
    </row>
    <row r="994" spans="1:24" s="12" customFormat="1" x14ac:dyDescent="0.25">
      <c r="A994" s="11">
        <v>0.58034291012503625</v>
      </c>
      <c r="B994" s="11">
        <v>0.41723749681340366</v>
      </c>
      <c r="C994" s="13">
        <f t="shared" si="221"/>
        <v>1.7231191810106676</v>
      </c>
      <c r="D994" s="14">
        <f t="shared" si="222"/>
        <v>2.3967165167018019</v>
      </c>
      <c r="E994" s="34">
        <v>3.5349049661227649E-2</v>
      </c>
      <c r="F994" s="7">
        <f t="shared" si="231"/>
        <v>1.0353490496612276</v>
      </c>
      <c r="G994" s="7">
        <f t="shared" si="223"/>
        <v>1.6642881756393966</v>
      </c>
      <c r="H994" s="7">
        <f t="shared" si="224"/>
        <v>2.3148874454330368</v>
      </c>
      <c r="I994">
        <v>2.5099999999999998</v>
      </c>
      <c r="J994">
        <v>1.57</v>
      </c>
      <c r="K994" s="7">
        <f t="shared" si="225"/>
        <v>2.5987261146496814</v>
      </c>
      <c r="L994" s="7">
        <f t="shared" si="226"/>
        <v>1.6254980079681274</v>
      </c>
      <c r="M994" s="15">
        <f t="shared" si="227"/>
        <v>0.38480392156862747</v>
      </c>
      <c r="N994" s="15">
        <f t="shared" si="228"/>
        <v>0.61519607843137258</v>
      </c>
      <c r="O994" s="12">
        <f t="shared" si="229"/>
        <v>1.5081522759937247</v>
      </c>
      <c r="P994" s="12">
        <f t="shared" si="230"/>
        <v>0.67821871991979565</v>
      </c>
      <c r="Q994" t="s">
        <v>382</v>
      </c>
      <c r="R994" t="s">
        <v>411</v>
      </c>
      <c r="S994" t="s">
        <v>384</v>
      </c>
      <c r="T994" s="16"/>
      <c r="U994" s="16"/>
      <c r="V994" t="s">
        <v>466</v>
      </c>
      <c r="W994" s="16"/>
      <c r="X994" s="22"/>
    </row>
    <row r="995" spans="1:24" s="12" customFormat="1" x14ac:dyDescent="0.25">
      <c r="A995" s="11">
        <v>0.25016563056030011</v>
      </c>
      <c r="B995" s="11">
        <v>0.74969888909729632</v>
      </c>
      <c r="C995" s="13">
        <f t="shared" si="221"/>
        <v>3.9973516656156298</v>
      </c>
      <c r="D995" s="14">
        <f t="shared" si="222"/>
        <v>1.3338688566073351</v>
      </c>
      <c r="E995" s="34">
        <v>3.5940803382663811E-2</v>
      </c>
      <c r="F995" s="7">
        <f t="shared" si="231"/>
        <v>1.0359408033826638</v>
      </c>
      <c r="G995" s="7">
        <f t="shared" si="223"/>
        <v>3.858668036400394</v>
      </c>
      <c r="H995" s="7">
        <f t="shared" si="224"/>
        <v>1.2875917738270808</v>
      </c>
      <c r="I995">
        <v>2.2000000000000002</v>
      </c>
      <c r="J995">
        <v>1.72</v>
      </c>
      <c r="K995" s="7">
        <f t="shared" si="225"/>
        <v>2.2790697674418605</v>
      </c>
      <c r="L995" s="7">
        <f t="shared" si="226"/>
        <v>1.7818181818181817</v>
      </c>
      <c r="M995" s="15">
        <f t="shared" si="227"/>
        <v>0.43877551020408162</v>
      </c>
      <c r="N995" s="15">
        <f t="shared" si="228"/>
        <v>0.56122448979591844</v>
      </c>
      <c r="O995" s="12">
        <f t="shared" si="229"/>
        <v>0.57014492546300954</v>
      </c>
      <c r="P995" s="12">
        <f t="shared" si="230"/>
        <v>1.3358271114824551</v>
      </c>
      <c r="Q995" t="s">
        <v>434</v>
      </c>
      <c r="R995" t="s">
        <v>439</v>
      </c>
      <c r="S995" t="s">
        <v>384</v>
      </c>
      <c r="T995" s="16"/>
      <c r="U995" s="16"/>
      <c r="V995" t="s">
        <v>466</v>
      </c>
      <c r="W995" s="16"/>
      <c r="X995" s="22"/>
    </row>
    <row r="996" spans="1:24" s="12" customFormat="1" x14ac:dyDescent="0.25">
      <c r="A996" s="11">
        <v>0.20686262093175189</v>
      </c>
      <c r="B996" s="11">
        <v>0.79286171248852688</v>
      </c>
      <c r="C996" s="13">
        <f t="shared" si="221"/>
        <v>4.8341261243611529</v>
      </c>
      <c r="D996" s="14">
        <f t="shared" si="222"/>
        <v>1.2612539920250854</v>
      </c>
      <c r="E996" s="34">
        <v>3.3495866016535869E-2</v>
      </c>
      <c r="F996" s="7">
        <f t="shared" si="231"/>
        <v>1.0334958660165359</v>
      </c>
      <c r="G996" s="7">
        <f t="shared" si="223"/>
        <v>4.6774508571510891</v>
      </c>
      <c r="H996" s="7">
        <f t="shared" si="224"/>
        <v>1.2203764267450929</v>
      </c>
      <c r="I996">
        <v>2.12</v>
      </c>
      <c r="J996">
        <v>1.78</v>
      </c>
      <c r="K996" s="7">
        <f t="shared" si="225"/>
        <v>2.191011235955056</v>
      </c>
      <c r="L996" s="7">
        <f t="shared" si="226"/>
        <v>1.8396226415094339</v>
      </c>
      <c r="M996" s="15">
        <f t="shared" si="227"/>
        <v>0.45641025641025645</v>
      </c>
      <c r="N996" s="15">
        <f t="shared" si="228"/>
        <v>0.54358974358974366</v>
      </c>
      <c r="O996" s="12">
        <f t="shared" si="229"/>
        <v>0.45323832676057996</v>
      </c>
      <c r="P996" s="12">
        <f t="shared" si="230"/>
        <v>1.4585663578798371</v>
      </c>
      <c r="Q996" t="s">
        <v>436</v>
      </c>
      <c r="R996" t="s">
        <v>413</v>
      </c>
      <c r="S996" t="s">
        <v>384</v>
      </c>
      <c r="T996" s="16"/>
      <c r="U996" s="16"/>
      <c r="V996" t="s">
        <v>466</v>
      </c>
      <c r="W996" s="16"/>
      <c r="X996" s="22"/>
    </row>
    <row r="997" spans="1:24" s="12" customFormat="1" x14ac:dyDescent="0.25">
      <c r="A997" s="11">
        <v>0.21072854344447361</v>
      </c>
      <c r="B997" s="11">
        <v>0.78923111296912596</v>
      </c>
      <c r="C997" s="13">
        <f t="shared" si="221"/>
        <v>4.745441617231589</v>
      </c>
      <c r="D997" s="14">
        <f t="shared" si="222"/>
        <v>1.2670559783660216</v>
      </c>
      <c r="E997" s="34">
        <v>3.2258064516129004E-2</v>
      </c>
      <c r="F997" s="7">
        <f t="shared" si="231"/>
        <v>1.032258064516129</v>
      </c>
      <c r="G997" s="7">
        <f t="shared" si="223"/>
        <v>4.5971465666931017</v>
      </c>
      <c r="H997" s="7">
        <f t="shared" si="224"/>
        <v>1.2274604790420833</v>
      </c>
      <c r="I997">
        <v>1.75</v>
      </c>
      <c r="J997">
        <v>2.17</v>
      </c>
      <c r="K997" s="7">
        <f t="shared" si="225"/>
        <v>1.8064516129032258</v>
      </c>
      <c r="L997" s="7">
        <f t="shared" si="226"/>
        <v>2.2399999999999998</v>
      </c>
      <c r="M997" s="15">
        <f t="shared" si="227"/>
        <v>0.5535714285714286</v>
      </c>
      <c r="N997" s="15">
        <f t="shared" si="228"/>
        <v>0.44642857142857145</v>
      </c>
      <c r="O997" s="12">
        <f t="shared" si="229"/>
        <v>0.38067091719001683</v>
      </c>
      <c r="P997" s="12">
        <f t="shared" si="230"/>
        <v>1.7678776930508422</v>
      </c>
      <c r="Q997" t="s">
        <v>270</v>
      </c>
      <c r="R997" t="s">
        <v>233</v>
      </c>
      <c r="S997" t="s">
        <v>367</v>
      </c>
      <c r="T997" s="16"/>
      <c r="U997" s="16"/>
      <c r="V997" t="s">
        <v>466</v>
      </c>
      <c r="W997" s="16"/>
      <c r="X997" s="22"/>
    </row>
    <row r="998" spans="1:24" s="12" customFormat="1" x14ac:dyDescent="0.25">
      <c r="A998" s="11">
        <v>0.55853634944953123</v>
      </c>
      <c r="B998" s="11">
        <v>2.4454801574104311E-2</v>
      </c>
      <c r="C998" s="13">
        <f t="shared" si="221"/>
        <v>1.7903937693322125</v>
      </c>
      <c r="D998" s="14">
        <f t="shared" si="222"/>
        <v>40.89176503721545</v>
      </c>
      <c r="E998" s="34">
        <v>3.1650641025640969E-2</v>
      </c>
      <c r="F998" s="7">
        <f t="shared" si="231"/>
        <v>1.031650641025641</v>
      </c>
      <c r="G998" s="7">
        <f t="shared" si="223"/>
        <v>1.7354651837876516</v>
      </c>
      <c r="H998" s="7">
        <f t="shared" si="224"/>
        <v>39.637221566170787</v>
      </c>
      <c r="I998">
        <v>1.56</v>
      </c>
      <c r="J998">
        <v>2.56</v>
      </c>
      <c r="K998" s="7">
        <f t="shared" si="225"/>
        <v>1.609375</v>
      </c>
      <c r="L998" s="7">
        <f t="shared" si="226"/>
        <v>2.641025641025641</v>
      </c>
      <c r="M998" s="15">
        <f t="shared" si="227"/>
        <v>0.62135922330097082</v>
      </c>
      <c r="N998" s="15">
        <f t="shared" si="228"/>
        <v>0.37864077669902912</v>
      </c>
      <c r="O998" s="12">
        <f t="shared" si="229"/>
        <v>0.89889443739533925</v>
      </c>
      <c r="P998" s="12">
        <f t="shared" si="230"/>
        <v>6.4585758003403687E-2</v>
      </c>
      <c r="Q998" t="s">
        <v>267</v>
      </c>
      <c r="R998" t="s">
        <v>317</v>
      </c>
      <c r="S998" t="s">
        <v>367</v>
      </c>
      <c r="T998" s="16"/>
      <c r="U998" s="16"/>
      <c r="V998" t="s">
        <v>466</v>
      </c>
      <c r="W998" s="16"/>
      <c r="X998" s="22"/>
    </row>
    <row r="999" spans="1:24" s="12" customFormat="1" x14ac:dyDescent="0.25">
      <c r="A999" s="11">
        <v>0.61497013053117844</v>
      </c>
      <c r="B999" s="11">
        <v>0.34463399748513646</v>
      </c>
      <c r="C999" s="13">
        <f t="shared" si="221"/>
        <v>1.6260952367495529</v>
      </c>
      <c r="D999" s="14">
        <f t="shared" si="222"/>
        <v>2.9016289956800576</v>
      </c>
      <c r="E999" s="34">
        <v>3.5385983987348046E-2</v>
      </c>
      <c r="F999" s="7">
        <f t="shared" si="231"/>
        <v>1.035385983987348</v>
      </c>
      <c r="G999" s="7">
        <f t="shared" si="223"/>
        <v>1.5705208124291385</v>
      </c>
      <c r="H999" s="7">
        <f t="shared" si="224"/>
        <v>2.8024611502907057</v>
      </c>
      <c r="I999">
        <v>1.51</v>
      </c>
      <c r="J999">
        <v>2.68</v>
      </c>
      <c r="K999" s="7">
        <f t="shared" si="225"/>
        <v>1.5634328358208955</v>
      </c>
      <c r="L999" s="7">
        <f t="shared" si="226"/>
        <v>2.7748344370860929</v>
      </c>
      <c r="M999" s="15">
        <f t="shared" si="227"/>
        <v>0.63961813842482096</v>
      </c>
      <c r="N999" s="15">
        <f t="shared" si="228"/>
        <v>0.36038186157517899</v>
      </c>
      <c r="O999" s="12">
        <f t="shared" si="229"/>
        <v>0.96146449512150656</v>
      </c>
      <c r="P999" s="12">
        <f t="shared" si="230"/>
        <v>0.95630228441239862</v>
      </c>
      <c r="Q999" t="s">
        <v>266</v>
      </c>
      <c r="R999" t="s">
        <v>320</v>
      </c>
      <c r="S999" t="s">
        <v>367</v>
      </c>
      <c r="T999" s="16"/>
      <c r="U999" s="16"/>
      <c r="V999" t="s">
        <v>466</v>
      </c>
      <c r="W999" s="16"/>
      <c r="X999" s="22"/>
    </row>
    <row r="1000" spans="1:24" s="12" customFormat="1" x14ac:dyDescent="0.25">
      <c r="A1000" s="11">
        <v>0.51536687902106104</v>
      </c>
      <c r="B1000" s="11">
        <v>0.46473365595508642</v>
      </c>
      <c r="C1000" s="13">
        <f t="shared" si="221"/>
        <v>1.9403652828825537</v>
      </c>
      <c r="D1000" s="14">
        <f t="shared" si="222"/>
        <v>2.1517701315280759</v>
      </c>
      <c r="E1000" s="34">
        <v>3.1333648244370904E-2</v>
      </c>
      <c r="F1000" s="7">
        <f t="shared" si="231"/>
        <v>1.0313336482443709</v>
      </c>
      <c r="G1000" s="7">
        <f t="shared" si="223"/>
        <v>1.8814137269598625</v>
      </c>
      <c r="H1000" s="7">
        <f t="shared" si="224"/>
        <v>2.0863957412724901</v>
      </c>
      <c r="I1000">
        <v>1.74</v>
      </c>
      <c r="J1000">
        <v>2.19</v>
      </c>
      <c r="K1000" s="7">
        <f t="shared" si="225"/>
        <v>1.7945205479452053</v>
      </c>
      <c r="L1000" s="7">
        <f t="shared" si="226"/>
        <v>2.2586206896551722</v>
      </c>
      <c r="M1000" s="15">
        <f t="shared" si="227"/>
        <v>0.5572519083969466</v>
      </c>
      <c r="N1000" s="15">
        <f t="shared" si="228"/>
        <v>0.44274809160305351</v>
      </c>
      <c r="O1000" s="12">
        <f t="shared" si="229"/>
        <v>0.92483645413368487</v>
      </c>
      <c r="P1000" s="12">
        <f t="shared" si="230"/>
        <v>1.0496570505192471</v>
      </c>
      <c r="Q1000" t="s">
        <v>269</v>
      </c>
      <c r="R1000" t="s">
        <v>315</v>
      </c>
      <c r="S1000" t="s">
        <v>367</v>
      </c>
      <c r="T1000" s="16"/>
      <c r="U1000" s="16"/>
      <c r="V1000" t="s">
        <v>466</v>
      </c>
      <c r="W1000" s="16"/>
      <c r="X1000" s="22"/>
    </row>
    <row r="1001" spans="1:24" s="12" customFormat="1" x14ac:dyDescent="0.25">
      <c r="A1001" s="11">
        <v>0.6732136419838044</v>
      </c>
      <c r="B1001" s="11">
        <v>0.32210142676933518</v>
      </c>
      <c r="C1001" s="13">
        <f t="shared" si="221"/>
        <v>1.4854125609416233</v>
      </c>
      <c r="D1001" s="14">
        <f t="shared" si="222"/>
        <v>3.1046121404365117</v>
      </c>
      <c r="E1001" s="34">
        <v>2.861071447458885E-2</v>
      </c>
      <c r="F1001" s="7">
        <f t="shared" si="231"/>
        <v>1.0286107144745888</v>
      </c>
      <c r="G1001" s="7">
        <f t="shared" si="223"/>
        <v>1.444095944207977</v>
      </c>
      <c r="H1001" s="7">
        <f t="shared" si="224"/>
        <v>3.0182576330855526</v>
      </c>
      <c r="I1001">
        <v>1.91</v>
      </c>
      <c r="J1001">
        <v>1.98</v>
      </c>
      <c r="K1001" s="7">
        <f t="shared" si="225"/>
        <v>1.9646464646464645</v>
      </c>
      <c r="L1001" s="7">
        <f t="shared" si="226"/>
        <v>2.0366492146596857</v>
      </c>
      <c r="M1001" s="15">
        <f t="shared" si="227"/>
        <v>0.50899742930591263</v>
      </c>
      <c r="N1001" s="15">
        <f t="shared" si="228"/>
        <v>0.49100257069408743</v>
      </c>
      <c r="O1001" s="12">
        <f t="shared" si="229"/>
        <v>1.322626801675252</v>
      </c>
      <c r="P1001" s="12">
        <f t="shared" si="230"/>
        <v>0.65600761787053086</v>
      </c>
      <c r="Q1001" t="s">
        <v>322</v>
      </c>
      <c r="R1001" t="s">
        <v>323</v>
      </c>
      <c r="S1001" t="s">
        <v>368</v>
      </c>
      <c r="T1001" s="16"/>
      <c r="U1001" s="16"/>
      <c r="V1001" t="s">
        <v>466</v>
      </c>
      <c r="W1001" s="16"/>
      <c r="X1001" s="22"/>
    </row>
    <row r="1002" spans="1:24" s="12" customFormat="1" x14ac:dyDescent="0.25">
      <c r="A1002" s="11">
        <v>0.72679685690273921</v>
      </c>
      <c r="B1002" s="11">
        <v>7.512844333179923E-2</v>
      </c>
      <c r="C1002" s="13">
        <f t="shared" si="221"/>
        <v>1.3759002814920278</v>
      </c>
      <c r="D1002" s="14">
        <f t="shared" si="222"/>
        <v>13.310538002013082</v>
      </c>
      <c r="E1002" s="34">
        <v>4.3322734499205096E-2</v>
      </c>
      <c r="F1002" s="7">
        <f t="shared" si="231"/>
        <v>1.0433227344992051</v>
      </c>
      <c r="G1002" s="7">
        <f t="shared" si="223"/>
        <v>1.318767660279597</v>
      </c>
      <c r="H1002" s="7">
        <f t="shared" si="224"/>
        <v>12.757833757358062</v>
      </c>
      <c r="I1002">
        <v>1.48</v>
      </c>
      <c r="J1002">
        <v>2.72</v>
      </c>
      <c r="K1002" s="7">
        <f t="shared" si="225"/>
        <v>1.5441176470588236</v>
      </c>
      <c r="L1002" s="7">
        <f t="shared" si="226"/>
        <v>2.8378378378378382</v>
      </c>
      <c r="M1002" s="15">
        <f t="shared" si="227"/>
        <v>0.64761904761904754</v>
      </c>
      <c r="N1002" s="15">
        <f t="shared" si="228"/>
        <v>0.35238095238095235</v>
      </c>
      <c r="O1002" s="12">
        <f t="shared" si="229"/>
        <v>1.1222598525704062</v>
      </c>
      <c r="P1002" s="12">
        <f t="shared" si="230"/>
        <v>0.21320233918483567</v>
      </c>
      <c r="Q1002" t="s">
        <v>272</v>
      </c>
      <c r="R1002" t="s">
        <v>352</v>
      </c>
      <c r="S1002" t="s">
        <v>368</v>
      </c>
      <c r="T1002" s="16"/>
      <c r="U1002" s="16"/>
      <c r="V1002" t="s">
        <v>466</v>
      </c>
      <c r="W1002" s="16"/>
      <c r="X1002" s="22"/>
    </row>
    <row r="1003" spans="1:24" s="12" customFormat="1" x14ac:dyDescent="0.25">
      <c r="A1003" s="11">
        <v>0.81095085605971851</v>
      </c>
      <c r="B1003" s="11">
        <v>0.17201500916270596</v>
      </c>
      <c r="C1003" s="13">
        <f t="shared" si="221"/>
        <v>1.233120345736906</v>
      </c>
      <c r="D1003" s="14">
        <f t="shared" si="222"/>
        <v>5.8134461920943057</v>
      </c>
      <c r="E1003" s="34">
        <v>3.1594187910440219E-2</v>
      </c>
      <c r="F1003" s="7">
        <f t="shared" si="231"/>
        <v>1.0315941879104402</v>
      </c>
      <c r="G1003" s="7">
        <f t="shared" si="223"/>
        <v>1.1953541035692241</v>
      </c>
      <c r="H1003" s="7">
        <f t="shared" si="224"/>
        <v>5.6354002961860532</v>
      </c>
      <c r="I1003">
        <v>1.66</v>
      </c>
      <c r="J1003">
        <v>2.33</v>
      </c>
      <c r="K1003" s="7">
        <f t="shared" si="225"/>
        <v>1.7124463519313307</v>
      </c>
      <c r="L1003" s="7">
        <f t="shared" si="226"/>
        <v>2.4036144578313259</v>
      </c>
      <c r="M1003" s="15">
        <f t="shared" si="227"/>
        <v>0.58395989974937335</v>
      </c>
      <c r="N1003" s="15">
        <f t="shared" si="228"/>
        <v>0.41604010025062649</v>
      </c>
      <c r="O1003" s="12">
        <f t="shared" si="229"/>
        <v>1.3887098350550546</v>
      </c>
      <c r="P1003" s="12">
        <f t="shared" si="230"/>
        <v>0.413457762987468</v>
      </c>
      <c r="Q1003" t="s">
        <v>234</v>
      </c>
      <c r="R1003" t="s">
        <v>351</v>
      </c>
      <c r="S1003" t="s">
        <v>368</v>
      </c>
      <c r="T1003" s="16"/>
      <c r="U1003" s="16"/>
      <c r="V1003" t="s">
        <v>466</v>
      </c>
      <c r="W1003" s="16"/>
      <c r="X1003" s="22"/>
    </row>
    <row r="1004" spans="1:24" s="12" customFormat="1" x14ac:dyDescent="0.25">
      <c r="A1004" s="11">
        <v>0.8059131420566048</v>
      </c>
      <c r="B1004" s="11">
        <v>0.1150249332035583</v>
      </c>
      <c r="C1004" s="13">
        <f t="shared" si="221"/>
        <v>1.2408285059703905</v>
      </c>
      <c r="D1004" s="14">
        <f t="shared" si="222"/>
        <v>8.6937672741814289</v>
      </c>
      <c r="E1004" s="34">
        <v>2.8338796658559762E-2</v>
      </c>
      <c r="F1004" s="7">
        <f t="shared" si="231"/>
        <v>1.0283387966585598</v>
      </c>
      <c r="G1004" s="7">
        <f t="shared" si="223"/>
        <v>1.2066339517698699</v>
      </c>
      <c r="H1004" s="7">
        <f t="shared" si="224"/>
        <v>8.4541858212785375</v>
      </c>
      <c r="I1004">
        <v>1.96</v>
      </c>
      <c r="J1004">
        <v>1.93</v>
      </c>
      <c r="K1004" s="7">
        <f t="shared" si="225"/>
        <v>2.0155440414507773</v>
      </c>
      <c r="L1004" s="7">
        <f t="shared" si="226"/>
        <v>1.9846938775510203</v>
      </c>
      <c r="M1004" s="15">
        <f t="shared" si="227"/>
        <v>0.49614395886889456</v>
      </c>
      <c r="N1004" s="15">
        <f t="shared" si="228"/>
        <v>0.50385604113110538</v>
      </c>
      <c r="O1004" s="12">
        <f t="shared" si="229"/>
        <v>1.6243534313990633</v>
      </c>
      <c r="P1004" s="12">
        <f t="shared" si="230"/>
        <v>0.22828928069481721</v>
      </c>
      <c r="Q1004" t="s">
        <v>170</v>
      </c>
      <c r="R1004" t="s">
        <v>160</v>
      </c>
      <c r="S1004" t="s">
        <v>180</v>
      </c>
      <c r="T1004" s="16"/>
      <c r="U1004" s="16"/>
      <c r="V1004" t="s">
        <v>466</v>
      </c>
      <c r="W1004" s="16"/>
      <c r="X1004" s="22"/>
    </row>
    <row r="1005" spans="1:24" s="12" customFormat="1" x14ac:dyDescent="0.25">
      <c r="A1005" s="11">
        <v>0.16812892591081091</v>
      </c>
      <c r="B1005" s="11">
        <v>0.83184343199163735</v>
      </c>
      <c r="C1005" s="13">
        <f t="shared" si="221"/>
        <v>5.9478165020246445</v>
      </c>
      <c r="D1005" s="14">
        <f t="shared" si="222"/>
        <v>1.2021493006271078</v>
      </c>
      <c r="E1005" s="34">
        <v>4.0168481610848517E-2</v>
      </c>
      <c r="F1005" s="7">
        <f t="shared" si="231"/>
        <v>1.0401684816108485</v>
      </c>
      <c r="G1005" s="7">
        <f t="shared" si="223"/>
        <v>5.7181279832797918</v>
      </c>
      <c r="H1005" s="7">
        <f t="shared" si="224"/>
        <v>1.1557255597337548</v>
      </c>
      <c r="I1005">
        <v>1.57</v>
      </c>
      <c r="J1005">
        <v>2.48</v>
      </c>
      <c r="K1005" s="7">
        <f t="shared" si="225"/>
        <v>1.6330645161290323</v>
      </c>
      <c r="L1005" s="7">
        <f t="shared" si="226"/>
        <v>2.5796178343949041</v>
      </c>
      <c r="M1005" s="15">
        <f t="shared" si="227"/>
        <v>0.61234567901234571</v>
      </c>
      <c r="N1005" s="15">
        <f t="shared" si="228"/>
        <v>0.3876543209876544</v>
      </c>
      <c r="O1005" s="12">
        <f t="shared" si="229"/>
        <v>0.27456538303983236</v>
      </c>
      <c r="P1005" s="12">
        <f t="shared" si="230"/>
        <v>2.1458381525898926</v>
      </c>
      <c r="Q1005" t="s">
        <v>164</v>
      </c>
      <c r="R1005" t="s">
        <v>172</v>
      </c>
      <c r="S1005" t="s">
        <v>180</v>
      </c>
      <c r="T1005" s="16"/>
      <c r="U1005" s="16"/>
      <c r="V1005" t="s">
        <v>466</v>
      </c>
      <c r="W1005" s="16"/>
      <c r="X1005" s="22"/>
    </row>
    <row r="1006" spans="1:24" s="12" customFormat="1" x14ac:dyDescent="0.25">
      <c r="A1006" s="11">
        <v>0.73702801491852243</v>
      </c>
      <c r="B1006" s="11">
        <v>3.6793691568967717E-2</v>
      </c>
      <c r="C1006" s="13">
        <f t="shared" si="221"/>
        <v>1.3568005282818847</v>
      </c>
      <c r="D1006" s="14">
        <f t="shared" si="222"/>
        <v>27.178572123581457</v>
      </c>
      <c r="E1006" s="34">
        <v>3.1650641025640969E-2</v>
      </c>
      <c r="F1006" s="7">
        <f t="shared" si="231"/>
        <v>1.031650641025641</v>
      </c>
      <c r="G1006" s="7">
        <f t="shared" si="223"/>
        <v>1.315174414987023</v>
      </c>
      <c r="H1006" s="7">
        <f t="shared" si="224"/>
        <v>26.344744085615272</v>
      </c>
      <c r="I1006">
        <v>2.56</v>
      </c>
      <c r="J1006">
        <v>1.56</v>
      </c>
      <c r="K1006" s="7">
        <f t="shared" si="225"/>
        <v>2.641025641025641</v>
      </c>
      <c r="L1006" s="7">
        <f t="shared" si="226"/>
        <v>1.609375</v>
      </c>
      <c r="M1006" s="15">
        <f t="shared" si="227"/>
        <v>0.37864077669902912</v>
      </c>
      <c r="N1006" s="15">
        <f t="shared" si="228"/>
        <v>0.62135922330097082</v>
      </c>
      <c r="O1006" s="12">
        <f t="shared" si="229"/>
        <v>1.9465098855540464</v>
      </c>
      <c r="P1006" s="12">
        <f t="shared" si="230"/>
        <v>5.9214847368807409E-2</v>
      </c>
      <c r="Q1006" t="s">
        <v>277</v>
      </c>
      <c r="R1006" t="s">
        <v>331</v>
      </c>
      <c r="S1006" t="s">
        <v>369</v>
      </c>
      <c r="T1006" s="16"/>
      <c r="U1006" s="16"/>
      <c r="V1006" t="s">
        <v>466</v>
      </c>
      <c r="W1006" s="16"/>
      <c r="X1006" s="22"/>
    </row>
    <row r="1007" spans="1:24" s="12" customFormat="1" x14ac:dyDescent="0.25">
      <c r="A1007" s="11">
        <v>0.37853604660716245</v>
      </c>
      <c r="B1007" s="11">
        <v>0.62079321575057311</v>
      </c>
      <c r="C1007" s="13">
        <f t="shared" si="221"/>
        <v>2.64175633724463</v>
      </c>
      <c r="D1007" s="14">
        <f t="shared" si="222"/>
        <v>1.6108423459347008</v>
      </c>
      <c r="E1007" s="34">
        <v>3.5731402098088338E-2</v>
      </c>
      <c r="F1007" s="7">
        <f t="shared" si="231"/>
        <v>1.0357314020980883</v>
      </c>
      <c r="G1007" s="7">
        <f t="shared" si="223"/>
        <v>2.5506191391833886</v>
      </c>
      <c r="H1007" s="7">
        <f t="shared" si="224"/>
        <v>1.5552703554914007</v>
      </c>
      <c r="I1007">
        <v>1.78</v>
      </c>
      <c r="J1007">
        <v>2.11</v>
      </c>
      <c r="K1007" s="7">
        <f t="shared" si="225"/>
        <v>1.8436018957345972</v>
      </c>
      <c r="L1007" s="7">
        <f t="shared" si="226"/>
        <v>2.1853932584269664</v>
      </c>
      <c r="M1007" s="15">
        <f t="shared" si="227"/>
        <v>0.54241645244215941</v>
      </c>
      <c r="N1007" s="15">
        <f t="shared" si="228"/>
        <v>0.45758354755784059</v>
      </c>
      <c r="O1007" s="12">
        <f t="shared" si="229"/>
        <v>0.69786977312884446</v>
      </c>
      <c r="P1007" s="12">
        <f t="shared" si="230"/>
        <v>1.3566773085784996</v>
      </c>
      <c r="Q1007" t="s">
        <v>237</v>
      </c>
      <c r="R1007" t="s">
        <v>329</v>
      </c>
      <c r="S1007" t="s">
        <v>369</v>
      </c>
      <c r="T1007" s="16"/>
      <c r="U1007" s="16"/>
      <c r="V1007" t="s">
        <v>466</v>
      </c>
      <c r="W1007" s="16"/>
      <c r="X1007" s="22"/>
    </row>
    <row r="1008" spans="1:24" s="12" customFormat="1" x14ac:dyDescent="0.25">
      <c r="A1008" s="11">
        <v>0.30268708395024696</v>
      </c>
      <c r="B1008" s="11">
        <v>0.69480598875513178</v>
      </c>
      <c r="C1008" s="13">
        <f t="shared" si="221"/>
        <v>3.3037418939368131</v>
      </c>
      <c r="D1008" s="14">
        <f t="shared" si="222"/>
        <v>1.4392506918250336</v>
      </c>
      <c r="E1008" s="34">
        <v>3.2261471038597556E-2</v>
      </c>
      <c r="F1008" s="7">
        <f t="shared" si="231"/>
        <v>1.0322614710385976</v>
      </c>
      <c r="G1008" s="7">
        <f t="shared" si="223"/>
        <v>3.2004893979165887</v>
      </c>
      <c r="H1008" s="7">
        <f t="shared" si="224"/>
        <v>1.3942695065204251</v>
      </c>
      <c r="I1008">
        <v>2.14</v>
      </c>
      <c r="J1008">
        <v>1.77</v>
      </c>
      <c r="K1008" s="7">
        <f t="shared" si="225"/>
        <v>2.2090395480225991</v>
      </c>
      <c r="L1008" s="7">
        <f t="shared" si="226"/>
        <v>1.8271028037383177</v>
      </c>
      <c r="M1008" s="15">
        <f t="shared" si="227"/>
        <v>0.45268542199488487</v>
      </c>
      <c r="N1008" s="15">
        <f t="shared" si="228"/>
        <v>0.54731457800511507</v>
      </c>
      <c r="O1008" s="12">
        <f t="shared" si="229"/>
        <v>0.66864773912173192</v>
      </c>
      <c r="P1008" s="12">
        <f t="shared" si="230"/>
        <v>1.2694819701086755</v>
      </c>
      <c r="Q1008" t="s">
        <v>330</v>
      </c>
      <c r="R1008" t="s">
        <v>353</v>
      </c>
      <c r="S1008" t="s">
        <v>369</v>
      </c>
      <c r="T1008" s="16"/>
      <c r="U1008" s="16"/>
      <c r="V1008" t="s">
        <v>466</v>
      </c>
      <c r="W1008" s="16"/>
      <c r="X1008" s="22"/>
    </row>
    <row r="1009" spans="1:24" s="12" customFormat="1" x14ac:dyDescent="0.25">
      <c r="A1009" s="11">
        <v>0.47035975292765353</v>
      </c>
      <c r="B1009" s="11">
        <v>0.5260764949038913</v>
      </c>
      <c r="C1009" s="13">
        <f t="shared" si="221"/>
        <v>2.1260322418653259</v>
      </c>
      <c r="D1009" s="14">
        <f t="shared" si="222"/>
        <v>1.9008642463349168</v>
      </c>
      <c r="E1009" s="34">
        <v>2.9539874871307603E-2</v>
      </c>
      <c r="F1009" s="7">
        <f t="shared" si="231"/>
        <v>1.0295398748713076</v>
      </c>
      <c r="G1009" s="7">
        <f t="shared" si="223"/>
        <v>2.0650314706179591</v>
      </c>
      <c r="H1009" s="7">
        <f t="shared" si="224"/>
        <v>1.8463240644977685</v>
      </c>
      <c r="I1009">
        <v>2.0699999999999998</v>
      </c>
      <c r="J1009">
        <v>1.83</v>
      </c>
      <c r="K1009" s="7">
        <f t="shared" si="225"/>
        <v>2.1311475409836067</v>
      </c>
      <c r="L1009" s="7">
        <f t="shared" si="226"/>
        <v>1.8840579710144929</v>
      </c>
      <c r="M1009" s="15">
        <f t="shared" si="227"/>
        <v>0.46923076923076917</v>
      </c>
      <c r="N1009" s="15">
        <f t="shared" si="228"/>
        <v>0.53076923076923077</v>
      </c>
      <c r="O1009" s="12">
        <f t="shared" si="229"/>
        <v>1.0024060308294256</v>
      </c>
      <c r="P1009" s="12">
        <f t="shared" si="230"/>
        <v>0.99115861358704171</v>
      </c>
      <c r="Q1009" t="s">
        <v>279</v>
      </c>
      <c r="R1009" t="s">
        <v>356</v>
      </c>
      <c r="S1009" t="s">
        <v>369</v>
      </c>
      <c r="T1009" s="16"/>
      <c r="U1009" s="16"/>
      <c r="V1009" t="s">
        <v>466</v>
      </c>
      <c r="W1009" s="16"/>
      <c r="X1009" s="22"/>
    </row>
    <row r="1010" spans="1:24" s="12" customFormat="1" x14ac:dyDescent="0.25">
      <c r="A1010" s="11">
        <v>0.68003203357895881</v>
      </c>
      <c r="B1010" s="11">
        <v>0.31432783345163784</v>
      </c>
      <c r="C1010" s="13">
        <f t="shared" si="221"/>
        <v>1.4705189617863634</v>
      </c>
      <c r="D1010" s="14">
        <f t="shared" si="222"/>
        <v>3.1813918259130527</v>
      </c>
      <c r="E1010" s="34">
        <v>2.7217318200924545E-2</v>
      </c>
      <c r="F1010" s="7">
        <f t="shared" si="231"/>
        <v>1.0272173182009245</v>
      </c>
      <c r="G1010" s="7">
        <f t="shared" si="223"/>
        <v>1.4315558506761163</v>
      </c>
      <c r="H1010" s="7">
        <f t="shared" si="224"/>
        <v>3.0970971473543343</v>
      </c>
      <c r="I1010">
        <v>2.08</v>
      </c>
      <c r="J1010">
        <v>1.83</v>
      </c>
      <c r="K1010" s="7">
        <f t="shared" si="225"/>
        <v>2.136612021857923</v>
      </c>
      <c r="L1010" s="7">
        <f t="shared" si="226"/>
        <v>1.8798076923076921</v>
      </c>
      <c r="M1010" s="15">
        <f t="shared" si="227"/>
        <v>0.46803069053708451</v>
      </c>
      <c r="N1010" s="15">
        <f t="shared" si="228"/>
        <v>0.53196930946291565</v>
      </c>
      <c r="O1010" s="12">
        <f t="shared" si="229"/>
        <v>1.4529646181932943</v>
      </c>
      <c r="P1010" s="12">
        <f t="shared" si="230"/>
        <v>0.59087587922879981</v>
      </c>
      <c r="Q1010" t="s">
        <v>355</v>
      </c>
      <c r="R1010" t="s">
        <v>282</v>
      </c>
      <c r="S1010" t="s">
        <v>369</v>
      </c>
      <c r="T1010" s="16"/>
      <c r="U1010" s="16"/>
      <c r="V1010" t="s">
        <v>466</v>
      </c>
      <c r="W1010" s="16"/>
      <c r="X1010" s="22"/>
    </row>
    <row r="1011" spans="1:24" s="12" customFormat="1" x14ac:dyDescent="0.25">
      <c r="A1011" s="11">
        <v>0.81748527163529616</v>
      </c>
      <c r="B1011" s="11">
        <v>0.13315001849159111</v>
      </c>
      <c r="C1011" s="13">
        <f t="shared" si="221"/>
        <v>1.2232636289576222</v>
      </c>
      <c r="D1011" s="14">
        <f t="shared" si="222"/>
        <v>7.5103256561932321</v>
      </c>
      <c r="E1011" s="34">
        <v>3.2261471038597556E-2</v>
      </c>
      <c r="F1011" s="7">
        <f t="shared" si="231"/>
        <v>1.0322614710385976</v>
      </c>
      <c r="G1011" s="7">
        <f t="shared" si="223"/>
        <v>1.1850327298633456</v>
      </c>
      <c r="H1011" s="7">
        <f t="shared" si="224"/>
        <v>7.2756039694446866</v>
      </c>
      <c r="I1011">
        <v>2.14</v>
      </c>
      <c r="J1011">
        <v>1.77</v>
      </c>
      <c r="K1011" s="7">
        <f t="shared" si="225"/>
        <v>2.2090395480225991</v>
      </c>
      <c r="L1011" s="7">
        <f t="shared" si="226"/>
        <v>1.8271028037383177</v>
      </c>
      <c r="M1011" s="15">
        <f t="shared" si="227"/>
        <v>0.45268542199488487</v>
      </c>
      <c r="N1011" s="15">
        <f t="shared" si="228"/>
        <v>0.54731457800511507</v>
      </c>
      <c r="O1011" s="12">
        <f t="shared" si="229"/>
        <v>1.8058572949683664</v>
      </c>
      <c r="P1011" s="12">
        <f t="shared" si="230"/>
        <v>0.24327877210379498</v>
      </c>
      <c r="Q1011" t="s">
        <v>286</v>
      </c>
      <c r="R1011" t="s">
        <v>240</v>
      </c>
      <c r="S1011" t="s">
        <v>370</v>
      </c>
      <c r="T1011" s="16"/>
      <c r="U1011" s="16"/>
      <c r="V1011" t="s">
        <v>466</v>
      </c>
      <c r="W1011" s="16"/>
      <c r="X1011" s="22"/>
    </row>
    <row r="1012" spans="1:24" s="12" customFormat="1" x14ac:dyDescent="0.25">
      <c r="A1012" s="11">
        <v>1.8115575556262826E-2</v>
      </c>
      <c r="B1012" s="11">
        <v>0.98188438907907405</v>
      </c>
      <c r="C1012" s="13">
        <f t="shared" si="221"/>
        <v>55.201116679634559</v>
      </c>
      <c r="D1012" s="14">
        <f t="shared" si="222"/>
        <v>1.0184498410631795</v>
      </c>
      <c r="E1012" s="34">
        <v>3.6910197869101991E-2</v>
      </c>
      <c r="F1012" s="7">
        <f t="shared" si="231"/>
        <v>1.036910197869102</v>
      </c>
      <c r="G1012" s="7">
        <f t="shared" si="223"/>
        <v>53.236159498744811</v>
      </c>
      <c r="H1012" s="7">
        <f t="shared" si="224"/>
        <v>0.98219676415193968</v>
      </c>
      <c r="I1012">
        <v>2.92</v>
      </c>
      <c r="J1012">
        <v>1.44</v>
      </c>
      <c r="K1012" s="7">
        <f t="shared" si="225"/>
        <v>3.0277777777777777</v>
      </c>
      <c r="L1012" s="7">
        <f t="shared" si="226"/>
        <v>1.4931506849315068</v>
      </c>
      <c r="M1012" s="15">
        <f t="shared" si="227"/>
        <v>0.33027522935779818</v>
      </c>
      <c r="N1012" s="15">
        <f t="shared" si="228"/>
        <v>0.66972477064220182</v>
      </c>
      <c r="O1012" s="12">
        <f t="shared" si="229"/>
        <v>5.4849937100906895E-2</v>
      </c>
      <c r="P1012" s="12">
        <f t="shared" si="230"/>
        <v>1.4661013480769736</v>
      </c>
      <c r="Q1012" t="s">
        <v>360</v>
      </c>
      <c r="R1012" t="s">
        <v>242</v>
      </c>
      <c r="S1012" t="s">
        <v>370</v>
      </c>
      <c r="T1012" s="16"/>
      <c r="U1012" s="16"/>
      <c r="V1012" t="s">
        <v>466</v>
      </c>
      <c r="W1012" s="16"/>
      <c r="X1012" s="22"/>
    </row>
    <row r="1013" spans="1:24" s="12" customFormat="1" x14ac:dyDescent="0.25">
      <c r="A1013" s="11">
        <v>0.6619747358727327</v>
      </c>
      <c r="B1013" s="11">
        <v>0.31951218992709851</v>
      </c>
      <c r="C1013" s="13">
        <f t="shared" si="221"/>
        <v>1.5106316688681818</v>
      </c>
      <c r="D1013" s="14">
        <f t="shared" si="222"/>
        <v>3.1297710432524184</v>
      </c>
      <c r="E1013" s="34">
        <v>3.1029065200314232E-2</v>
      </c>
      <c r="F1013" s="7">
        <f t="shared" si="231"/>
        <v>1.0310290652003142</v>
      </c>
      <c r="G1013" s="7">
        <f t="shared" si="223"/>
        <v>1.4651688491193871</v>
      </c>
      <c r="H1013" s="7">
        <f t="shared" si="224"/>
        <v>3.0355798385221551</v>
      </c>
      <c r="I1013">
        <v>2.68</v>
      </c>
      <c r="J1013">
        <v>1.52</v>
      </c>
      <c r="K1013" s="7">
        <f t="shared" si="225"/>
        <v>2.7631578947368425</v>
      </c>
      <c r="L1013" s="7">
        <f t="shared" si="226"/>
        <v>1.5671641791044777</v>
      </c>
      <c r="M1013" s="15">
        <f t="shared" si="227"/>
        <v>0.36190476190476184</v>
      </c>
      <c r="N1013" s="15">
        <f t="shared" si="228"/>
        <v>0.63809523809523805</v>
      </c>
      <c r="O1013" s="12">
        <f t="shared" si="229"/>
        <v>1.8291407175430772</v>
      </c>
      <c r="P1013" s="12">
        <f t="shared" si="230"/>
        <v>0.50072805884097527</v>
      </c>
      <c r="Q1013" t="s">
        <v>357</v>
      </c>
      <c r="R1013" t="s">
        <v>339</v>
      </c>
      <c r="S1013" t="s">
        <v>370</v>
      </c>
      <c r="T1013" s="16"/>
      <c r="U1013" s="16"/>
      <c r="V1013" t="s">
        <v>466</v>
      </c>
      <c r="W1013" s="16"/>
      <c r="X1013" s="22"/>
    </row>
    <row r="1014" spans="1:24" s="12" customFormat="1" x14ac:dyDescent="0.25">
      <c r="A1014" s="11">
        <v>0.1086207058097997</v>
      </c>
      <c r="B1014" s="11">
        <v>0.89135283814401445</v>
      </c>
      <c r="C1014" s="13">
        <f t="shared" si="221"/>
        <v>9.2063478371338352</v>
      </c>
      <c r="D1014" s="14">
        <f t="shared" si="222"/>
        <v>1.121890184455139</v>
      </c>
      <c r="E1014" s="34">
        <v>3.16130919145996E-2</v>
      </c>
      <c r="F1014" s="7">
        <f t="shared" si="231"/>
        <v>1.0316130919145996</v>
      </c>
      <c r="G1014" s="7">
        <f t="shared" si="223"/>
        <v>8.9242254768670257</v>
      </c>
      <c r="H1014" s="7">
        <f t="shared" si="224"/>
        <v>1.0875106115345934</v>
      </c>
      <c r="I1014">
        <v>1.89</v>
      </c>
      <c r="J1014">
        <v>1.99</v>
      </c>
      <c r="K1014" s="7">
        <f t="shared" si="225"/>
        <v>1.9497487437185932</v>
      </c>
      <c r="L1014" s="7">
        <f t="shared" si="226"/>
        <v>2.052910052910053</v>
      </c>
      <c r="M1014" s="15">
        <f t="shared" si="227"/>
        <v>0.51288659793814428</v>
      </c>
      <c r="N1014" s="15">
        <f t="shared" si="228"/>
        <v>0.48711340206185566</v>
      </c>
      <c r="O1014" s="12">
        <f t="shared" si="229"/>
        <v>0.21178308469448387</v>
      </c>
      <c r="P1014" s="12">
        <f t="shared" si="230"/>
        <v>1.8298672021157549</v>
      </c>
      <c r="Q1014" t="s">
        <v>290</v>
      </c>
      <c r="R1014" t="s">
        <v>291</v>
      </c>
      <c r="S1014" t="s">
        <v>371</v>
      </c>
      <c r="T1014" s="16"/>
      <c r="U1014" s="16"/>
      <c r="V1014" t="s">
        <v>466</v>
      </c>
      <c r="W1014" s="16"/>
      <c r="X1014" s="22"/>
    </row>
    <row r="1015" spans="1:24" s="12" customFormat="1" x14ac:dyDescent="0.25">
      <c r="A1015" s="11">
        <v>0.35429057391907598</v>
      </c>
      <c r="B1015" s="11">
        <v>0.64452981040750945</v>
      </c>
      <c r="C1015" s="13">
        <f t="shared" si="221"/>
        <v>2.8225419291804568</v>
      </c>
      <c r="D1015" s="14">
        <f t="shared" si="222"/>
        <v>1.5515186169088773</v>
      </c>
      <c r="E1015" s="34">
        <v>3.5349049661227649E-2</v>
      </c>
      <c r="F1015" s="7">
        <f t="shared" si="231"/>
        <v>1.0353490496612276</v>
      </c>
      <c r="G1015" s="7">
        <f t="shared" si="223"/>
        <v>2.7261742598827028</v>
      </c>
      <c r="H1015" s="7">
        <f t="shared" si="224"/>
        <v>1.4985464249149052</v>
      </c>
      <c r="I1015">
        <v>1.57</v>
      </c>
      <c r="J1015">
        <v>2.5099999999999998</v>
      </c>
      <c r="K1015" s="7">
        <f t="shared" si="225"/>
        <v>1.6254980079681274</v>
      </c>
      <c r="L1015" s="7">
        <f t="shared" si="226"/>
        <v>2.5987261146496814</v>
      </c>
      <c r="M1015" s="15">
        <f t="shared" si="227"/>
        <v>0.61519607843137258</v>
      </c>
      <c r="N1015" s="15">
        <f t="shared" si="228"/>
        <v>0.38480392156862747</v>
      </c>
      <c r="O1015" s="12">
        <f t="shared" si="229"/>
        <v>0.57589862214734266</v>
      </c>
      <c r="P1015" s="12">
        <f t="shared" si="230"/>
        <v>1.6749564499762026</v>
      </c>
      <c r="Q1015" t="s">
        <v>364</v>
      </c>
      <c r="R1015" t="s">
        <v>293</v>
      </c>
      <c r="S1015" t="s">
        <v>371</v>
      </c>
      <c r="T1015" s="16"/>
      <c r="U1015" s="16"/>
      <c r="V1015" t="s">
        <v>466</v>
      </c>
      <c r="W1015" s="16"/>
      <c r="X1015" s="22"/>
    </row>
    <row r="1016" spans="1:24" s="12" customFormat="1" x14ac:dyDescent="0.25">
      <c r="A1016" s="11">
        <v>0.10111878295517183</v>
      </c>
      <c r="B1016" s="11">
        <v>0.89872540618742369</v>
      </c>
      <c r="C1016" s="13">
        <f t="shared" si="221"/>
        <v>9.8893595311893918</v>
      </c>
      <c r="D1016" s="14">
        <f t="shared" si="222"/>
        <v>1.1126869153974446</v>
      </c>
      <c r="E1016" s="34">
        <v>3.4341152918228035E-2</v>
      </c>
      <c r="F1016" s="7">
        <f t="shared" si="231"/>
        <v>1.034341152918228</v>
      </c>
      <c r="G1016" s="7">
        <f t="shared" si="223"/>
        <v>9.5610229790124333</v>
      </c>
      <c r="H1016" s="7">
        <f t="shared" si="224"/>
        <v>1.0757446054023632</v>
      </c>
      <c r="I1016">
        <v>1.61</v>
      </c>
      <c r="J1016">
        <v>2.42</v>
      </c>
      <c r="K1016" s="7">
        <f t="shared" si="225"/>
        <v>1.6652892561983472</v>
      </c>
      <c r="L1016" s="7">
        <f t="shared" si="226"/>
        <v>2.5031055900621118</v>
      </c>
      <c r="M1016" s="15">
        <f t="shared" si="227"/>
        <v>0.60049627791563276</v>
      </c>
      <c r="N1016" s="15">
        <f t="shared" si="228"/>
        <v>0.39950372208436724</v>
      </c>
      <c r="O1016" s="12">
        <f t="shared" si="229"/>
        <v>0.16839202285510022</v>
      </c>
      <c r="P1016" s="12">
        <f t="shared" si="230"/>
        <v>2.2496045881585824</v>
      </c>
      <c r="Q1016" t="s">
        <v>361</v>
      </c>
      <c r="R1016" t="s">
        <v>345</v>
      </c>
      <c r="S1016" t="s">
        <v>371</v>
      </c>
      <c r="T1016" s="16"/>
      <c r="U1016" s="16"/>
      <c r="V1016" t="s">
        <v>466</v>
      </c>
      <c r="W1016" s="16"/>
      <c r="X1016" s="22"/>
    </row>
    <row r="1017" spans="1:24" s="12" customFormat="1" x14ac:dyDescent="0.25">
      <c r="A1017" s="11">
        <v>0.8640729140250859</v>
      </c>
      <c r="B1017" s="11">
        <v>8.3456287608016447E-2</v>
      </c>
      <c r="C1017" s="13">
        <f t="shared" si="221"/>
        <v>1.1573097406117372</v>
      </c>
      <c r="D1017" s="14">
        <f t="shared" si="222"/>
        <v>11.982320669436827</v>
      </c>
      <c r="E1017" s="34">
        <v>3.8210155857214545E-2</v>
      </c>
      <c r="F1017" s="7">
        <f t="shared" si="231"/>
        <v>1.0382101558572145</v>
      </c>
      <c r="G1017" s="7">
        <f t="shared" si="223"/>
        <v>1.1147162586328065</v>
      </c>
      <c r="H1017" s="7">
        <f t="shared" si="224"/>
        <v>11.541324848188792</v>
      </c>
      <c r="I1017">
        <v>1.53</v>
      </c>
      <c r="J1017">
        <v>2.6</v>
      </c>
      <c r="K1017" s="7">
        <f t="shared" si="225"/>
        <v>1.5884615384615384</v>
      </c>
      <c r="L1017" s="7">
        <f t="shared" si="226"/>
        <v>2.6993464052287579</v>
      </c>
      <c r="M1017" s="15">
        <f t="shared" si="227"/>
        <v>0.6295399515738499</v>
      </c>
      <c r="N1017" s="15">
        <f t="shared" si="228"/>
        <v>0.37046004842615016</v>
      </c>
      <c r="O1017" s="12">
        <f t="shared" si="229"/>
        <v>1.3725465903552323</v>
      </c>
      <c r="P1017" s="12">
        <f t="shared" si="230"/>
        <v>0.2252774299484365</v>
      </c>
      <c r="Q1017" t="s">
        <v>289</v>
      </c>
      <c r="R1017" t="s">
        <v>343</v>
      </c>
      <c r="S1017" t="s">
        <v>371</v>
      </c>
      <c r="T1017" s="16"/>
      <c r="U1017" s="16"/>
      <c r="V1017" t="s">
        <v>466</v>
      </c>
      <c r="W1017" s="16"/>
      <c r="X1017" s="22"/>
    </row>
    <row r="1018" spans="1:24" s="12" customFormat="1" x14ac:dyDescent="0.25">
      <c r="A1018" s="11">
        <v>0.53297201906148317</v>
      </c>
      <c r="B1018" s="11">
        <v>0.46149845461832661</v>
      </c>
      <c r="C1018" s="13">
        <f t="shared" ref="C1018:C1024" si="232">(100%/A1018)</f>
        <v>1.8762711066162761</v>
      </c>
      <c r="D1018" s="14">
        <f t="shared" ref="D1018:D1024" si="233">(100%/B1018)</f>
        <v>2.1668544932117504</v>
      </c>
      <c r="E1018" s="34">
        <v>2.9427331427966497E-2</v>
      </c>
      <c r="F1018" s="7">
        <f t="shared" si="231"/>
        <v>1.0294273314279665</v>
      </c>
      <c r="G1018" s="7">
        <f t="shared" ref="G1018:G1024" si="234">C1018/F1018</f>
        <v>1.8226357988898674</v>
      </c>
      <c r="H1018" s="7">
        <f t="shared" ref="H1018:H1024" si="235">D1018/F1018</f>
        <v>2.104912534434078</v>
      </c>
      <c r="I1018">
        <v>1.88</v>
      </c>
      <c r="J1018">
        <v>2.0099999999999998</v>
      </c>
      <c r="K1018" s="7">
        <f t="shared" ref="K1018:K1024" si="236">(I1018*F1018)</f>
        <v>1.9353233830845769</v>
      </c>
      <c r="L1018" s="7">
        <f t="shared" ref="L1018:L1024" si="237">(J1018*F1018)</f>
        <v>2.0691489361702122</v>
      </c>
      <c r="M1018" s="15">
        <f t="shared" ref="M1018:M1024" si="238">(1/K1018)</f>
        <v>0.5167095115681235</v>
      </c>
      <c r="N1018" s="15">
        <f t="shared" ref="N1018:N1024" si="239">(1/L1018)</f>
        <v>0.48329048843187672</v>
      </c>
      <c r="O1018" s="12">
        <f t="shared" ref="O1018:O1024" si="240">(I1018/G1018)</f>
        <v>1.0314732110194873</v>
      </c>
      <c r="P1018" s="12">
        <f t="shared" ref="P1018:P1024" si="241">(J1018/H1018)</f>
        <v>0.95490903641770741</v>
      </c>
      <c r="Q1018" t="s">
        <v>168</v>
      </c>
      <c r="R1018" t="s">
        <v>54</v>
      </c>
      <c r="S1018" t="s">
        <v>173</v>
      </c>
      <c r="T1018" s="16"/>
      <c r="U1018" s="16"/>
      <c r="V1018" t="s">
        <v>467</v>
      </c>
      <c r="W1018" s="16"/>
      <c r="X1018" s="22"/>
    </row>
    <row r="1019" spans="1:24" s="12" customFormat="1" x14ac:dyDescent="0.25">
      <c r="A1019" s="11">
        <v>0.7170953292421034</v>
      </c>
      <c r="B1019" s="11">
        <v>0.27640673707232266</v>
      </c>
      <c r="C1019" s="13">
        <f t="shared" si="232"/>
        <v>1.3945147307777028</v>
      </c>
      <c r="D1019" s="14">
        <f t="shared" si="233"/>
        <v>3.6178568243014531</v>
      </c>
      <c r="E1019" s="34">
        <v>5.8883603429277898E-2</v>
      </c>
      <c r="F1019" s="7">
        <f t="shared" si="231"/>
        <v>1.0588836034292779</v>
      </c>
      <c r="G1019" s="7">
        <f t="shared" si="234"/>
        <v>1.3169669699875011</v>
      </c>
      <c r="H1019" s="7">
        <f t="shared" si="235"/>
        <v>3.4166709283104764</v>
      </c>
      <c r="I1019">
        <v>2.37</v>
      </c>
      <c r="J1019">
        <v>1.57</v>
      </c>
      <c r="K1019" s="7">
        <f t="shared" si="236"/>
        <v>2.5095541401273889</v>
      </c>
      <c r="L1019" s="7">
        <f t="shared" si="237"/>
        <v>1.6624472573839664</v>
      </c>
      <c r="M1019" s="15">
        <f t="shared" si="238"/>
        <v>0.39847715736040606</v>
      </c>
      <c r="N1019" s="15">
        <f t="shared" si="239"/>
        <v>0.60152284263959388</v>
      </c>
      <c r="O1019" s="12">
        <f t="shared" si="240"/>
        <v>1.7995895523655336</v>
      </c>
      <c r="P1019" s="12">
        <f t="shared" si="241"/>
        <v>0.45951162196833389</v>
      </c>
      <c r="Q1019" t="s">
        <v>450</v>
      </c>
      <c r="R1019" t="s">
        <v>451</v>
      </c>
      <c r="S1019" t="s">
        <v>381</v>
      </c>
      <c r="T1019" s="16"/>
      <c r="U1019" s="16"/>
      <c r="V1019" t="s">
        <v>467</v>
      </c>
      <c r="W1019" s="16"/>
      <c r="X1019" s="22"/>
    </row>
    <row r="1020" spans="1:24" s="12" customFormat="1" x14ac:dyDescent="0.25">
      <c r="A1020" s="11">
        <v>0.3931693507422892</v>
      </c>
      <c r="B1020" s="11">
        <v>0.59992263145777724</v>
      </c>
      <c r="C1020" s="13">
        <f t="shared" si="232"/>
        <v>2.5434332511220341</v>
      </c>
      <c r="D1020" s="14">
        <f t="shared" si="233"/>
        <v>1.6668816069999859</v>
      </c>
      <c r="E1020" s="34">
        <v>4.4434026149919204E-2</v>
      </c>
      <c r="F1020" s="7">
        <f t="shared" si="231"/>
        <v>1.0444340261499192</v>
      </c>
      <c r="G1020" s="7">
        <f t="shared" si="234"/>
        <v>2.4352263402388874</v>
      </c>
      <c r="H1020" s="7">
        <f t="shared" si="235"/>
        <v>1.5959663944927047</v>
      </c>
      <c r="I1020">
        <v>1.58</v>
      </c>
      <c r="J1020">
        <v>2.4300000000000002</v>
      </c>
      <c r="K1020" s="7">
        <f t="shared" si="236"/>
        <v>1.6502057613168724</v>
      </c>
      <c r="L1020" s="7">
        <f t="shared" si="237"/>
        <v>2.537974683544304</v>
      </c>
      <c r="M1020" s="15">
        <f t="shared" si="238"/>
        <v>0.6059850374064838</v>
      </c>
      <c r="N1020" s="15">
        <f t="shared" si="239"/>
        <v>0.3940149625935162</v>
      </c>
      <c r="O1020" s="12">
        <f t="shared" si="240"/>
        <v>0.64881032776813985</v>
      </c>
      <c r="P1020" s="12">
        <f t="shared" si="241"/>
        <v>1.5225884507251182</v>
      </c>
      <c r="Q1020" t="s">
        <v>275</v>
      </c>
      <c r="R1020" t="s">
        <v>321</v>
      </c>
      <c r="S1020" t="s">
        <v>368</v>
      </c>
      <c r="T1020" s="16"/>
      <c r="U1020" s="16"/>
      <c r="V1020" t="s">
        <v>467</v>
      </c>
      <c r="W1020" s="16"/>
      <c r="X1020" s="22"/>
    </row>
    <row r="1021" spans="1:24" s="12" customFormat="1" x14ac:dyDescent="0.25">
      <c r="A1021" s="11">
        <v>0.12695627903511611</v>
      </c>
      <c r="B1021" s="11">
        <v>0.87303410524954173</v>
      </c>
      <c r="C1021" s="13">
        <f t="shared" si="232"/>
        <v>7.8767273867832879</v>
      </c>
      <c r="D1021" s="14">
        <f t="shared" si="233"/>
        <v>1.1454306240581142</v>
      </c>
      <c r="E1021" s="34">
        <v>3.7441305897681687E-2</v>
      </c>
      <c r="F1021" s="7">
        <f t="shared" si="231"/>
        <v>1.0374413058976817</v>
      </c>
      <c r="G1021" s="7">
        <f t="shared" si="234"/>
        <v>7.5924559220896635</v>
      </c>
      <c r="H1021" s="7">
        <f t="shared" si="235"/>
        <v>1.1040919785500454</v>
      </c>
      <c r="I1021">
        <v>2.73</v>
      </c>
      <c r="J1021">
        <v>1.49</v>
      </c>
      <c r="K1021" s="7">
        <f t="shared" si="236"/>
        <v>2.8322147651006708</v>
      </c>
      <c r="L1021" s="7">
        <f t="shared" si="237"/>
        <v>1.5457875457875456</v>
      </c>
      <c r="M1021" s="15">
        <f t="shared" si="238"/>
        <v>0.35308056872037918</v>
      </c>
      <c r="N1021" s="15">
        <f t="shared" si="239"/>
        <v>0.64691943127962093</v>
      </c>
      <c r="O1021" s="12">
        <f t="shared" si="240"/>
        <v>0.35956744800549661</v>
      </c>
      <c r="P1021" s="12">
        <f t="shared" si="241"/>
        <v>1.349525246942515</v>
      </c>
      <c r="Q1021" t="s">
        <v>288</v>
      </c>
      <c r="R1021" t="s">
        <v>285</v>
      </c>
      <c r="S1021" t="s">
        <v>370</v>
      </c>
      <c r="T1021" s="16"/>
      <c r="U1021" s="16"/>
      <c r="V1021" t="s">
        <v>467</v>
      </c>
      <c r="W1021" s="16"/>
      <c r="X1021" s="22"/>
    </row>
    <row r="1022" spans="1:24" s="12" customFormat="1" x14ac:dyDescent="0.25">
      <c r="A1022" s="11">
        <v>5.8378106859407863E-2</v>
      </c>
      <c r="B1022" s="11">
        <v>0.94162049362140088</v>
      </c>
      <c r="C1022" s="13">
        <f t="shared" si="232"/>
        <v>17.129709300239941</v>
      </c>
      <c r="D1022" s="14">
        <f t="shared" si="233"/>
        <v>1.0619989759930522</v>
      </c>
      <c r="E1022" s="34">
        <v>3.3966033966033926E-2</v>
      </c>
      <c r="F1022" s="7">
        <f t="shared" si="231"/>
        <v>1.0339660339660339</v>
      </c>
      <c r="G1022" s="7">
        <f t="shared" si="234"/>
        <v>16.566994212116118</v>
      </c>
      <c r="H1022" s="7">
        <f t="shared" si="235"/>
        <v>1.0271120531101887</v>
      </c>
      <c r="I1022">
        <v>2.6</v>
      </c>
      <c r="J1022">
        <v>1.54</v>
      </c>
      <c r="K1022" s="7">
        <f t="shared" si="236"/>
        <v>2.6883116883116882</v>
      </c>
      <c r="L1022" s="7">
        <f t="shared" si="237"/>
        <v>1.5923076923076922</v>
      </c>
      <c r="M1022" s="15">
        <f t="shared" si="238"/>
        <v>0.37198067632850246</v>
      </c>
      <c r="N1022" s="15">
        <f t="shared" si="239"/>
        <v>0.6280193236714976</v>
      </c>
      <c r="O1022" s="12">
        <f t="shared" si="240"/>
        <v>0.15693854701165491</v>
      </c>
      <c r="P1022" s="12">
        <f t="shared" si="241"/>
        <v>1.4993495552279228</v>
      </c>
      <c r="Q1022" t="s">
        <v>359</v>
      </c>
      <c r="R1022" t="s">
        <v>336</v>
      </c>
      <c r="S1022" t="s">
        <v>370</v>
      </c>
      <c r="T1022" s="16"/>
      <c r="U1022" s="16"/>
      <c r="V1022" t="s">
        <v>467</v>
      </c>
      <c r="W1022" s="16"/>
      <c r="X1022" s="22"/>
    </row>
    <row r="1023" spans="1:24" s="12" customFormat="1" x14ac:dyDescent="0.25">
      <c r="A1023" s="11">
        <v>0.86963313792775088</v>
      </c>
      <c r="B1023" s="11">
        <v>5.9800684839283566E-2</v>
      </c>
      <c r="C1023" s="13">
        <f t="shared" si="232"/>
        <v>1.1499101821061009</v>
      </c>
      <c r="D1023" s="14">
        <f t="shared" si="233"/>
        <v>16.722216521224382</v>
      </c>
      <c r="E1023" s="34">
        <v>3.7128117398625982E-2</v>
      </c>
      <c r="F1023" s="7">
        <f t="shared" si="231"/>
        <v>1.037128117398626</v>
      </c>
      <c r="G1023" s="7">
        <f t="shared" si="234"/>
        <v>1.1087445830611171</v>
      </c>
      <c r="H1023" s="7">
        <f t="shared" si="235"/>
        <v>16.123578409163027</v>
      </c>
      <c r="I1023">
        <v>1.79</v>
      </c>
      <c r="J1023">
        <v>2.09</v>
      </c>
      <c r="K1023" s="7">
        <f t="shared" si="236"/>
        <v>1.8564593301435406</v>
      </c>
      <c r="L1023" s="7">
        <f t="shared" si="237"/>
        <v>2.1675977653631282</v>
      </c>
      <c r="M1023" s="15">
        <f t="shared" si="238"/>
        <v>0.53865979381443296</v>
      </c>
      <c r="N1023" s="15">
        <f t="shared" si="239"/>
        <v>0.46134020618556709</v>
      </c>
      <c r="O1023" s="12">
        <f t="shared" si="240"/>
        <v>1.6144385527079776</v>
      </c>
      <c r="P1023" s="12">
        <f t="shared" si="241"/>
        <v>0.12962383082481574</v>
      </c>
      <c r="Q1023" t="s">
        <v>296</v>
      </c>
      <c r="R1023" t="s">
        <v>244</v>
      </c>
      <c r="S1023" t="s">
        <v>371</v>
      </c>
      <c r="T1023" s="16"/>
      <c r="U1023" s="16"/>
      <c r="V1023" t="s">
        <v>467</v>
      </c>
      <c r="W1023" s="16"/>
      <c r="X1023" s="22"/>
    </row>
    <row r="1024" spans="1:24" s="12" customFormat="1" x14ac:dyDescent="0.25">
      <c r="A1024" s="11">
        <v>0.42408234642156817</v>
      </c>
      <c r="B1024" s="11">
        <v>0.5754081137430026</v>
      </c>
      <c r="C1024" s="13">
        <f t="shared" si="232"/>
        <v>2.3580326048420996</v>
      </c>
      <c r="D1024" s="14">
        <f t="shared" si="233"/>
        <v>1.7378969397825261</v>
      </c>
      <c r="E1024" s="34">
        <v>5.0840131827759594E-2</v>
      </c>
      <c r="F1024" s="7">
        <f t="shared" si="231"/>
        <v>1.0508401318277596</v>
      </c>
      <c r="G1024" s="7">
        <f t="shared" si="234"/>
        <v>2.2439498962993532</v>
      </c>
      <c r="H1024" s="7">
        <f t="shared" si="235"/>
        <v>1.6538166816675977</v>
      </c>
      <c r="I1024">
        <v>1.66</v>
      </c>
      <c r="J1024">
        <v>2.23</v>
      </c>
      <c r="K1024" s="7">
        <f t="shared" si="236"/>
        <v>1.7443946188340809</v>
      </c>
      <c r="L1024" s="7">
        <f t="shared" si="237"/>
        <v>2.3433734939759039</v>
      </c>
      <c r="M1024" s="15">
        <f t="shared" si="238"/>
        <v>0.57326478149100257</v>
      </c>
      <c r="N1024" s="15">
        <f t="shared" si="239"/>
        <v>0.42673521850899737</v>
      </c>
      <c r="O1024" s="12">
        <f t="shared" si="240"/>
        <v>0.73976696304031397</v>
      </c>
      <c r="P1024" s="12">
        <f t="shared" si="241"/>
        <v>1.3483961219640244</v>
      </c>
      <c r="Q1024" t="s">
        <v>231</v>
      </c>
      <c r="R1024" t="s">
        <v>259</v>
      </c>
      <c r="S1024" t="s">
        <v>366</v>
      </c>
      <c r="T1024" s="16"/>
      <c r="U1024" s="16"/>
      <c r="V1024" t="s">
        <v>468</v>
      </c>
      <c r="W1024" s="16"/>
      <c r="X1024" s="22"/>
    </row>
    <row r="1025" spans="1:24" s="12" customFormat="1" x14ac:dyDescent="0.25">
      <c r="A1025" s="11">
        <v>0.73974691746782728</v>
      </c>
      <c r="B1025" s="11">
        <v>0.17603160684105174</v>
      </c>
      <c r="C1025" s="13">
        <f t="shared" ref="C1025:C1088" si="242">(100%/A1025)</f>
        <v>1.3518136762543407</v>
      </c>
      <c r="D1025" s="14">
        <f t="shared" ref="D1025:D1088" si="243">(100%/B1025)</f>
        <v>5.6807979995487567</v>
      </c>
      <c r="E1025" s="34">
        <v>4.9578059071729852E-2</v>
      </c>
      <c r="F1025" s="7">
        <f t="shared" si="231"/>
        <v>1.0495780590717299</v>
      </c>
      <c r="G1025" s="7">
        <f t="shared" ref="G1025:G1088" si="244">C1025/F1025</f>
        <v>1.287959160893583</v>
      </c>
      <c r="H1025" s="7">
        <f t="shared" ref="H1025:H1088" si="245">D1025/F1025</f>
        <v>5.4124587975600225</v>
      </c>
      <c r="I1025">
        <v>1.58</v>
      </c>
      <c r="J1025">
        <v>2.4</v>
      </c>
      <c r="K1025" s="7">
        <f t="shared" ref="K1025:K1088" si="246">(I1025*F1025)</f>
        <v>1.6583333333333332</v>
      </c>
      <c r="L1025" s="7">
        <f t="shared" ref="L1025:L1088" si="247">(J1025*F1025)</f>
        <v>2.5189873417721516</v>
      </c>
      <c r="M1025" s="15">
        <f t="shared" ref="M1025:M1088" si="248">(1/K1025)</f>
        <v>0.60301507537688448</v>
      </c>
      <c r="N1025" s="15">
        <f t="shared" ref="N1025:N1088" si="249">(1/L1025)</f>
        <v>0.39698492462311563</v>
      </c>
      <c r="O1025" s="12">
        <f t="shared" ref="O1025:O1088" si="250">(I1025/G1025)</f>
        <v>1.2267469714674804</v>
      </c>
      <c r="P1025" s="12">
        <f t="shared" ref="P1025:P1088" si="251">(J1025/H1025)</f>
        <v>0.44342138938442138</v>
      </c>
      <c r="Q1025" t="s">
        <v>42</v>
      </c>
      <c r="R1025" t="s">
        <v>37</v>
      </c>
      <c r="S1025" t="s">
        <v>50</v>
      </c>
      <c r="T1025" s="16"/>
      <c r="U1025" s="16"/>
      <c r="V1025" s="35" t="s">
        <v>469</v>
      </c>
      <c r="W1025" s="16"/>
      <c r="X1025" s="22"/>
    </row>
    <row r="1026" spans="1:24" s="12" customFormat="1" x14ac:dyDescent="0.25">
      <c r="A1026" s="11">
        <v>0.68037769057356368</v>
      </c>
      <c r="B1026" s="11">
        <v>0.314997291049327</v>
      </c>
      <c r="C1026" s="13">
        <f t="shared" si="242"/>
        <v>1.4697718838443867</v>
      </c>
      <c r="D1026" s="14">
        <f t="shared" si="243"/>
        <v>3.1746304759281405</v>
      </c>
      <c r="E1026" s="34">
        <v>4.9848554853945348E-2</v>
      </c>
      <c r="F1026" s="7">
        <f t="shared" ref="F1026:F1089" si="252">(E1026/100%) + 1</f>
        <v>1.0498485548539453</v>
      </c>
      <c r="G1026" s="7">
        <f t="shared" si="244"/>
        <v>1.3999846711689392</v>
      </c>
      <c r="H1026" s="7">
        <f t="shared" si="245"/>
        <v>3.0238937428168335</v>
      </c>
      <c r="I1026">
        <v>1.51</v>
      </c>
      <c r="J1026">
        <v>2.58</v>
      </c>
      <c r="K1026" s="7">
        <f t="shared" si="246"/>
        <v>1.5852713178294575</v>
      </c>
      <c r="L1026" s="7">
        <f t="shared" si="247"/>
        <v>2.7086092715231791</v>
      </c>
      <c r="M1026" s="15">
        <f t="shared" si="248"/>
        <v>0.63080684596577008</v>
      </c>
      <c r="N1026" s="15">
        <f t="shared" si="249"/>
        <v>0.36919315403422981</v>
      </c>
      <c r="O1026" s="12">
        <f t="shared" si="250"/>
        <v>1.0785832381573162</v>
      </c>
      <c r="P1026" s="12">
        <f t="shared" si="251"/>
        <v>0.85320458304089242</v>
      </c>
      <c r="Q1026" t="s">
        <v>44</v>
      </c>
      <c r="R1026" t="s">
        <v>48</v>
      </c>
      <c r="S1026" t="s">
        <v>50</v>
      </c>
      <c r="T1026" s="16"/>
      <c r="U1026" s="16"/>
      <c r="V1026" s="35" t="s">
        <v>469</v>
      </c>
      <c r="W1026" s="16"/>
      <c r="X1026" s="22"/>
    </row>
    <row r="1027" spans="1:24" s="12" customFormat="1" x14ac:dyDescent="0.25">
      <c r="A1027" s="11">
        <v>0.7747901008969188</v>
      </c>
      <c r="B1027" s="11">
        <v>0.20120639093649681</v>
      </c>
      <c r="C1027" s="13">
        <f t="shared" si="242"/>
        <v>1.2906721431293093</v>
      </c>
      <c r="D1027" s="14">
        <f t="shared" si="243"/>
        <v>4.9700210582059103</v>
      </c>
      <c r="E1027" s="34">
        <v>5.0165815655103474E-2</v>
      </c>
      <c r="F1027" s="7">
        <f t="shared" si="252"/>
        <v>1.0501658156551035</v>
      </c>
      <c r="G1027" s="7">
        <f t="shared" si="244"/>
        <v>1.2290174788484958</v>
      </c>
      <c r="H1027" s="7">
        <f t="shared" si="245"/>
        <v>4.7326060171798332</v>
      </c>
      <c r="I1027">
        <v>1.57</v>
      </c>
      <c r="J1027">
        <v>2.42</v>
      </c>
      <c r="K1027" s="7">
        <f t="shared" si="246"/>
        <v>1.6487603305785126</v>
      </c>
      <c r="L1027" s="7">
        <f t="shared" si="247"/>
        <v>2.5414012738853504</v>
      </c>
      <c r="M1027" s="15">
        <f t="shared" si="248"/>
        <v>0.60651629072681701</v>
      </c>
      <c r="N1027" s="15">
        <f t="shared" si="249"/>
        <v>0.39348370927318294</v>
      </c>
      <c r="O1027" s="12">
        <f t="shared" si="250"/>
        <v>1.2774431828837629</v>
      </c>
      <c r="P1027" s="12">
        <f t="shared" si="251"/>
        <v>0.51134617823988682</v>
      </c>
      <c r="Q1027" t="s">
        <v>43</v>
      </c>
      <c r="R1027" t="s">
        <v>41</v>
      </c>
      <c r="S1027" t="s">
        <v>50</v>
      </c>
      <c r="T1027" s="16"/>
      <c r="U1027" s="16"/>
      <c r="V1027" s="35" t="s">
        <v>469</v>
      </c>
      <c r="W1027" s="16"/>
      <c r="X1027" s="22"/>
    </row>
    <row r="1028" spans="1:24" s="12" customFormat="1" x14ac:dyDescent="0.25">
      <c r="A1028" s="11">
        <v>0.37509029309877301</v>
      </c>
      <c r="B1028" s="11">
        <v>0.62309151334564494</v>
      </c>
      <c r="C1028" s="13">
        <f t="shared" si="242"/>
        <v>2.6660247369735819</v>
      </c>
      <c r="D1028" s="14">
        <f t="shared" si="243"/>
        <v>1.6049006904789509</v>
      </c>
      <c r="E1028" s="34">
        <v>4.9188906331763427E-2</v>
      </c>
      <c r="F1028" s="7">
        <f t="shared" si="252"/>
        <v>1.0491889063317634</v>
      </c>
      <c r="G1028" s="7">
        <f t="shared" si="244"/>
        <v>2.5410340510506311</v>
      </c>
      <c r="H1028" s="7">
        <f t="shared" si="245"/>
        <v>1.5296584635936534</v>
      </c>
      <c r="I1028">
        <v>1.56</v>
      </c>
      <c r="J1028">
        <v>2.4500000000000002</v>
      </c>
      <c r="K1028" s="7">
        <f t="shared" si="246"/>
        <v>1.6367346938775511</v>
      </c>
      <c r="L1028" s="7">
        <f t="shared" si="247"/>
        <v>2.5705128205128207</v>
      </c>
      <c r="M1028" s="15">
        <f t="shared" si="248"/>
        <v>0.61097256857855353</v>
      </c>
      <c r="N1028" s="15">
        <f t="shared" si="249"/>
        <v>0.38902743142144636</v>
      </c>
      <c r="O1028" s="12">
        <f t="shared" si="250"/>
        <v>0.61392329605146112</v>
      </c>
      <c r="P1028" s="12">
        <f t="shared" si="251"/>
        <v>1.6016647234077157</v>
      </c>
      <c r="Q1028" t="s">
        <v>214</v>
      </c>
      <c r="R1028" t="s">
        <v>36</v>
      </c>
      <c r="S1028" t="s">
        <v>50</v>
      </c>
      <c r="T1028" s="16"/>
      <c r="U1028" s="16"/>
      <c r="V1028" s="35" t="s">
        <v>469</v>
      </c>
      <c r="W1028" s="16"/>
      <c r="X1028" s="22"/>
    </row>
    <row r="1029" spans="1:24" s="12" customFormat="1" x14ac:dyDescent="0.25">
      <c r="A1029" s="11">
        <v>0.83923364838475401</v>
      </c>
      <c r="B1029" s="11">
        <v>4.1118352939419345E-2</v>
      </c>
      <c r="C1029" s="13">
        <f t="shared" si="242"/>
        <v>1.1915632814826571</v>
      </c>
      <c r="D1029" s="14">
        <f t="shared" si="243"/>
        <v>24.320040286470714</v>
      </c>
      <c r="E1029" s="34">
        <v>3.383458646616555E-2</v>
      </c>
      <c r="F1029" s="7">
        <f t="shared" si="252"/>
        <v>1.0338345864661656</v>
      </c>
      <c r="G1029" s="7">
        <f t="shared" si="244"/>
        <v>1.1525666649977699</v>
      </c>
      <c r="H1029" s="7">
        <f t="shared" si="245"/>
        <v>23.524111695277124</v>
      </c>
      <c r="I1029">
        <v>1.68</v>
      </c>
      <c r="J1029">
        <v>2.2799999999999998</v>
      </c>
      <c r="K1029" s="7">
        <f t="shared" si="246"/>
        <v>1.736842105263158</v>
      </c>
      <c r="L1029" s="7">
        <f t="shared" si="247"/>
        <v>2.3571428571428572</v>
      </c>
      <c r="M1029" s="15">
        <f t="shared" si="248"/>
        <v>0.57575757575757569</v>
      </c>
      <c r="N1029" s="15">
        <f t="shared" si="249"/>
        <v>0.42424242424242425</v>
      </c>
      <c r="O1029" s="12">
        <f t="shared" si="250"/>
        <v>1.4576163366682573</v>
      </c>
      <c r="P1029" s="12">
        <f t="shared" si="251"/>
        <v>9.6921831928631325E-2</v>
      </c>
      <c r="Q1029" t="s">
        <v>417</v>
      </c>
      <c r="R1029" t="s">
        <v>376</v>
      </c>
      <c r="S1029" t="s">
        <v>378</v>
      </c>
      <c r="T1029" s="16"/>
      <c r="U1029" s="16"/>
      <c r="V1029" s="35" t="s">
        <v>469</v>
      </c>
      <c r="W1029" s="16"/>
      <c r="X1029" s="22"/>
    </row>
    <row r="1030" spans="1:24" s="12" customFormat="1" x14ac:dyDescent="0.25">
      <c r="A1030" s="11">
        <v>0.44248552375790545</v>
      </c>
      <c r="B1030" s="11">
        <v>0.55036499020618102</v>
      </c>
      <c r="C1030" s="13">
        <f t="shared" si="242"/>
        <v>2.2599609395292313</v>
      </c>
      <c r="D1030" s="14">
        <f t="shared" si="243"/>
        <v>1.8169760391651621</v>
      </c>
      <c r="E1030" s="34">
        <v>3.1919317945518833E-2</v>
      </c>
      <c r="F1030" s="7">
        <f t="shared" si="252"/>
        <v>1.0319193179455188</v>
      </c>
      <c r="G1030" s="7">
        <f t="shared" si="244"/>
        <v>2.1900558505181005</v>
      </c>
      <c r="H1030" s="7">
        <f t="shared" si="245"/>
        <v>1.7607733546287687</v>
      </c>
      <c r="I1030">
        <v>1.68</v>
      </c>
      <c r="J1030">
        <v>2.29</v>
      </c>
      <c r="K1030" s="7">
        <f t="shared" si="246"/>
        <v>1.7336244541484715</v>
      </c>
      <c r="L1030" s="7">
        <f t="shared" si="247"/>
        <v>2.3630952380952381</v>
      </c>
      <c r="M1030" s="15">
        <f t="shared" si="248"/>
        <v>0.57682619647355171</v>
      </c>
      <c r="N1030" s="15">
        <f t="shared" si="249"/>
        <v>0.42317380352644834</v>
      </c>
      <c r="O1030" s="12">
        <f t="shared" si="250"/>
        <v>0.76710372459339937</v>
      </c>
      <c r="P1030" s="12">
        <f t="shared" si="251"/>
        <v>1.3005648875705587</v>
      </c>
      <c r="Q1030" t="s">
        <v>388</v>
      </c>
      <c r="R1030" t="s">
        <v>385</v>
      </c>
      <c r="S1030" t="s">
        <v>378</v>
      </c>
      <c r="T1030" s="16"/>
      <c r="U1030" s="16"/>
      <c r="V1030" s="35" t="s">
        <v>469</v>
      </c>
      <c r="W1030" s="16"/>
      <c r="X1030" s="22"/>
    </row>
    <row r="1031" spans="1:24" s="12" customFormat="1" x14ac:dyDescent="0.25">
      <c r="A1031" s="11">
        <v>0.45822741254855182</v>
      </c>
      <c r="B1031" s="11">
        <v>0.54110819691492307</v>
      </c>
      <c r="C1031" s="13">
        <f t="shared" si="242"/>
        <v>2.1823225163205273</v>
      </c>
      <c r="D1031" s="14">
        <f t="shared" si="243"/>
        <v>1.8480592341816386</v>
      </c>
      <c r="E1031" s="34">
        <v>3.3768071984632497E-2</v>
      </c>
      <c r="F1031" s="7">
        <f t="shared" si="252"/>
        <v>1.0337680719846325</v>
      </c>
      <c r="G1031" s="7">
        <f t="shared" si="244"/>
        <v>2.1110368712886394</v>
      </c>
      <c r="H1031" s="7">
        <f t="shared" si="245"/>
        <v>1.787692311519862</v>
      </c>
      <c r="I1031">
        <v>1.57</v>
      </c>
      <c r="J1031">
        <v>2.52</v>
      </c>
      <c r="K1031" s="7">
        <f t="shared" si="246"/>
        <v>1.623015873015873</v>
      </c>
      <c r="L1031" s="7">
        <f t="shared" si="247"/>
        <v>2.605095541401274</v>
      </c>
      <c r="M1031" s="15">
        <f t="shared" si="248"/>
        <v>0.61613691931540338</v>
      </c>
      <c r="N1031" s="15">
        <f t="shared" si="249"/>
        <v>0.38386308068459657</v>
      </c>
      <c r="O1031" s="12">
        <f t="shared" si="250"/>
        <v>0.7437103640172924</v>
      </c>
      <c r="P1031" s="12">
        <f t="shared" si="251"/>
        <v>1.4096385511987486</v>
      </c>
      <c r="Q1031" t="s">
        <v>215</v>
      </c>
      <c r="R1031" t="s">
        <v>25</v>
      </c>
      <c r="S1031" t="s">
        <v>16</v>
      </c>
      <c r="T1031" s="16"/>
      <c r="U1031" s="16"/>
      <c r="V1031" s="35" t="s">
        <v>469</v>
      </c>
      <c r="W1031" s="16"/>
      <c r="X1031" s="22"/>
    </row>
    <row r="1032" spans="1:24" s="12" customFormat="1" x14ac:dyDescent="0.25">
      <c r="A1032" s="11">
        <v>0.46181679947786175</v>
      </c>
      <c r="B1032" s="11">
        <v>0.53749656857106498</v>
      </c>
      <c r="C1032" s="13">
        <f t="shared" si="242"/>
        <v>2.165360812189201</v>
      </c>
      <c r="D1032" s="14">
        <f t="shared" si="243"/>
        <v>1.8604769936643517</v>
      </c>
      <c r="E1032" s="34">
        <v>3.5437860785379582E-2</v>
      </c>
      <c r="F1032" s="7">
        <f t="shared" si="252"/>
        <v>1.0354378607853796</v>
      </c>
      <c r="G1032" s="7">
        <f t="shared" si="244"/>
        <v>2.0912513383920257</v>
      </c>
      <c r="H1032" s="7">
        <f t="shared" si="245"/>
        <v>1.7968021685561892</v>
      </c>
      <c r="I1032">
        <v>1.63</v>
      </c>
      <c r="J1032">
        <v>2.37</v>
      </c>
      <c r="K1032" s="7">
        <f t="shared" si="246"/>
        <v>1.6877637130801686</v>
      </c>
      <c r="L1032" s="7">
        <f t="shared" si="247"/>
        <v>2.4539877300613497</v>
      </c>
      <c r="M1032" s="15">
        <f t="shared" si="248"/>
        <v>0.59250000000000003</v>
      </c>
      <c r="N1032" s="15">
        <f t="shared" si="249"/>
        <v>0.40749999999999997</v>
      </c>
      <c r="O1032" s="12">
        <f t="shared" si="250"/>
        <v>0.77943763624955553</v>
      </c>
      <c r="P1032" s="12">
        <f t="shared" si="251"/>
        <v>1.3190099842234724</v>
      </c>
      <c r="Q1032" t="s">
        <v>28</v>
      </c>
      <c r="R1032" t="s">
        <v>29</v>
      </c>
      <c r="S1032" t="s">
        <v>16</v>
      </c>
      <c r="T1032" s="16"/>
      <c r="U1032" s="16"/>
      <c r="V1032" s="35" t="s">
        <v>469</v>
      </c>
      <c r="W1032" s="16"/>
      <c r="X1032" s="22"/>
    </row>
    <row r="1033" spans="1:24" s="12" customFormat="1" x14ac:dyDescent="0.25">
      <c r="A1033" s="11">
        <v>0.66157668133666903</v>
      </c>
      <c r="B1033" s="11">
        <v>0.3338498700532474</v>
      </c>
      <c r="C1033" s="13">
        <f t="shared" si="242"/>
        <v>1.5115405790596648</v>
      </c>
      <c r="D1033" s="14">
        <f t="shared" si="243"/>
        <v>2.9953583622497888</v>
      </c>
      <c r="E1033" s="34">
        <v>3.3225814910969431E-2</v>
      </c>
      <c r="F1033" s="7">
        <f t="shared" si="252"/>
        <v>1.0332258149109694</v>
      </c>
      <c r="G1033" s="7">
        <f t="shared" si="244"/>
        <v>1.4629334238904113</v>
      </c>
      <c r="H1033" s="7">
        <f t="shared" si="245"/>
        <v>2.8990355438495228</v>
      </c>
      <c r="I1033">
        <v>1.71</v>
      </c>
      <c r="J1033">
        <v>2.23</v>
      </c>
      <c r="K1033" s="7">
        <f t="shared" si="246"/>
        <v>1.7668161434977576</v>
      </c>
      <c r="L1033" s="7">
        <f t="shared" si="247"/>
        <v>2.3040935672514617</v>
      </c>
      <c r="M1033" s="15">
        <f t="shared" si="248"/>
        <v>0.56598984771573613</v>
      </c>
      <c r="N1033" s="15">
        <f t="shared" si="249"/>
        <v>0.43401015228426398</v>
      </c>
      <c r="O1033" s="12">
        <f t="shared" si="250"/>
        <v>1.1688843607472985</v>
      </c>
      <c r="P1033" s="12">
        <f t="shared" si="251"/>
        <v>0.76922133801742387</v>
      </c>
      <c r="Q1033" t="s">
        <v>213</v>
      </c>
      <c r="R1033" t="s">
        <v>23</v>
      </c>
      <c r="S1033" t="s">
        <v>16</v>
      </c>
      <c r="T1033" s="16"/>
      <c r="U1033" s="16"/>
      <c r="V1033" s="35" t="s">
        <v>469</v>
      </c>
      <c r="W1033" s="16"/>
      <c r="X1033" s="22"/>
    </row>
    <row r="1034" spans="1:24" s="12" customFormat="1" x14ac:dyDescent="0.25">
      <c r="A1034" s="11">
        <v>0.18317573775095405</v>
      </c>
      <c r="B1034" s="11">
        <v>0.81677924746882102</v>
      </c>
      <c r="C1034" s="13">
        <f t="shared" si="242"/>
        <v>5.4592382827446349</v>
      </c>
      <c r="D1034" s="14">
        <f t="shared" si="243"/>
        <v>1.2243210183155064</v>
      </c>
      <c r="E1034" s="34">
        <v>3.128132088410629E-2</v>
      </c>
      <c r="F1034" s="7">
        <f t="shared" si="252"/>
        <v>1.0312813208841063</v>
      </c>
      <c r="G1034" s="7">
        <f t="shared" si="244"/>
        <v>5.2936460422501295</v>
      </c>
      <c r="H1034" s="7">
        <f t="shared" si="245"/>
        <v>1.1871843245118696</v>
      </c>
      <c r="I1034">
        <v>2.13</v>
      </c>
      <c r="J1034">
        <v>1.78</v>
      </c>
      <c r="K1034" s="7">
        <f t="shared" si="246"/>
        <v>2.1966292134831464</v>
      </c>
      <c r="L1034" s="7">
        <f t="shared" si="247"/>
        <v>1.8356807511737092</v>
      </c>
      <c r="M1034" s="15">
        <f t="shared" si="248"/>
        <v>0.45524296675191805</v>
      </c>
      <c r="N1034" s="15">
        <f t="shared" si="249"/>
        <v>0.54475703324808178</v>
      </c>
      <c r="O1034" s="12">
        <f t="shared" si="250"/>
        <v>0.40236917674507328</v>
      </c>
      <c r="P1034" s="12">
        <f t="shared" si="251"/>
        <v>1.4993459425366624</v>
      </c>
      <c r="Q1034" t="s">
        <v>247</v>
      </c>
      <c r="R1034" t="s">
        <v>297</v>
      </c>
      <c r="S1034" t="s">
        <v>365</v>
      </c>
      <c r="T1034" s="16"/>
      <c r="U1034" s="16"/>
      <c r="V1034" s="35" t="s">
        <v>469</v>
      </c>
      <c r="W1034" s="16"/>
      <c r="X1034" s="22"/>
    </row>
    <row r="1035" spans="1:24" s="12" customFormat="1" x14ac:dyDescent="0.25">
      <c r="A1035" s="11">
        <v>0.70938998347581428</v>
      </c>
      <c r="B1035" s="11">
        <v>0.11963862082914296</v>
      </c>
      <c r="C1035" s="13">
        <f t="shared" si="242"/>
        <v>1.4096618549648492</v>
      </c>
      <c r="D1035" s="14">
        <f t="shared" si="243"/>
        <v>8.3585049131259161</v>
      </c>
      <c r="E1035" s="34">
        <v>3.37891172052045E-2</v>
      </c>
      <c r="F1035" s="7">
        <f t="shared" si="252"/>
        <v>1.0337891172052045</v>
      </c>
      <c r="G1035" s="7">
        <f t="shared" si="244"/>
        <v>1.363587439163412</v>
      </c>
      <c r="H1035" s="7">
        <f t="shared" si="245"/>
        <v>8.0853094446599538</v>
      </c>
      <c r="I1035">
        <v>1.59</v>
      </c>
      <c r="J1035">
        <v>2.4700000000000002</v>
      </c>
      <c r="K1035" s="7">
        <f t="shared" si="246"/>
        <v>1.6437246963562753</v>
      </c>
      <c r="L1035" s="7">
        <f t="shared" si="247"/>
        <v>2.5534591194968552</v>
      </c>
      <c r="M1035" s="15">
        <f t="shared" si="248"/>
        <v>0.60837438423645318</v>
      </c>
      <c r="N1035" s="15">
        <f t="shared" si="249"/>
        <v>0.39162561576354682</v>
      </c>
      <c r="O1035" s="12">
        <f t="shared" si="250"/>
        <v>1.1660418351869659</v>
      </c>
      <c r="P1035" s="12">
        <f t="shared" si="251"/>
        <v>0.30549232740020155</v>
      </c>
      <c r="Q1035" t="s">
        <v>55</v>
      </c>
      <c r="R1035" t="s">
        <v>207</v>
      </c>
      <c r="S1035" t="s">
        <v>173</v>
      </c>
      <c r="T1035" s="16"/>
      <c r="U1035" s="16"/>
      <c r="V1035" s="35" t="s">
        <v>469</v>
      </c>
      <c r="W1035" s="16"/>
      <c r="X1035" s="22"/>
    </row>
    <row r="1036" spans="1:24" s="12" customFormat="1" x14ac:dyDescent="0.25">
      <c r="A1036" s="11">
        <v>0.18170590095872505</v>
      </c>
      <c r="B1036" s="11">
        <v>0.81784113102360223</v>
      </c>
      <c r="C1036" s="13">
        <f t="shared" si="242"/>
        <v>5.5033985947828548</v>
      </c>
      <c r="D1036" s="14">
        <f t="shared" si="243"/>
        <v>1.2227313619558478</v>
      </c>
      <c r="E1036" s="34">
        <v>3.4193852437555794E-2</v>
      </c>
      <c r="F1036" s="7">
        <f t="shared" si="252"/>
        <v>1.0341938524375558</v>
      </c>
      <c r="G1036" s="7">
        <f t="shared" si="244"/>
        <v>5.3214381247882612</v>
      </c>
      <c r="H1036" s="7">
        <f t="shared" si="245"/>
        <v>1.1823038389504212</v>
      </c>
      <c r="I1036">
        <v>1.69</v>
      </c>
      <c r="J1036">
        <v>2.2599999999999998</v>
      </c>
      <c r="K1036" s="7">
        <f t="shared" si="246"/>
        <v>1.7477876106194692</v>
      </c>
      <c r="L1036" s="7">
        <f t="shared" si="247"/>
        <v>2.3372781065088759</v>
      </c>
      <c r="M1036" s="15">
        <f t="shared" si="248"/>
        <v>0.57215189873417716</v>
      </c>
      <c r="N1036" s="15">
        <f t="shared" si="249"/>
        <v>0.42784810126582273</v>
      </c>
      <c r="O1036" s="12">
        <f t="shared" si="250"/>
        <v>0.31758332247210797</v>
      </c>
      <c r="P1036" s="12">
        <f t="shared" si="251"/>
        <v>1.9115221701439224</v>
      </c>
      <c r="Q1036" t="s">
        <v>259</v>
      </c>
      <c r="R1036" t="s">
        <v>312</v>
      </c>
      <c r="S1036" t="s">
        <v>366</v>
      </c>
      <c r="T1036" s="16"/>
      <c r="U1036" s="16"/>
      <c r="V1036" s="35" t="s">
        <v>469</v>
      </c>
      <c r="W1036" s="16"/>
      <c r="X1036" s="22"/>
    </row>
    <row r="1037" spans="1:24" s="12" customFormat="1" x14ac:dyDescent="0.25">
      <c r="A1037" s="11">
        <v>0.62244527990700982</v>
      </c>
      <c r="B1037" s="11">
        <v>0.37472092633505033</v>
      </c>
      <c r="C1037" s="13">
        <f t="shared" si="242"/>
        <v>1.6065669260909086</v>
      </c>
      <c r="D1037" s="14">
        <f t="shared" si="243"/>
        <v>2.6686526684817893</v>
      </c>
      <c r="E1037" s="34">
        <v>3.3255418614534626E-2</v>
      </c>
      <c r="F1037" s="7">
        <f t="shared" si="252"/>
        <v>1.0332554186145346</v>
      </c>
      <c r="G1037" s="7">
        <f t="shared" si="244"/>
        <v>1.5548594250249492</v>
      </c>
      <c r="H1037" s="7">
        <f t="shared" si="245"/>
        <v>2.5827618422365655</v>
      </c>
      <c r="I1037">
        <v>2.08</v>
      </c>
      <c r="J1037">
        <v>1.81</v>
      </c>
      <c r="K1037" s="7">
        <f t="shared" si="246"/>
        <v>2.1491712707182322</v>
      </c>
      <c r="L1037" s="7">
        <f t="shared" si="247"/>
        <v>1.8701923076923077</v>
      </c>
      <c r="M1037" s="15">
        <f t="shared" si="248"/>
        <v>0.46529562982005135</v>
      </c>
      <c r="N1037" s="15">
        <f t="shared" si="249"/>
        <v>0.53470437017994854</v>
      </c>
      <c r="O1037" s="12">
        <f t="shared" si="250"/>
        <v>1.3377415131703141</v>
      </c>
      <c r="P1037" s="12">
        <f t="shared" si="251"/>
        <v>0.70080019396314708</v>
      </c>
      <c r="Q1037" t="s">
        <v>306</v>
      </c>
      <c r="R1037" t="s">
        <v>231</v>
      </c>
      <c r="S1037" t="s">
        <v>366</v>
      </c>
      <c r="T1037" s="16"/>
      <c r="U1037" s="16"/>
      <c r="V1037" s="35" t="s">
        <v>469</v>
      </c>
      <c r="W1037" s="16"/>
      <c r="X1037" s="22"/>
    </row>
    <row r="1038" spans="1:24" s="12" customFormat="1" x14ac:dyDescent="0.25">
      <c r="A1038" s="11">
        <v>3.2285001125965211E-2</v>
      </c>
      <c r="B1038" s="11">
        <v>0.9677142574745542</v>
      </c>
      <c r="C1038" s="13">
        <f t="shared" si="242"/>
        <v>30.974135515694623</v>
      </c>
      <c r="D1038" s="14">
        <f t="shared" si="243"/>
        <v>1.0333628881419004</v>
      </c>
      <c r="E1038" s="34">
        <v>3.0927835051546504E-2</v>
      </c>
      <c r="F1038" s="7">
        <f t="shared" si="252"/>
        <v>1.0309278350515465</v>
      </c>
      <c r="G1038" s="7">
        <f t="shared" si="244"/>
        <v>30.044911450223783</v>
      </c>
      <c r="H1038" s="7">
        <f t="shared" si="245"/>
        <v>1.0023620014976433</v>
      </c>
      <c r="I1038">
        <v>1.94</v>
      </c>
      <c r="J1038">
        <v>1.94</v>
      </c>
      <c r="K1038" s="7">
        <f t="shared" si="246"/>
        <v>2</v>
      </c>
      <c r="L1038" s="7">
        <f t="shared" si="247"/>
        <v>2</v>
      </c>
      <c r="M1038" s="15">
        <f t="shared" si="248"/>
        <v>0.5</v>
      </c>
      <c r="N1038" s="15">
        <f t="shared" si="249"/>
        <v>0.5</v>
      </c>
      <c r="O1038" s="12">
        <f t="shared" si="250"/>
        <v>6.4570002251930422E-2</v>
      </c>
      <c r="P1038" s="12">
        <f t="shared" si="251"/>
        <v>1.9354285149491086</v>
      </c>
      <c r="Q1038" t="s">
        <v>230</v>
      </c>
      <c r="R1038" t="s">
        <v>301</v>
      </c>
      <c r="S1038" t="s">
        <v>366</v>
      </c>
      <c r="T1038" s="16"/>
      <c r="U1038" s="16"/>
      <c r="V1038" s="35" t="s">
        <v>469</v>
      </c>
      <c r="W1038" s="16"/>
      <c r="X1038" s="22"/>
    </row>
    <row r="1039" spans="1:24" s="12" customFormat="1" x14ac:dyDescent="0.25">
      <c r="A1039" s="11">
        <v>0.59774934557980175</v>
      </c>
      <c r="B1039" s="11">
        <v>0.38674615363049536</v>
      </c>
      <c r="C1039" s="13">
        <f t="shared" si="242"/>
        <v>1.6729420239348405</v>
      </c>
      <c r="D1039" s="14">
        <f t="shared" si="243"/>
        <v>2.585675359955665</v>
      </c>
      <c r="E1039" s="34">
        <v>2.8828352287754377E-2</v>
      </c>
      <c r="F1039" s="7">
        <f t="shared" si="252"/>
        <v>1.0288283522877544</v>
      </c>
      <c r="G1039" s="7">
        <f t="shared" si="244"/>
        <v>1.6260652422873092</v>
      </c>
      <c r="H1039" s="7">
        <f t="shared" si="245"/>
        <v>2.5132232740340283</v>
      </c>
      <c r="I1039">
        <v>1.99</v>
      </c>
      <c r="J1039">
        <v>1.9</v>
      </c>
      <c r="K1039" s="7">
        <f t="shared" si="246"/>
        <v>2.0473684210526311</v>
      </c>
      <c r="L1039" s="7">
        <f t="shared" si="247"/>
        <v>1.9547738693467331</v>
      </c>
      <c r="M1039" s="15">
        <f t="shared" si="248"/>
        <v>0.48843187660668391</v>
      </c>
      <c r="N1039" s="15">
        <f t="shared" si="249"/>
        <v>0.51156812339331637</v>
      </c>
      <c r="O1039" s="12">
        <f t="shared" si="250"/>
        <v>1.2238131338449625</v>
      </c>
      <c r="P1039" s="12">
        <f t="shared" si="251"/>
        <v>0.75600127518724958</v>
      </c>
      <c r="Q1039" t="s">
        <v>308</v>
      </c>
      <c r="R1039" t="s">
        <v>310</v>
      </c>
      <c r="S1039" t="s">
        <v>366</v>
      </c>
      <c r="T1039" s="16"/>
      <c r="U1039" s="16"/>
      <c r="V1039" s="35" t="s">
        <v>469</v>
      </c>
      <c r="W1039" s="16"/>
      <c r="X1039" s="22"/>
    </row>
    <row r="1040" spans="1:24" s="12" customFormat="1" x14ac:dyDescent="0.25">
      <c r="A1040" s="11">
        <v>0.76342837034870292</v>
      </c>
      <c r="B1040" s="11">
        <v>0.18779605333886196</v>
      </c>
      <c r="C1040" s="13">
        <f t="shared" si="242"/>
        <v>1.3098805845311208</v>
      </c>
      <c r="D1040" s="14">
        <f t="shared" si="243"/>
        <v>5.324925536084538</v>
      </c>
      <c r="E1040" s="34">
        <v>3.5577975284917462E-2</v>
      </c>
      <c r="F1040" s="7">
        <f t="shared" si="252"/>
        <v>1.0355779752849175</v>
      </c>
      <c r="G1040" s="7">
        <f t="shared" si="244"/>
        <v>1.2648787592945232</v>
      </c>
      <c r="H1040" s="7">
        <f t="shared" si="245"/>
        <v>5.1419841510432827</v>
      </c>
      <c r="I1040">
        <v>1.81</v>
      </c>
      <c r="J1040">
        <v>2.0699999999999998</v>
      </c>
      <c r="K1040" s="7">
        <f t="shared" si="246"/>
        <v>1.8743961352657006</v>
      </c>
      <c r="L1040" s="7">
        <f t="shared" si="247"/>
        <v>2.1436464088397789</v>
      </c>
      <c r="M1040" s="15">
        <f t="shared" si="248"/>
        <v>0.53350515463917525</v>
      </c>
      <c r="N1040" s="15">
        <f t="shared" si="249"/>
        <v>0.46649484536082475</v>
      </c>
      <c r="O1040" s="12">
        <f t="shared" si="250"/>
        <v>1.4309671869338008</v>
      </c>
      <c r="P1040" s="12">
        <f t="shared" si="251"/>
        <v>0.40256833533413505</v>
      </c>
      <c r="Q1040" t="s">
        <v>261</v>
      </c>
      <c r="R1040" t="s">
        <v>305</v>
      </c>
      <c r="S1040" t="s">
        <v>366</v>
      </c>
      <c r="T1040" s="16"/>
      <c r="U1040" s="16"/>
      <c r="V1040" s="35" t="s">
        <v>469</v>
      </c>
      <c r="W1040" s="16"/>
      <c r="X1040" s="22"/>
    </row>
    <row r="1041" spans="1:24" s="12" customFormat="1" x14ac:dyDescent="0.25">
      <c r="A1041" s="11">
        <v>0.7199348745197055</v>
      </c>
      <c r="B1041" s="11">
        <v>0.23652129664493035</v>
      </c>
      <c r="C1041" s="13">
        <f t="shared" si="242"/>
        <v>1.3890145281087209</v>
      </c>
      <c r="D1041" s="14">
        <f t="shared" si="243"/>
        <v>4.2279490861290867</v>
      </c>
      <c r="E1041" s="34">
        <v>3.1919317945518833E-2</v>
      </c>
      <c r="F1041" s="7">
        <f t="shared" si="252"/>
        <v>1.0319193179455188</v>
      </c>
      <c r="G1041" s="7">
        <f t="shared" si="244"/>
        <v>1.3460495447203706</v>
      </c>
      <c r="H1041" s="7">
        <f t="shared" si="245"/>
        <v>4.0971702075959247</v>
      </c>
      <c r="I1041">
        <v>1.68</v>
      </c>
      <c r="J1041">
        <v>2.29</v>
      </c>
      <c r="K1041" s="7">
        <f t="shared" si="246"/>
        <v>1.7336244541484715</v>
      </c>
      <c r="L1041" s="7">
        <f t="shared" si="247"/>
        <v>2.3630952380952381</v>
      </c>
      <c r="M1041" s="15">
        <f t="shared" si="248"/>
        <v>0.57682619647355171</v>
      </c>
      <c r="N1041" s="15">
        <f t="shared" si="249"/>
        <v>0.42317380352644834</v>
      </c>
      <c r="O1041" s="12">
        <f t="shared" si="250"/>
        <v>1.2480967038616728</v>
      </c>
      <c r="P1041" s="12">
        <f t="shared" si="251"/>
        <v>0.5589223498097462</v>
      </c>
      <c r="Q1041" t="s">
        <v>309</v>
      </c>
      <c r="R1041" t="s">
        <v>307</v>
      </c>
      <c r="S1041" t="s">
        <v>366</v>
      </c>
      <c r="T1041" s="16"/>
      <c r="U1041" s="16"/>
      <c r="V1041" s="35" t="s">
        <v>469</v>
      </c>
      <c r="W1041" s="16"/>
      <c r="X1041" s="22"/>
    </row>
    <row r="1042" spans="1:24" s="12" customFormat="1" x14ac:dyDescent="0.25">
      <c r="A1042" s="11">
        <v>0.1686209616239604</v>
      </c>
      <c r="B1042" s="11">
        <v>0.83110594070966315</v>
      </c>
      <c r="C1042" s="13">
        <f t="shared" si="242"/>
        <v>5.9304607823912674</v>
      </c>
      <c r="D1042" s="14">
        <f t="shared" si="243"/>
        <v>1.2032160414424686</v>
      </c>
      <c r="E1042" s="34">
        <v>5.6640205964385348E-2</v>
      </c>
      <c r="F1042" s="7">
        <f t="shared" si="252"/>
        <v>1.0566402059643853</v>
      </c>
      <c r="G1042" s="7">
        <f t="shared" si="244"/>
        <v>5.6125640013656239</v>
      </c>
      <c r="H1042" s="7">
        <f t="shared" si="245"/>
        <v>1.1387187754646388</v>
      </c>
      <c r="I1042">
        <v>2.36</v>
      </c>
      <c r="J1042">
        <v>1.58</v>
      </c>
      <c r="K1042" s="7">
        <f t="shared" si="246"/>
        <v>2.4936708860759493</v>
      </c>
      <c r="L1042" s="7">
        <f t="shared" si="247"/>
        <v>1.669491525423729</v>
      </c>
      <c r="M1042" s="15">
        <f t="shared" si="248"/>
        <v>0.40101522842639592</v>
      </c>
      <c r="N1042" s="15">
        <f t="shared" si="249"/>
        <v>0.59898477157360397</v>
      </c>
      <c r="O1042" s="12">
        <f t="shared" si="250"/>
        <v>0.42048518278379993</v>
      </c>
      <c r="P1042" s="12">
        <f t="shared" si="251"/>
        <v>1.3875243247440987</v>
      </c>
      <c r="Q1042" t="s">
        <v>380</v>
      </c>
      <c r="R1042" t="s">
        <v>448</v>
      </c>
      <c r="S1042" t="s">
        <v>381</v>
      </c>
      <c r="T1042" s="16"/>
      <c r="U1042" s="16"/>
      <c r="V1042" s="35" t="s">
        <v>469</v>
      </c>
      <c r="W1042" s="16"/>
      <c r="X1042" s="22"/>
    </row>
    <row r="1043" spans="1:24" s="12" customFormat="1" x14ac:dyDescent="0.25">
      <c r="A1043" s="11">
        <v>0.84987784743502304</v>
      </c>
      <c r="B1043" s="11">
        <v>8.8078134648925596E-2</v>
      </c>
      <c r="C1043" s="13">
        <f t="shared" si="242"/>
        <v>1.1766396818296343</v>
      </c>
      <c r="D1043" s="14">
        <f t="shared" si="243"/>
        <v>11.353555612706181</v>
      </c>
      <c r="E1043" s="34">
        <v>5.3067993366501032E-2</v>
      </c>
      <c r="F1043" s="7">
        <f t="shared" si="252"/>
        <v>1.053067993366501</v>
      </c>
      <c r="G1043" s="7">
        <f t="shared" si="244"/>
        <v>1.1173444537689281</v>
      </c>
      <c r="H1043" s="7">
        <f t="shared" si="245"/>
        <v>10.78140792828634</v>
      </c>
      <c r="I1043">
        <v>2.0099999999999998</v>
      </c>
      <c r="J1043">
        <v>1.8</v>
      </c>
      <c r="K1043" s="7">
        <f t="shared" si="246"/>
        <v>2.1166666666666667</v>
      </c>
      <c r="L1043" s="7">
        <f t="shared" si="247"/>
        <v>1.8955223880597019</v>
      </c>
      <c r="M1043" s="15">
        <f t="shared" si="248"/>
        <v>0.47244094488188976</v>
      </c>
      <c r="N1043" s="15">
        <f t="shared" si="249"/>
        <v>0.52755905511811019</v>
      </c>
      <c r="O1043" s="12">
        <f t="shared" si="250"/>
        <v>1.7989081104041322</v>
      </c>
      <c r="P1043" s="12">
        <f t="shared" si="251"/>
        <v>0.16695407612557542</v>
      </c>
      <c r="Q1043" t="s">
        <v>379</v>
      </c>
      <c r="R1043" t="s">
        <v>423</v>
      </c>
      <c r="S1043" t="s">
        <v>381</v>
      </c>
      <c r="T1043" s="16"/>
      <c r="U1043" s="16"/>
      <c r="V1043" s="35" t="s">
        <v>469</v>
      </c>
      <c r="W1043" s="16"/>
      <c r="X1043" s="22"/>
    </row>
    <row r="1044" spans="1:24" s="12" customFormat="1" x14ac:dyDescent="0.25">
      <c r="A1044" s="11">
        <v>0.65797090861816032</v>
      </c>
      <c r="B1044" s="11">
        <v>0.29774849053829133</v>
      </c>
      <c r="C1044" s="13">
        <f t="shared" si="242"/>
        <v>1.5198240331022432</v>
      </c>
      <c r="D1044" s="14">
        <f t="shared" si="243"/>
        <v>3.3585392765287487</v>
      </c>
      <c r="E1044" s="34">
        <v>5.3098326127923645E-2</v>
      </c>
      <c r="F1044" s="7">
        <f t="shared" si="252"/>
        <v>1.0530983261279236</v>
      </c>
      <c r="G1044" s="7">
        <f t="shared" si="244"/>
        <v>1.4431929055384565</v>
      </c>
      <c r="H1044" s="7">
        <f t="shared" si="245"/>
        <v>3.189198190901668</v>
      </c>
      <c r="I1044">
        <v>1.86</v>
      </c>
      <c r="J1044">
        <v>1.94</v>
      </c>
      <c r="K1044" s="7">
        <f t="shared" si="246"/>
        <v>1.9587628865979381</v>
      </c>
      <c r="L1044" s="7">
        <f t="shared" si="247"/>
        <v>2.043010752688172</v>
      </c>
      <c r="M1044" s="15">
        <f t="shared" si="248"/>
        <v>0.51052631578947372</v>
      </c>
      <c r="N1044" s="15">
        <f t="shared" si="249"/>
        <v>0.48947368421052634</v>
      </c>
      <c r="O1044" s="12">
        <f t="shared" si="250"/>
        <v>1.2888089962623759</v>
      </c>
      <c r="P1044" s="12">
        <f t="shared" si="251"/>
        <v>0.60830336776640159</v>
      </c>
      <c r="Q1044" t="s">
        <v>419</v>
      </c>
      <c r="R1044" t="s">
        <v>398</v>
      </c>
      <c r="S1044" t="s">
        <v>381</v>
      </c>
      <c r="T1044" s="16"/>
      <c r="U1044" s="16"/>
      <c r="V1044" s="35" t="s">
        <v>469</v>
      </c>
      <c r="W1044" s="16"/>
      <c r="X1044" s="22"/>
    </row>
    <row r="1045" spans="1:24" s="12" customFormat="1" x14ac:dyDescent="0.25">
      <c r="A1045" s="11">
        <v>0.65361027610768585</v>
      </c>
      <c r="B1045" s="11">
        <v>0.34186356983992094</v>
      </c>
      <c r="C1045" s="13">
        <f t="shared" si="242"/>
        <v>1.529963705520512</v>
      </c>
      <c r="D1045" s="14">
        <f t="shared" si="243"/>
        <v>2.9251435023282948</v>
      </c>
      <c r="E1045" s="34">
        <v>5.4184549356223188E-2</v>
      </c>
      <c r="F1045" s="7">
        <f t="shared" si="252"/>
        <v>1.0541845493562232</v>
      </c>
      <c r="G1045" s="7">
        <f t="shared" si="244"/>
        <v>1.4513243496642414</v>
      </c>
      <c r="H1045" s="7">
        <f t="shared" si="245"/>
        <v>2.7747926149312678</v>
      </c>
      <c r="I1045">
        <v>2.33</v>
      </c>
      <c r="J1045">
        <v>1.6</v>
      </c>
      <c r="K1045" s="7">
        <f t="shared" si="246"/>
        <v>2.4562500000000003</v>
      </c>
      <c r="L1045" s="7">
        <f t="shared" si="247"/>
        <v>1.6866952789699572</v>
      </c>
      <c r="M1045" s="15">
        <f t="shared" si="248"/>
        <v>0.40712468193384221</v>
      </c>
      <c r="N1045" s="15">
        <f t="shared" si="249"/>
        <v>0.59287531806615767</v>
      </c>
      <c r="O1045" s="12">
        <f t="shared" si="250"/>
        <v>1.6054302406895034</v>
      </c>
      <c r="P1045" s="12">
        <f t="shared" si="251"/>
        <v>0.57661966930081099</v>
      </c>
      <c r="Q1045" t="s">
        <v>450</v>
      </c>
      <c r="R1045" t="s">
        <v>420</v>
      </c>
      <c r="S1045" t="s">
        <v>381</v>
      </c>
      <c r="T1045" s="16"/>
      <c r="U1045" s="16"/>
      <c r="V1045" s="35" t="s">
        <v>469</v>
      </c>
      <c r="W1045" s="16"/>
      <c r="X1045" s="22"/>
    </row>
    <row r="1046" spans="1:24" s="12" customFormat="1" x14ac:dyDescent="0.25">
      <c r="A1046" s="11">
        <v>0.6074140810493146</v>
      </c>
      <c r="B1046" s="11">
        <v>0.35714708574621845</v>
      </c>
      <c r="C1046" s="13">
        <f t="shared" si="242"/>
        <v>1.6463233751059718</v>
      </c>
      <c r="D1046" s="14">
        <f t="shared" si="243"/>
        <v>2.7999668481421685</v>
      </c>
      <c r="E1046" s="34">
        <v>5.2631578947368363E-2</v>
      </c>
      <c r="F1046" s="7">
        <f t="shared" si="252"/>
        <v>1.0526315789473684</v>
      </c>
      <c r="G1046" s="7">
        <f t="shared" si="244"/>
        <v>1.5640072063506734</v>
      </c>
      <c r="H1046" s="7">
        <f t="shared" si="245"/>
        <v>2.6599685057350602</v>
      </c>
      <c r="I1046">
        <v>1.9</v>
      </c>
      <c r="J1046">
        <v>1.9</v>
      </c>
      <c r="K1046" s="7">
        <f t="shared" si="246"/>
        <v>1.9999999999999998</v>
      </c>
      <c r="L1046" s="7">
        <f t="shared" si="247"/>
        <v>1.9999999999999998</v>
      </c>
      <c r="M1046" s="15">
        <f t="shared" si="248"/>
        <v>0.5</v>
      </c>
      <c r="N1046" s="15">
        <f t="shared" si="249"/>
        <v>0.5</v>
      </c>
      <c r="O1046" s="12">
        <f t="shared" si="250"/>
        <v>1.2148281620986292</v>
      </c>
      <c r="P1046" s="12">
        <f t="shared" si="251"/>
        <v>0.71429417149243679</v>
      </c>
      <c r="Q1046" t="s">
        <v>397</v>
      </c>
      <c r="R1046" t="s">
        <v>422</v>
      </c>
      <c r="S1046" t="s">
        <v>381</v>
      </c>
      <c r="T1046" s="16"/>
      <c r="U1046" s="16"/>
      <c r="V1046" s="35" t="s">
        <v>469</v>
      </c>
      <c r="W1046" s="16"/>
      <c r="X1046" s="22"/>
    </row>
    <row r="1047" spans="1:24" s="12" customFormat="1" x14ac:dyDescent="0.25">
      <c r="A1047" s="11">
        <v>0.59814977020395754</v>
      </c>
      <c r="B1047" s="11">
        <v>0.34643076315679788</v>
      </c>
      <c r="C1047" s="13">
        <f t="shared" si="242"/>
        <v>1.6718220917463853</v>
      </c>
      <c r="D1047" s="14">
        <f t="shared" si="243"/>
        <v>2.8865796757991449</v>
      </c>
      <c r="E1047" s="34">
        <v>4.1666666666666741E-2</v>
      </c>
      <c r="F1047" s="7">
        <f t="shared" si="252"/>
        <v>1.0416666666666667</v>
      </c>
      <c r="G1047" s="7">
        <f t="shared" si="244"/>
        <v>1.6049492080765297</v>
      </c>
      <c r="H1047" s="7">
        <f t="shared" si="245"/>
        <v>2.7711164887671789</v>
      </c>
      <c r="I1047">
        <v>1.92</v>
      </c>
      <c r="J1047">
        <v>1.92</v>
      </c>
      <c r="K1047" s="7">
        <f t="shared" si="246"/>
        <v>2</v>
      </c>
      <c r="L1047" s="7">
        <f t="shared" si="247"/>
        <v>2</v>
      </c>
      <c r="M1047" s="15">
        <f t="shared" si="248"/>
        <v>0.5</v>
      </c>
      <c r="N1047" s="15">
        <f t="shared" si="249"/>
        <v>0.5</v>
      </c>
      <c r="O1047" s="12">
        <f t="shared" si="250"/>
        <v>1.1962995404079151</v>
      </c>
      <c r="P1047" s="12">
        <f t="shared" si="251"/>
        <v>0.69286152631359577</v>
      </c>
      <c r="Q1047" t="s">
        <v>442</v>
      </c>
      <c r="R1047" t="s">
        <v>399</v>
      </c>
      <c r="S1047" t="s">
        <v>401</v>
      </c>
      <c r="T1047" s="16"/>
      <c r="U1047" s="16"/>
      <c r="V1047" s="35" t="s">
        <v>469</v>
      </c>
      <c r="W1047" s="16"/>
      <c r="X1047" s="22"/>
    </row>
    <row r="1048" spans="1:24" s="12" customFormat="1" x14ac:dyDescent="0.25">
      <c r="A1048" s="11">
        <v>0.20237932766420991</v>
      </c>
      <c r="B1048" s="11">
        <v>0.79735813527961086</v>
      </c>
      <c r="C1048" s="13">
        <f t="shared" si="242"/>
        <v>4.94121613873138</v>
      </c>
      <c r="D1048" s="14">
        <f t="shared" si="243"/>
        <v>1.2541415905279858</v>
      </c>
      <c r="E1048" s="34">
        <v>4.664992731597728E-2</v>
      </c>
      <c r="F1048" s="7">
        <f t="shared" si="252"/>
        <v>1.0466499273159773</v>
      </c>
      <c r="G1048" s="7">
        <f t="shared" si="244"/>
        <v>4.7209826416389333</v>
      </c>
      <c r="H1048" s="7">
        <f t="shared" si="245"/>
        <v>1.1982436130713723</v>
      </c>
      <c r="I1048">
        <v>2.35</v>
      </c>
      <c r="J1048">
        <v>1.61</v>
      </c>
      <c r="K1048" s="7">
        <f t="shared" si="246"/>
        <v>2.4596273291925468</v>
      </c>
      <c r="L1048" s="7">
        <f t="shared" si="247"/>
        <v>1.6851063829787236</v>
      </c>
      <c r="M1048" s="15">
        <f t="shared" si="248"/>
        <v>0.40656565656565652</v>
      </c>
      <c r="N1048" s="15">
        <f t="shared" si="249"/>
        <v>0.59343434343434331</v>
      </c>
      <c r="O1048" s="12">
        <f t="shared" si="250"/>
        <v>0.49777772518650387</v>
      </c>
      <c r="P1048" s="12">
        <f t="shared" si="251"/>
        <v>1.3436332832796847</v>
      </c>
      <c r="Q1048" t="s">
        <v>430</v>
      </c>
      <c r="R1048" t="s">
        <v>404</v>
      </c>
      <c r="S1048" t="s">
        <v>401</v>
      </c>
      <c r="T1048" s="16"/>
      <c r="U1048" s="16"/>
      <c r="V1048" s="35" t="s">
        <v>469</v>
      </c>
      <c r="W1048" s="16"/>
      <c r="X1048" s="22"/>
    </row>
    <row r="1049" spans="1:24" s="12" customFormat="1" x14ac:dyDescent="0.25">
      <c r="A1049" s="11">
        <v>0.10385084019789864</v>
      </c>
      <c r="B1049" s="11">
        <v>0.8959815631560859</v>
      </c>
      <c r="C1049" s="13">
        <f t="shared" si="242"/>
        <v>9.6291950849352332</v>
      </c>
      <c r="D1049" s="14">
        <f t="shared" si="243"/>
        <v>1.1160943942613175</v>
      </c>
      <c r="E1049" s="34">
        <v>4.1694924449990456E-2</v>
      </c>
      <c r="F1049" s="7">
        <f t="shared" si="252"/>
        <v>1.0416949244499905</v>
      </c>
      <c r="G1049" s="7">
        <f t="shared" si="244"/>
        <v>9.2437765212491545</v>
      </c>
      <c r="H1049" s="7">
        <f t="shared" si="245"/>
        <v>1.071421553532681</v>
      </c>
      <c r="I1049">
        <v>1.93</v>
      </c>
      <c r="J1049">
        <v>1.91</v>
      </c>
      <c r="K1049" s="7">
        <f t="shared" si="246"/>
        <v>2.0104712041884816</v>
      </c>
      <c r="L1049" s="7">
        <f t="shared" si="247"/>
        <v>1.9896373056994816</v>
      </c>
      <c r="M1049" s="15">
        <f t="shared" si="248"/>
        <v>0.49739583333333337</v>
      </c>
      <c r="N1049" s="15">
        <f t="shared" si="249"/>
        <v>0.50260416666666674</v>
      </c>
      <c r="O1049" s="12">
        <f t="shared" si="250"/>
        <v>0.20878912374865485</v>
      </c>
      <c r="P1049" s="12">
        <f t="shared" si="251"/>
        <v>1.7826783432742845</v>
      </c>
      <c r="Q1049" t="s">
        <v>427</v>
      </c>
      <c r="R1049" t="s">
        <v>431</v>
      </c>
      <c r="S1049" t="s">
        <v>401</v>
      </c>
      <c r="T1049" s="16"/>
      <c r="U1049" s="16"/>
      <c r="V1049" s="35" t="s">
        <v>469</v>
      </c>
      <c r="W1049" s="16"/>
      <c r="X1049" s="22"/>
    </row>
    <row r="1050" spans="1:24" s="12" customFormat="1" x14ac:dyDescent="0.25">
      <c r="A1050" s="11">
        <v>0.40616838849616804</v>
      </c>
      <c r="B1050" s="11">
        <v>0.58906045218091252</v>
      </c>
      <c r="C1050" s="13">
        <f t="shared" si="242"/>
        <v>2.4620330590041335</v>
      </c>
      <c r="D1050" s="14">
        <f t="shared" si="243"/>
        <v>1.697618633703285</v>
      </c>
      <c r="E1050" s="34">
        <v>4.1694924449990456E-2</v>
      </c>
      <c r="F1050" s="7">
        <f t="shared" si="252"/>
        <v>1.0416949244499905</v>
      </c>
      <c r="G1050" s="7">
        <f t="shared" si="244"/>
        <v>2.3634876211997233</v>
      </c>
      <c r="H1050" s="7">
        <f t="shared" si="245"/>
        <v>1.6296696795365677</v>
      </c>
      <c r="I1050">
        <v>1.91</v>
      </c>
      <c r="J1050">
        <v>1.93</v>
      </c>
      <c r="K1050" s="7">
        <f t="shared" si="246"/>
        <v>1.9896373056994816</v>
      </c>
      <c r="L1050" s="7">
        <f t="shared" si="247"/>
        <v>2.0104712041884816</v>
      </c>
      <c r="M1050" s="15">
        <f t="shared" si="248"/>
        <v>0.50260416666666674</v>
      </c>
      <c r="N1050" s="15">
        <f t="shared" si="249"/>
        <v>0.49739583333333337</v>
      </c>
      <c r="O1050" s="12">
        <f t="shared" si="250"/>
        <v>0.80812777814781622</v>
      </c>
      <c r="P1050" s="12">
        <f t="shared" si="251"/>
        <v>1.1842890766359706</v>
      </c>
      <c r="Q1050" t="s">
        <v>424</v>
      </c>
      <c r="R1050" t="s">
        <v>402</v>
      </c>
      <c r="S1050" t="s">
        <v>401</v>
      </c>
      <c r="T1050" s="16"/>
      <c r="U1050" s="16"/>
      <c r="V1050" s="35" t="s">
        <v>469</v>
      </c>
      <c r="W1050" s="16"/>
      <c r="X1050" s="22"/>
    </row>
    <row r="1051" spans="1:24" s="12" customFormat="1" x14ac:dyDescent="0.25">
      <c r="A1051" s="11">
        <v>0.3085536205690087</v>
      </c>
      <c r="B1051" s="11">
        <v>0.69128131428666162</v>
      </c>
      <c r="C1051" s="13">
        <f t="shared" si="242"/>
        <v>3.2409277783092736</v>
      </c>
      <c r="D1051" s="14">
        <f t="shared" si="243"/>
        <v>1.4465890793416101</v>
      </c>
      <c r="E1051" s="34">
        <v>3.3585003905233002E-2</v>
      </c>
      <c r="F1051" s="7">
        <f t="shared" si="252"/>
        <v>1.033585003905233</v>
      </c>
      <c r="G1051" s="7">
        <f t="shared" si="244"/>
        <v>3.1356180343793247</v>
      </c>
      <c r="H1051" s="7">
        <f t="shared" si="245"/>
        <v>1.3995840437660263</v>
      </c>
      <c r="I1051">
        <v>2.2999999999999998</v>
      </c>
      <c r="J1051">
        <v>1.67</v>
      </c>
      <c r="K1051" s="7">
        <f t="shared" si="246"/>
        <v>2.3772455089820359</v>
      </c>
      <c r="L1051" s="7">
        <f t="shared" si="247"/>
        <v>1.7260869565217389</v>
      </c>
      <c r="M1051" s="15">
        <f t="shared" si="248"/>
        <v>0.42065491183879095</v>
      </c>
      <c r="N1051" s="15">
        <f t="shared" si="249"/>
        <v>0.57934508816120911</v>
      </c>
      <c r="O1051" s="12">
        <f t="shared" si="250"/>
        <v>0.73350770877782312</v>
      </c>
      <c r="P1051" s="12">
        <f t="shared" si="251"/>
        <v>1.1932116598774114</v>
      </c>
      <c r="Q1051" t="s">
        <v>382</v>
      </c>
      <c r="R1051" t="s">
        <v>439</v>
      </c>
      <c r="S1051" t="s">
        <v>384</v>
      </c>
      <c r="T1051" s="16"/>
      <c r="U1051" s="16"/>
      <c r="V1051" s="35" t="s">
        <v>469</v>
      </c>
      <c r="W1051" s="16"/>
      <c r="X1051" s="22"/>
    </row>
    <row r="1052" spans="1:24" s="12" customFormat="1" x14ac:dyDescent="0.25">
      <c r="A1052" s="11">
        <v>9.6210342951743147E-2</v>
      </c>
      <c r="B1052" s="11">
        <v>0.90378359817188425</v>
      </c>
      <c r="C1052" s="13">
        <f t="shared" si="242"/>
        <v>10.393892894671174</v>
      </c>
      <c r="D1052" s="14">
        <f t="shared" si="243"/>
        <v>1.1064595573793727</v>
      </c>
      <c r="E1052" s="34">
        <v>3.4024455077086735E-2</v>
      </c>
      <c r="F1052" s="7">
        <f t="shared" si="252"/>
        <v>1.0340244550770867</v>
      </c>
      <c r="G1052" s="7">
        <f t="shared" si="244"/>
        <v>10.051883051350373</v>
      </c>
      <c r="H1052" s="7">
        <f t="shared" si="245"/>
        <v>1.0700516336404113</v>
      </c>
      <c r="I1052">
        <v>2.09</v>
      </c>
      <c r="J1052">
        <v>1.8</v>
      </c>
      <c r="K1052" s="7">
        <f t="shared" si="246"/>
        <v>2.161111111111111</v>
      </c>
      <c r="L1052" s="7">
        <f t="shared" si="247"/>
        <v>1.8612440191387563</v>
      </c>
      <c r="M1052" s="15">
        <f t="shared" si="248"/>
        <v>0.46272493573264784</v>
      </c>
      <c r="N1052" s="15">
        <f t="shared" si="249"/>
        <v>0.53727506426735205</v>
      </c>
      <c r="O1052" s="12">
        <f t="shared" si="250"/>
        <v>0.20792124115682273</v>
      </c>
      <c r="P1052" s="12">
        <f t="shared" si="251"/>
        <v>1.6821618166931245</v>
      </c>
      <c r="Q1052" t="s">
        <v>434</v>
      </c>
      <c r="R1052" t="s">
        <v>463</v>
      </c>
      <c r="S1052" t="s">
        <v>384</v>
      </c>
      <c r="T1052" s="16"/>
      <c r="U1052" s="16"/>
      <c r="V1052" s="35" t="s">
        <v>469</v>
      </c>
      <c r="W1052" s="16"/>
      <c r="X1052" s="22"/>
    </row>
    <row r="1053" spans="1:24" s="12" customFormat="1" x14ac:dyDescent="0.25">
      <c r="A1053" s="11">
        <v>0.4973255580523539</v>
      </c>
      <c r="B1053" s="11">
        <v>0.49996294450620726</v>
      </c>
      <c r="C1053" s="13">
        <f t="shared" si="242"/>
        <v>2.0107552966234827</v>
      </c>
      <c r="D1053" s="14">
        <f t="shared" si="243"/>
        <v>2.000148232960862</v>
      </c>
      <c r="E1053" s="34">
        <v>3.9340776182881454E-2</v>
      </c>
      <c r="F1053" s="7">
        <f t="shared" si="252"/>
        <v>1.0393407761828815</v>
      </c>
      <c r="G1053" s="7">
        <f t="shared" si="244"/>
        <v>1.9346448659584505</v>
      </c>
      <c r="H1053" s="7">
        <f t="shared" si="245"/>
        <v>1.9244392972886861</v>
      </c>
      <c r="I1053">
        <v>2.2000000000000002</v>
      </c>
      <c r="J1053">
        <v>1.71</v>
      </c>
      <c r="K1053" s="7">
        <f t="shared" si="246"/>
        <v>2.2865497076023393</v>
      </c>
      <c r="L1053" s="7">
        <f t="shared" si="247"/>
        <v>1.7772727272727273</v>
      </c>
      <c r="M1053" s="15">
        <f t="shared" si="248"/>
        <v>0.4373401534526854</v>
      </c>
      <c r="N1053" s="15">
        <f t="shared" si="249"/>
        <v>0.5626598465473146</v>
      </c>
      <c r="O1053" s="12">
        <f t="shared" si="250"/>
        <v>1.1371596093477803</v>
      </c>
      <c r="P1053" s="12">
        <f t="shared" si="251"/>
        <v>0.88857050591785025</v>
      </c>
      <c r="Q1053" t="s">
        <v>383</v>
      </c>
      <c r="R1053" t="s">
        <v>432</v>
      </c>
      <c r="S1053" t="s">
        <v>384</v>
      </c>
      <c r="T1053" s="16"/>
      <c r="U1053" s="16"/>
      <c r="V1053" s="35" t="s">
        <v>469</v>
      </c>
      <c r="W1053" s="16"/>
      <c r="X1053" s="22"/>
    </row>
    <row r="1054" spans="1:24" s="12" customFormat="1" x14ac:dyDescent="0.25">
      <c r="A1054" s="11">
        <v>0.75641037808823575</v>
      </c>
      <c r="B1054" s="11">
        <v>0.18262282038089245</v>
      </c>
      <c r="C1054" s="13">
        <f t="shared" si="242"/>
        <v>1.3220336856395556</v>
      </c>
      <c r="D1054" s="14">
        <f t="shared" si="243"/>
        <v>5.4757669272346234</v>
      </c>
      <c r="E1054" s="34">
        <v>2.8345418589321048E-2</v>
      </c>
      <c r="F1054" s="7">
        <f t="shared" si="252"/>
        <v>1.028345418589321</v>
      </c>
      <c r="G1054" s="7">
        <f t="shared" si="244"/>
        <v>1.2855930135353884</v>
      </c>
      <c r="H1054" s="7">
        <f t="shared" si="245"/>
        <v>5.3248323260352075</v>
      </c>
      <c r="I1054">
        <v>2.0499999999999998</v>
      </c>
      <c r="J1054">
        <v>1.85</v>
      </c>
      <c r="K1054" s="7">
        <f t="shared" si="246"/>
        <v>2.1081081081081079</v>
      </c>
      <c r="L1054" s="7">
        <f t="shared" si="247"/>
        <v>1.902439024390244</v>
      </c>
      <c r="M1054" s="15">
        <f t="shared" si="248"/>
        <v>0.47435897435897439</v>
      </c>
      <c r="N1054" s="15">
        <f t="shared" si="249"/>
        <v>0.52564102564102555</v>
      </c>
      <c r="O1054" s="12">
        <f t="shared" si="250"/>
        <v>1.5945948511049293</v>
      </c>
      <c r="P1054" s="12">
        <f t="shared" si="251"/>
        <v>0.34742878023681978</v>
      </c>
      <c r="Q1054" t="s">
        <v>413</v>
      </c>
      <c r="R1054" t="s">
        <v>411</v>
      </c>
      <c r="S1054" t="s">
        <v>384</v>
      </c>
      <c r="T1054" s="16"/>
      <c r="U1054" s="16"/>
      <c r="V1054" s="35" t="s">
        <v>469</v>
      </c>
      <c r="W1054" s="16"/>
      <c r="X1054" s="22"/>
    </row>
    <row r="1055" spans="1:24" s="12" customFormat="1" x14ac:dyDescent="0.25">
      <c r="A1055" s="11">
        <v>0.65176783081196821</v>
      </c>
      <c r="B1055" s="11">
        <v>0.30956678508704161</v>
      </c>
      <c r="C1055" s="13">
        <f t="shared" si="242"/>
        <v>1.534288672630876</v>
      </c>
      <c r="D1055" s="14">
        <f t="shared" si="243"/>
        <v>3.2303207197077932</v>
      </c>
      <c r="E1055" s="34">
        <v>2.9100529100529293E-2</v>
      </c>
      <c r="F1055" s="7">
        <f t="shared" si="252"/>
        <v>1.0291005291005293</v>
      </c>
      <c r="G1055" s="7">
        <f t="shared" si="244"/>
        <v>1.490902617620748</v>
      </c>
      <c r="H1055" s="7">
        <f t="shared" si="245"/>
        <v>3.1389748895875207</v>
      </c>
      <c r="I1055">
        <v>2</v>
      </c>
      <c r="J1055">
        <v>1.89</v>
      </c>
      <c r="K1055" s="7">
        <f t="shared" si="246"/>
        <v>2.0582010582010586</v>
      </c>
      <c r="L1055" s="7">
        <f t="shared" si="247"/>
        <v>1.9450000000000003</v>
      </c>
      <c r="M1055" s="15">
        <f t="shared" si="248"/>
        <v>0.48586118251928012</v>
      </c>
      <c r="N1055" s="15">
        <f t="shared" si="249"/>
        <v>0.51413881748071977</v>
      </c>
      <c r="O1055" s="12">
        <f t="shared" si="250"/>
        <v>1.3414692390786014</v>
      </c>
      <c r="P1055" s="12">
        <f t="shared" si="251"/>
        <v>0.60210739699429605</v>
      </c>
      <c r="Q1055" t="s">
        <v>410</v>
      </c>
      <c r="R1055" t="s">
        <v>436</v>
      </c>
      <c r="S1055" t="s">
        <v>384</v>
      </c>
      <c r="T1055" s="16"/>
      <c r="U1055" s="16"/>
      <c r="V1055" s="35" t="s">
        <v>469</v>
      </c>
      <c r="W1055" s="16"/>
      <c r="X1055" s="22"/>
    </row>
    <row r="1056" spans="1:24" s="12" customFormat="1" x14ac:dyDescent="0.25">
      <c r="A1056" s="11">
        <v>0.54157860839407534</v>
      </c>
      <c r="B1056" s="11">
        <v>0.45702127275960702</v>
      </c>
      <c r="C1056" s="13">
        <f t="shared" si="242"/>
        <v>1.8464540225568844</v>
      </c>
      <c r="D1056" s="14">
        <f t="shared" si="243"/>
        <v>2.1880819550515751</v>
      </c>
      <c r="E1056" s="34">
        <v>3.3884036620014824E-2</v>
      </c>
      <c r="F1056" s="7">
        <f t="shared" si="252"/>
        <v>1.0338840366200148</v>
      </c>
      <c r="G1056" s="7">
        <f t="shared" si="244"/>
        <v>1.78593919352245</v>
      </c>
      <c r="H1056" s="7">
        <f t="shared" si="245"/>
        <v>2.1163707703669328</v>
      </c>
      <c r="I1056">
        <v>1.72</v>
      </c>
      <c r="J1056">
        <v>2.21</v>
      </c>
      <c r="K1056" s="7">
        <f t="shared" si="246"/>
        <v>1.7782805429864255</v>
      </c>
      <c r="L1056" s="7">
        <f t="shared" si="247"/>
        <v>2.2848837209302326</v>
      </c>
      <c r="M1056" s="15">
        <f t="shared" si="248"/>
        <v>0.56234096692111957</v>
      </c>
      <c r="N1056" s="15">
        <f t="shared" si="249"/>
        <v>0.43765903307888038</v>
      </c>
      <c r="O1056" s="12">
        <f t="shared" si="250"/>
        <v>0.96307870180484889</v>
      </c>
      <c r="P1056" s="12">
        <f t="shared" si="251"/>
        <v>1.0442404662472418</v>
      </c>
      <c r="Q1056" t="s">
        <v>313</v>
      </c>
      <c r="R1056" t="s">
        <v>233</v>
      </c>
      <c r="S1056" t="s">
        <v>367</v>
      </c>
      <c r="T1056" s="16"/>
      <c r="U1056" s="16"/>
      <c r="V1056" s="35" t="s">
        <v>469</v>
      </c>
      <c r="W1056" s="16"/>
      <c r="X1056" s="22"/>
    </row>
    <row r="1057" spans="1:24" s="12" customFormat="1" x14ac:dyDescent="0.25">
      <c r="A1057" s="11">
        <v>0.4567041420145429</v>
      </c>
      <c r="B1057" s="11">
        <v>0.54264866018485758</v>
      </c>
      <c r="C1057" s="13">
        <f t="shared" si="242"/>
        <v>2.1896013370690142</v>
      </c>
      <c r="D1057" s="14">
        <f t="shared" si="243"/>
        <v>1.8428129900096724</v>
      </c>
      <c r="E1057" s="34">
        <v>3.3298097251585723E-2</v>
      </c>
      <c r="F1057" s="7">
        <f t="shared" si="252"/>
        <v>1.0332980972515857</v>
      </c>
      <c r="G1057" s="7">
        <f t="shared" si="244"/>
        <v>2.1190412939818795</v>
      </c>
      <c r="H1057" s="7">
        <f t="shared" si="245"/>
        <v>1.783428223579693</v>
      </c>
      <c r="I1057">
        <v>1.76</v>
      </c>
      <c r="J1057">
        <v>2.15</v>
      </c>
      <c r="K1057" s="7">
        <f t="shared" si="246"/>
        <v>1.8186046511627909</v>
      </c>
      <c r="L1057" s="7">
        <f t="shared" si="247"/>
        <v>2.2215909090909092</v>
      </c>
      <c r="M1057" s="15">
        <f t="shared" si="248"/>
        <v>0.54987212276214825</v>
      </c>
      <c r="N1057" s="15">
        <f t="shared" si="249"/>
        <v>0.45012787723785164</v>
      </c>
      <c r="O1057" s="12">
        <f t="shared" si="250"/>
        <v>0.83056427687295942</v>
      </c>
      <c r="P1057" s="12">
        <f t="shared" si="251"/>
        <v>1.2055433302970415</v>
      </c>
      <c r="Q1057" t="s">
        <v>314</v>
      </c>
      <c r="R1057" t="s">
        <v>270</v>
      </c>
      <c r="S1057" t="s">
        <v>367</v>
      </c>
      <c r="T1057" s="16"/>
      <c r="U1057" s="16"/>
      <c r="V1057" s="35" t="s">
        <v>469</v>
      </c>
      <c r="W1057" s="16"/>
      <c r="X1057" s="22"/>
    </row>
    <row r="1058" spans="1:24" s="12" customFormat="1" x14ac:dyDescent="0.25">
      <c r="A1058" s="11">
        <v>0.68165374904280951</v>
      </c>
      <c r="B1058" s="11">
        <v>0.3100816708989988</v>
      </c>
      <c r="C1058" s="13">
        <f t="shared" si="242"/>
        <v>1.4670204651617014</v>
      </c>
      <c r="D1058" s="14">
        <f t="shared" si="243"/>
        <v>3.2249568221841933</v>
      </c>
      <c r="E1058" s="34">
        <v>3.19069743563416E-2</v>
      </c>
      <c r="F1058" s="7">
        <f t="shared" si="252"/>
        <v>1.0319069743563416</v>
      </c>
      <c r="G1058" s="7">
        <f t="shared" si="244"/>
        <v>1.4216596084901592</v>
      </c>
      <c r="H1058" s="7">
        <f t="shared" si="245"/>
        <v>3.1252398736773537</v>
      </c>
      <c r="I1058">
        <v>1.63</v>
      </c>
      <c r="J1058">
        <v>2.39</v>
      </c>
      <c r="K1058" s="7">
        <f t="shared" si="246"/>
        <v>1.6820083682008367</v>
      </c>
      <c r="L1058" s="7">
        <f t="shared" si="247"/>
        <v>2.4662576687116564</v>
      </c>
      <c r="M1058" s="15">
        <f t="shared" si="248"/>
        <v>0.59452736318407962</v>
      </c>
      <c r="N1058" s="15">
        <f t="shared" si="249"/>
        <v>0.40547263681592038</v>
      </c>
      <c r="O1058" s="12">
        <f t="shared" si="250"/>
        <v>1.1465473101054786</v>
      </c>
      <c r="P1058" s="12">
        <f t="shared" si="251"/>
        <v>0.76474129878157993</v>
      </c>
      <c r="Q1058" t="s">
        <v>268</v>
      </c>
      <c r="R1058" t="s">
        <v>269</v>
      </c>
      <c r="S1058" t="s">
        <v>367</v>
      </c>
      <c r="T1058" s="16"/>
      <c r="U1058" s="16"/>
      <c r="V1058" s="35" t="s">
        <v>469</v>
      </c>
      <c r="W1058" s="16"/>
      <c r="X1058" s="22"/>
    </row>
    <row r="1059" spans="1:24" s="12" customFormat="1" x14ac:dyDescent="0.25">
      <c r="A1059" s="11">
        <v>0.66286082457418638</v>
      </c>
      <c r="B1059" s="11">
        <v>0.25148535592445981</v>
      </c>
      <c r="C1059" s="13">
        <f t="shared" si="242"/>
        <v>1.5086123103479341</v>
      </c>
      <c r="D1059" s="14">
        <f t="shared" si="243"/>
        <v>3.976374673284659</v>
      </c>
      <c r="E1059" s="34">
        <v>3.61371988566761E-2</v>
      </c>
      <c r="F1059" s="7">
        <f t="shared" si="252"/>
        <v>1.0361371988566761</v>
      </c>
      <c r="G1059" s="7">
        <f t="shared" si="244"/>
        <v>1.4559966691791491</v>
      </c>
      <c r="H1059" s="7">
        <f t="shared" si="245"/>
        <v>3.83769126103414</v>
      </c>
      <c r="I1059">
        <v>1.58</v>
      </c>
      <c r="J1059">
        <v>2.48</v>
      </c>
      <c r="K1059" s="7">
        <f t="shared" si="246"/>
        <v>1.6370967741935483</v>
      </c>
      <c r="L1059" s="7">
        <f t="shared" si="247"/>
        <v>2.5696202531645569</v>
      </c>
      <c r="M1059" s="15">
        <f t="shared" si="248"/>
        <v>0.61083743842364535</v>
      </c>
      <c r="N1059" s="15">
        <f t="shared" si="249"/>
        <v>0.3891625615763547</v>
      </c>
      <c r="O1059" s="12">
        <f t="shared" si="250"/>
        <v>1.0851673176496761</v>
      </c>
      <c r="P1059" s="12">
        <f t="shared" si="251"/>
        <v>0.64622186395778902</v>
      </c>
      <c r="Q1059" t="s">
        <v>315</v>
      </c>
      <c r="R1059" t="s">
        <v>318</v>
      </c>
      <c r="S1059" t="s">
        <v>367</v>
      </c>
      <c r="T1059" s="16"/>
      <c r="U1059" s="16"/>
      <c r="V1059" s="35" t="s">
        <v>469</v>
      </c>
      <c r="W1059" s="16"/>
      <c r="X1059" s="22"/>
    </row>
    <row r="1060" spans="1:24" s="12" customFormat="1" x14ac:dyDescent="0.25">
      <c r="A1060" s="11">
        <v>0.5532906821378677</v>
      </c>
      <c r="B1060" s="11">
        <v>0.44227885866209493</v>
      </c>
      <c r="C1060" s="13">
        <f t="shared" si="242"/>
        <v>1.8073682284619106</v>
      </c>
      <c r="D1060" s="14">
        <f t="shared" si="243"/>
        <v>2.261016958904674</v>
      </c>
      <c r="E1060" s="34">
        <v>2.8338796658559762E-2</v>
      </c>
      <c r="F1060" s="7">
        <f t="shared" si="252"/>
        <v>1.0283387966585598</v>
      </c>
      <c r="G1060" s="7">
        <f t="shared" si="244"/>
        <v>1.7575610628857881</v>
      </c>
      <c r="H1060" s="7">
        <f t="shared" si="245"/>
        <v>2.1987082139189207</v>
      </c>
      <c r="I1060">
        <v>1.96</v>
      </c>
      <c r="J1060">
        <v>1.93</v>
      </c>
      <c r="K1060" s="7">
        <f t="shared" si="246"/>
        <v>2.0155440414507773</v>
      </c>
      <c r="L1060" s="7">
        <f t="shared" si="247"/>
        <v>1.9846938775510203</v>
      </c>
      <c r="M1060" s="15">
        <f t="shared" si="248"/>
        <v>0.49614395886889456</v>
      </c>
      <c r="N1060" s="15">
        <f t="shared" si="249"/>
        <v>0.50385604113110538</v>
      </c>
      <c r="O1060" s="12">
        <f t="shared" si="250"/>
        <v>1.1151817375732151</v>
      </c>
      <c r="P1060" s="12">
        <f t="shared" si="251"/>
        <v>0.87778814295691276</v>
      </c>
      <c r="Q1060" t="s">
        <v>325</v>
      </c>
      <c r="R1060" t="s">
        <v>322</v>
      </c>
      <c r="S1060" t="s">
        <v>368</v>
      </c>
      <c r="T1060" s="16"/>
      <c r="U1060" s="16"/>
      <c r="V1060" s="35" t="s">
        <v>469</v>
      </c>
      <c r="W1060" s="16"/>
      <c r="X1060" s="22"/>
    </row>
    <row r="1061" spans="1:24" s="12" customFormat="1" x14ac:dyDescent="0.25">
      <c r="A1061" s="11">
        <v>0.8202387312151006</v>
      </c>
      <c r="B1061" s="11">
        <v>6.0360748218454538E-2</v>
      </c>
      <c r="C1061" s="13">
        <f t="shared" si="242"/>
        <v>1.2191572550086744</v>
      </c>
      <c r="D1061" s="14">
        <f t="shared" si="243"/>
        <v>16.567057724017122</v>
      </c>
      <c r="E1061" s="34">
        <v>2.8828352287754377E-2</v>
      </c>
      <c r="F1061" s="7">
        <f t="shared" si="252"/>
        <v>1.0288283522877544</v>
      </c>
      <c r="G1061" s="7">
        <f t="shared" si="244"/>
        <v>1.1849957792256554</v>
      </c>
      <c r="H1061" s="7">
        <f t="shared" si="245"/>
        <v>16.102839397045951</v>
      </c>
      <c r="I1061">
        <v>1.99</v>
      </c>
      <c r="J1061">
        <v>1.9</v>
      </c>
      <c r="K1061" s="7">
        <f t="shared" si="246"/>
        <v>2.0473684210526311</v>
      </c>
      <c r="L1061" s="7">
        <f t="shared" si="247"/>
        <v>1.9547738693467331</v>
      </c>
      <c r="M1061" s="15">
        <f t="shared" si="248"/>
        <v>0.48843187660668391</v>
      </c>
      <c r="N1061" s="15">
        <f t="shared" si="249"/>
        <v>0.51156812339331637</v>
      </c>
      <c r="O1061" s="12">
        <f t="shared" si="250"/>
        <v>1.6793308760140739</v>
      </c>
      <c r="P1061" s="12">
        <f t="shared" si="251"/>
        <v>0.11799161335165231</v>
      </c>
      <c r="Q1061" t="s">
        <v>324</v>
      </c>
      <c r="R1061" t="s">
        <v>326</v>
      </c>
      <c r="S1061" t="s">
        <v>368</v>
      </c>
      <c r="T1061" s="16"/>
      <c r="U1061" s="16"/>
      <c r="V1061" s="35" t="s">
        <v>469</v>
      </c>
      <c r="W1061" s="16"/>
      <c r="X1061" s="22"/>
    </row>
    <row r="1062" spans="1:24" s="12" customFormat="1" x14ac:dyDescent="0.25">
      <c r="A1062" s="11">
        <v>0.43667154232824701</v>
      </c>
      <c r="B1062" s="11">
        <v>0.56027013129982106</v>
      </c>
      <c r="C1062" s="13">
        <f t="shared" si="242"/>
        <v>2.2900507660018241</v>
      </c>
      <c r="D1062" s="14">
        <f t="shared" si="243"/>
        <v>1.78485331295461</v>
      </c>
      <c r="E1062" s="34">
        <v>3.3298097251585723E-2</v>
      </c>
      <c r="F1062" s="7">
        <f t="shared" si="252"/>
        <v>1.0332980972515857</v>
      </c>
      <c r="G1062" s="7">
        <f t="shared" si="244"/>
        <v>2.2162537336447317</v>
      </c>
      <c r="H1062" s="7">
        <f t="shared" si="245"/>
        <v>1.7273363008235918</v>
      </c>
      <c r="I1062">
        <v>2.15</v>
      </c>
      <c r="J1062">
        <v>1.76</v>
      </c>
      <c r="K1062" s="7">
        <f t="shared" si="246"/>
        <v>2.2215909090909092</v>
      </c>
      <c r="L1062" s="7">
        <f t="shared" si="247"/>
        <v>1.8186046511627909</v>
      </c>
      <c r="M1062" s="15">
        <f t="shared" si="248"/>
        <v>0.45012787723785164</v>
      </c>
      <c r="N1062" s="15">
        <f t="shared" si="249"/>
        <v>0.54987212276214825</v>
      </c>
      <c r="O1062" s="12">
        <f t="shared" si="250"/>
        <v>0.97010552869513977</v>
      </c>
      <c r="P1062" s="12">
        <f t="shared" si="251"/>
        <v>1.0189098666894421</v>
      </c>
      <c r="Q1062" t="s">
        <v>321</v>
      </c>
      <c r="R1062" t="s">
        <v>349</v>
      </c>
      <c r="S1062" t="s">
        <v>368</v>
      </c>
      <c r="T1062" s="16"/>
      <c r="U1062" s="16"/>
      <c r="V1062" s="35" t="s">
        <v>469</v>
      </c>
      <c r="W1062" s="16"/>
      <c r="X1062" s="22"/>
    </row>
    <row r="1063" spans="1:24" s="12" customFormat="1" x14ac:dyDescent="0.25">
      <c r="A1063" s="11">
        <v>0.86247932215152967</v>
      </c>
      <c r="B1063" s="11">
        <v>4.3624815522754441E-2</v>
      </c>
      <c r="C1063" s="13">
        <f t="shared" si="242"/>
        <v>1.159448086831129</v>
      </c>
      <c r="D1063" s="14">
        <f t="shared" si="243"/>
        <v>22.922733036622379</v>
      </c>
      <c r="E1063" s="34">
        <v>4.5362220717670931E-2</v>
      </c>
      <c r="F1063" s="7">
        <f t="shared" si="252"/>
        <v>1.0453622207176709</v>
      </c>
      <c r="G1063" s="7">
        <f t="shared" si="244"/>
        <v>1.1091352488663067</v>
      </c>
      <c r="H1063" s="7">
        <f t="shared" si="245"/>
        <v>21.928028947597962</v>
      </c>
      <c r="I1063">
        <v>1.75</v>
      </c>
      <c r="J1063">
        <v>2.11</v>
      </c>
      <c r="K1063" s="7">
        <f t="shared" si="246"/>
        <v>1.8293838862559242</v>
      </c>
      <c r="L1063" s="7">
        <f t="shared" si="247"/>
        <v>2.2057142857142855</v>
      </c>
      <c r="M1063" s="15">
        <f t="shared" si="248"/>
        <v>0.54663212435233155</v>
      </c>
      <c r="N1063" s="15">
        <f t="shared" si="249"/>
        <v>0.45336787564766845</v>
      </c>
      <c r="O1063" s="12">
        <f t="shared" si="250"/>
        <v>1.5778057741729405</v>
      </c>
      <c r="P1063" s="12">
        <f t="shared" si="251"/>
        <v>9.6223878810189789E-2</v>
      </c>
      <c r="Q1063" t="s">
        <v>236</v>
      </c>
      <c r="R1063" t="s">
        <v>356</v>
      </c>
      <c r="S1063" t="s">
        <v>369</v>
      </c>
      <c r="T1063" s="16"/>
      <c r="U1063" s="16"/>
      <c r="V1063" s="35" t="s">
        <v>469</v>
      </c>
      <c r="W1063" s="16"/>
      <c r="X1063" s="22"/>
    </row>
    <row r="1064" spans="1:24" s="12" customFormat="1" x14ac:dyDescent="0.25">
      <c r="A1064" s="11">
        <v>0.64770048658121726</v>
      </c>
      <c r="B1064" s="11">
        <v>0.33402055568204636</v>
      </c>
      <c r="C1064" s="13">
        <f t="shared" si="242"/>
        <v>1.5439234966123601</v>
      </c>
      <c r="D1064" s="14">
        <f t="shared" si="243"/>
        <v>2.9938277240395301</v>
      </c>
      <c r="E1064" s="34">
        <v>4.6867040244523706E-2</v>
      </c>
      <c r="F1064" s="7">
        <f t="shared" si="252"/>
        <v>1.0468670402445237</v>
      </c>
      <c r="G1064" s="7">
        <f t="shared" si="244"/>
        <v>1.4748038072263079</v>
      </c>
      <c r="H1064" s="7">
        <f t="shared" si="245"/>
        <v>2.8597974804328943</v>
      </c>
      <c r="I1064">
        <v>2.6</v>
      </c>
      <c r="J1064">
        <v>1.51</v>
      </c>
      <c r="K1064" s="7">
        <f t="shared" si="246"/>
        <v>2.7218543046357619</v>
      </c>
      <c r="L1064" s="7">
        <f t="shared" si="247"/>
        <v>1.5807692307692307</v>
      </c>
      <c r="M1064" s="15">
        <f t="shared" si="248"/>
        <v>0.36739659367396588</v>
      </c>
      <c r="N1064" s="15">
        <f t="shared" si="249"/>
        <v>0.63260340632603407</v>
      </c>
      <c r="O1064" s="12">
        <f t="shared" si="250"/>
        <v>1.7629463575157638</v>
      </c>
      <c r="P1064" s="12">
        <f t="shared" si="251"/>
        <v>0.5280094168666194</v>
      </c>
      <c r="Q1064" t="s">
        <v>354</v>
      </c>
      <c r="R1064" t="s">
        <v>328</v>
      </c>
      <c r="S1064" t="s">
        <v>369</v>
      </c>
      <c r="T1064" s="16"/>
      <c r="U1064" s="16"/>
      <c r="V1064" s="35" t="s">
        <v>469</v>
      </c>
      <c r="W1064" s="16"/>
      <c r="X1064" s="22"/>
    </row>
    <row r="1065" spans="1:24" s="12" customFormat="1" x14ac:dyDescent="0.25">
      <c r="A1065" s="11">
        <v>0.73545387020261954</v>
      </c>
      <c r="B1065" s="11">
        <v>0.12026851933740597</v>
      </c>
      <c r="C1065" s="13">
        <f t="shared" si="242"/>
        <v>1.3597045858559387</v>
      </c>
      <c r="D1065" s="14">
        <f t="shared" si="243"/>
        <v>8.3147277900259269</v>
      </c>
      <c r="E1065" s="34">
        <v>4.8063538852042953E-2</v>
      </c>
      <c r="F1065" s="7">
        <f t="shared" si="252"/>
        <v>1.048063538852043</v>
      </c>
      <c r="G1065" s="7">
        <f t="shared" si="244"/>
        <v>1.2973493833639513</v>
      </c>
      <c r="H1065" s="7">
        <f t="shared" si="245"/>
        <v>7.9334195702802059</v>
      </c>
      <c r="I1065">
        <v>1.77</v>
      </c>
      <c r="J1065">
        <v>2.0699999999999998</v>
      </c>
      <c r="K1065" s="7">
        <f t="shared" si="246"/>
        <v>1.855072463768116</v>
      </c>
      <c r="L1065" s="7">
        <f t="shared" si="247"/>
        <v>2.1694915254237288</v>
      </c>
      <c r="M1065" s="15">
        <f t="shared" si="248"/>
        <v>0.5390625</v>
      </c>
      <c r="N1065" s="15">
        <f t="shared" si="249"/>
        <v>0.4609375</v>
      </c>
      <c r="O1065" s="12">
        <f t="shared" si="250"/>
        <v>1.3643202229845697</v>
      </c>
      <c r="P1065" s="12">
        <f t="shared" si="251"/>
        <v>0.26092153347776209</v>
      </c>
      <c r="Q1065" t="s">
        <v>355</v>
      </c>
      <c r="R1065" t="s">
        <v>353</v>
      </c>
      <c r="S1065" t="s">
        <v>369</v>
      </c>
      <c r="T1065" s="16"/>
      <c r="U1065" s="16"/>
      <c r="V1065" s="35" t="s">
        <v>469</v>
      </c>
      <c r="W1065" s="16"/>
      <c r="X1065" s="22"/>
    </row>
    <row r="1066" spans="1:24" s="12" customFormat="1" x14ac:dyDescent="0.25">
      <c r="A1066" s="11">
        <v>0.21133275493992876</v>
      </c>
      <c r="B1066" s="11">
        <v>0.78806111463531514</v>
      </c>
      <c r="C1066" s="13">
        <f t="shared" si="242"/>
        <v>4.7318741492971572</v>
      </c>
      <c r="D1066" s="14">
        <f t="shared" si="243"/>
        <v>1.2689371184908194</v>
      </c>
      <c r="E1066" s="34">
        <v>4.8336980897571102E-2</v>
      </c>
      <c r="F1066" s="7">
        <f t="shared" si="252"/>
        <v>1.0483369808975711</v>
      </c>
      <c r="G1066" s="7">
        <f t="shared" si="244"/>
        <v>4.513695725248378</v>
      </c>
      <c r="H1066" s="7">
        <f t="shared" si="245"/>
        <v>1.2104286518676215</v>
      </c>
      <c r="I1066">
        <v>2.19</v>
      </c>
      <c r="J1066">
        <v>1.69</v>
      </c>
      <c r="K1066" s="7">
        <f t="shared" si="246"/>
        <v>2.2958579881656807</v>
      </c>
      <c r="L1066" s="7">
        <f t="shared" si="247"/>
        <v>1.7716894977168951</v>
      </c>
      <c r="M1066" s="15">
        <f t="shared" si="248"/>
        <v>0.4355670103092783</v>
      </c>
      <c r="N1066" s="15">
        <f t="shared" si="249"/>
        <v>0.56443298969072164</v>
      </c>
      <c r="O1066" s="12">
        <f t="shared" si="250"/>
        <v>0.48518999358989567</v>
      </c>
      <c r="P1066" s="12">
        <f t="shared" si="251"/>
        <v>1.3961996003584578</v>
      </c>
      <c r="Q1066" t="s">
        <v>330</v>
      </c>
      <c r="R1066" t="s">
        <v>239</v>
      </c>
      <c r="S1066" t="s">
        <v>369</v>
      </c>
      <c r="T1066" s="16"/>
      <c r="U1066" s="16"/>
      <c r="V1066" s="35" t="s">
        <v>469</v>
      </c>
      <c r="W1066" s="16"/>
      <c r="X1066" s="22"/>
    </row>
    <row r="1067" spans="1:24" s="12" customFormat="1" x14ac:dyDescent="0.25">
      <c r="A1067" s="11">
        <v>0.44043041853020154</v>
      </c>
      <c r="B1067" s="11">
        <v>0.5584492815746761</v>
      </c>
      <c r="C1067" s="13">
        <f t="shared" si="242"/>
        <v>2.270506209215037</v>
      </c>
      <c r="D1067" s="14">
        <f t="shared" si="243"/>
        <v>1.790672909776641</v>
      </c>
      <c r="E1067" s="34">
        <v>3.3363562598443863E-2</v>
      </c>
      <c r="F1067" s="7">
        <f t="shared" si="252"/>
        <v>1.0333635625984439</v>
      </c>
      <c r="G1067" s="7">
        <f t="shared" si="244"/>
        <v>2.197199796270866</v>
      </c>
      <c r="H1067" s="7">
        <f t="shared" si="245"/>
        <v>1.7328585742600651</v>
      </c>
      <c r="I1067">
        <v>2.87</v>
      </c>
      <c r="J1067">
        <v>1.46</v>
      </c>
      <c r="K1067" s="7">
        <f t="shared" si="246"/>
        <v>2.9657534246575339</v>
      </c>
      <c r="L1067" s="7">
        <f t="shared" si="247"/>
        <v>1.508710801393728</v>
      </c>
      <c r="M1067" s="15">
        <f t="shared" si="248"/>
        <v>0.33718244803695152</v>
      </c>
      <c r="N1067" s="15">
        <f t="shared" si="249"/>
        <v>0.66281755196304859</v>
      </c>
      <c r="O1067" s="12">
        <f t="shared" si="250"/>
        <v>1.306208022079296</v>
      </c>
      <c r="P1067" s="12">
        <f t="shared" si="251"/>
        <v>0.84253846314228131</v>
      </c>
      <c r="Q1067" t="s">
        <v>338</v>
      </c>
      <c r="R1067" t="s">
        <v>360</v>
      </c>
      <c r="S1067" t="s">
        <v>370</v>
      </c>
      <c r="T1067" s="16"/>
      <c r="U1067" s="16"/>
      <c r="V1067" s="35" t="s">
        <v>469</v>
      </c>
      <c r="W1067" s="16"/>
      <c r="X1067" s="22"/>
    </row>
    <row r="1068" spans="1:24" s="12" customFormat="1" x14ac:dyDescent="0.25">
      <c r="A1068" s="11">
        <v>0.22390496127649592</v>
      </c>
      <c r="B1068" s="11">
        <v>0.77558050461159378</v>
      </c>
      <c r="C1068" s="13">
        <f t="shared" si="242"/>
        <v>4.4661806254713543</v>
      </c>
      <c r="D1068" s="14">
        <f t="shared" si="243"/>
        <v>1.2893568031352132</v>
      </c>
      <c r="E1068" s="34">
        <v>3.5766729599328695E-2</v>
      </c>
      <c r="F1068" s="7">
        <f t="shared" si="252"/>
        <v>1.0357667295993287</v>
      </c>
      <c r="G1068" s="7">
        <f t="shared" si="244"/>
        <v>4.3119560590626724</v>
      </c>
      <c r="H1068" s="7">
        <f t="shared" si="245"/>
        <v>1.2448331909965693</v>
      </c>
      <c r="I1068">
        <v>2.27</v>
      </c>
      <c r="J1068">
        <v>1.68</v>
      </c>
      <c r="K1068" s="7">
        <f t="shared" si="246"/>
        <v>2.3511904761904763</v>
      </c>
      <c r="L1068" s="7">
        <f t="shared" si="247"/>
        <v>1.7400881057268722</v>
      </c>
      <c r="M1068" s="15">
        <f t="shared" si="248"/>
        <v>0.42531645569620252</v>
      </c>
      <c r="N1068" s="15">
        <f t="shared" si="249"/>
        <v>0.57468354430379742</v>
      </c>
      <c r="O1068" s="12">
        <f t="shared" si="250"/>
        <v>0.52644321252509463</v>
      </c>
      <c r="P1068" s="12">
        <f t="shared" si="251"/>
        <v>1.3495784111082798</v>
      </c>
      <c r="Q1068" t="s">
        <v>240</v>
      </c>
      <c r="R1068" t="s">
        <v>337</v>
      </c>
      <c r="S1068" t="s">
        <v>370</v>
      </c>
      <c r="T1068" s="16"/>
      <c r="U1068" s="16"/>
      <c r="V1068" s="35" t="s">
        <v>469</v>
      </c>
      <c r="W1068" s="16"/>
      <c r="X1068" s="22"/>
    </row>
    <row r="1069" spans="1:24" s="12" customFormat="1" x14ac:dyDescent="0.25">
      <c r="A1069" s="11">
        <v>0.60282041844452372</v>
      </c>
      <c r="B1069" s="11">
        <v>0.38215613647933194</v>
      </c>
      <c r="C1069" s="13">
        <f t="shared" si="242"/>
        <v>1.6588688262755451</v>
      </c>
      <c r="D1069" s="14">
        <f t="shared" si="243"/>
        <v>2.6167314993621273</v>
      </c>
      <c r="E1069" s="34">
        <v>3.4663865546218364E-2</v>
      </c>
      <c r="F1069" s="7">
        <f t="shared" si="252"/>
        <v>1.0346638655462184</v>
      </c>
      <c r="G1069" s="7">
        <f t="shared" si="244"/>
        <v>1.6032925102683442</v>
      </c>
      <c r="H1069" s="7">
        <f t="shared" si="245"/>
        <v>2.5290643526829903</v>
      </c>
      <c r="I1069">
        <v>2.2400000000000002</v>
      </c>
      <c r="J1069">
        <v>1.7</v>
      </c>
      <c r="K1069" s="7">
        <f t="shared" si="246"/>
        <v>2.3176470588235292</v>
      </c>
      <c r="L1069" s="7">
        <f t="shared" si="247"/>
        <v>1.7589285714285712</v>
      </c>
      <c r="M1069" s="15">
        <f t="shared" si="248"/>
        <v>0.43147208121827418</v>
      </c>
      <c r="N1069" s="15">
        <f t="shared" si="249"/>
        <v>0.56852791878172593</v>
      </c>
      <c r="O1069" s="12">
        <f t="shared" si="250"/>
        <v>1.3971249698067196</v>
      </c>
      <c r="P1069" s="12">
        <f t="shared" si="251"/>
        <v>0.67218534720025336</v>
      </c>
      <c r="Q1069" t="s">
        <v>242</v>
      </c>
      <c r="R1069" t="s">
        <v>333</v>
      </c>
      <c r="S1069" t="s">
        <v>370</v>
      </c>
      <c r="T1069" s="16"/>
      <c r="U1069" s="16"/>
      <c r="V1069" s="35" t="s">
        <v>469</v>
      </c>
      <c r="W1069" s="16"/>
      <c r="X1069" s="22"/>
    </row>
    <row r="1070" spans="1:24" s="12" customFormat="1" x14ac:dyDescent="0.25">
      <c r="A1070" s="11">
        <v>0.19599626171934756</v>
      </c>
      <c r="B1070" s="11">
        <v>0.80359862958325956</v>
      </c>
      <c r="C1070" s="13">
        <f t="shared" si="242"/>
        <v>5.1021381286951666</v>
      </c>
      <c r="D1070" s="14">
        <f t="shared" si="243"/>
        <v>1.2444023212416289</v>
      </c>
      <c r="E1070" s="34">
        <v>3.3585003905233002E-2</v>
      </c>
      <c r="F1070" s="7">
        <f t="shared" si="252"/>
        <v>1.033585003905233</v>
      </c>
      <c r="G1070" s="7">
        <f t="shared" si="244"/>
        <v>4.9363507688458776</v>
      </c>
      <c r="H1070" s="7">
        <f t="shared" si="245"/>
        <v>1.2039670820879336</v>
      </c>
      <c r="I1070">
        <v>2.2999999999999998</v>
      </c>
      <c r="J1070">
        <v>1.67</v>
      </c>
      <c r="K1070" s="7">
        <f t="shared" si="246"/>
        <v>2.3772455089820359</v>
      </c>
      <c r="L1070" s="7">
        <f t="shared" si="247"/>
        <v>1.7260869565217389</v>
      </c>
      <c r="M1070" s="15">
        <f t="shared" si="248"/>
        <v>0.42065491183879095</v>
      </c>
      <c r="N1070" s="15">
        <f t="shared" si="249"/>
        <v>0.57934508816120911</v>
      </c>
      <c r="O1070" s="12">
        <f t="shared" si="250"/>
        <v>0.46593123294958666</v>
      </c>
      <c r="P1070" s="12">
        <f t="shared" si="251"/>
        <v>1.3870811128024088</v>
      </c>
      <c r="Q1070" t="s">
        <v>285</v>
      </c>
      <c r="R1070" t="s">
        <v>357</v>
      </c>
      <c r="S1070" t="s">
        <v>370</v>
      </c>
      <c r="T1070" s="16"/>
      <c r="U1070" s="16"/>
      <c r="V1070" s="35" t="s">
        <v>469</v>
      </c>
      <c r="W1070" s="16"/>
      <c r="X1070" s="22"/>
    </row>
    <row r="1071" spans="1:24" s="12" customFormat="1" x14ac:dyDescent="0.25">
      <c r="A1071" s="11">
        <v>4.2330811195860317E-2</v>
      </c>
      <c r="B1071" s="11">
        <v>0.95766873380756457</v>
      </c>
      <c r="C1071" s="13">
        <f t="shared" si="242"/>
        <v>23.623454683471635</v>
      </c>
      <c r="D1071" s="14">
        <f t="shared" si="243"/>
        <v>1.0442024101842939</v>
      </c>
      <c r="E1071" s="34">
        <v>3.2818532818532864E-2</v>
      </c>
      <c r="F1071" s="7">
        <f t="shared" si="252"/>
        <v>1.0328185328185329</v>
      </c>
      <c r="G1071" s="7">
        <f t="shared" si="244"/>
        <v>22.87280285240805</v>
      </c>
      <c r="H1071" s="7">
        <f t="shared" si="245"/>
        <v>1.0110221466831106</v>
      </c>
      <c r="I1071">
        <v>2.8</v>
      </c>
      <c r="J1071">
        <v>1.48</v>
      </c>
      <c r="K1071" s="7">
        <f t="shared" si="246"/>
        <v>2.8918918918918917</v>
      </c>
      <c r="L1071" s="7">
        <f t="shared" si="247"/>
        <v>1.5285714285714287</v>
      </c>
      <c r="M1071" s="15">
        <f t="shared" si="248"/>
        <v>0.34579439252336452</v>
      </c>
      <c r="N1071" s="15">
        <f t="shared" si="249"/>
        <v>0.65420560747663548</v>
      </c>
      <c r="O1071" s="12">
        <f t="shared" si="250"/>
        <v>0.12241612967451497</v>
      </c>
      <c r="P1071" s="12">
        <f t="shared" si="251"/>
        <v>1.4638650645344204</v>
      </c>
      <c r="Q1071" t="s">
        <v>334</v>
      </c>
      <c r="R1071" t="s">
        <v>243</v>
      </c>
      <c r="S1071" t="s">
        <v>370</v>
      </c>
      <c r="T1071" s="16"/>
      <c r="U1071" s="16"/>
      <c r="V1071" s="35" t="s">
        <v>469</v>
      </c>
      <c r="W1071" s="16"/>
      <c r="X1071" s="22"/>
    </row>
    <row r="1072" spans="1:24" s="12" customFormat="1" x14ac:dyDescent="0.25">
      <c r="A1072" s="11">
        <v>0.56186613774875649</v>
      </c>
      <c r="B1072" s="11">
        <v>0.43254383351058528</v>
      </c>
      <c r="C1072" s="13">
        <f t="shared" si="242"/>
        <v>1.7797833555279301</v>
      </c>
      <c r="D1072" s="14">
        <f t="shared" si="243"/>
        <v>2.3119044187588167</v>
      </c>
      <c r="E1072" s="34">
        <v>3.2258064516129004E-2</v>
      </c>
      <c r="F1072" s="7">
        <f t="shared" si="252"/>
        <v>1.032258064516129</v>
      </c>
      <c r="G1072" s="7">
        <f t="shared" si="244"/>
        <v>1.7241651256676824</v>
      </c>
      <c r="H1072" s="7">
        <f t="shared" si="245"/>
        <v>2.2396574056726037</v>
      </c>
      <c r="I1072">
        <v>1.75</v>
      </c>
      <c r="J1072">
        <v>2.17</v>
      </c>
      <c r="K1072" s="7">
        <f t="shared" si="246"/>
        <v>1.8064516129032258</v>
      </c>
      <c r="L1072" s="7">
        <f t="shared" si="247"/>
        <v>2.2399999999999998</v>
      </c>
      <c r="M1072" s="15">
        <f t="shared" si="248"/>
        <v>0.5535714285714286</v>
      </c>
      <c r="N1072" s="15">
        <f t="shared" si="249"/>
        <v>0.44642857142857145</v>
      </c>
      <c r="O1072" s="12">
        <f t="shared" si="250"/>
        <v>1.0149839907719471</v>
      </c>
      <c r="P1072" s="12">
        <f t="shared" si="251"/>
        <v>0.96889818706371089</v>
      </c>
      <c r="Q1072" t="s">
        <v>363</v>
      </c>
      <c r="R1072" t="s">
        <v>289</v>
      </c>
      <c r="S1072" t="s">
        <v>371</v>
      </c>
      <c r="T1072" s="16"/>
      <c r="U1072" s="16"/>
      <c r="V1072" s="35" t="s">
        <v>469</v>
      </c>
      <c r="W1072" s="16"/>
      <c r="X1072" s="22"/>
    </row>
    <row r="1073" spans="1:24" s="12" customFormat="1" x14ac:dyDescent="0.25">
      <c r="A1073" s="11">
        <v>0.55290154982828643</v>
      </c>
      <c r="B1073" s="11">
        <v>2.7562594359926338E-2</v>
      </c>
      <c r="C1073" s="13">
        <f t="shared" si="242"/>
        <v>1.8086402548709948</v>
      </c>
      <c r="D1073" s="14">
        <f t="shared" si="243"/>
        <v>36.281054930515346</v>
      </c>
      <c r="E1073" s="34">
        <v>3.3966033966033926E-2</v>
      </c>
      <c r="F1073" s="7">
        <f t="shared" si="252"/>
        <v>1.0339660339660339</v>
      </c>
      <c r="G1073" s="7">
        <f t="shared" si="244"/>
        <v>1.7492259856288559</v>
      </c>
      <c r="H1073" s="7">
        <f t="shared" si="245"/>
        <v>35.089213512508081</v>
      </c>
      <c r="I1073">
        <v>1.54</v>
      </c>
      <c r="J1073">
        <v>2.6</v>
      </c>
      <c r="K1073" s="7">
        <f t="shared" si="246"/>
        <v>1.5923076923076922</v>
      </c>
      <c r="L1073" s="7">
        <f t="shared" si="247"/>
        <v>2.6883116883116882</v>
      </c>
      <c r="M1073" s="15">
        <f t="shared" si="248"/>
        <v>0.6280193236714976</v>
      </c>
      <c r="N1073" s="15">
        <f t="shared" si="249"/>
        <v>0.37198067632850246</v>
      </c>
      <c r="O1073" s="12">
        <f t="shared" si="250"/>
        <v>0.88038939088042534</v>
      </c>
      <c r="P1073" s="12">
        <f t="shared" si="251"/>
        <v>7.4096844577983795E-2</v>
      </c>
      <c r="Q1073" t="s">
        <v>345</v>
      </c>
      <c r="R1073" t="s">
        <v>344</v>
      </c>
      <c r="S1073" t="s">
        <v>371</v>
      </c>
      <c r="T1073" s="16"/>
      <c r="U1073" s="16"/>
      <c r="V1073" s="35" t="s">
        <v>469</v>
      </c>
      <c r="W1073" s="16"/>
      <c r="X1073" s="22"/>
    </row>
    <row r="1074" spans="1:24" s="12" customFormat="1" x14ac:dyDescent="0.25">
      <c r="A1074" s="11">
        <v>0.67285963306749108</v>
      </c>
      <c r="B1074" s="11">
        <v>0.23495242931555962</v>
      </c>
      <c r="C1074" s="13">
        <f t="shared" si="242"/>
        <v>1.4861940750422387</v>
      </c>
      <c r="D1074" s="14">
        <f t="shared" si="243"/>
        <v>4.256180720978719</v>
      </c>
      <c r="E1074" s="34">
        <v>3.6942675159235661E-2</v>
      </c>
      <c r="F1074" s="7">
        <f t="shared" si="252"/>
        <v>1.0369426751592357</v>
      </c>
      <c r="G1074" s="7">
        <f t="shared" si="244"/>
        <v>1.4332461288798002</v>
      </c>
      <c r="H1074" s="7">
        <f t="shared" si="245"/>
        <v>4.1045477468897964</v>
      </c>
      <c r="I1074">
        <v>1.57</v>
      </c>
      <c r="J1074">
        <v>2.5</v>
      </c>
      <c r="K1074" s="7">
        <f t="shared" si="246"/>
        <v>1.6280000000000001</v>
      </c>
      <c r="L1074" s="7">
        <f t="shared" si="247"/>
        <v>2.5923566878980893</v>
      </c>
      <c r="M1074" s="15">
        <f t="shared" si="248"/>
        <v>0.61425061425061422</v>
      </c>
      <c r="N1074" s="15">
        <f t="shared" si="249"/>
        <v>0.38574938574938572</v>
      </c>
      <c r="O1074" s="12">
        <f t="shared" si="250"/>
        <v>1.0954154826338756</v>
      </c>
      <c r="P1074" s="12">
        <f t="shared" si="251"/>
        <v>0.60908050147409409</v>
      </c>
      <c r="Q1074" t="s">
        <v>343</v>
      </c>
      <c r="R1074" t="s">
        <v>361</v>
      </c>
      <c r="S1074" t="s">
        <v>371</v>
      </c>
      <c r="T1074" s="16"/>
      <c r="U1074" s="16"/>
      <c r="V1074" s="35" t="s">
        <v>469</v>
      </c>
      <c r="W1074" s="16"/>
      <c r="X1074" s="22"/>
    </row>
    <row r="1075" spans="1:24" s="12" customFormat="1" x14ac:dyDescent="0.25">
      <c r="A1075" s="11">
        <v>0.46346834570345075</v>
      </c>
      <c r="B1075" s="11">
        <v>0.53583599214243538</v>
      </c>
      <c r="C1075" s="13">
        <f t="shared" si="242"/>
        <v>2.1576446574408514</v>
      </c>
      <c r="D1075" s="14">
        <f t="shared" si="243"/>
        <v>1.8662426837019581</v>
      </c>
      <c r="E1075" s="34">
        <v>3.5731402098088338E-2</v>
      </c>
      <c r="F1075" s="7">
        <f t="shared" si="252"/>
        <v>1.0357314020980883</v>
      </c>
      <c r="G1075" s="7">
        <f t="shared" si="244"/>
        <v>2.0832086900813236</v>
      </c>
      <c r="H1075" s="7">
        <f t="shared" si="245"/>
        <v>1.8018597098837568</v>
      </c>
      <c r="I1075">
        <v>1.78</v>
      </c>
      <c r="J1075">
        <v>2.11</v>
      </c>
      <c r="K1075" s="7">
        <f t="shared" si="246"/>
        <v>1.8436018957345972</v>
      </c>
      <c r="L1075" s="7">
        <f t="shared" si="247"/>
        <v>2.1853932584269664</v>
      </c>
      <c r="M1075" s="15">
        <f t="shared" si="248"/>
        <v>0.54241645244215941</v>
      </c>
      <c r="N1075" s="15">
        <f t="shared" si="249"/>
        <v>0.45758354755784059</v>
      </c>
      <c r="O1075" s="12">
        <f t="shared" si="250"/>
        <v>0.85445112075185947</v>
      </c>
      <c r="P1075" s="12">
        <f t="shared" si="251"/>
        <v>1.1710123648506032</v>
      </c>
      <c r="Q1075" t="s">
        <v>291</v>
      </c>
      <c r="R1075" t="s">
        <v>364</v>
      </c>
      <c r="S1075" t="s">
        <v>371</v>
      </c>
      <c r="T1075" s="16"/>
      <c r="U1075" s="16"/>
      <c r="V1075" s="35" t="s">
        <v>469</v>
      </c>
      <c r="W1075" s="16"/>
      <c r="X1075" s="22"/>
    </row>
    <row r="1076" spans="1:24" s="12" customFormat="1" x14ac:dyDescent="0.25">
      <c r="A1076" s="11">
        <v>0.15107058791078182</v>
      </c>
      <c r="B1076" s="11">
        <v>0.84876181205096668</v>
      </c>
      <c r="C1076" s="13">
        <f t="shared" si="242"/>
        <v>6.6194221776019884</v>
      </c>
      <c r="D1076" s="14">
        <f t="shared" si="243"/>
        <v>1.1781868432364764</v>
      </c>
      <c r="E1076" s="34">
        <v>2.8828352287754377E-2</v>
      </c>
      <c r="F1076" s="7">
        <f t="shared" si="252"/>
        <v>1.0288283522877544</v>
      </c>
      <c r="G1076" s="7">
        <f t="shared" si="244"/>
        <v>6.4339422245535021</v>
      </c>
      <c r="H1076" s="7">
        <f t="shared" si="245"/>
        <v>1.1451733815622411</v>
      </c>
      <c r="I1076">
        <v>1.99</v>
      </c>
      <c r="J1076">
        <v>1.9</v>
      </c>
      <c r="K1076" s="7">
        <f t="shared" si="246"/>
        <v>2.0473684210526311</v>
      </c>
      <c r="L1076" s="7">
        <f t="shared" si="247"/>
        <v>1.9547738693467331</v>
      </c>
      <c r="M1076" s="15">
        <f t="shared" si="248"/>
        <v>0.48843187660668391</v>
      </c>
      <c r="N1076" s="15">
        <f t="shared" si="249"/>
        <v>0.51156812339331637</v>
      </c>
      <c r="O1076" s="12">
        <f t="shared" si="250"/>
        <v>0.30929715103839006</v>
      </c>
      <c r="P1076" s="12">
        <f t="shared" si="251"/>
        <v>1.6591374114966131</v>
      </c>
      <c r="Q1076" t="s">
        <v>253</v>
      </c>
      <c r="R1076" t="s">
        <v>299</v>
      </c>
      <c r="S1076" t="s">
        <v>365</v>
      </c>
      <c r="T1076" s="16"/>
      <c r="U1076" s="16"/>
      <c r="V1076" s="35" t="s">
        <v>470</v>
      </c>
      <c r="W1076" s="16"/>
      <c r="X1076" s="22"/>
    </row>
    <row r="1077" spans="1:24" s="12" customFormat="1" x14ac:dyDescent="0.25">
      <c r="A1077" s="11">
        <v>0.17904530377249178</v>
      </c>
      <c r="B1077" s="11">
        <v>0.82058395295963527</v>
      </c>
      <c r="C1077" s="13">
        <f t="shared" si="242"/>
        <v>5.585178605246603</v>
      </c>
      <c r="D1077" s="14">
        <f t="shared" si="243"/>
        <v>1.2186443524678459</v>
      </c>
      <c r="E1077" s="34">
        <v>4.9188906331763427E-2</v>
      </c>
      <c r="F1077" s="7">
        <f t="shared" si="252"/>
        <v>1.0491889063317634</v>
      </c>
      <c r="G1077" s="7">
        <f t="shared" si="244"/>
        <v>5.323329832731301</v>
      </c>
      <c r="H1077" s="7">
        <f t="shared" si="245"/>
        <v>1.1615109015292038</v>
      </c>
      <c r="I1077">
        <v>2.4500000000000002</v>
      </c>
      <c r="J1077">
        <v>1.56</v>
      </c>
      <c r="K1077" s="7">
        <f t="shared" si="246"/>
        <v>2.5705128205128207</v>
      </c>
      <c r="L1077" s="7">
        <f t="shared" si="247"/>
        <v>1.6367346938775511</v>
      </c>
      <c r="M1077" s="15">
        <f t="shared" si="248"/>
        <v>0.38902743142144636</v>
      </c>
      <c r="N1077" s="15">
        <f t="shared" si="249"/>
        <v>0.61097256857855353</v>
      </c>
      <c r="O1077" s="12">
        <f t="shared" si="250"/>
        <v>0.46023824879980263</v>
      </c>
      <c r="P1077" s="12">
        <f t="shared" si="251"/>
        <v>1.3430782250482194</v>
      </c>
      <c r="Q1077" t="s">
        <v>181</v>
      </c>
      <c r="R1077" t="s">
        <v>119</v>
      </c>
      <c r="S1077" t="s">
        <v>174</v>
      </c>
      <c r="T1077" s="16"/>
      <c r="U1077" s="16"/>
      <c r="V1077" s="35" t="s">
        <v>470</v>
      </c>
      <c r="W1077" s="16"/>
      <c r="X1077" s="22"/>
    </row>
    <row r="1078" spans="1:24" s="12" customFormat="1" x14ac:dyDescent="0.25">
      <c r="A1078" s="11">
        <v>6.5035786872594481E-2</v>
      </c>
      <c r="B1078" s="11">
        <v>0.93496306165459442</v>
      </c>
      <c r="C1078" s="13">
        <f t="shared" si="242"/>
        <v>15.376149779797489</v>
      </c>
      <c r="D1078" s="14">
        <f t="shared" si="243"/>
        <v>1.0695609709225415</v>
      </c>
      <c r="E1078" s="34">
        <v>4.664992731597728E-2</v>
      </c>
      <c r="F1078" s="7">
        <f t="shared" si="252"/>
        <v>1.0466499273159773</v>
      </c>
      <c r="G1078" s="7">
        <f t="shared" si="244"/>
        <v>14.690823912086818</v>
      </c>
      <c r="H1078" s="7">
        <f t="shared" si="245"/>
        <v>1.0218898821932918</v>
      </c>
      <c r="I1078">
        <v>2.35</v>
      </c>
      <c r="J1078">
        <v>1.61</v>
      </c>
      <c r="K1078" s="7">
        <f t="shared" si="246"/>
        <v>2.4596273291925468</v>
      </c>
      <c r="L1078" s="7">
        <f t="shared" si="247"/>
        <v>1.6851063829787236</v>
      </c>
      <c r="M1078" s="15">
        <f t="shared" si="248"/>
        <v>0.40656565656565652</v>
      </c>
      <c r="N1078" s="15">
        <f t="shared" si="249"/>
        <v>0.59343434343434331</v>
      </c>
      <c r="O1078" s="12">
        <f t="shared" si="250"/>
        <v>0.15996379876737524</v>
      </c>
      <c r="P1078" s="12">
        <f t="shared" si="251"/>
        <v>1.5755122230434868</v>
      </c>
      <c r="Q1078" t="s">
        <v>453</v>
      </c>
      <c r="R1078" t="s">
        <v>421</v>
      </c>
      <c r="S1078" t="s">
        <v>381</v>
      </c>
      <c r="T1078" s="16"/>
      <c r="U1078" s="16"/>
      <c r="V1078" s="35" t="s">
        <v>470</v>
      </c>
      <c r="W1078" s="16"/>
      <c r="X1078" s="22"/>
    </row>
    <row r="1079" spans="1:24" s="12" customFormat="1" x14ac:dyDescent="0.25">
      <c r="A1079" s="11">
        <v>0.5004987237855395</v>
      </c>
      <c r="B1079" s="11">
        <v>0.49804209274888894</v>
      </c>
      <c r="C1079" s="13">
        <f t="shared" si="242"/>
        <v>1.9980070926784093</v>
      </c>
      <c r="D1079" s="14">
        <f t="shared" si="243"/>
        <v>2.0078624167700547</v>
      </c>
      <c r="E1079" s="34">
        <v>5.5167829843801863E-2</v>
      </c>
      <c r="F1079" s="7">
        <f t="shared" si="252"/>
        <v>1.0551678298438019</v>
      </c>
      <c r="G1079" s="7">
        <f t="shared" si="244"/>
        <v>1.8935443596438846</v>
      </c>
      <c r="H1079" s="7">
        <f t="shared" si="245"/>
        <v>1.9028844132475891</v>
      </c>
      <c r="I1079">
        <v>1.77</v>
      </c>
      <c r="J1079">
        <v>2.04</v>
      </c>
      <c r="K1079" s="7">
        <f t="shared" si="246"/>
        <v>1.8676470588235292</v>
      </c>
      <c r="L1079" s="7">
        <f t="shared" si="247"/>
        <v>2.152542372881356</v>
      </c>
      <c r="M1079" s="15">
        <f t="shared" si="248"/>
        <v>0.53543307086614178</v>
      </c>
      <c r="N1079" s="15">
        <f t="shared" si="249"/>
        <v>0.46456692913385828</v>
      </c>
      <c r="O1079" s="12">
        <f t="shared" si="250"/>
        <v>0.93475496942299297</v>
      </c>
      <c r="P1079" s="12">
        <f t="shared" si="251"/>
        <v>1.0720567081204897</v>
      </c>
      <c r="Q1079" t="s">
        <v>418</v>
      </c>
      <c r="R1079" t="s">
        <v>451</v>
      </c>
      <c r="S1079" t="s">
        <v>381</v>
      </c>
      <c r="T1079" s="16"/>
      <c r="U1079" s="16"/>
      <c r="V1079" s="35" t="s">
        <v>470</v>
      </c>
      <c r="W1079" s="16"/>
      <c r="X1079" s="22"/>
    </row>
    <row r="1080" spans="1:24" s="12" customFormat="1" x14ac:dyDescent="0.25">
      <c r="A1080" s="11">
        <v>0.44292618940502931</v>
      </c>
      <c r="B1080" s="11">
        <v>0.55474555102914946</v>
      </c>
      <c r="C1080" s="13">
        <f t="shared" si="242"/>
        <v>2.2577125126497322</v>
      </c>
      <c r="D1080" s="14">
        <f t="shared" si="243"/>
        <v>1.8026282466706152</v>
      </c>
      <c r="E1080" s="34">
        <v>5.0871745880105124E-2</v>
      </c>
      <c r="F1080" s="7">
        <f t="shared" si="252"/>
        <v>1.0508717458801051</v>
      </c>
      <c r="G1080" s="7">
        <f t="shared" si="244"/>
        <v>2.148418702378279</v>
      </c>
      <c r="H1080" s="7">
        <f t="shared" si="245"/>
        <v>1.7153646520022421</v>
      </c>
      <c r="I1080">
        <v>1.59</v>
      </c>
      <c r="J1080">
        <v>2.37</v>
      </c>
      <c r="K1080" s="7">
        <f t="shared" si="246"/>
        <v>1.6708860759493673</v>
      </c>
      <c r="L1080" s="7">
        <f t="shared" si="247"/>
        <v>2.4905660377358494</v>
      </c>
      <c r="M1080" s="15">
        <f t="shared" si="248"/>
        <v>0.5984848484848484</v>
      </c>
      <c r="N1080" s="15">
        <f t="shared" si="249"/>
        <v>0.40151515151515144</v>
      </c>
      <c r="O1080" s="12">
        <f t="shared" si="250"/>
        <v>0.74007920255017579</v>
      </c>
      <c r="P1080" s="12">
        <f t="shared" si="251"/>
        <v>1.3816304289782593</v>
      </c>
      <c r="Q1080" t="s">
        <v>426</v>
      </c>
      <c r="R1080" t="s">
        <v>407</v>
      </c>
      <c r="S1080" t="s">
        <v>401</v>
      </c>
      <c r="T1080" s="16"/>
      <c r="U1080" s="16"/>
      <c r="V1080" s="35" t="s">
        <v>470</v>
      </c>
      <c r="W1080" s="16"/>
      <c r="X1080" s="22"/>
    </row>
    <row r="1081" spans="1:24" s="12" customFormat="1" x14ac:dyDescent="0.25">
      <c r="A1081" s="11">
        <v>1.0986097432292143E-2</v>
      </c>
      <c r="B1081" s="11">
        <v>0.9890138302478938</v>
      </c>
      <c r="C1081" s="13">
        <f t="shared" si="242"/>
        <v>91.02413356180837</v>
      </c>
      <c r="D1081" s="14">
        <f t="shared" si="243"/>
        <v>1.0111082063931831</v>
      </c>
      <c r="E1081" s="34">
        <v>5.2350427350427386E-2</v>
      </c>
      <c r="F1081" s="7">
        <f t="shared" si="252"/>
        <v>1.0523504273504274</v>
      </c>
      <c r="G1081" s="7">
        <f t="shared" si="244"/>
        <v>86.496029455687946</v>
      </c>
      <c r="H1081" s="7">
        <f t="shared" si="245"/>
        <v>0.96080942252184709</v>
      </c>
      <c r="I1081">
        <v>2.34</v>
      </c>
      <c r="J1081">
        <v>1.6</v>
      </c>
      <c r="K1081" s="7">
        <f t="shared" si="246"/>
        <v>2.4624999999999999</v>
      </c>
      <c r="L1081" s="7">
        <f t="shared" si="247"/>
        <v>1.683760683760684</v>
      </c>
      <c r="M1081" s="15">
        <f t="shared" si="248"/>
        <v>0.40609137055837563</v>
      </c>
      <c r="N1081" s="15">
        <f t="shared" si="249"/>
        <v>0.59390862944162426</v>
      </c>
      <c r="O1081" s="12">
        <f t="shared" si="250"/>
        <v>2.7053264927019403E-2</v>
      </c>
      <c r="P1081" s="12">
        <f t="shared" si="251"/>
        <v>1.6652626030669666</v>
      </c>
      <c r="Q1081" t="s">
        <v>440</v>
      </c>
      <c r="R1081" t="s">
        <v>400</v>
      </c>
      <c r="S1081" t="s">
        <v>401</v>
      </c>
      <c r="T1081" s="16"/>
      <c r="U1081" s="16"/>
      <c r="V1081" s="35" t="s">
        <v>470</v>
      </c>
      <c r="W1081" s="16"/>
      <c r="X1081" s="22"/>
    </row>
    <row r="1082" spans="1:24" s="12" customFormat="1" x14ac:dyDescent="0.25">
      <c r="A1082" s="11">
        <v>0.62832744160622434</v>
      </c>
      <c r="B1082" s="11">
        <v>0.33054283294766551</v>
      </c>
      <c r="C1082" s="13">
        <f t="shared" si="242"/>
        <v>1.5915268596954015</v>
      </c>
      <c r="D1082" s="14">
        <f t="shared" si="243"/>
        <v>3.0253265245001666</v>
      </c>
      <c r="E1082" s="34">
        <v>5.0223275814543111E-2</v>
      </c>
      <c r="F1082" s="7">
        <f t="shared" si="252"/>
        <v>1.0502232758145431</v>
      </c>
      <c r="G1082" s="7">
        <f t="shared" si="244"/>
        <v>1.5154176224679734</v>
      </c>
      <c r="H1082" s="7">
        <f t="shared" si="245"/>
        <v>2.8806508046146209</v>
      </c>
      <c r="I1082">
        <v>1.87</v>
      </c>
      <c r="J1082">
        <v>1.94</v>
      </c>
      <c r="K1082" s="7">
        <f t="shared" si="246"/>
        <v>1.9639175257731958</v>
      </c>
      <c r="L1082" s="7">
        <f t="shared" si="247"/>
        <v>2.0374331550802136</v>
      </c>
      <c r="M1082" s="15">
        <f t="shared" si="248"/>
        <v>0.50918635170603677</v>
      </c>
      <c r="N1082" s="15">
        <f t="shared" si="249"/>
        <v>0.49081364829396334</v>
      </c>
      <c r="O1082" s="12">
        <f t="shared" si="250"/>
        <v>1.2339832744946981</v>
      </c>
      <c r="P1082" s="12">
        <f t="shared" si="251"/>
        <v>0.67345892702171406</v>
      </c>
      <c r="Q1082" t="s">
        <v>405</v>
      </c>
      <c r="R1082" t="s">
        <v>441</v>
      </c>
      <c r="S1082" t="s">
        <v>401</v>
      </c>
      <c r="T1082" s="16"/>
      <c r="U1082" s="16"/>
      <c r="V1082" s="35" t="s">
        <v>470</v>
      </c>
      <c r="W1082" s="16"/>
      <c r="X1082" s="22"/>
    </row>
    <row r="1083" spans="1:24" s="12" customFormat="1" x14ac:dyDescent="0.25">
      <c r="A1083" s="11">
        <v>0.53963359623524165</v>
      </c>
      <c r="B1083" s="11">
        <v>0.45892255576919699</v>
      </c>
      <c r="C1083" s="13">
        <f t="shared" si="242"/>
        <v>1.8531092337032173</v>
      </c>
      <c r="D1083" s="14">
        <f t="shared" si="243"/>
        <v>2.1790168895139765</v>
      </c>
      <c r="E1083" s="34">
        <v>3.8905400701529036E-2</v>
      </c>
      <c r="F1083" s="7">
        <f t="shared" si="252"/>
        <v>1.038905400701529</v>
      </c>
      <c r="G1083" s="7">
        <f t="shared" si="244"/>
        <v>1.7837131585338672</v>
      </c>
      <c r="H1083" s="7">
        <f t="shared" si="245"/>
        <v>2.0974160766154246</v>
      </c>
      <c r="I1083">
        <v>2.11</v>
      </c>
      <c r="J1083">
        <v>1.77</v>
      </c>
      <c r="K1083" s="7">
        <f t="shared" si="246"/>
        <v>2.1920903954802262</v>
      </c>
      <c r="L1083" s="7">
        <f t="shared" si="247"/>
        <v>1.8388625592417065</v>
      </c>
      <c r="M1083" s="15">
        <f t="shared" si="248"/>
        <v>0.45618556701030921</v>
      </c>
      <c r="N1083" s="15">
        <f t="shared" si="249"/>
        <v>0.54381443298969068</v>
      </c>
      <c r="O1083" s="12">
        <f t="shared" si="250"/>
        <v>1.1829256233857275</v>
      </c>
      <c r="P1083" s="12">
        <f t="shared" si="251"/>
        <v>0.84389550539549019</v>
      </c>
      <c r="Q1083" t="s">
        <v>271</v>
      </c>
      <c r="R1083" t="s">
        <v>274</v>
      </c>
      <c r="S1083" t="s">
        <v>368</v>
      </c>
      <c r="T1083" s="16"/>
      <c r="U1083" s="16"/>
      <c r="V1083" s="35" t="s">
        <v>470</v>
      </c>
      <c r="W1083" s="16"/>
      <c r="X1083" s="22"/>
    </row>
    <row r="1084" spans="1:24" s="12" customFormat="1" x14ac:dyDescent="0.25">
      <c r="A1084" s="11">
        <v>0.30470926595885034</v>
      </c>
      <c r="B1084" s="11">
        <v>0.69492616705423049</v>
      </c>
      <c r="C1084" s="13">
        <f t="shared" si="242"/>
        <v>3.2818168389242408</v>
      </c>
      <c r="D1084" s="14">
        <f t="shared" si="243"/>
        <v>1.4390017924335294</v>
      </c>
      <c r="E1084" s="34">
        <v>5.0178155222761145E-2</v>
      </c>
      <c r="F1084" s="7">
        <f t="shared" si="252"/>
        <v>1.0501781552227611</v>
      </c>
      <c r="G1084" s="7">
        <f t="shared" si="244"/>
        <v>3.1250096210848244</v>
      </c>
      <c r="H1084" s="7">
        <f t="shared" si="245"/>
        <v>1.3702454057695497</v>
      </c>
      <c r="I1084">
        <v>2.29</v>
      </c>
      <c r="J1084">
        <v>1.63</v>
      </c>
      <c r="K1084" s="7">
        <f t="shared" si="246"/>
        <v>2.404907975460123</v>
      </c>
      <c r="L1084" s="7">
        <f t="shared" si="247"/>
        <v>1.7117903930131007</v>
      </c>
      <c r="M1084" s="15">
        <f t="shared" si="248"/>
        <v>0.41581632653061218</v>
      </c>
      <c r="N1084" s="15">
        <f t="shared" si="249"/>
        <v>0.58418367346938771</v>
      </c>
      <c r="O1084" s="12">
        <f t="shared" si="250"/>
        <v>0.73279774390103902</v>
      </c>
      <c r="P1084" s="12">
        <f t="shared" si="251"/>
        <v>1.1895679366168488</v>
      </c>
      <c r="Q1084" t="s">
        <v>279</v>
      </c>
      <c r="R1084" t="s">
        <v>327</v>
      </c>
      <c r="S1084" t="s">
        <v>369</v>
      </c>
      <c r="T1084" s="16"/>
      <c r="U1084" s="16"/>
      <c r="V1084" s="35" t="s">
        <v>470</v>
      </c>
      <c r="W1084" s="16"/>
      <c r="X1084" s="22"/>
    </row>
    <row r="1085" spans="1:24" s="12" customFormat="1" x14ac:dyDescent="0.25">
      <c r="A1085" s="11">
        <v>0.67480942880781092</v>
      </c>
      <c r="B1085" s="11">
        <v>0.30147242854098438</v>
      </c>
      <c r="C1085" s="13">
        <f t="shared" si="242"/>
        <v>1.4818998628497306</v>
      </c>
      <c r="D1085" s="14">
        <f t="shared" si="243"/>
        <v>3.3170529220188794</v>
      </c>
      <c r="E1085" s="34">
        <v>3.3930002671653803E-2</v>
      </c>
      <c r="F1085" s="7">
        <f t="shared" si="252"/>
        <v>1.0339300026716538</v>
      </c>
      <c r="G1085" s="7">
        <f t="shared" si="244"/>
        <v>1.4332690404771424</v>
      </c>
      <c r="H1085" s="7">
        <f t="shared" si="245"/>
        <v>3.2081987305211022</v>
      </c>
      <c r="I1085">
        <v>1.97</v>
      </c>
      <c r="J1085">
        <v>1.9</v>
      </c>
      <c r="K1085" s="7">
        <f t="shared" si="246"/>
        <v>2.0368421052631578</v>
      </c>
      <c r="L1085" s="7">
        <f t="shared" si="247"/>
        <v>1.9644670050761421</v>
      </c>
      <c r="M1085" s="15">
        <f t="shared" si="248"/>
        <v>0.49095607235142119</v>
      </c>
      <c r="N1085" s="15">
        <f t="shared" si="249"/>
        <v>0.50904392764857886</v>
      </c>
      <c r="O1085" s="12">
        <f t="shared" si="250"/>
        <v>1.3744802576243307</v>
      </c>
      <c r="P1085" s="12">
        <f t="shared" si="251"/>
        <v>0.59223263880893884</v>
      </c>
      <c r="Q1085" t="s">
        <v>336</v>
      </c>
      <c r="R1085" t="s">
        <v>288</v>
      </c>
      <c r="S1085" t="s">
        <v>370</v>
      </c>
      <c r="T1085" s="16"/>
      <c r="U1085" s="16"/>
      <c r="V1085" s="35" t="s">
        <v>470</v>
      </c>
      <c r="W1085" s="16"/>
      <c r="X1085" s="22"/>
    </row>
    <row r="1086" spans="1:24" s="12" customFormat="1" x14ac:dyDescent="0.25">
      <c r="A1086" s="11">
        <v>0.11184949985066832</v>
      </c>
      <c r="B1086" s="11">
        <v>0.88803425573046701</v>
      </c>
      <c r="C1086" s="13">
        <f t="shared" si="242"/>
        <v>8.9405853520589069</v>
      </c>
      <c r="D1086" s="14">
        <f t="shared" si="243"/>
        <v>1.1260826860529538</v>
      </c>
      <c r="E1086" s="34">
        <v>3.6965398667526461E-2</v>
      </c>
      <c r="F1086" s="7">
        <f t="shared" si="252"/>
        <v>1.0369653986675265</v>
      </c>
      <c r="G1086" s="7">
        <f t="shared" si="244"/>
        <v>8.6218743301824023</v>
      </c>
      <c r="H1086" s="7">
        <f t="shared" si="245"/>
        <v>1.0859404638765582</v>
      </c>
      <c r="I1086">
        <v>1.88</v>
      </c>
      <c r="J1086">
        <v>1.98</v>
      </c>
      <c r="K1086" s="7">
        <f t="shared" si="246"/>
        <v>1.9494949494949496</v>
      </c>
      <c r="L1086" s="7">
        <f t="shared" si="247"/>
        <v>2.0531914893617023</v>
      </c>
      <c r="M1086" s="15">
        <f t="shared" si="248"/>
        <v>0.5129533678756476</v>
      </c>
      <c r="N1086" s="15">
        <f t="shared" si="249"/>
        <v>0.48704663212435229</v>
      </c>
      <c r="O1086" s="12">
        <f t="shared" si="250"/>
        <v>0.21805003506241399</v>
      </c>
      <c r="P1086" s="12">
        <f t="shared" si="251"/>
        <v>1.8233043761274486</v>
      </c>
      <c r="Q1086" t="s">
        <v>293</v>
      </c>
      <c r="R1086" t="s">
        <v>362</v>
      </c>
      <c r="S1086" t="s">
        <v>371</v>
      </c>
      <c r="T1086" s="16"/>
      <c r="U1086" s="16"/>
      <c r="V1086" s="35" t="s">
        <v>470</v>
      </c>
      <c r="W1086" s="16"/>
      <c r="X1086" s="22"/>
    </row>
    <row r="1087" spans="1:24" s="12" customFormat="1" x14ac:dyDescent="0.25">
      <c r="A1087" s="11">
        <v>0.34981265306398784</v>
      </c>
      <c r="B1087" s="11">
        <v>0.64983414627884928</v>
      </c>
      <c r="C1087" s="13">
        <f t="shared" si="242"/>
        <v>2.8586730389568831</v>
      </c>
      <c r="D1087" s="14">
        <f t="shared" si="243"/>
        <v>1.5388541918369609</v>
      </c>
      <c r="E1087" s="34">
        <v>4.3051436752224115E-2</v>
      </c>
      <c r="F1087" s="7">
        <f t="shared" si="252"/>
        <v>1.0430514367522241</v>
      </c>
      <c r="G1087" s="7">
        <f t="shared" si="244"/>
        <v>2.7406827105842511</v>
      </c>
      <c r="H1087" s="7">
        <f t="shared" si="245"/>
        <v>1.4753387394091806</v>
      </c>
      <c r="I1087">
        <v>1.54</v>
      </c>
      <c r="J1087">
        <v>2.54</v>
      </c>
      <c r="K1087" s="7">
        <f t="shared" si="246"/>
        <v>1.6062992125984252</v>
      </c>
      <c r="L1087" s="7">
        <f t="shared" si="247"/>
        <v>2.6493506493506493</v>
      </c>
      <c r="M1087" s="15">
        <f t="shared" si="248"/>
        <v>0.62254901960784315</v>
      </c>
      <c r="N1087" s="15">
        <f t="shared" si="249"/>
        <v>0.37745098039215685</v>
      </c>
      <c r="O1087" s="12">
        <f t="shared" si="250"/>
        <v>0.5619037891736498</v>
      </c>
      <c r="P1087" s="12">
        <f t="shared" si="251"/>
        <v>1.721638517414094</v>
      </c>
      <c r="Q1087" t="s">
        <v>39</v>
      </c>
      <c r="R1087" t="s">
        <v>49</v>
      </c>
      <c r="S1087" t="s">
        <v>50</v>
      </c>
      <c r="T1087" s="16"/>
      <c r="U1087" s="16"/>
      <c r="V1087" t="s">
        <v>471</v>
      </c>
      <c r="W1087" s="16"/>
      <c r="X1087" s="22"/>
    </row>
    <row r="1088" spans="1:24" s="12" customFormat="1" x14ac:dyDescent="0.25">
      <c r="A1088" s="11">
        <v>0.77133756440489398</v>
      </c>
      <c r="B1088" s="11">
        <v>0.16229517918271566</v>
      </c>
      <c r="C1088" s="13">
        <f t="shared" si="242"/>
        <v>1.2964492410939752</v>
      </c>
      <c r="D1088" s="14">
        <f t="shared" si="243"/>
        <v>6.1616124707818765</v>
      </c>
      <c r="E1088" s="34">
        <v>4.0018613308515638E-2</v>
      </c>
      <c r="F1088" s="7">
        <f t="shared" si="252"/>
        <v>1.0400186133085156</v>
      </c>
      <c r="G1088" s="7">
        <f t="shared" si="244"/>
        <v>1.2465634984836478</v>
      </c>
      <c r="H1088" s="7">
        <f t="shared" si="245"/>
        <v>5.9245213421522376</v>
      </c>
      <c r="I1088">
        <v>1.4</v>
      </c>
      <c r="J1088">
        <v>3.07</v>
      </c>
      <c r="K1088" s="7">
        <f t="shared" si="246"/>
        <v>1.4560260586319218</v>
      </c>
      <c r="L1088" s="7">
        <f t="shared" si="247"/>
        <v>3.1928571428571431</v>
      </c>
      <c r="M1088" s="15">
        <f t="shared" si="248"/>
        <v>0.68680089485458617</v>
      </c>
      <c r="N1088" s="15">
        <f t="shared" si="249"/>
        <v>0.31319910514541383</v>
      </c>
      <c r="O1088" s="12">
        <f t="shared" si="250"/>
        <v>1.1230875937752038</v>
      </c>
      <c r="P1088" s="12">
        <f t="shared" si="251"/>
        <v>0.51818532210481361</v>
      </c>
      <c r="Q1088" t="s">
        <v>387</v>
      </c>
      <c r="R1088" t="s">
        <v>395</v>
      </c>
      <c r="S1088" t="s">
        <v>378</v>
      </c>
      <c r="T1088" s="16"/>
      <c r="U1088" s="16"/>
      <c r="V1088" t="s">
        <v>471</v>
      </c>
      <c r="W1088" s="16"/>
      <c r="X1088" s="22"/>
    </row>
    <row r="1089" spans="1:24" s="12" customFormat="1" x14ac:dyDescent="0.25">
      <c r="A1089" s="11">
        <v>0.29424654723311883</v>
      </c>
      <c r="B1089" s="11">
        <v>0.70554689492959421</v>
      </c>
      <c r="C1089" s="13">
        <f t="shared" ref="C1089:C1152" si="253">(100%/A1089)</f>
        <v>3.3985105667450473</v>
      </c>
      <c r="D1089" s="14">
        <f t="shared" ref="D1089:D1152" si="254">(100%/B1089)</f>
        <v>1.4173402323594506</v>
      </c>
      <c r="E1089" s="34">
        <v>3.9541435927329172E-2</v>
      </c>
      <c r="F1089" s="7">
        <f t="shared" si="252"/>
        <v>1.0395414359273292</v>
      </c>
      <c r="G1089" s="7">
        <f t="shared" ref="G1089:G1152" si="255">C1089/F1089</f>
        <v>3.2692401180847455</v>
      </c>
      <c r="H1089" s="7">
        <f t="shared" ref="H1089:H1152" si="256">D1089/F1089</f>
        <v>1.3634283188482081</v>
      </c>
      <c r="I1089">
        <v>1.46</v>
      </c>
      <c r="J1089">
        <v>2.82</v>
      </c>
      <c r="K1089" s="7">
        <f t="shared" ref="K1089:K1152" si="257">(I1089*F1089)</f>
        <v>1.5177304964539005</v>
      </c>
      <c r="L1089" s="7">
        <f t="shared" ref="L1089:L1152" si="258">(J1089*F1089)</f>
        <v>2.9315068493150682</v>
      </c>
      <c r="M1089" s="15">
        <f t="shared" ref="M1089:M1152" si="259">(1/K1089)</f>
        <v>0.65887850467289732</v>
      </c>
      <c r="N1089" s="15">
        <f t="shared" ref="N1089:N1152" si="260">(1/L1089)</f>
        <v>0.34112149532710284</v>
      </c>
      <c r="O1089" s="12">
        <f t="shared" ref="O1089:O1152" si="261">(I1089/G1089)</f>
        <v>0.44658695821196753</v>
      </c>
      <c r="P1089" s="12">
        <f t="shared" ref="P1089:P1152" si="262">(J1089/H1089)</f>
        <v>2.0683155549990841</v>
      </c>
      <c r="Q1089" t="s">
        <v>17</v>
      </c>
      <c r="R1089" t="s">
        <v>30</v>
      </c>
      <c r="S1089" t="s">
        <v>16</v>
      </c>
      <c r="T1089" s="16"/>
      <c r="U1089" s="16"/>
      <c r="V1089" t="s">
        <v>471</v>
      </c>
      <c r="W1089" s="16"/>
      <c r="X1089" s="22"/>
    </row>
    <row r="1090" spans="1:24" s="12" customFormat="1" x14ac:dyDescent="0.25">
      <c r="A1090" s="11">
        <v>0.68599894101374781</v>
      </c>
      <c r="B1090" s="11">
        <v>0.30062157897792713</v>
      </c>
      <c r="C1090" s="13">
        <f t="shared" si="253"/>
        <v>1.4577281978339955</v>
      </c>
      <c r="D1090" s="14">
        <f t="shared" si="254"/>
        <v>3.3264411803033744</v>
      </c>
      <c r="E1090" s="34">
        <v>3.3163265306122458E-2</v>
      </c>
      <c r="F1090" s="7">
        <f t="shared" ref="F1090:F1153" si="263">(E1090/100%) + 1</f>
        <v>1.0331632653061225</v>
      </c>
      <c r="G1090" s="7">
        <f t="shared" si="255"/>
        <v>1.410936922347966</v>
      </c>
      <c r="H1090" s="7">
        <f t="shared" si="256"/>
        <v>3.2196665251331424</v>
      </c>
      <c r="I1090">
        <v>1.6</v>
      </c>
      <c r="J1090">
        <v>2.4500000000000002</v>
      </c>
      <c r="K1090" s="7">
        <f t="shared" si="257"/>
        <v>1.653061224489796</v>
      </c>
      <c r="L1090" s="7">
        <f t="shared" si="258"/>
        <v>2.53125</v>
      </c>
      <c r="M1090" s="15">
        <f t="shared" si="259"/>
        <v>0.60493827160493829</v>
      </c>
      <c r="N1090" s="15">
        <f t="shared" si="260"/>
        <v>0.39506172839506171</v>
      </c>
      <c r="O1090" s="12">
        <f t="shared" si="261"/>
        <v>1.1339982494308893</v>
      </c>
      <c r="P1090" s="12">
        <f t="shared" si="262"/>
        <v>0.76094837178787811</v>
      </c>
      <c r="Q1090" t="s">
        <v>33</v>
      </c>
      <c r="R1090" t="s">
        <v>206</v>
      </c>
      <c r="S1090" t="s">
        <v>16</v>
      </c>
      <c r="T1090" s="16"/>
      <c r="U1090" s="16"/>
      <c r="V1090" t="s">
        <v>471</v>
      </c>
      <c r="W1090" s="16"/>
      <c r="X1090" s="22"/>
    </row>
    <row r="1091" spans="1:24" s="12" customFormat="1" x14ac:dyDescent="0.25">
      <c r="A1091" s="11">
        <v>0.49968594121330889</v>
      </c>
      <c r="B1091" s="11">
        <v>0.48538431168591389</v>
      </c>
      <c r="C1091" s="13">
        <f t="shared" si="253"/>
        <v>2.0012570247060726</v>
      </c>
      <c r="D1091" s="14">
        <f t="shared" si="254"/>
        <v>2.060223159101787</v>
      </c>
      <c r="E1091" s="34">
        <v>3.0955227846419575E-2</v>
      </c>
      <c r="F1091" s="7">
        <f t="shared" si="263"/>
        <v>1.0309552278464196</v>
      </c>
      <c r="G1091" s="7">
        <f t="shared" si="255"/>
        <v>1.9411677351755938</v>
      </c>
      <c r="H1091" s="7">
        <f t="shared" si="256"/>
        <v>1.998363365793705</v>
      </c>
      <c r="I1091">
        <v>1.95</v>
      </c>
      <c r="J1091">
        <v>1.93</v>
      </c>
      <c r="K1091" s="7">
        <f t="shared" si="257"/>
        <v>2.0103626943005182</v>
      </c>
      <c r="L1091" s="7">
        <f t="shared" si="258"/>
        <v>1.9897435897435898</v>
      </c>
      <c r="M1091" s="15">
        <f t="shared" si="259"/>
        <v>0.49742268041237114</v>
      </c>
      <c r="N1091" s="15">
        <f t="shared" si="260"/>
        <v>0.50257731958762886</v>
      </c>
      <c r="O1091" s="12">
        <f t="shared" si="261"/>
        <v>1.004549975081678</v>
      </c>
      <c r="P1091" s="12">
        <f t="shared" si="262"/>
        <v>0.96579032273915177</v>
      </c>
      <c r="Q1091" t="s">
        <v>92</v>
      </c>
      <c r="R1091" t="s">
        <v>167</v>
      </c>
      <c r="S1091" t="s">
        <v>173</v>
      </c>
      <c r="T1091" s="16"/>
      <c r="U1091" s="16"/>
      <c r="V1091" t="s">
        <v>471</v>
      </c>
      <c r="W1091" s="16"/>
      <c r="X1091" s="22"/>
    </row>
    <row r="1092" spans="1:24" s="12" customFormat="1" x14ac:dyDescent="0.25">
      <c r="A1092" s="11">
        <v>0.56497625529344964</v>
      </c>
      <c r="B1092" s="11">
        <v>0.42840733362554889</v>
      </c>
      <c r="C1092" s="13">
        <f t="shared" si="253"/>
        <v>1.7699858899036356</v>
      </c>
      <c r="D1092" s="14">
        <f t="shared" si="254"/>
        <v>2.3342270813553672</v>
      </c>
      <c r="E1092" s="34">
        <v>3.0736618971912932E-2</v>
      </c>
      <c r="F1092" s="7">
        <f t="shared" si="263"/>
        <v>1.0307366189719129</v>
      </c>
      <c r="G1092" s="7">
        <f t="shared" si="255"/>
        <v>1.7172048196648642</v>
      </c>
      <c r="H1092" s="7">
        <f t="shared" si="256"/>
        <v>2.2646203097776754</v>
      </c>
      <c r="I1092">
        <v>2.04</v>
      </c>
      <c r="J1092">
        <v>1.85</v>
      </c>
      <c r="K1092" s="7">
        <f t="shared" si="257"/>
        <v>2.1027027027027025</v>
      </c>
      <c r="L1092" s="7">
        <f t="shared" si="258"/>
        <v>1.9068627450980391</v>
      </c>
      <c r="M1092" s="15">
        <f t="shared" si="259"/>
        <v>0.47557840616966585</v>
      </c>
      <c r="N1092" s="15">
        <f t="shared" si="260"/>
        <v>0.52442159383033427</v>
      </c>
      <c r="O1092" s="12">
        <f t="shared" si="261"/>
        <v>1.1879770989683884</v>
      </c>
      <c r="P1092" s="12">
        <f t="shared" si="262"/>
        <v>0.81691398421734551</v>
      </c>
      <c r="Q1092" t="s">
        <v>311</v>
      </c>
      <c r="R1092" t="s">
        <v>302</v>
      </c>
      <c r="S1092" t="s">
        <v>366</v>
      </c>
      <c r="T1092" s="16"/>
      <c r="U1092" s="16"/>
      <c r="V1092" t="s">
        <v>471</v>
      </c>
      <c r="W1092" s="16"/>
      <c r="X1092" s="22"/>
    </row>
    <row r="1093" spans="1:24" s="12" customFormat="1" x14ac:dyDescent="0.25">
      <c r="A1093" s="11">
        <v>8.2340688612257212E-2</v>
      </c>
      <c r="B1093" s="11">
        <v>0.91757001960334694</v>
      </c>
      <c r="C1093" s="13">
        <f t="shared" si="253"/>
        <v>12.144664039779967</v>
      </c>
      <c r="D1093" s="14">
        <f t="shared" si="254"/>
        <v>1.0898350846644775</v>
      </c>
      <c r="E1093" s="34">
        <v>3.4252965480474407E-2</v>
      </c>
      <c r="F1093" s="7">
        <f t="shared" si="263"/>
        <v>1.0342529654804744</v>
      </c>
      <c r="G1093" s="7">
        <f t="shared" si="255"/>
        <v>11.742450295163543</v>
      </c>
      <c r="H1093" s="7">
        <f t="shared" si="256"/>
        <v>1.0537413196182444</v>
      </c>
      <c r="I1093">
        <v>1.83</v>
      </c>
      <c r="J1093">
        <v>2.0499999999999998</v>
      </c>
      <c r="K1093" s="7">
        <f t="shared" si="257"/>
        <v>1.8926829268292682</v>
      </c>
      <c r="L1093" s="7">
        <f t="shared" si="258"/>
        <v>2.1202185792349724</v>
      </c>
      <c r="M1093" s="15">
        <f t="shared" si="259"/>
        <v>0.52835051546391754</v>
      </c>
      <c r="N1093" s="15">
        <f t="shared" si="260"/>
        <v>0.47164948453608252</v>
      </c>
      <c r="O1093" s="12">
        <f t="shared" si="261"/>
        <v>0.15584481551978438</v>
      </c>
      <c r="P1093" s="12">
        <f t="shared" si="262"/>
        <v>1.945449003312014</v>
      </c>
      <c r="Q1093" t="s">
        <v>352</v>
      </c>
      <c r="R1093" t="s">
        <v>350</v>
      </c>
      <c r="S1093" t="s">
        <v>368</v>
      </c>
      <c r="T1093" s="16"/>
      <c r="U1093" s="16"/>
      <c r="V1093" t="s">
        <v>471</v>
      </c>
      <c r="W1093" s="16"/>
      <c r="X1093" s="22"/>
    </row>
    <row r="1094" spans="1:24" s="12" customFormat="1" x14ac:dyDescent="0.25">
      <c r="A1094" s="11">
        <v>0.6657861781751947</v>
      </c>
      <c r="B1094" s="11">
        <v>0.21386136023350194</v>
      </c>
      <c r="C1094" s="13">
        <f t="shared" si="253"/>
        <v>1.5019837190685272</v>
      </c>
      <c r="D1094" s="14">
        <f t="shared" si="254"/>
        <v>4.6759264923226995</v>
      </c>
      <c r="E1094" s="34">
        <v>6.7966336422712326E-2</v>
      </c>
      <c r="F1094" s="7">
        <f t="shared" si="263"/>
        <v>1.0679663364227123</v>
      </c>
      <c r="G1094" s="7">
        <f t="shared" si="255"/>
        <v>1.4063961267726948</v>
      </c>
      <c r="H1094" s="7">
        <f t="shared" si="256"/>
        <v>4.378346332512038</v>
      </c>
      <c r="I1094">
        <v>1.49</v>
      </c>
      <c r="J1094">
        <v>2.52</v>
      </c>
      <c r="K1094" s="7">
        <f t="shared" si="257"/>
        <v>1.5912698412698414</v>
      </c>
      <c r="L1094" s="7">
        <f t="shared" si="258"/>
        <v>2.6912751677852351</v>
      </c>
      <c r="M1094" s="15">
        <f t="shared" si="259"/>
        <v>0.62842892768079794</v>
      </c>
      <c r="N1094" s="15">
        <f t="shared" si="260"/>
        <v>0.37157107231920194</v>
      </c>
      <c r="O1094" s="12">
        <f t="shared" si="261"/>
        <v>1.0594454660644963</v>
      </c>
      <c r="P1094" s="12">
        <f t="shared" si="262"/>
        <v>0.57555976814519649</v>
      </c>
      <c r="Q1094" t="s">
        <v>137</v>
      </c>
      <c r="R1094" t="s">
        <v>158</v>
      </c>
      <c r="S1094" t="s">
        <v>178</v>
      </c>
      <c r="T1094" s="16"/>
      <c r="U1094" s="16"/>
      <c r="V1094" t="s">
        <v>471</v>
      </c>
      <c r="W1094" s="16"/>
      <c r="X1094" s="22"/>
    </row>
    <row r="1095" spans="1:24" s="12" customFormat="1" x14ac:dyDescent="0.25">
      <c r="A1095" s="11">
        <v>0.61015745376661723</v>
      </c>
      <c r="B1095" s="11">
        <v>0.36021210557123257</v>
      </c>
      <c r="C1095" s="13">
        <f t="shared" si="253"/>
        <v>1.6389212224267868</v>
      </c>
      <c r="D1095" s="14">
        <f t="shared" si="254"/>
        <v>2.7761421244135511</v>
      </c>
      <c r="E1095" s="34">
        <v>3.8191505253199143E-2</v>
      </c>
      <c r="F1095" s="7">
        <f t="shared" si="263"/>
        <v>1.0381915052531991</v>
      </c>
      <c r="G1095" s="7">
        <f t="shared" si="255"/>
        <v>1.5786309309351156</v>
      </c>
      <c r="H1095" s="7">
        <f t="shared" si="256"/>
        <v>2.6740173757600649</v>
      </c>
      <c r="I1095">
        <v>1.51</v>
      </c>
      <c r="J1095">
        <v>2.66</v>
      </c>
      <c r="K1095" s="7">
        <f t="shared" si="257"/>
        <v>1.5676691729323307</v>
      </c>
      <c r="L1095" s="7">
        <f t="shared" si="258"/>
        <v>2.76158940397351</v>
      </c>
      <c r="M1095" s="15">
        <f t="shared" si="259"/>
        <v>0.63788968824940051</v>
      </c>
      <c r="N1095" s="15">
        <f t="shared" si="260"/>
        <v>0.36211031175059949</v>
      </c>
      <c r="O1095" s="12">
        <f t="shared" si="261"/>
        <v>0.95652503090480967</v>
      </c>
      <c r="P1095" s="12">
        <f t="shared" si="262"/>
        <v>0.9947579339285032</v>
      </c>
      <c r="Q1095" t="s">
        <v>332</v>
      </c>
      <c r="R1095" t="s">
        <v>238</v>
      </c>
      <c r="S1095" t="s">
        <v>369</v>
      </c>
      <c r="T1095" s="16"/>
      <c r="U1095" s="16"/>
      <c r="V1095" t="s">
        <v>471</v>
      </c>
      <c r="W1095" s="16"/>
      <c r="X1095" s="22"/>
    </row>
    <row r="1096" spans="1:24" s="12" customFormat="1" x14ac:dyDescent="0.25">
      <c r="A1096" s="11">
        <v>0.33864014894933608</v>
      </c>
      <c r="B1096" s="11">
        <v>0.65926505131738189</v>
      </c>
      <c r="C1096" s="13">
        <f t="shared" si="253"/>
        <v>2.9529871254267901</v>
      </c>
      <c r="D1096" s="14">
        <f t="shared" si="254"/>
        <v>1.5168406060684418</v>
      </c>
      <c r="E1096" s="34">
        <v>3.1149301825993625E-2</v>
      </c>
      <c r="F1096" s="7">
        <f t="shared" si="263"/>
        <v>1.0311493018259936</v>
      </c>
      <c r="G1096" s="7">
        <f t="shared" si="255"/>
        <v>2.8637823060128555</v>
      </c>
      <c r="H1096" s="7">
        <f t="shared" si="256"/>
        <v>1.471019379426791</v>
      </c>
      <c r="I1096">
        <v>2.85</v>
      </c>
      <c r="J1096">
        <v>1.47</v>
      </c>
      <c r="K1096" s="7">
        <f t="shared" si="257"/>
        <v>2.9387755102040818</v>
      </c>
      <c r="L1096" s="7">
        <f t="shared" si="258"/>
        <v>1.5157894736842106</v>
      </c>
      <c r="M1096" s="15">
        <f t="shared" si="259"/>
        <v>0.34027777777777773</v>
      </c>
      <c r="N1096" s="15">
        <f t="shared" si="260"/>
        <v>0.65972222222222221</v>
      </c>
      <c r="O1096" s="12">
        <f t="shared" si="261"/>
        <v>0.99518737650417144</v>
      </c>
      <c r="P1096" s="12">
        <f t="shared" si="262"/>
        <v>0.99930702515476844</v>
      </c>
      <c r="Q1096" t="s">
        <v>339</v>
      </c>
      <c r="R1096" t="s">
        <v>283</v>
      </c>
      <c r="S1096" t="s">
        <v>370</v>
      </c>
      <c r="T1096" s="16"/>
      <c r="U1096" s="16"/>
      <c r="V1096" t="s">
        <v>471</v>
      </c>
      <c r="W1096" s="16"/>
      <c r="X1096" s="22"/>
    </row>
    <row r="1097" spans="1:24" s="12" customFormat="1" x14ac:dyDescent="0.25">
      <c r="A1097" s="11">
        <v>0.28596784739125342</v>
      </c>
      <c r="B1097" s="11">
        <v>0.7137127041511766</v>
      </c>
      <c r="C1097" s="13">
        <f t="shared" si="253"/>
        <v>3.4968966235977823</v>
      </c>
      <c r="D1097" s="14">
        <f t="shared" si="254"/>
        <v>1.4011240015536879</v>
      </c>
      <c r="E1097" s="34">
        <v>2.861071447458885E-2</v>
      </c>
      <c r="F1097" s="7">
        <f t="shared" si="263"/>
        <v>1.0286107144745888</v>
      </c>
      <c r="G1097" s="7">
        <f t="shared" si="255"/>
        <v>3.3996307586432115</v>
      </c>
      <c r="H1097" s="7">
        <f t="shared" si="256"/>
        <v>1.3621518635156136</v>
      </c>
      <c r="I1097">
        <v>1.91</v>
      </c>
      <c r="J1097">
        <v>1.98</v>
      </c>
      <c r="K1097" s="7">
        <f t="shared" si="257"/>
        <v>1.9646464646464645</v>
      </c>
      <c r="L1097" s="7">
        <f t="shared" si="258"/>
        <v>2.0366492146596857</v>
      </c>
      <c r="M1097" s="15">
        <f t="shared" si="259"/>
        <v>0.50899742930591263</v>
      </c>
      <c r="N1097" s="15">
        <f t="shared" si="260"/>
        <v>0.49100257069408743</v>
      </c>
      <c r="O1097" s="12">
        <f t="shared" si="261"/>
        <v>0.56182572037978573</v>
      </c>
      <c r="P1097" s="12">
        <f t="shared" si="262"/>
        <v>1.4535824184021346</v>
      </c>
      <c r="Q1097" t="s">
        <v>342</v>
      </c>
      <c r="R1097" t="s">
        <v>346</v>
      </c>
      <c r="S1097" t="s">
        <v>371</v>
      </c>
      <c r="T1097" s="16"/>
      <c r="U1097" s="16"/>
      <c r="V1097" t="s">
        <v>471</v>
      </c>
      <c r="W1097" s="16"/>
      <c r="X1097" s="22"/>
    </row>
    <row r="1098" spans="1:24" s="12" customFormat="1" x14ac:dyDescent="0.25">
      <c r="A1098" s="11">
        <v>0.75947674486092664</v>
      </c>
      <c r="B1098" s="11">
        <v>0.20325897683519289</v>
      </c>
      <c r="C1098" s="13">
        <f t="shared" si="253"/>
        <v>1.3166960104658865</v>
      </c>
      <c r="D1098" s="14">
        <f t="shared" si="254"/>
        <v>4.9198319088795932</v>
      </c>
      <c r="E1098" s="34">
        <v>4.0146469604903645E-2</v>
      </c>
      <c r="F1098" s="7">
        <f t="shared" si="263"/>
        <v>1.0401464696049036</v>
      </c>
      <c r="G1098" s="7">
        <f t="shared" si="255"/>
        <v>1.2658755751639761</v>
      </c>
      <c r="H1098" s="7">
        <f t="shared" si="256"/>
        <v>4.729941457906766</v>
      </c>
      <c r="I1098">
        <v>1.69</v>
      </c>
      <c r="J1098">
        <v>2.23</v>
      </c>
      <c r="K1098" s="7">
        <f t="shared" si="257"/>
        <v>1.7578475336322872</v>
      </c>
      <c r="L1098" s="7">
        <f t="shared" si="258"/>
        <v>2.3195266272189352</v>
      </c>
      <c r="M1098" s="15">
        <f t="shared" si="259"/>
        <v>0.56887755102040816</v>
      </c>
      <c r="N1098" s="15">
        <f t="shared" si="260"/>
        <v>0.43112244897959179</v>
      </c>
      <c r="O1098" s="12">
        <f t="shared" si="261"/>
        <v>1.3350443228048574</v>
      </c>
      <c r="P1098" s="12">
        <f t="shared" si="262"/>
        <v>0.47146460899050657</v>
      </c>
      <c r="Q1098" t="s">
        <v>38</v>
      </c>
      <c r="R1098" t="s">
        <v>47</v>
      </c>
      <c r="S1098" t="s">
        <v>50</v>
      </c>
      <c r="T1098" s="16"/>
      <c r="U1098" s="16"/>
      <c r="V1098" t="s">
        <v>472</v>
      </c>
      <c r="W1098" s="16"/>
      <c r="X1098" s="22"/>
    </row>
    <row r="1099" spans="1:24" s="12" customFormat="1" x14ac:dyDescent="0.25">
      <c r="A1099" s="11">
        <v>0.40423430831634866</v>
      </c>
      <c r="B1099" s="11">
        <v>0.59525715542396551</v>
      </c>
      <c r="C1099" s="13">
        <f t="shared" si="253"/>
        <v>2.4738127848797351</v>
      </c>
      <c r="D1099" s="14">
        <f t="shared" si="254"/>
        <v>1.6799462062539354</v>
      </c>
      <c r="E1099" s="34">
        <v>3.7784679089026829E-2</v>
      </c>
      <c r="F1099" s="7">
        <f t="shared" si="263"/>
        <v>1.0377846790890268</v>
      </c>
      <c r="G1099" s="7">
        <f t="shared" si="255"/>
        <v>2.3837437907170318</v>
      </c>
      <c r="H1099" s="7">
        <f t="shared" si="256"/>
        <v>1.6187810825349644</v>
      </c>
      <c r="I1099">
        <v>1.61</v>
      </c>
      <c r="J1099">
        <v>2.4</v>
      </c>
      <c r="K1099" s="7">
        <f t="shared" si="257"/>
        <v>1.6708333333333334</v>
      </c>
      <c r="L1099" s="7">
        <f t="shared" si="258"/>
        <v>2.4906832298136643</v>
      </c>
      <c r="M1099" s="15">
        <f t="shared" si="259"/>
        <v>0.59850374064837908</v>
      </c>
      <c r="N1099" s="15">
        <f t="shared" si="260"/>
        <v>0.40149625935162098</v>
      </c>
      <c r="O1099" s="12">
        <f t="shared" si="261"/>
        <v>0.67540815681189925</v>
      </c>
      <c r="P1099" s="12">
        <f t="shared" si="262"/>
        <v>1.4825970144410565</v>
      </c>
      <c r="Q1099" t="s">
        <v>40</v>
      </c>
      <c r="R1099" t="s">
        <v>35</v>
      </c>
      <c r="S1099" t="s">
        <v>50</v>
      </c>
      <c r="T1099" s="16"/>
      <c r="U1099" s="16"/>
      <c r="V1099" t="s">
        <v>472</v>
      </c>
      <c r="W1099" s="16"/>
      <c r="X1099" s="22"/>
    </row>
    <row r="1100" spans="1:24" s="12" customFormat="1" x14ac:dyDescent="0.25">
      <c r="A1100" s="11">
        <v>0.12954071578996101</v>
      </c>
      <c r="B1100" s="11">
        <v>0.87044987930547235</v>
      </c>
      <c r="C1100" s="13">
        <f t="shared" si="253"/>
        <v>7.7195806268464109</v>
      </c>
      <c r="D1100" s="14">
        <f t="shared" si="254"/>
        <v>1.1488312236861875</v>
      </c>
      <c r="E1100" s="34">
        <v>3.8864175168482618E-2</v>
      </c>
      <c r="F1100" s="7">
        <f t="shared" si="263"/>
        <v>1.0388641751684826</v>
      </c>
      <c r="G1100" s="7">
        <f t="shared" si="255"/>
        <v>7.430789136216438</v>
      </c>
      <c r="H1100" s="7">
        <f t="shared" si="256"/>
        <v>1.1058531530359785</v>
      </c>
      <c r="I1100">
        <v>1.73</v>
      </c>
      <c r="J1100">
        <v>2.17</v>
      </c>
      <c r="K1100" s="7">
        <f t="shared" si="257"/>
        <v>1.7972350230414749</v>
      </c>
      <c r="L1100" s="7">
        <f t="shared" si="258"/>
        <v>2.254335260115607</v>
      </c>
      <c r="M1100" s="15">
        <f t="shared" si="259"/>
        <v>0.55641025641025632</v>
      </c>
      <c r="N1100" s="15">
        <f t="shared" si="260"/>
        <v>0.44358974358974357</v>
      </c>
      <c r="O1100" s="12">
        <f t="shared" si="261"/>
        <v>0.23281511132757973</v>
      </c>
      <c r="P1100" s="12">
        <f t="shared" si="262"/>
        <v>1.9622858550817006</v>
      </c>
      <c r="Q1100" t="s">
        <v>45</v>
      </c>
      <c r="R1100" t="s">
        <v>46</v>
      </c>
      <c r="S1100" t="s">
        <v>50</v>
      </c>
      <c r="T1100" s="16"/>
      <c r="U1100" s="16"/>
      <c r="V1100" t="s">
        <v>472</v>
      </c>
      <c r="W1100" s="16"/>
      <c r="X1100" s="22"/>
    </row>
    <row r="1101" spans="1:24" s="12" customFormat="1" x14ac:dyDescent="0.25">
      <c r="A1101" s="11">
        <v>0.79400066406214875</v>
      </c>
      <c r="B1101" s="11">
        <v>0.12740433320536321</v>
      </c>
      <c r="C1101" s="13">
        <f t="shared" si="253"/>
        <v>1.2594447904916704</v>
      </c>
      <c r="D1101" s="14">
        <f t="shared" si="254"/>
        <v>7.8490265977696279</v>
      </c>
      <c r="E1101" s="34">
        <v>3.4517818107874465E-2</v>
      </c>
      <c r="F1101" s="7">
        <f t="shared" si="263"/>
        <v>1.0345178181078745</v>
      </c>
      <c r="G1101" s="7">
        <f t="shared" si="255"/>
        <v>1.2174220380226854</v>
      </c>
      <c r="H1101" s="7">
        <f t="shared" si="256"/>
        <v>7.5871352434754966</v>
      </c>
      <c r="I1101">
        <v>1.58</v>
      </c>
      <c r="J1101">
        <v>2.4900000000000002</v>
      </c>
      <c r="K1101" s="7">
        <f t="shared" si="257"/>
        <v>1.6345381526104417</v>
      </c>
      <c r="L1101" s="7">
        <f t="shared" si="258"/>
        <v>2.5759493670886076</v>
      </c>
      <c r="M1101" s="15">
        <f t="shared" si="259"/>
        <v>0.6117936117936118</v>
      </c>
      <c r="N1101" s="15">
        <f t="shared" si="260"/>
        <v>0.3882063882063882</v>
      </c>
      <c r="O1101" s="12">
        <f t="shared" si="261"/>
        <v>1.2978243786076085</v>
      </c>
      <c r="P1101" s="12">
        <f t="shared" si="262"/>
        <v>0.32818711148470142</v>
      </c>
      <c r="Q1101" t="s">
        <v>392</v>
      </c>
      <c r="R1101" t="s">
        <v>386</v>
      </c>
      <c r="S1101" t="s">
        <v>378</v>
      </c>
      <c r="T1101" s="16"/>
      <c r="U1101" s="16"/>
      <c r="V1101" t="s">
        <v>472</v>
      </c>
      <c r="W1101" s="16"/>
      <c r="X1101" s="22"/>
    </row>
    <row r="1102" spans="1:24" s="12" customFormat="1" x14ac:dyDescent="0.25">
      <c r="A1102" s="11">
        <v>0.68190018597185187</v>
      </c>
      <c r="B1102" s="11">
        <v>0.2807582709253022</v>
      </c>
      <c r="C1102" s="13">
        <f t="shared" si="253"/>
        <v>1.4664902878341186</v>
      </c>
      <c r="D1102" s="14">
        <f t="shared" si="254"/>
        <v>3.561782870026498</v>
      </c>
      <c r="E1102" s="34">
        <v>3.6160420775805502E-2</v>
      </c>
      <c r="F1102" s="7">
        <f t="shared" si="263"/>
        <v>1.0361604207758055</v>
      </c>
      <c r="G1102" s="7">
        <f t="shared" si="255"/>
        <v>1.4153120100226486</v>
      </c>
      <c r="H1102" s="7">
        <f t="shared" si="256"/>
        <v>3.4374820718974002</v>
      </c>
      <c r="I1102">
        <v>1.69</v>
      </c>
      <c r="J1102">
        <v>2.25</v>
      </c>
      <c r="K1102" s="7">
        <f t="shared" si="257"/>
        <v>1.7511111111111113</v>
      </c>
      <c r="L1102" s="7">
        <f t="shared" si="258"/>
        <v>2.3313609467455625</v>
      </c>
      <c r="M1102" s="15">
        <f t="shared" si="259"/>
        <v>0.57106598984771573</v>
      </c>
      <c r="N1102" s="15">
        <f t="shared" si="260"/>
        <v>0.42893401015228422</v>
      </c>
      <c r="O1102" s="12">
        <f t="shared" si="261"/>
        <v>1.1940829923240428</v>
      </c>
      <c r="P1102" s="12">
        <f t="shared" si="262"/>
        <v>0.65454886831105974</v>
      </c>
      <c r="Q1102" t="s">
        <v>396</v>
      </c>
      <c r="R1102" t="s">
        <v>391</v>
      </c>
      <c r="S1102" t="s">
        <v>378</v>
      </c>
      <c r="T1102" s="16"/>
      <c r="U1102" s="16"/>
      <c r="V1102" t="s">
        <v>472</v>
      </c>
      <c r="W1102" s="16"/>
      <c r="X1102" s="22"/>
    </row>
    <row r="1103" spans="1:24" s="12" customFormat="1" x14ac:dyDescent="0.25">
      <c r="A1103" s="11">
        <v>0.64802376274442541</v>
      </c>
      <c r="B1103" s="11">
        <v>0.34814541207886607</v>
      </c>
      <c r="C1103" s="13">
        <f t="shared" si="253"/>
        <v>1.5431532877203931</v>
      </c>
      <c r="D1103" s="14">
        <f t="shared" si="254"/>
        <v>2.8723629992098476</v>
      </c>
      <c r="E1103" s="34">
        <v>3.128132088410629E-2</v>
      </c>
      <c r="F1103" s="7">
        <f t="shared" si="263"/>
        <v>1.0312813208841063</v>
      </c>
      <c r="G1103" s="7">
        <f t="shared" si="255"/>
        <v>1.496345620220741</v>
      </c>
      <c r="H1103" s="7">
        <f t="shared" si="256"/>
        <v>2.7852371036327916</v>
      </c>
      <c r="I1103">
        <v>1.78</v>
      </c>
      <c r="J1103">
        <v>2.13</v>
      </c>
      <c r="K1103" s="7">
        <f t="shared" si="257"/>
        <v>1.8356807511737092</v>
      </c>
      <c r="L1103" s="7">
        <f t="shared" si="258"/>
        <v>2.1966292134831464</v>
      </c>
      <c r="M1103" s="15">
        <f t="shared" si="259"/>
        <v>0.54475703324808178</v>
      </c>
      <c r="N1103" s="15">
        <f t="shared" si="260"/>
        <v>0.45524296675191805</v>
      </c>
      <c r="O1103" s="12">
        <f t="shared" si="261"/>
        <v>1.1895647475731004</v>
      </c>
      <c r="P1103" s="12">
        <f t="shared" si="262"/>
        <v>0.76474638271256534</v>
      </c>
      <c r="Q1103" t="s">
        <v>394</v>
      </c>
      <c r="R1103" t="s">
        <v>414</v>
      </c>
      <c r="S1103" t="s">
        <v>378</v>
      </c>
      <c r="T1103" s="16"/>
      <c r="U1103" s="16"/>
      <c r="V1103" t="s">
        <v>472</v>
      </c>
      <c r="W1103" s="16"/>
      <c r="X1103" s="22"/>
    </row>
    <row r="1104" spans="1:24" s="12" customFormat="1" x14ac:dyDescent="0.25">
      <c r="A1104" s="11">
        <v>0.68353052233245126</v>
      </c>
      <c r="B1104" s="11">
        <v>0.1953848176468774</v>
      </c>
      <c r="C1104" s="13">
        <f t="shared" si="253"/>
        <v>1.4629924594846788</v>
      </c>
      <c r="D1104" s="14">
        <f t="shared" si="254"/>
        <v>5.1181049379554073</v>
      </c>
      <c r="E1104" s="34">
        <v>3.3182503770738947E-2</v>
      </c>
      <c r="F1104" s="7">
        <f t="shared" si="263"/>
        <v>1.0331825037707389</v>
      </c>
      <c r="G1104" s="7">
        <f t="shared" si="255"/>
        <v>1.4160058403479447</v>
      </c>
      <c r="H1104" s="7">
        <f t="shared" si="256"/>
        <v>4.9537278450575704</v>
      </c>
      <c r="I1104">
        <v>1.56</v>
      </c>
      <c r="J1104">
        <v>2.5499999999999998</v>
      </c>
      <c r="K1104" s="7">
        <f t="shared" si="257"/>
        <v>1.6117647058823528</v>
      </c>
      <c r="L1104" s="7">
        <f t="shared" si="258"/>
        <v>2.6346153846153841</v>
      </c>
      <c r="M1104" s="15">
        <f t="shared" si="259"/>
        <v>0.62043795620437958</v>
      </c>
      <c r="N1104" s="15">
        <f t="shared" si="260"/>
        <v>0.37956204379562053</v>
      </c>
      <c r="O1104" s="12">
        <f t="shared" si="261"/>
        <v>1.1016903712887742</v>
      </c>
      <c r="P1104" s="12">
        <f t="shared" si="262"/>
        <v>0.51476384649273454</v>
      </c>
      <c r="Q1104" t="s">
        <v>415</v>
      </c>
      <c r="R1104" t="s">
        <v>389</v>
      </c>
      <c r="S1104" t="s">
        <v>378</v>
      </c>
      <c r="T1104" s="16"/>
      <c r="U1104" s="16"/>
      <c r="V1104" t="s">
        <v>472</v>
      </c>
      <c r="W1104" s="16"/>
      <c r="X1104" s="22"/>
    </row>
    <row r="1105" spans="1:24" s="12" customFormat="1" x14ac:dyDescent="0.25">
      <c r="A1105" s="11">
        <v>0.17964177980835055</v>
      </c>
      <c r="B1105" s="11">
        <v>0.81993764163854854</v>
      </c>
      <c r="C1105" s="13">
        <f t="shared" si="253"/>
        <v>5.5666337812219533</v>
      </c>
      <c r="D1105" s="14">
        <f t="shared" si="254"/>
        <v>1.2196049421534279</v>
      </c>
      <c r="E1105" s="34">
        <v>2.861071447458885E-2</v>
      </c>
      <c r="F1105" s="7">
        <f t="shared" si="263"/>
        <v>1.0286107144745888</v>
      </c>
      <c r="G1105" s="7">
        <f t="shared" si="255"/>
        <v>5.4117983634512035</v>
      </c>
      <c r="H1105" s="7">
        <f t="shared" si="256"/>
        <v>1.1856817404205227</v>
      </c>
      <c r="I1105">
        <v>1.98</v>
      </c>
      <c r="J1105">
        <v>1.91</v>
      </c>
      <c r="K1105" s="7">
        <f t="shared" si="257"/>
        <v>2.0366492146596857</v>
      </c>
      <c r="L1105" s="7">
        <f t="shared" si="258"/>
        <v>1.9646464646464645</v>
      </c>
      <c r="M1105" s="15">
        <f t="shared" si="259"/>
        <v>0.49100257069408743</v>
      </c>
      <c r="N1105" s="15">
        <f t="shared" si="260"/>
        <v>0.50899742930591263</v>
      </c>
      <c r="O1105" s="12">
        <f t="shared" si="261"/>
        <v>0.36586728976674537</v>
      </c>
      <c r="P1105" s="12">
        <f t="shared" si="262"/>
        <v>1.6108875888757341</v>
      </c>
      <c r="Q1105" t="s">
        <v>393</v>
      </c>
      <c r="R1105" t="s">
        <v>416</v>
      </c>
      <c r="S1105" t="s">
        <v>378</v>
      </c>
      <c r="T1105" s="16"/>
      <c r="U1105" s="16"/>
      <c r="V1105" t="s">
        <v>472</v>
      </c>
      <c r="W1105" s="16"/>
      <c r="X1105" s="22"/>
    </row>
    <row r="1106" spans="1:24" s="12" customFormat="1" x14ac:dyDescent="0.25">
      <c r="A1106" s="11">
        <v>0.6550214598564269</v>
      </c>
      <c r="B1106" s="11">
        <v>0.34122349599803531</v>
      </c>
      <c r="C1106" s="13">
        <f t="shared" si="253"/>
        <v>1.5266675388302369</v>
      </c>
      <c r="D1106" s="14">
        <f t="shared" si="254"/>
        <v>2.9306305448724368</v>
      </c>
      <c r="E1106" s="34">
        <v>3.8283750148156992E-2</v>
      </c>
      <c r="F1106" s="7">
        <f t="shared" si="263"/>
        <v>1.038283750148157</v>
      </c>
      <c r="G1106" s="7">
        <f t="shared" si="255"/>
        <v>1.4703760302637794</v>
      </c>
      <c r="H1106" s="7">
        <f t="shared" si="256"/>
        <v>2.8225719072019118</v>
      </c>
      <c r="I1106">
        <v>1.43</v>
      </c>
      <c r="J1106">
        <v>2.95</v>
      </c>
      <c r="K1106" s="7">
        <f t="shared" si="257"/>
        <v>1.4847457627118645</v>
      </c>
      <c r="L1106" s="7">
        <f t="shared" si="258"/>
        <v>3.0629370629370634</v>
      </c>
      <c r="M1106" s="15">
        <f t="shared" si="259"/>
        <v>0.67351598173515981</v>
      </c>
      <c r="N1106" s="15">
        <f t="shared" si="260"/>
        <v>0.32648401826484014</v>
      </c>
      <c r="O1106" s="12">
        <f t="shared" si="261"/>
        <v>0.97254033700716946</v>
      </c>
      <c r="P1106" s="12">
        <f t="shared" si="262"/>
        <v>1.045146092637339</v>
      </c>
      <c r="Q1106" t="s">
        <v>390</v>
      </c>
      <c r="R1106" t="s">
        <v>377</v>
      </c>
      <c r="S1106" t="s">
        <v>378</v>
      </c>
      <c r="T1106" s="16"/>
      <c r="U1106" s="16"/>
      <c r="V1106" t="s">
        <v>472</v>
      </c>
      <c r="W1106" s="16"/>
      <c r="X1106" s="22"/>
    </row>
    <row r="1107" spans="1:24" s="12" customFormat="1" x14ac:dyDescent="0.25">
      <c r="A1107" s="11">
        <v>0.48938987183241267</v>
      </c>
      <c r="B1107" s="11">
        <v>0.50255712053133406</v>
      </c>
      <c r="C1107" s="13">
        <f t="shared" si="253"/>
        <v>2.0433606364915566</v>
      </c>
      <c r="D1107" s="14">
        <f t="shared" si="254"/>
        <v>1.9898235626285405</v>
      </c>
      <c r="E1107" s="34">
        <v>3.3950617283950546E-2</v>
      </c>
      <c r="F1107" s="7">
        <f t="shared" si="263"/>
        <v>1.0339506172839505</v>
      </c>
      <c r="G1107" s="7">
        <f t="shared" si="255"/>
        <v>1.9762652126067595</v>
      </c>
      <c r="H1107" s="7">
        <f t="shared" si="256"/>
        <v>1.9244860725123796</v>
      </c>
      <c r="I1107">
        <v>1.62</v>
      </c>
      <c r="J1107">
        <v>2.4</v>
      </c>
      <c r="K1107" s="7">
        <f t="shared" si="257"/>
        <v>1.675</v>
      </c>
      <c r="L1107" s="7">
        <f t="shared" si="258"/>
        <v>2.4814814814814814</v>
      </c>
      <c r="M1107" s="15">
        <f t="shared" si="259"/>
        <v>0.59701492537313428</v>
      </c>
      <c r="N1107" s="15">
        <f t="shared" si="260"/>
        <v>0.40298507462686567</v>
      </c>
      <c r="O1107" s="12">
        <f t="shared" si="261"/>
        <v>0.81972803531929117</v>
      </c>
      <c r="P1107" s="12">
        <f t="shared" si="262"/>
        <v>1.2470861879851622</v>
      </c>
      <c r="Q1107" t="s">
        <v>24</v>
      </c>
      <c r="R1107" t="s">
        <v>212</v>
      </c>
      <c r="S1107" t="s">
        <v>16</v>
      </c>
      <c r="T1107" s="16"/>
      <c r="U1107" s="16"/>
      <c r="V1107" t="s">
        <v>472</v>
      </c>
      <c r="W1107" s="16"/>
      <c r="X1107" s="22"/>
    </row>
    <row r="1108" spans="1:24" s="12" customFormat="1" x14ac:dyDescent="0.25">
      <c r="A1108" s="11">
        <v>0.2538683260464103</v>
      </c>
      <c r="B1108" s="11">
        <v>0.74514866865407026</v>
      </c>
      <c r="C1108" s="13">
        <f t="shared" si="253"/>
        <v>3.9390498829585678</v>
      </c>
      <c r="D1108" s="14">
        <f t="shared" si="254"/>
        <v>1.3420140732536725</v>
      </c>
      <c r="E1108" s="34">
        <v>3.0736618971912932E-2</v>
      </c>
      <c r="F1108" s="7">
        <f t="shared" si="263"/>
        <v>1.0307366189719129</v>
      </c>
      <c r="G1108" s="7">
        <f t="shared" si="255"/>
        <v>3.8215872129268988</v>
      </c>
      <c r="H1108" s="7">
        <f t="shared" si="256"/>
        <v>1.3019951445910953</v>
      </c>
      <c r="I1108">
        <v>1.85</v>
      </c>
      <c r="J1108">
        <v>2.04</v>
      </c>
      <c r="K1108" s="7">
        <f t="shared" si="257"/>
        <v>1.9068627450980391</v>
      </c>
      <c r="L1108" s="7">
        <f t="shared" si="258"/>
        <v>2.1027027027027025</v>
      </c>
      <c r="M1108" s="15">
        <f t="shared" si="259"/>
        <v>0.52442159383033427</v>
      </c>
      <c r="N1108" s="15">
        <f t="shared" si="260"/>
        <v>0.47557840616966585</v>
      </c>
      <c r="O1108" s="12">
        <f t="shared" si="261"/>
        <v>0.48409205309830194</v>
      </c>
      <c r="P1108" s="12">
        <f t="shared" si="262"/>
        <v>1.5668261194942341</v>
      </c>
      <c r="Q1108" t="s">
        <v>32</v>
      </c>
      <c r="R1108" t="s">
        <v>31</v>
      </c>
      <c r="S1108" t="s">
        <v>16</v>
      </c>
      <c r="T1108" s="16"/>
      <c r="U1108" s="16"/>
      <c r="V1108" t="s">
        <v>472</v>
      </c>
      <c r="W1108" s="16"/>
      <c r="X1108" s="22"/>
    </row>
    <row r="1109" spans="1:24" s="12" customFormat="1" x14ac:dyDescent="0.25">
      <c r="A1109" s="11">
        <v>0.39842617573830275</v>
      </c>
      <c r="B1109" s="11">
        <v>0.60082328380149197</v>
      </c>
      <c r="C1109" s="13">
        <f t="shared" si="253"/>
        <v>2.5098752564310121</v>
      </c>
      <c r="D1109" s="14">
        <f t="shared" si="254"/>
        <v>1.6643829008637312</v>
      </c>
      <c r="E1109" s="34">
        <v>3.9800995024875441E-2</v>
      </c>
      <c r="F1109" s="7">
        <f t="shared" si="263"/>
        <v>1.0398009950248754</v>
      </c>
      <c r="G1109" s="7">
        <f t="shared" si="255"/>
        <v>2.4138034762805431</v>
      </c>
      <c r="H1109" s="7">
        <f t="shared" si="256"/>
        <v>1.6006744644670337</v>
      </c>
      <c r="I1109">
        <v>1.5</v>
      </c>
      <c r="J1109">
        <v>2.68</v>
      </c>
      <c r="K1109" s="7">
        <f t="shared" si="257"/>
        <v>1.5597014925373132</v>
      </c>
      <c r="L1109" s="7">
        <f t="shared" si="258"/>
        <v>2.7866666666666662</v>
      </c>
      <c r="M1109" s="15">
        <f t="shared" si="259"/>
        <v>0.6411483253588518</v>
      </c>
      <c r="N1109" s="15">
        <f t="shared" si="260"/>
        <v>0.35885167464114837</v>
      </c>
      <c r="O1109" s="12">
        <f t="shared" si="261"/>
        <v>0.62142590096496453</v>
      </c>
      <c r="P1109" s="12">
        <f t="shared" si="262"/>
        <v>1.6742942175268241</v>
      </c>
      <c r="Q1109" t="s">
        <v>34</v>
      </c>
      <c r="R1109" t="s">
        <v>26</v>
      </c>
      <c r="S1109" t="s">
        <v>16</v>
      </c>
      <c r="T1109" s="16"/>
      <c r="U1109" s="16"/>
      <c r="V1109" t="s">
        <v>472</v>
      </c>
      <c r="W1109" s="16"/>
      <c r="X1109" s="22"/>
    </row>
    <row r="1110" spans="1:24" s="12" customFormat="1" x14ac:dyDescent="0.25">
      <c r="A1110" s="11">
        <v>0.22476008258227678</v>
      </c>
      <c r="B1110" s="11">
        <v>0.77518185172700449</v>
      </c>
      <c r="C1110" s="13">
        <f t="shared" si="253"/>
        <v>4.4491886126351421</v>
      </c>
      <c r="D1110" s="14">
        <f t="shared" si="254"/>
        <v>1.290019880847481</v>
      </c>
      <c r="E1110" s="34">
        <v>3.3484911120297722E-2</v>
      </c>
      <c r="F1110" s="7">
        <f t="shared" si="263"/>
        <v>1.0334849111202977</v>
      </c>
      <c r="G1110" s="7">
        <f t="shared" si="255"/>
        <v>4.3050349015857634</v>
      </c>
      <c r="H1110" s="7">
        <f t="shared" si="256"/>
        <v>1.2482232367080226</v>
      </c>
      <c r="I1110">
        <v>1.64</v>
      </c>
      <c r="J1110">
        <v>2.36</v>
      </c>
      <c r="K1110" s="7">
        <f t="shared" si="257"/>
        <v>1.6949152542372881</v>
      </c>
      <c r="L1110" s="7">
        <f t="shared" si="258"/>
        <v>2.4390243902439024</v>
      </c>
      <c r="M1110" s="15">
        <f t="shared" si="259"/>
        <v>0.59000000000000008</v>
      </c>
      <c r="N1110" s="15">
        <f t="shared" si="260"/>
        <v>0.41000000000000003</v>
      </c>
      <c r="O1110" s="12">
        <f t="shared" si="261"/>
        <v>0.3809492925123335</v>
      </c>
      <c r="P1110" s="12">
        <f t="shared" si="262"/>
        <v>1.8906874432365963</v>
      </c>
      <c r="Q1110" t="s">
        <v>182</v>
      </c>
      <c r="R1110" t="s">
        <v>27</v>
      </c>
      <c r="S1110" t="s">
        <v>16</v>
      </c>
      <c r="T1110" s="16"/>
      <c r="U1110" s="16"/>
      <c r="V1110" t="s">
        <v>472</v>
      </c>
      <c r="W1110" s="16"/>
      <c r="X1110" s="22"/>
    </row>
    <row r="1111" spans="1:24" s="12" customFormat="1" x14ac:dyDescent="0.25">
      <c r="A1111" s="11">
        <v>0.38043453250346121</v>
      </c>
      <c r="B1111" s="11">
        <v>8.4543627897027927E-3</v>
      </c>
      <c r="C1111" s="13">
        <f t="shared" si="253"/>
        <v>2.6285731566466088</v>
      </c>
      <c r="D1111" s="14">
        <f t="shared" si="254"/>
        <v>118.28212543918455</v>
      </c>
      <c r="E1111" s="34">
        <v>3.687739463601547E-2</v>
      </c>
      <c r="F1111" s="7">
        <f t="shared" si="263"/>
        <v>1.0368773946360155</v>
      </c>
      <c r="G1111" s="7">
        <f t="shared" si="255"/>
        <v>2.5350857972647201</v>
      </c>
      <c r="H1111" s="7">
        <f t="shared" si="256"/>
        <v>114.07532467298721</v>
      </c>
      <c r="I1111">
        <v>1.45</v>
      </c>
      <c r="J1111">
        <v>2.88</v>
      </c>
      <c r="K1111" s="7">
        <f t="shared" si="257"/>
        <v>1.5034722222222223</v>
      </c>
      <c r="L1111" s="7">
        <f t="shared" si="258"/>
        <v>2.9862068965517246</v>
      </c>
      <c r="M1111" s="15">
        <f t="shared" si="259"/>
        <v>0.66512702078521935</v>
      </c>
      <c r="N1111" s="15">
        <f t="shared" si="260"/>
        <v>0.33487297921478054</v>
      </c>
      <c r="O1111" s="12">
        <f t="shared" si="261"/>
        <v>0.57197275199305109</v>
      </c>
      <c r="P1111" s="12">
        <f t="shared" si="262"/>
        <v>2.5246476468560757E-2</v>
      </c>
      <c r="Q1111" t="s">
        <v>257</v>
      </c>
      <c r="R1111" t="s">
        <v>250</v>
      </c>
      <c r="S1111" t="s">
        <v>365</v>
      </c>
      <c r="T1111" s="16"/>
      <c r="U1111" s="16"/>
      <c r="V1111" t="s">
        <v>472</v>
      </c>
      <c r="W1111" s="16"/>
      <c r="X1111" s="22"/>
    </row>
    <row r="1112" spans="1:24" s="12" customFormat="1" x14ac:dyDescent="0.25">
      <c r="A1112" s="11">
        <v>0.40815121602569571</v>
      </c>
      <c r="B1112" s="11">
        <v>0.58128280301041058</v>
      </c>
      <c r="C1112" s="13">
        <f t="shared" si="253"/>
        <v>2.4500723279409358</v>
      </c>
      <c r="D1112" s="14">
        <f t="shared" si="254"/>
        <v>1.7203330200396283</v>
      </c>
      <c r="E1112" s="34">
        <v>3.6942675159235661E-2</v>
      </c>
      <c r="F1112" s="7">
        <f t="shared" si="263"/>
        <v>1.0369426751592357</v>
      </c>
      <c r="G1112" s="7">
        <f t="shared" si="255"/>
        <v>2.3627847388619592</v>
      </c>
      <c r="H1112" s="7">
        <f t="shared" si="256"/>
        <v>1.6590435144116809</v>
      </c>
      <c r="I1112">
        <v>1.57</v>
      </c>
      <c r="J1112">
        <v>2.5</v>
      </c>
      <c r="K1112" s="7">
        <f t="shared" si="257"/>
        <v>1.6280000000000001</v>
      </c>
      <c r="L1112" s="7">
        <f t="shared" si="258"/>
        <v>2.5923566878980893</v>
      </c>
      <c r="M1112" s="15">
        <f t="shared" si="259"/>
        <v>0.61425061425061422</v>
      </c>
      <c r="N1112" s="15">
        <f t="shared" si="260"/>
        <v>0.38574938574938572</v>
      </c>
      <c r="O1112" s="12">
        <f t="shared" si="261"/>
        <v>0.66447017968983257</v>
      </c>
      <c r="P1112" s="12">
        <f t="shared" si="262"/>
        <v>1.5068923619441854</v>
      </c>
      <c r="Q1112" t="s">
        <v>248</v>
      </c>
      <c r="R1112" t="s">
        <v>246</v>
      </c>
      <c r="S1112" t="s">
        <v>365</v>
      </c>
      <c r="T1112" s="16"/>
      <c r="U1112" s="16"/>
      <c r="V1112" t="s">
        <v>472</v>
      </c>
      <c r="W1112" s="16"/>
      <c r="X1112" s="22"/>
    </row>
    <row r="1113" spans="1:24" s="12" customFormat="1" x14ac:dyDescent="0.25">
      <c r="A1113" s="11">
        <v>7.8901517274994906E-2</v>
      </c>
      <c r="B1113" s="11">
        <v>0.92109380352635073</v>
      </c>
      <c r="C1113" s="13">
        <f t="shared" si="253"/>
        <v>12.674027503358484</v>
      </c>
      <c r="D1113" s="14">
        <f t="shared" si="254"/>
        <v>1.0856657554003315</v>
      </c>
      <c r="E1113" s="34">
        <v>3.0736618971912932E-2</v>
      </c>
      <c r="F1113" s="7">
        <f t="shared" si="263"/>
        <v>1.0307366189719129</v>
      </c>
      <c r="G1113" s="7">
        <f t="shared" si="255"/>
        <v>12.296087351587385</v>
      </c>
      <c r="H1113" s="7">
        <f t="shared" si="256"/>
        <v>1.0532911467560031</v>
      </c>
      <c r="I1113">
        <v>2.04</v>
      </c>
      <c r="J1113">
        <v>1.85</v>
      </c>
      <c r="K1113" s="7">
        <f t="shared" si="257"/>
        <v>2.1027027027027025</v>
      </c>
      <c r="L1113" s="7">
        <f t="shared" si="258"/>
        <v>1.9068627450980391</v>
      </c>
      <c r="M1113" s="15">
        <f t="shared" si="259"/>
        <v>0.47557840616966585</v>
      </c>
      <c r="N1113" s="15">
        <f t="shared" si="260"/>
        <v>0.52442159383033427</v>
      </c>
      <c r="O1113" s="12">
        <f t="shared" si="261"/>
        <v>0.16590643362147575</v>
      </c>
      <c r="P1113" s="12">
        <f t="shared" si="262"/>
        <v>1.7563994586850507</v>
      </c>
      <c r="Q1113" t="s">
        <v>252</v>
      </c>
      <c r="R1113" t="s">
        <v>251</v>
      </c>
      <c r="S1113" t="s">
        <v>365</v>
      </c>
      <c r="T1113" s="16"/>
      <c r="U1113" s="16"/>
      <c r="V1113" t="s">
        <v>472</v>
      </c>
      <c r="W1113" s="16"/>
      <c r="X1113" s="22"/>
    </row>
    <row r="1114" spans="1:24" s="12" customFormat="1" x14ac:dyDescent="0.25">
      <c r="A1114" s="11">
        <v>0.27259233120652032</v>
      </c>
      <c r="B1114" s="11">
        <v>0.72729818691540471</v>
      </c>
      <c r="C1114" s="13">
        <f t="shared" si="253"/>
        <v>3.6684817785368438</v>
      </c>
      <c r="D1114" s="14">
        <f t="shared" si="254"/>
        <v>1.3749518670480536</v>
      </c>
      <c r="E1114" s="34">
        <v>3.7128117398625982E-2</v>
      </c>
      <c r="F1114" s="7">
        <f t="shared" si="263"/>
        <v>1.037128117398626</v>
      </c>
      <c r="G1114" s="7">
        <f t="shared" si="255"/>
        <v>3.537153912805203</v>
      </c>
      <c r="H1114" s="7">
        <f t="shared" si="256"/>
        <v>1.3257300076838849</v>
      </c>
      <c r="I1114">
        <v>1.79</v>
      </c>
      <c r="J1114">
        <v>2.09</v>
      </c>
      <c r="K1114" s="7">
        <f t="shared" si="257"/>
        <v>1.8564593301435406</v>
      </c>
      <c r="L1114" s="7">
        <f t="shared" si="258"/>
        <v>2.1675977653631282</v>
      </c>
      <c r="M1114" s="15">
        <f t="shared" si="259"/>
        <v>0.53865979381443296</v>
      </c>
      <c r="N1114" s="15">
        <f t="shared" si="260"/>
        <v>0.46134020618556709</v>
      </c>
      <c r="O1114" s="12">
        <f t="shared" si="261"/>
        <v>0.50605657659392278</v>
      </c>
      <c r="P1114" s="12">
        <f t="shared" si="262"/>
        <v>1.576489924710486</v>
      </c>
      <c r="Q1114" t="s">
        <v>347</v>
      </c>
      <c r="R1114" t="s">
        <v>255</v>
      </c>
      <c r="S1114" t="s">
        <v>365</v>
      </c>
      <c r="T1114" s="16"/>
      <c r="U1114" s="16"/>
      <c r="V1114" t="s">
        <v>472</v>
      </c>
      <c r="W1114" s="16"/>
      <c r="X1114" s="22"/>
    </row>
    <row r="1115" spans="1:24" s="12" customFormat="1" x14ac:dyDescent="0.25">
      <c r="A1115" s="11">
        <v>0.43478242753904572</v>
      </c>
      <c r="B1115" s="11">
        <v>0.5615019937976965</v>
      </c>
      <c r="C1115" s="13">
        <f t="shared" si="253"/>
        <v>2.3000009583188472</v>
      </c>
      <c r="D1115" s="14">
        <f t="shared" si="254"/>
        <v>1.7809375764394701</v>
      </c>
      <c r="E1115" s="34">
        <v>3.4726428427215739E-2</v>
      </c>
      <c r="F1115" s="7">
        <f t="shared" si="263"/>
        <v>1.0347264284272157</v>
      </c>
      <c r="G1115" s="7">
        <f t="shared" si="255"/>
        <v>2.222810682254293</v>
      </c>
      <c r="H1115" s="7">
        <f t="shared" si="256"/>
        <v>1.721167573874087</v>
      </c>
      <c r="I1115">
        <v>1.56</v>
      </c>
      <c r="J1115">
        <v>2.54</v>
      </c>
      <c r="K1115" s="7">
        <f t="shared" si="257"/>
        <v>1.6141732283464567</v>
      </c>
      <c r="L1115" s="7">
        <f t="shared" si="258"/>
        <v>2.6282051282051282</v>
      </c>
      <c r="M1115" s="15">
        <f t="shared" si="259"/>
        <v>0.61951219512195121</v>
      </c>
      <c r="N1115" s="15">
        <f t="shared" si="260"/>
        <v>0.38048780487804879</v>
      </c>
      <c r="O1115" s="12">
        <f t="shared" si="261"/>
        <v>0.70181415468901076</v>
      </c>
      <c r="P1115" s="12">
        <f t="shared" si="262"/>
        <v>1.4757424195965101</v>
      </c>
      <c r="Q1115" t="s">
        <v>256</v>
      </c>
      <c r="R1115" t="s">
        <v>228</v>
      </c>
      <c r="S1115" t="s">
        <v>365</v>
      </c>
      <c r="T1115" s="16"/>
      <c r="U1115" s="16"/>
      <c r="V1115" t="s">
        <v>472</v>
      </c>
      <c r="W1115" s="16"/>
      <c r="X1115" s="22"/>
    </row>
    <row r="1116" spans="1:24" s="12" customFormat="1" x14ac:dyDescent="0.25">
      <c r="A1116" s="11">
        <v>0.59696107360616701</v>
      </c>
      <c r="B1116" s="11">
        <v>0.3868421405577509</v>
      </c>
      <c r="C1116" s="13">
        <f t="shared" si="253"/>
        <v>1.6751511014933107</v>
      </c>
      <c r="D1116" s="14">
        <f t="shared" si="254"/>
        <v>2.5850337777528454</v>
      </c>
      <c r="E1116" s="34">
        <v>3.7106524911402872E-2</v>
      </c>
      <c r="F1116" s="7">
        <f t="shared" si="263"/>
        <v>1.0371065249114029</v>
      </c>
      <c r="G1116" s="7">
        <f t="shared" si="255"/>
        <v>1.615216047007721</v>
      </c>
      <c r="H1116" s="7">
        <f t="shared" si="256"/>
        <v>2.4925441270111359</v>
      </c>
      <c r="I1116">
        <v>1.64</v>
      </c>
      <c r="J1116">
        <v>2.34</v>
      </c>
      <c r="K1116" s="7">
        <f t="shared" si="257"/>
        <v>1.7008547008547006</v>
      </c>
      <c r="L1116" s="7">
        <f t="shared" si="258"/>
        <v>2.4268292682926824</v>
      </c>
      <c r="M1116" s="15">
        <f t="shared" si="259"/>
        <v>0.58793969849246241</v>
      </c>
      <c r="N1116" s="15">
        <f t="shared" si="260"/>
        <v>0.41206030150753775</v>
      </c>
      <c r="O1116" s="12">
        <f t="shared" si="261"/>
        <v>1.0153440482703182</v>
      </c>
      <c r="P1116" s="12">
        <f t="shared" si="262"/>
        <v>0.93879982891454161</v>
      </c>
      <c r="Q1116" t="s">
        <v>249</v>
      </c>
      <c r="R1116" t="s">
        <v>254</v>
      </c>
      <c r="S1116" t="s">
        <v>365</v>
      </c>
      <c r="T1116" s="16"/>
      <c r="U1116" s="16"/>
      <c r="V1116" t="s">
        <v>472</v>
      </c>
      <c r="W1116" s="16"/>
      <c r="X1116" s="22"/>
    </row>
    <row r="1117" spans="1:24" s="12" customFormat="1" x14ac:dyDescent="0.25">
      <c r="A1117" s="11">
        <v>0.75145011468647505</v>
      </c>
      <c r="B1117" s="11">
        <v>0.13380573780818328</v>
      </c>
      <c r="C1117" s="13">
        <f t="shared" si="253"/>
        <v>1.330760326541738</v>
      </c>
      <c r="D1117" s="14">
        <f t="shared" si="254"/>
        <v>7.4735210640484366</v>
      </c>
      <c r="E1117" s="34">
        <v>3.4726428427215739E-2</v>
      </c>
      <c r="F1117" s="7">
        <f t="shared" si="263"/>
        <v>1.0347264284272157</v>
      </c>
      <c r="G1117" s="7">
        <f t="shared" si="255"/>
        <v>1.2860987116802398</v>
      </c>
      <c r="H1117" s="7">
        <f t="shared" si="256"/>
        <v>7.2227024058989091</v>
      </c>
      <c r="I1117">
        <v>1.56</v>
      </c>
      <c r="J1117">
        <v>2.54</v>
      </c>
      <c r="K1117" s="7">
        <f t="shared" si="257"/>
        <v>1.6141732283464567</v>
      </c>
      <c r="L1117" s="7">
        <f t="shared" si="258"/>
        <v>2.6282051282051282</v>
      </c>
      <c r="M1117" s="15">
        <f t="shared" si="259"/>
        <v>0.61951219512195121</v>
      </c>
      <c r="N1117" s="15">
        <f t="shared" si="260"/>
        <v>0.38048780487804879</v>
      </c>
      <c r="O1117" s="12">
        <f t="shared" si="261"/>
        <v>1.2129706575647825</v>
      </c>
      <c r="P1117" s="12">
        <f t="shared" si="262"/>
        <v>0.35166892629073809</v>
      </c>
      <c r="Q1117" t="s">
        <v>348</v>
      </c>
      <c r="R1117" t="s">
        <v>229</v>
      </c>
      <c r="S1117" t="s">
        <v>365</v>
      </c>
      <c r="T1117" s="16"/>
      <c r="U1117" s="16"/>
      <c r="V1117" t="s">
        <v>472</v>
      </c>
      <c r="W1117" s="16"/>
      <c r="X1117" s="22"/>
    </row>
    <row r="1118" spans="1:24" s="12" customFormat="1" x14ac:dyDescent="0.25">
      <c r="A1118" s="11">
        <v>0.42649974918189176</v>
      </c>
      <c r="B1118" s="11">
        <v>0.57211975542037774</v>
      </c>
      <c r="C1118" s="13">
        <f t="shared" si="253"/>
        <v>2.3446672639742263</v>
      </c>
      <c r="D1118" s="14">
        <f t="shared" si="254"/>
        <v>1.7478858062945715</v>
      </c>
      <c r="E1118" s="34">
        <v>3.7558685446009488E-2</v>
      </c>
      <c r="F1118" s="7">
        <f t="shared" si="263"/>
        <v>1.0375586854460095</v>
      </c>
      <c r="G1118" s="7">
        <f t="shared" si="255"/>
        <v>2.2597924308891861</v>
      </c>
      <c r="H1118" s="7">
        <f t="shared" si="256"/>
        <v>1.6846139219038176</v>
      </c>
      <c r="I1118">
        <v>1.42</v>
      </c>
      <c r="J1118">
        <v>3</v>
      </c>
      <c r="K1118" s="7">
        <f t="shared" si="257"/>
        <v>1.4733333333333334</v>
      </c>
      <c r="L1118" s="7">
        <f t="shared" si="258"/>
        <v>3.1126760563380285</v>
      </c>
      <c r="M1118" s="15">
        <f t="shared" si="259"/>
        <v>0.67873303167420818</v>
      </c>
      <c r="N1118" s="15">
        <f t="shared" si="260"/>
        <v>0.32126696832579182</v>
      </c>
      <c r="O1118" s="12">
        <f t="shared" si="261"/>
        <v>0.62837629712798726</v>
      </c>
      <c r="P1118" s="12">
        <f t="shared" si="262"/>
        <v>1.7808234640549787</v>
      </c>
      <c r="Q1118" t="s">
        <v>298</v>
      </c>
      <c r="R1118" t="s">
        <v>300</v>
      </c>
      <c r="S1118" t="s">
        <v>365</v>
      </c>
      <c r="T1118" s="16"/>
      <c r="U1118" s="16"/>
      <c r="V1118" t="s">
        <v>472</v>
      </c>
      <c r="W1118" s="16"/>
      <c r="X1118" s="22"/>
    </row>
    <row r="1119" spans="1:24" s="12" customFormat="1" x14ac:dyDescent="0.25">
      <c r="A1119" s="11">
        <v>0.81064178665599496</v>
      </c>
      <c r="B1119" s="11">
        <v>0.16316385764435412</v>
      </c>
      <c r="C1119" s="13">
        <f t="shared" si="253"/>
        <v>1.2335904914612568</v>
      </c>
      <c r="D1119" s="14">
        <f t="shared" si="254"/>
        <v>6.1288082694127359</v>
      </c>
      <c r="E1119" s="34">
        <v>3.5288012454592677E-2</v>
      </c>
      <c r="F1119" s="7">
        <f t="shared" si="263"/>
        <v>1.0352880124545927</v>
      </c>
      <c r="G1119" s="7">
        <f t="shared" si="255"/>
        <v>1.1915432967648329</v>
      </c>
      <c r="H1119" s="7">
        <f t="shared" si="256"/>
        <v>5.9199065339139558</v>
      </c>
      <c r="I1119">
        <v>1.64</v>
      </c>
      <c r="J1119">
        <v>2.35</v>
      </c>
      <c r="K1119" s="7">
        <f t="shared" si="257"/>
        <v>1.6978723404255318</v>
      </c>
      <c r="L1119" s="7">
        <f t="shared" si="258"/>
        <v>2.4329268292682928</v>
      </c>
      <c r="M1119" s="15">
        <f t="shared" si="259"/>
        <v>0.58897243107769426</v>
      </c>
      <c r="N1119" s="15">
        <f t="shared" si="260"/>
        <v>0.41102756892230574</v>
      </c>
      <c r="O1119" s="12">
        <f t="shared" si="261"/>
        <v>1.3763662675563488</v>
      </c>
      <c r="P1119" s="12">
        <f t="shared" si="262"/>
        <v>0.39696572682986159</v>
      </c>
      <c r="Q1119" t="s">
        <v>184</v>
      </c>
      <c r="R1119" t="s">
        <v>183</v>
      </c>
      <c r="S1119" t="s">
        <v>173</v>
      </c>
      <c r="T1119" s="16"/>
      <c r="U1119" s="16"/>
      <c r="V1119" t="s">
        <v>472</v>
      </c>
      <c r="W1119" s="16"/>
      <c r="X1119" s="22"/>
    </row>
    <row r="1120" spans="1:24" s="12" customFormat="1" x14ac:dyDescent="0.25">
      <c r="A1120" s="11">
        <v>0.47010372242200571</v>
      </c>
      <c r="B1120" s="11">
        <v>0.52897199445916421</v>
      </c>
      <c r="C1120" s="13">
        <f t="shared" si="253"/>
        <v>2.127190133377233</v>
      </c>
      <c r="D1120" s="14">
        <f t="shared" si="254"/>
        <v>1.8904592501582773</v>
      </c>
      <c r="E1120" s="34">
        <v>2.9539874871307603E-2</v>
      </c>
      <c r="F1120" s="7">
        <f t="shared" si="263"/>
        <v>1.0295398748713076</v>
      </c>
      <c r="G1120" s="7">
        <f t="shared" si="255"/>
        <v>2.0661561395503321</v>
      </c>
      <c r="H1120" s="7">
        <f t="shared" si="256"/>
        <v>1.8362176116729665</v>
      </c>
      <c r="I1120">
        <v>2.0699999999999998</v>
      </c>
      <c r="J1120">
        <v>1.83</v>
      </c>
      <c r="K1120" s="7">
        <f t="shared" si="257"/>
        <v>2.1311475409836067</v>
      </c>
      <c r="L1120" s="7">
        <f t="shared" si="258"/>
        <v>1.8840579710144929</v>
      </c>
      <c r="M1120" s="15">
        <f t="shared" si="259"/>
        <v>0.46923076923076917</v>
      </c>
      <c r="N1120" s="15">
        <f t="shared" si="260"/>
        <v>0.53076923076923077</v>
      </c>
      <c r="O1120" s="12">
        <f t="shared" si="261"/>
        <v>1.0018603920468974</v>
      </c>
      <c r="P1120" s="12">
        <f t="shared" si="262"/>
        <v>0.99661390260422256</v>
      </c>
      <c r="Q1120" t="s">
        <v>62</v>
      </c>
      <c r="R1120" t="s">
        <v>67</v>
      </c>
      <c r="S1120" t="s">
        <v>173</v>
      </c>
      <c r="T1120" s="16"/>
      <c r="U1120" s="16"/>
      <c r="V1120" t="s">
        <v>472</v>
      </c>
      <c r="W1120" s="16"/>
      <c r="X1120" s="22"/>
    </row>
    <row r="1121" spans="1:24" s="12" customFormat="1" x14ac:dyDescent="0.25">
      <c r="A1121" s="11">
        <v>0.65673791196775488</v>
      </c>
      <c r="B1121" s="11">
        <v>0.28731659195680409</v>
      </c>
      <c r="C1121" s="13">
        <f t="shared" si="253"/>
        <v>1.5226774361232536</v>
      </c>
      <c r="D1121" s="14">
        <f t="shared" si="254"/>
        <v>3.4804812112985895</v>
      </c>
      <c r="E1121" s="34">
        <v>3.0955227846419575E-2</v>
      </c>
      <c r="F1121" s="7">
        <f t="shared" si="263"/>
        <v>1.0309552278464196</v>
      </c>
      <c r="G1121" s="7">
        <f t="shared" si="255"/>
        <v>1.4769578687757383</v>
      </c>
      <c r="H1121" s="7">
        <f t="shared" si="256"/>
        <v>3.3759770718356292</v>
      </c>
      <c r="I1121">
        <v>1.95</v>
      </c>
      <c r="J1121">
        <v>1.93</v>
      </c>
      <c r="K1121" s="7">
        <f t="shared" si="257"/>
        <v>2.0103626943005182</v>
      </c>
      <c r="L1121" s="7">
        <f t="shared" si="258"/>
        <v>1.9897435897435898</v>
      </c>
      <c r="M1121" s="15">
        <f t="shared" si="259"/>
        <v>0.49742268041237114</v>
      </c>
      <c r="N1121" s="15">
        <f t="shared" si="260"/>
        <v>0.50257731958762886</v>
      </c>
      <c r="O1121" s="12">
        <f t="shared" si="261"/>
        <v>1.3202813981527921</v>
      </c>
      <c r="P1121" s="12">
        <f t="shared" si="262"/>
        <v>0.57168634707302557</v>
      </c>
      <c r="Q1121" t="s">
        <v>59</v>
      </c>
      <c r="R1121" t="s">
        <v>68</v>
      </c>
      <c r="S1121" t="s">
        <v>173</v>
      </c>
      <c r="T1121" s="16"/>
      <c r="U1121" s="16"/>
      <c r="V1121" t="s">
        <v>472</v>
      </c>
      <c r="W1121" s="16"/>
      <c r="X1121" s="22"/>
    </row>
    <row r="1122" spans="1:24" s="12" customFormat="1" x14ac:dyDescent="0.25">
      <c r="A1122" s="11">
        <v>0.2617479309826074</v>
      </c>
      <c r="B1122" s="11">
        <v>0.73726950752235787</v>
      </c>
      <c r="C1122" s="13">
        <f t="shared" si="253"/>
        <v>3.8204695496387626</v>
      </c>
      <c r="D1122" s="14">
        <f t="shared" si="254"/>
        <v>1.3563561083118234</v>
      </c>
      <c r="E1122" s="34">
        <v>3.4655686647135031E-2</v>
      </c>
      <c r="F1122" s="7">
        <f t="shared" si="263"/>
        <v>1.034655686647135</v>
      </c>
      <c r="G1122" s="7">
        <f t="shared" si="255"/>
        <v>3.6925033119174433</v>
      </c>
      <c r="H1122" s="7">
        <f t="shared" si="256"/>
        <v>1.3109250988676033</v>
      </c>
      <c r="I1122">
        <v>1.73</v>
      </c>
      <c r="J1122">
        <v>2.19</v>
      </c>
      <c r="K1122" s="7">
        <f t="shared" si="257"/>
        <v>1.7899543378995435</v>
      </c>
      <c r="L1122" s="7">
        <f t="shared" si="258"/>
        <v>2.2658959537572256</v>
      </c>
      <c r="M1122" s="15">
        <f t="shared" si="259"/>
        <v>0.55867346938775508</v>
      </c>
      <c r="N1122" s="15">
        <f t="shared" si="260"/>
        <v>0.44132653061224486</v>
      </c>
      <c r="O1122" s="12">
        <f t="shared" si="261"/>
        <v>0.46851684449854847</v>
      </c>
      <c r="P1122" s="12">
        <f t="shared" si="262"/>
        <v>1.6705759939234932</v>
      </c>
      <c r="Q1122" t="s">
        <v>54</v>
      </c>
      <c r="R1122" t="s">
        <v>82</v>
      </c>
      <c r="S1122" t="s">
        <v>173</v>
      </c>
      <c r="T1122" s="16"/>
      <c r="U1122" s="16"/>
      <c r="V1122" t="s">
        <v>472</v>
      </c>
      <c r="W1122" s="16"/>
      <c r="X1122" s="22"/>
    </row>
    <row r="1123" spans="1:24" s="12" customFormat="1" x14ac:dyDescent="0.25">
      <c r="A1123" s="11">
        <v>0.39345709839383636</v>
      </c>
      <c r="B1123" s="11">
        <v>0.6050322741845503</v>
      </c>
      <c r="C1123" s="13">
        <f t="shared" si="253"/>
        <v>2.5415731577398968</v>
      </c>
      <c r="D1123" s="14">
        <f t="shared" si="254"/>
        <v>1.6528043918777371</v>
      </c>
      <c r="E1123" s="34">
        <v>3.1697025831017633E-2</v>
      </c>
      <c r="F1123" s="7">
        <f t="shared" si="263"/>
        <v>1.0316970258310176</v>
      </c>
      <c r="G1123" s="7">
        <f t="shared" si="255"/>
        <v>2.4634879175819036</v>
      </c>
      <c r="H1123" s="7">
        <f t="shared" si="256"/>
        <v>1.6020249651746608</v>
      </c>
      <c r="I1123">
        <v>1.64</v>
      </c>
      <c r="J1123">
        <v>2.37</v>
      </c>
      <c r="K1123" s="7">
        <f t="shared" si="257"/>
        <v>1.6919831223628687</v>
      </c>
      <c r="L1123" s="7">
        <f t="shared" si="258"/>
        <v>2.4451219512195119</v>
      </c>
      <c r="M1123" s="15">
        <f t="shared" si="259"/>
        <v>0.59102244389027447</v>
      </c>
      <c r="N1123" s="15">
        <f t="shared" si="260"/>
        <v>0.40897755610972575</v>
      </c>
      <c r="O1123" s="12">
        <f t="shared" si="261"/>
        <v>0.66572276985623768</v>
      </c>
      <c r="P1123" s="12">
        <f t="shared" si="262"/>
        <v>1.4793776948049064</v>
      </c>
      <c r="Q1123" t="s">
        <v>61</v>
      </c>
      <c r="R1123" t="s">
        <v>88</v>
      </c>
      <c r="S1123" t="s">
        <v>173</v>
      </c>
      <c r="T1123" s="16"/>
      <c r="U1123" s="16"/>
      <c r="V1123" t="s">
        <v>472</v>
      </c>
      <c r="W1123" s="16"/>
      <c r="X1123" s="22"/>
    </row>
    <row r="1124" spans="1:24" s="12" customFormat="1" x14ac:dyDescent="0.25">
      <c r="A1124" s="11">
        <v>0.42326026783678239</v>
      </c>
      <c r="B1124" s="11">
        <v>0.57560862662633316</v>
      </c>
      <c r="C1124" s="13">
        <f t="shared" si="253"/>
        <v>2.3626125010760992</v>
      </c>
      <c r="D1124" s="14">
        <f t="shared" si="254"/>
        <v>1.7372915445361596</v>
      </c>
      <c r="E1124" s="34">
        <v>3.1333648244370904E-2</v>
      </c>
      <c r="F1124" s="7">
        <f t="shared" si="263"/>
        <v>1.0313336482443709</v>
      </c>
      <c r="G1124" s="7">
        <f t="shared" si="255"/>
        <v>2.2908323655472222</v>
      </c>
      <c r="H1124" s="7">
        <f t="shared" si="256"/>
        <v>1.6845097098242978</v>
      </c>
      <c r="I1124">
        <v>2.19</v>
      </c>
      <c r="J1124">
        <v>1.74</v>
      </c>
      <c r="K1124" s="7">
        <f t="shared" si="257"/>
        <v>2.2586206896551722</v>
      </c>
      <c r="L1124" s="7">
        <f t="shared" si="258"/>
        <v>1.7945205479452053</v>
      </c>
      <c r="M1124" s="15">
        <f t="shared" si="259"/>
        <v>0.44274809160305351</v>
      </c>
      <c r="N1124" s="15">
        <f t="shared" si="260"/>
        <v>0.5572519083969466</v>
      </c>
      <c r="O1124" s="12">
        <f t="shared" si="261"/>
        <v>0.95598439804514634</v>
      </c>
      <c r="P1124" s="12">
        <f t="shared" si="262"/>
        <v>1.0329415080554745</v>
      </c>
      <c r="Q1124" t="s">
        <v>66</v>
      </c>
      <c r="R1124" t="s">
        <v>69</v>
      </c>
      <c r="S1124" t="s">
        <v>173</v>
      </c>
      <c r="T1124" s="16"/>
      <c r="U1124" s="16"/>
      <c r="V1124" t="s">
        <v>472</v>
      </c>
      <c r="W1124" s="16"/>
      <c r="X1124" s="22"/>
    </row>
    <row r="1125" spans="1:24" s="12" customFormat="1" x14ac:dyDescent="0.25">
      <c r="A1125" s="11">
        <v>0.31125208019217904</v>
      </c>
      <c r="B1125" s="11">
        <v>0.6879756374805297</v>
      </c>
      <c r="C1125" s="13">
        <f t="shared" si="253"/>
        <v>3.2128299331608048</v>
      </c>
      <c r="D1125" s="14">
        <f t="shared" si="254"/>
        <v>1.4535398428673296</v>
      </c>
      <c r="E1125" s="34">
        <v>2.844754653130277E-2</v>
      </c>
      <c r="F1125" s="7">
        <f t="shared" si="263"/>
        <v>1.0284475465313028</v>
      </c>
      <c r="G1125" s="7">
        <f t="shared" si="255"/>
        <v>3.12396090981682</v>
      </c>
      <c r="H1125" s="7">
        <f t="shared" si="256"/>
        <v>1.4133339592959866</v>
      </c>
      <c r="I1125">
        <v>1.97</v>
      </c>
      <c r="J1125">
        <v>1.92</v>
      </c>
      <c r="K1125" s="7">
        <f t="shared" si="257"/>
        <v>2.0260416666666665</v>
      </c>
      <c r="L1125" s="7">
        <f t="shared" si="258"/>
        <v>1.9746192893401013</v>
      </c>
      <c r="M1125" s="15">
        <f t="shared" si="259"/>
        <v>0.49357326478149105</v>
      </c>
      <c r="N1125" s="15">
        <f t="shared" si="260"/>
        <v>0.50642673521850901</v>
      </c>
      <c r="O1125" s="12">
        <f t="shared" si="261"/>
        <v>0.63060968330602929</v>
      </c>
      <c r="P1125" s="12">
        <f t="shared" si="262"/>
        <v>1.3584899643651067</v>
      </c>
      <c r="Q1125" t="s">
        <v>60</v>
      </c>
      <c r="R1125" t="s">
        <v>63</v>
      </c>
      <c r="S1125" t="s">
        <v>173</v>
      </c>
      <c r="T1125" s="16"/>
      <c r="U1125" s="16"/>
      <c r="V1125" t="s">
        <v>472</v>
      </c>
      <c r="W1125" s="16"/>
      <c r="X1125" s="22"/>
    </row>
    <row r="1126" spans="1:24" s="12" customFormat="1" x14ac:dyDescent="0.25">
      <c r="A1126" s="11">
        <v>0.58492933302470762</v>
      </c>
      <c r="B1126" s="11">
        <v>0.41017594526368545</v>
      </c>
      <c r="C1126" s="13">
        <f t="shared" si="253"/>
        <v>1.7096082270809279</v>
      </c>
      <c r="D1126" s="14">
        <f t="shared" si="254"/>
        <v>2.4379781689956017</v>
      </c>
      <c r="E1126" s="34">
        <v>3.3585003905233002E-2</v>
      </c>
      <c r="F1126" s="7">
        <f t="shared" si="263"/>
        <v>1.033585003905233</v>
      </c>
      <c r="G1126" s="7">
        <f t="shared" si="255"/>
        <v>1.6540567254956786</v>
      </c>
      <c r="H1126" s="7">
        <f t="shared" si="256"/>
        <v>2.3587592310106062</v>
      </c>
      <c r="I1126">
        <v>2.2999999999999998</v>
      </c>
      <c r="J1126">
        <v>1.67</v>
      </c>
      <c r="K1126" s="7">
        <f t="shared" si="257"/>
        <v>2.3772455089820359</v>
      </c>
      <c r="L1126" s="7">
        <f t="shared" si="258"/>
        <v>1.7260869565217389</v>
      </c>
      <c r="M1126" s="15">
        <f t="shared" si="259"/>
        <v>0.42065491183879095</v>
      </c>
      <c r="N1126" s="15">
        <f t="shared" si="260"/>
        <v>0.57934508816120911</v>
      </c>
      <c r="O1126" s="12">
        <f t="shared" si="261"/>
        <v>1.3905206300048436</v>
      </c>
      <c r="P1126" s="12">
        <f t="shared" si="262"/>
        <v>0.70799934899862216</v>
      </c>
      <c r="Q1126" t="s">
        <v>71</v>
      </c>
      <c r="R1126" t="s">
        <v>65</v>
      </c>
      <c r="S1126" t="s">
        <v>173</v>
      </c>
      <c r="T1126" s="16"/>
      <c r="U1126" s="16"/>
      <c r="V1126" t="s">
        <v>472</v>
      </c>
      <c r="W1126" s="16"/>
      <c r="X1126" s="22"/>
    </row>
    <row r="1127" spans="1:24" s="12" customFormat="1" x14ac:dyDescent="0.25">
      <c r="A1127" s="11">
        <v>0.62654539323228864</v>
      </c>
      <c r="B1127" s="11">
        <v>0.35850767217815643</v>
      </c>
      <c r="C1127" s="13">
        <f t="shared" si="253"/>
        <v>1.5960535514292018</v>
      </c>
      <c r="D1127" s="14">
        <f t="shared" si="254"/>
        <v>2.7893405848872908</v>
      </c>
      <c r="E1127" s="34">
        <v>2.6964398567516312E-2</v>
      </c>
      <c r="F1127" s="7">
        <f t="shared" si="263"/>
        <v>1.0269643985675163</v>
      </c>
      <c r="G1127" s="7">
        <f t="shared" si="255"/>
        <v>1.5541469145916762</v>
      </c>
      <c r="H1127" s="7">
        <f t="shared" si="256"/>
        <v>2.7161025141456347</v>
      </c>
      <c r="I1127">
        <v>2.02</v>
      </c>
      <c r="J1127">
        <v>1.88</v>
      </c>
      <c r="K1127" s="7">
        <f t="shared" si="257"/>
        <v>2.0744680851063828</v>
      </c>
      <c r="L1127" s="7">
        <f t="shared" si="258"/>
        <v>1.9306930693069306</v>
      </c>
      <c r="M1127" s="15">
        <f t="shared" si="259"/>
        <v>0.48205128205128212</v>
      </c>
      <c r="N1127" s="15">
        <f t="shared" si="260"/>
        <v>0.517948717948718</v>
      </c>
      <c r="O1127" s="12">
        <f t="shared" si="261"/>
        <v>1.2997484221308113</v>
      </c>
      <c r="P1127" s="12">
        <f t="shared" si="262"/>
        <v>0.69216827796772773</v>
      </c>
      <c r="Q1127" t="s">
        <v>56</v>
      </c>
      <c r="R1127" t="s">
        <v>168</v>
      </c>
      <c r="S1127" t="s">
        <v>173</v>
      </c>
      <c r="T1127" s="16"/>
      <c r="U1127" s="16"/>
      <c r="V1127" t="s">
        <v>472</v>
      </c>
      <c r="W1127" s="16"/>
      <c r="X1127" s="22"/>
    </row>
    <row r="1128" spans="1:24" s="12" customFormat="1" x14ac:dyDescent="0.25">
      <c r="A1128" s="11">
        <v>0.69739519351734658</v>
      </c>
      <c r="B1128" s="11">
        <v>0.28545554941335222</v>
      </c>
      <c r="C1128" s="13">
        <f t="shared" si="253"/>
        <v>1.4339072154433004</v>
      </c>
      <c r="D1128" s="14">
        <f t="shared" si="254"/>
        <v>3.5031723925323166</v>
      </c>
      <c r="E1128" s="34">
        <v>3.0955227846419575E-2</v>
      </c>
      <c r="F1128" s="7">
        <f t="shared" si="263"/>
        <v>1.0309552278464196</v>
      </c>
      <c r="G1128" s="7">
        <f t="shared" si="255"/>
        <v>1.3908530426084693</v>
      </c>
      <c r="H1128" s="7">
        <f t="shared" si="256"/>
        <v>3.3979869328080858</v>
      </c>
      <c r="I1128">
        <v>1.95</v>
      </c>
      <c r="J1128">
        <v>1.93</v>
      </c>
      <c r="K1128" s="7">
        <f t="shared" si="257"/>
        <v>2.0103626943005182</v>
      </c>
      <c r="L1128" s="7">
        <f t="shared" si="258"/>
        <v>1.9897435897435898</v>
      </c>
      <c r="M1128" s="15">
        <f t="shared" si="259"/>
        <v>0.49742268041237114</v>
      </c>
      <c r="N1128" s="15">
        <f t="shared" si="260"/>
        <v>0.50257731958762886</v>
      </c>
      <c r="O1128" s="12">
        <f t="shared" si="261"/>
        <v>1.4020172802317641</v>
      </c>
      <c r="P1128" s="12">
        <f t="shared" si="262"/>
        <v>0.56798334960195207</v>
      </c>
      <c r="Q1128" t="s">
        <v>51</v>
      </c>
      <c r="R1128" t="s">
        <v>64</v>
      </c>
      <c r="S1128" t="s">
        <v>173</v>
      </c>
      <c r="T1128" s="16"/>
      <c r="U1128" s="16"/>
      <c r="V1128" t="s">
        <v>472</v>
      </c>
      <c r="W1128" s="16"/>
      <c r="X1128" s="22"/>
    </row>
    <row r="1129" spans="1:24" s="12" customFormat="1" x14ac:dyDescent="0.25">
      <c r="A1129" s="11">
        <v>0.44281248406158313</v>
      </c>
      <c r="B1129" s="11">
        <v>0.55133878924774959</v>
      </c>
      <c r="C1129" s="13">
        <f t="shared" si="253"/>
        <v>2.2582922478331198</v>
      </c>
      <c r="D1129" s="14">
        <f t="shared" si="254"/>
        <v>1.8137668154355815</v>
      </c>
      <c r="E1129" s="34">
        <v>3.5146846413095734E-2</v>
      </c>
      <c r="F1129" s="7">
        <f t="shared" si="263"/>
        <v>1.0351468464130957</v>
      </c>
      <c r="G1129" s="7">
        <f t="shared" si="255"/>
        <v>2.1816153482555305</v>
      </c>
      <c r="H1129" s="7">
        <f t="shared" si="256"/>
        <v>1.7521831049580014</v>
      </c>
      <c r="I1129">
        <v>2.0099999999999998</v>
      </c>
      <c r="J1129">
        <v>1.86</v>
      </c>
      <c r="K1129" s="7">
        <f t="shared" si="257"/>
        <v>2.0806451612903221</v>
      </c>
      <c r="L1129" s="7">
        <f t="shared" si="258"/>
        <v>1.9253731343283582</v>
      </c>
      <c r="M1129" s="15">
        <f t="shared" si="259"/>
        <v>0.48062015503875982</v>
      </c>
      <c r="N1129" s="15">
        <f t="shared" si="260"/>
        <v>0.51937984496124034</v>
      </c>
      <c r="O1129" s="12">
        <f t="shared" si="261"/>
        <v>0.92133565232168069</v>
      </c>
      <c r="P1129" s="12">
        <f t="shared" si="262"/>
        <v>1.0615328927307417</v>
      </c>
      <c r="Q1129" t="s">
        <v>89</v>
      </c>
      <c r="R1129" t="s">
        <v>57</v>
      </c>
      <c r="S1129" t="s">
        <v>175</v>
      </c>
      <c r="T1129" s="16"/>
      <c r="U1129" s="16"/>
      <c r="V1129" t="s">
        <v>472</v>
      </c>
      <c r="W1129" s="16"/>
      <c r="X1129" s="22"/>
    </row>
    <row r="1130" spans="1:24" s="12" customFormat="1" x14ac:dyDescent="0.25">
      <c r="A1130" s="11">
        <v>0.14035542686883873</v>
      </c>
      <c r="B1130" s="11">
        <v>0.85963385442474194</v>
      </c>
      <c r="C1130" s="13">
        <f t="shared" si="253"/>
        <v>7.1247690403484985</v>
      </c>
      <c r="D1130" s="14">
        <f t="shared" si="254"/>
        <v>1.1632859674531892</v>
      </c>
      <c r="E1130" s="34">
        <v>3.3930002671653803E-2</v>
      </c>
      <c r="F1130" s="7">
        <f t="shared" si="263"/>
        <v>1.0339300026716538</v>
      </c>
      <c r="G1130" s="7">
        <f t="shared" si="255"/>
        <v>6.8909587901871907</v>
      </c>
      <c r="H1130" s="7">
        <f t="shared" si="256"/>
        <v>1.1251109499166116</v>
      </c>
      <c r="I1130">
        <v>1.9</v>
      </c>
      <c r="J1130">
        <v>1.97</v>
      </c>
      <c r="K1130" s="7">
        <f t="shared" si="257"/>
        <v>1.9644670050761421</v>
      </c>
      <c r="L1130" s="7">
        <f t="shared" si="258"/>
        <v>2.0368421052631578</v>
      </c>
      <c r="M1130" s="15">
        <f t="shared" si="259"/>
        <v>0.50904392764857886</v>
      </c>
      <c r="N1130" s="15">
        <f t="shared" si="260"/>
        <v>0.49095607235142119</v>
      </c>
      <c r="O1130" s="12">
        <f t="shared" si="261"/>
        <v>0.27572360506721111</v>
      </c>
      <c r="P1130" s="12">
        <f t="shared" si="262"/>
        <v>1.7509384298019746</v>
      </c>
      <c r="Q1130" t="s">
        <v>80</v>
      </c>
      <c r="R1130" t="s">
        <v>76</v>
      </c>
      <c r="S1130" t="s">
        <v>175</v>
      </c>
      <c r="T1130" s="16"/>
      <c r="U1130" s="16"/>
      <c r="V1130" t="s">
        <v>472</v>
      </c>
      <c r="W1130" s="16"/>
      <c r="X1130" s="22"/>
    </row>
    <row r="1131" spans="1:24" s="12" customFormat="1" x14ac:dyDescent="0.25">
      <c r="A1131" s="11">
        <v>0.15620796892595226</v>
      </c>
      <c r="B1131" s="11">
        <v>0.8437503152927317</v>
      </c>
      <c r="C1131" s="13">
        <f t="shared" si="253"/>
        <v>6.401722056024127</v>
      </c>
      <c r="D1131" s="14">
        <f t="shared" si="254"/>
        <v>1.1851847423050252</v>
      </c>
      <c r="E1131" s="34">
        <v>3.7675606641123682E-2</v>
      </c>
      <c r="F1131" s="7">
        <f t="shared" si="263"/>
        <v>1.0376756066411237</v>
      </c>
      <c r="G1131" s="7">
        <f t="shared" si="255"/>
        <v>6.1692903013746365</v>
      </c>
      <c r="H1131" s="7">
        <f t="shared" si="256"/>
        <v>1.1421534193536429</v>
      </c>
      <c r="I1131">
        <v>2.16</v>
      </c>
      <c r="J1131">
        <v>1.74</v>
      </c>
      <c r="K1131" s="7">
        <f t="shared" si="257"/>
        <v>2.2413793103448274</v>
      </c>
      <c r="L1131" s="7">
        <f t="shared" si="258"/>
        <v>1.8055555555555551</v>
      </c>
      <c r="M1131" s="15">
        <f t="shared" si="259"/>
        <v>0.44615384615384618</v>
      </c>
      <c r="N1131" s="15">
        <f t="shared" si="260"/>
        <v>0.55384615384615399</v>
      </c>
      <c r="O1131" s="12">
        <f t="shared" si="261"/>
        <v>0.35012130966161709</v>
      </c>
      <c r="P1131" s="12">
        <f t="shared" si="262"/>
        <v>1.5234380692785432</v>
      </c>
      <c r="Q1131" t="s">
        <v>85</v>
      </c>
      <c r="R1131" t="s">
        <v>106</v>
      </c>
      <c r="S1131" t="s">
        <v>175</v>
      </c>
      <c r="T1131" s="16"/>
      <c r="U1131" s="16"/>
      <c r="V1131" t="s">
        <v>472</v>
      </c>
      <c r="W1131" s="16"/>
      <c r="X1131" s="22"/>
    </row>
    <row r="1132" spans="1:24" s="12" customFormat="1" x14ac:dyDescent="0.25">
      <c r="A1132" s="11">
        <v>0.15231944527382099</v>
      </c>
      <c r="B1132" s="11">
        <v>0.84751892427438258</v>
      </c>
      <c r="C1132" s="13">
        <f t="shared" si="253"/>
        <v>6.5651499596937484</v>
      </c>
      <c r="D1132" s="14">
        <f t="shared" si="254"/>
        <v>1.1799146560133351</v>
      </c>
      <c r="E1132" s="34">
        <v>3.1884980635577431E-2</v>
      </c>
      <c r="F1132" s="7">
        <f t="shared" si="263"/>
        <v>1.0318849806355774</v>
      </c>
      <c r="G1132" s="7">
        <f t="shared" si="255"/>
        <v>6.36228851363843</v>
      </c>
      <c r="H1132" s="7">
        <f t="shared" si="256"/>
        <v>1.1434555964624862</v>
      </c>
      <c r="I1132">
        <v>2.06</v>
      </c>
      <c r="J1132">
        <v>1.83</v>
      </c>
      <c r="K1132" s="7">
        <f t="shared" si="257"/>
        <v>2.1256830601092895</v>
      </c>
      <c r="L1132" s="7">
        <f t="shared" si="258"/>
        <v>1.8883495145631068</v>
      </c>
      <c r="M1132" s="15">
        <f t="shared" si="259"/>
        <v>0.47043701799485865</v>
      </c>
      <c r="N1132" s="15">
        <f t="shared" si="260"/>
        <v>0.5295629820051414</v>
      </c>
      <c r="O1132" s="12">
        <f t="shared" si="261"/>
        <v>0.32378286454380528</v>
      </c>
      <c r="P1132" s="12">
        <f t="shared" si="262"/>
        <v>1.6004119492365767</v>
      </c>
      <c r="Q1132" t="s">
        <v>91</v>
      </c>
      <c r="R1132" t="s">
        <v>104</v>
      </c>
      <c r="S1132" t="s">
        <v>175</v>
      </c>
      <c r="T1132" s="16"/>
      <c r="U1132" s="16"/>
      <c r="V1132" t="s">
        <v>472</v>
      </c>
      <c r="W1132" s="16"/>
      <c r="X1132" s="22"/>
    </row>
    <row r="1133" spans="1:24" s="12" customFormat="1" x14ac:dyDescent="0.25">
      <c r="A1133" s="11">
        <v>0.40073474843486961</v>
      </c>
      <c r="B1133" s="11">
        <v>0.58937375719393459</v>
      </c>
      <c r="C1133" s="13">
        <f t="shared" si="253"/>
        <v>2.4954162420545054</v>
      </c>
      <c r="D1133" s="14">
        <f t="shared" si="254"/>
        <v>1.6967161971396498</v>
      </c>
      <c r="E1133" s="34">
        <v>3.4252965480474407E-2</v>
      </c>
      <c r="F1133" s="7">
        <f t="shared" si="263"/>
        <v>1.0342529654804744</v>
      </c>
      <c r="G1133" s="7">
        <f t="shared" si="255"/>
        <v>2.4127716577493499</v>
      </c>
      <c r="H1133" s="7">
        <f t="shared" si="256"/>
        <v>1.6405234055591229</v>
      </c>
      <c r="I1133">
        <v>2.0499999999999998</v>
      </c>
      <c r="J1133">
        <v>1.83</v>
      </c>
      <c r="K1133" s="7">
        <f t="shared" si="257"/>
        <v>2.1202185792349724</v>
      </c>
      <c r="L1133" s="7">
        <f t="shared" si="258"/>
        <v>1.8926829268292682</v>
      </c>
      <c r="M1133" s="15">
        <f t="shared" si="259"/>
        <v>0.47164948453608252</v>
      </c>
      <c r="N1133" s="15">
        <f t="shared" si="260"/>
        <v>0.52835051546391754</v>
      </c>
      <c r="O1133" s="12">
        <f t="shared" si="261"/>
        <v>0.84964525897666343</v>
      </c>
      <c r="P1133" s="12">
        <f t="shared" si="262"/>
        <v>1.1154976477621785</v>
      </c>
      <c r="Q1133" t="s">
        <v>84</v>
      </c>
      <c r="R1133" t="s">
        <v>78</v>
      </c>
      <c r="S1133" t="s">
        <v>175</v>
      </c>
      <c r="T1133" s="16"/>
      <c r="U1133" s="16"/>
      <c r="V1133" t="s">
        <v>472</v>
      </c>
      <c r="W1133" s="16"/>
      <c r="X1133" s="22"/>
    </row>
    <row r="1134" spans="1:24" s="12" customFormat="1" x14ac:dyDescent="0.25">
      <c r="A1134" s="11">
        <v>0.47126780506082927</v>
      </c>
      <c r="B1134" s="11">
        <v>0.5269703370873392</v>
      </c>
      <c r="C1134" s="13">
        <f t="shared" si="253"/>
        <v>2.1219357428223304</v>
      </c>
      <c r="D1134" s="14">
        <f t="shared" si="254"/>
        <v>1.8976400180837154</v>
      </c>
      <c r="E1134" s="34">
        <v>3.475935828876997E-2</v>
      </c>
      <c r="F1134" s="7">
        <f t="shared" si="263"/>
        <v>1.03475935828877</v>
      </c>
      <c r="G1134" s="7">
        <f t="shared" si="255"/>
        <v>2.0506562475854047</v>
      </c>
      <c r="H1134" s="7">
        <f t="shared" si="256"/>
        <v>1.8338950045563556</v>
      </c>
      <c r="I1134">
        <v>2</v>
      </c>
      <c r="J1134">
        <v>1.87</v>
      </c>
      <c r="K1134" s="7">
        <f t="shared" si="257"/>
        <v>2.0695187165775399</v>
      </c>
      <c r="L1134" s="7">
        <f t="shared" si="258"/>
        <v>1.9350000000000001</v>
      </c>
      <c r="M1134" s="15">
        <f t="shared" si="259"/>
        <v>0.48320413436692511</v>
      </c>
      <c r="N1134" s="15">
        <f t="shared" si="260"/>
        <v>0.51679586563307489</v>
      </c>
      <c r="O1134" s="12">
        <f t="shared" si="261"/>
        <v>0.97529754309380179</v>
      </c>
      <c r="P1134" s="12">
        <f t="shared" si="262"/>
        <v>1.0196876022640013</v>
      </c>
      <c r="Q1134" t="s">
        <v>79</v>
      </c>
      <c r="R1134" t="s">
        <v>74</v>
      </c>
      <c r="S1134" t="s">
        <v>175</v>
      </c>
      <c r="T1134" s="16"/>
      <c r="U1134" s="16"/>
      <c r="V1134" t="s">
        <v>472</v>
      </c>
      <c r="W1134" s="16"/>
      <c r="X1134" s="22"/>
    </row>
    <row r="1135" spans="1:24" s="12" customFormat="1" x14ac:dyDescent="0.25">
      <c r="A1135" s="11">
        <v>0.22995471814971019</v>
      </c>
      <c r="B1135" s="11">
        <v>0.76991646399050773</v>
      </c>
      <c r="C1135" s="13">
        <f t="shared" si="253"/>
        <v>4.3486822451233982</v>
      </c>
      <c r="D1135" s="14">
        <f t="shared" si="254"/>
        <v>1.2988422079155966</v>
      </c>
      <c r="E1135" s="34">
        <v>3.3764291056736839E-2</v>
      </c>
      <c r="F1135" s="7">
        <f t="shared" si="263"/>
        <v>1.0337642910567368</v>
      </c>
      <c r="G1135" s="7">
        <f t="shared" si="255"/>
        <v>4.206647765592753</v>
      </c>
      <c r="H1135" s="7">
        <f t="shared" si="256"/>
        <v>1.256420074819852</v>
      </c>
      <c r="I1135">
        <v>1.96</v>
      </c>
      <c r="J1135">
        <v>1.91</v>
      </c>
      <c r="K1135" s="7">
        <f t="shared" si="257"/>
        <v>2.0261780104712042</v>
      </c>
      <c r="L1135" s="7">
        <f t="shared" si="258"/>
        <v>1.9744897959183674</v>
      </c>
      <c r="M1135" s="15">
        <f t="shared" si="259"/>
        <v>0.49354005167958659</v>
      </c>
      <c r="N1135" s="15">
        <f t="shared" si="260"/>
        <v>0.50645994832041341</v>
      </c>
      <c r="O1135" s="12">
        <f t="shared" si="261"/>
        <v>0.46592919331904631</v>
      </c>
      <c r="P1135" s="12">
        <f t="shared" si="262"/>
        <v>1.5201922018588088</v>
      </c>
      <c r="Q1135" t="s">
        <v>90</v>
      </c>
      <c r="R1135" t="s">
        <v>83</v>
      </c>
      <c r="S1135" t="s">
        <v>175</v>
      </c>
      <c r="T1135" s="16"/>
      <c r="U1135" s="16"/>
      <c r="V1135" t="s">
        <v>472</v>
      </c>
      <c r="W1135" s="16"/>
      <c r="X1135" s="22"/>
    </row>
    <row r="1136" spans="1:24" s="12" customFormat="1" x14ac:dyDescent="0.25">
      <c r="A1136" s="11">
        <v>0.13621599984717264</v>
      </c>
      <c r="B1136" s="11">
        <v>0.86368221091666897</v>
      </c>
      <c r="C1136" s="13">
        <f t="shared" si="253"/>
        <v>7.3412815023341507</v>
      </c>
      <c r="D1136" s="14">
        <f t="shared" si="254"/>
        <v>1.1578332717292512</v>
      </c>
      <c r="E1136" s="34">
        <v>3.315137797896428E-2</v>
      </c>
      <c r="F1136" s="7">
        <f t="shared" si="263"/>
        <v>1.0331513779789643</v>
      </c>
      <c r="G1136" s="7">
        <f t="shared" si="255"/>
        <v>7.1057171860865722</v>
      </c>
      <c r="H1136" s="7">
        <f t="shared" si="256"/>
        <v>1.1206811474173202</v>
      </c>
      <c r="I1136">
        <v>2.0299999999999998</v>
      </c>
      <c r="J1136">
        <v>1.85</v>
      </c>
      <c r="K1136" s="7">
        <f t="shared" si="257"/>
        <v>2.0972972972972972</v>
      </c>
      <c r="L1136" s="7">
        <f t="shared" si="258"/>
        <v>1.9113300492610841</v>
      </c>
      <c r="M1136" s="15">
        <f t="shared" si="259"/>
        <v>0.47680412371134023</v>
      </c>
      <c r="N1136" s="15">
        <f t="shared" si="260"/>
        <v>0.52319587628865971</v>
      </c>
      <c r="O1136" s="12">
        <f t="shared" si="261"/>
        <v>0.28568544832812426</v>
      </c>
      <c r="P1136" s="12">
        <f t="shared" si="262"/>
        <v>1.6507817627372789</v>
      </c>
      <c r="Q1136" t="s">
        <v>58</v>
      </c>
      <c r="R1136" t="s">
        <v>95</v>
      </c>
      <c r="S1136" t="s">
        <v>175</v>
      </c>
      <c r="T1136" s="16"/>
      <c r="U1136" s="16"/>
      <c r="V1136" t="s">
        <v>472</v>
      </c>
      <c r="W1136" s="16"/>
      <c r="X1136" s="22"/>
    </row>
    <row r="1137" spans="1:24" s="12" customFormat="1" x14ac:dyDescent="0.25">
      <c r="A1137" s="11">
        <v>5.0602604756934573E-2</v>
      </c>
      <c r="B1137" s="11">
        <v>0.94939666662750721</v>
      </c>
      <c r="C1137" s="13">
        <f t="shared" si="253"/>
        <v>19.761828562055594</v>
      </c>
      <c r="D1137" s="14">
        <f t="shared" si="254"/>
        <v>1.0533005172139991</v>
      </c>
      <c r="E1137" s="34">
        <v>3.4151034151034265E-2</v>
      </c>
      <c r="F1137" s="7">
        <f t="shared" si="263"/>
        <v>1.0341510341510343</v>
      </c>
      <c r="G1137" s="7">
        <f t="shared" si="255"/>
        <v>19.109228642099339</v>
      </c>
      <c r="H1137" s="7">
        <f t="shared" si="256"/>
        <v>1.0185171047850716</v>
      </c>
      <c r="I1137">
        <v>1.98</v>
      </c>
      <c r="J1137">
        <v>1.89</v>
      </c>
      <c r="K1137" s="7">
        <f t="shared" si="257"/>
        <v>2.0476190476190479</v>
      </c>
      <c r="L1137" s="7">
        <f t="shared" si="258"/>
        <v>1.9545454545454546</v>
      </c>
      <c r="M1137" s="15">
        <f t="shared" si="259"/>
        <v>0.48837209302325574</v>
      </c>
      <c r="N1137" s="15">
        <f t="shared" si="260"/>
        <v>0.51162790697674421</v>
      </c>
      <c r="O1137" s="12">
        <f t="shared" si="261"/>
        <v>0.10361485735943747</v>
      </c>
      <c r="P1137" s="12">
        <f t="shared" si="262"/>
        <v>1.8556389393174004</v>
      </c>
      <c r="Q1137" t="s">
        <v>87</v>
      </c>
      <c r="R1137" t="s">
        <v>73</v>
      </c>
      <c r="S1137" t="s">
        <v>175</v>
      </c>
      <c r="T1137" s="16"/>
      <c r="U1137" s="16"/>
      <c r="V1137" t="s">
        <v>472</v>
      </c>
      <c r="W1137" s="16"/>
      <c r="X1137" s="22"/>
    </row>
    <row r="1138" spans="1:24" s="12" customFormat="1" x14ac:dyDescent="0.25">
      <c r="A1138" s="11">
        <v>0.62696035078941537</v>
      </c>
      <c r="B1138" s="11">
        <v>0.36243899207621899</v>
      </c>
      <c r="C1138" s="13">
        <f t="shared" si="253"/>
        <v>1.5949971935878955</v>
      </c>
      <c r="D1138" s="14">
        <f t="shared" si="254"/>
        <v>2.7590850373783882</v>
      </c>
      <c r="E1138" s="34">
        <v>3.7665386256935607E-2</v>
      </c>
      <c r="F1138" s="7">
        <f t="shared" si="263"/>
        <v>1.0376653862569356</v>
      </c>
      <c r="G1138" s="7">
        <f t="shared" si="255"/>
        <v>1.5371016656355534</v>
      </c>
      <c r="H1138" s="7">
        <f t="shared" si="256"/>
        <v>2.6589352154560673</v>
      </c>
      <c r="I1138">
        <v>2.13</v>
      </c>
      <c r="J1138">
        <v>1.76</v>
      </c>
      <c r="K1138" s="7">
        <f t="shared" si="257"/>
        <v>2.2102272727272729</v>
      </c>
      <c r="L1138" s="7">
        <f t="shared" si="258"/>
        <v>1.8262910798122067</v>
      </c>
      <c r="M1138" s="15">
        <f t="shared" si="259"/>
        <v>0.45244215938303339</v>
      </c>
      <c r="N1138" s="15">
        <f t="shared" si="260"/>
        <v>0.54755784061696655</v>
      </c>
      <c r="O1138" s="12">
        <f t="shared" si="261"/>
        <v>1.3857248662334236</v>
      </c>
      <c r="P1138" s="12">
        <f t="shared" si="262"/>
        <v>0.66191909820492578</v>
      </c>
      <c r="Q1138" t="s">
        <v>116</v>
      </c>
      <c r="R1138" t="s">
        <v>81</v>
      </c>
      <c r="S1138" t="s">
        <v>175</v>
      </c>
      <c r="T1138" s="16"/>
      <c r="U1138" s="16"/>
      <c r="V1138" t="s">
        <v>472</v>
      </c>
      <c r="W1138" s="16"/>
      <c r="X1138" s="22"/>
    </row>
    <row r="1139" spans="1:24" s="12" customFormat="1" x14ac:dyDescent="0.25">
      <c r="A1139" s="11">
        <v>0.65029452899104767</v>
      </c>
      <c r="B1139" s="11">
        <v>0.32996869292569941</v>
      </c>
      <c r="C1139" s="13">
        <f t="shared" si="253"/>
        <v>1.5377647441560538</v>
      </c>
      <c r="D1139" s="14">
        <f t="shared" si="254"/>
        <v>3.0305905421917547</v>
      </c>
      <c r="E1139" s="34">
        <v>3.4151034151034265E-2</v>
      </c>
      <c r="F1139" s="7">
        <f t="shared" si="263"/>
        <v>1.0341510341510343</v>
      </c>
      <c r="G1139" s="7">
        <f t="shared" si="255"/>
        <v>1.4869827456281095</v>
      </c>
      <c r="H1139" s="7">
        <f t="shared" si="256"/>
        <v>2.9305105754496079</v>
      </c>
      <c r="I1139">
        <v>1.98</v>
      </c>
      <c r="J1139">
        <v>1.89</v>
      </c>
      <c r="K1139" s="7">
        <f t="shared" si="257"/>
        <v>2.0476190476190479</v>
      </c>
      <c r="L1139" s="7">
        <f t="shared" si="258"/>
        <v>1.9545454545454546</v>
      </c>
      <c r="M1139" s="15">
        <f t="shared" si="259"/>
        <v>0.48837209302325574</v>
      </c>
      <c r="N1139" s="15">
        <f t="shared" si="260"/>
        <v>0.51162790697674421</v>
      </c>
      <c r="O1139" s="12">
        <f t="shared" si="261"/>
        <v>1.3315554641245264</v>
      </c>
      <c r="P1139" s="12">
        <f t="shared" si="262"/>
        <v>0.6449388089002307</v>
      </c>
      <c r="Q1139" t="s">
        <v>70</v>
      </c>
      <c r="R1139" t="s">
        <v>93</v>
      </c>
      <c r="S1139" t="s">
        <v>175</v>
      </c>
      <c r="T1139" s="16"/>
      <c r="U1139" s="16"/>
      <c r="V1139" t="s">
        <v>472</v>
      </c>
      <c r="W1139" s="16"/>
      <c r="X1139" s="22"/>
    </row>
    <row r="1140" spans="1:24" s="12" customFormat="1" x14ac:dyDescent="0.25">
      <c r="A1140" s="11">
        <v>0.33699311604863535</v>
      </c>
      <c r="B1140" s="11">
        <v>0.66201042024139478</v>
      </c>
      <c r="C1140" s="13">
        <f t="shared" si="253"/>
        <v>2.9674196663877206</v>
      </c>
      <c r="D1140" s="14">
        <f t="shared" si="254"/>
        <v>1.5105502412414613</v>
      </c>
      <c r="E1140" s="34">
        <v>3.8647342995169254E-2</v>
      </c>
      <c r="F1140" s="7">
        <f t="shared" si="263"/>
        <v>1.0386473429951693</v>
      </c>
      <c r="G1140" s="7">
        <f t="shared" si="255"/>
        <v>2.8570040508942234</v>
      </c>
      <c r="H1140" s="7">
        <f t="shared" si="256"/>
        <v>1.4543437206371277</v>
      </c>
      <c r="I1140">
        <v>2.0699999999999998</v>
      </c>
      <c r="J1140">
        <v>1.8</v>
      </c>
      <c r="K1140" s="7">
        <f t="shared" si="257"/>
        <v>2.1500000000000004</v>
      </c>
      <c r="L1140" s="7">
        <f t="shared" si="258"/>
        <v>1.8695652173913047</v>
      </c>
      <c r="M1140" s="15">
        <f t="shared" si="259"/>
        <v>0.46511627906976738</v>
      </c>
      <c r="N1140" s="15">
        <f t="shared" si="260"/>
        <v>0.53488372093023251</v>
      </c>
      <c r="O1140" s="12">
        <f t="shared" si="261"/>
        <v>0.72453519950456613</v>
      </c>
      <c r="P1140" s="12">
        <f t="shared" si="262"/>
        <v>1.237671655233912</v>
      </c>
      <c r="Q1140" t="s">
        <v>94</v>
      </c>
      <c r="R1140" t="s">
        <v>100</v>
      </c>
      <c r="S1140" t="s">
        <v>175</v>
      </c>
      <c r="T1140" s="16"/>
      <c r="U1140" s="16"/>
      <c r="V1140" t="s">
        <v>472</v>
      </c>
      <c r="W1140" s="16"/>
      <c r="X1140" s="22"/>
    </row>
    <row r="1141" spans="1:24" s="12" customFormat="1" x14ac:dyDescent="0.25">
      <c r="A1141" s="11">
        <v>0.74746574797520404</v>
      </c>
      <c r="B1141" s="11">
        <v>0.24173840711566708</v>
      </c>
      <c r="C1141" s="13">
        <f t="shared" si="253"/>
        <v>1.3378539454267722</v>
      </c>
      <c r="D1141" s="14">
        <f t="shared" si="254"/>
        <v>4.1367030251073</v>
      </c>
      <c r="E1141" s="34">
        <v>3.7923081049187513E-2</v>
      </c>
      <c r="F1141" s="7">
        <f t="shared" si="263"/>
        <v>1.0379230810491875</v>
      </c>
      <c r="G1141" s="7">
        <f t="shared" si="255"/>
        <v>1.288972150108078</v>
      </c>
      <c r="H1141" s="7">
        <f t="shared" si="256"/>
        <v>3.9855583719418801</v>
      </c>
      <c r="I1141">
        <v>1.81</v>
      </c>
      <c r="J1141">
        <v>2.06</v>
      </c>
      <c r="K1141" s="7">
        <f t="shared" si="257"/>
        <v>1.8786407766990294</v>
      </c>
      <c r="L1141" s="7">
        <f t="shared" si="258"/>
        <v>2.1381215469613264</v>
      </c>
      <c r="M1141" s="15">
        <f t="shared" si="259"/>
        <v>0.53229974160206706</v>
      </c>
      <c r="N1141" s="15">
        <f t="shared" si="260"/>
        <v>0.46770025839793272</v>
      </c>
      <c r="O1141" s="12">
        <f t="shared" si="261"/>
        <v>1.4042196333320582</v>
      </c>
      <c r="P1141" s="12">
        <f t="shared" si="262"/>
        <v>0.51686609698211694</v>
      </c>
      <c r="Q1141" t="s">
        <v>72</v>
      </c>
      <c r="R1141" t="s">
        <v>211</v>
      </c>
      <c r="S1141" t="s">
        <v>176</v>
      </c>
      <c r="T1141" s="16"/>
      <c r="U1141" s="16"/>
      <c r="V1141" t="s">
        <v>472</v>
      </c>
      <c r="W1141" s="16"/>
      <c r="X1141" s="22"/>
    </row>
    <row r="1142" spans="1:24" s="12" customFormat="1" x14ac:dyDescent="0.25">
      <c r="A1142" s="11">
        <v>0.63589787951419208</v>
      </c>
      <c r="B1142" s="11">
        <v>0.34999765422774326</v>
      </c>
      <c r="C1142" s="13">
        <f t="shared" si="253"/>
        <v>1.5725795480934321</v>
      </c>
      <c r="D1142" s="14">
        <f t="shared" si="254"/>
        <v>2.8571620064324792</v>
      </c>
      <c r="E1142" s="34">
        <v>3.4151034151034265E-2</v>
      </c>
      <c r="F1142" s="7">
        <f t="shared" si="263"/>
        <v>1.0341510341510343</v>
      </c>
      <c r="G1142" s="7">
        <f t="shared" si="255"/>
        <v>1.5206478513889512</v>
      </c>
      <c r="H1142" s="7">
        <f t="shared" si="256"/>
        <v>2.7628092145921506</v>
      </c>
      <c r="I1142">
        <v>1.89</v>
      </c>
      <c r="J1142">
        <v>1.98</v>
      </c>
      <c r="K1142" s="7">
        <f t="shared" si="257"/>
        <v>1.9545454545454546</v>
      </c>
      <c r="L1142" s="7">
        <f t="shared" si="258"/>
        <v>2.0476190476190479</v>
      </c>
      <c r="M1142" s="15">
        <f t="shared" si="259"/>
        <v>0.51162790697674421</v>
      </c>
      <c r="N1142" s="15">
        <f t="shared" si="260"/>
        <v>0.48837209302325574</v>
      </c>
      <c r="O1142" s="12">
        <f t="shared" si="261"/>
        <v>1.2428913099595573</v>
      </c>
      <c r="P1142" s="12">
        <f t="shared" si="262"/>
        <v>0.71666186341871241</v>
      </c>
      <c r="Q1142" t="s">
        <v>96</v>
      </c>
      <c r="R1142" t="s">
        <v>115</v>
      </c>
      <c r="S1142" t="s">
        <v>176</v>
      </c>
      <c r="T1142" s="16"/>
      <c r="U1142" s="16"/>
      <c r="V1142" t="s">
        <v>472</v>
      </c>
      <c r="W1142" s="16"/>
      <c r="X1142" s="22"/>
    </row>
    <row r="1143" spans="1:24" s="12" customFormat="1" x14ac:dyDescent="0.25">
      <c r="A1143" s="11">
        <v>0.73675153247767133</v>
      </c>
      <c r="B1143" s="11">
        <v>0.23964940703616805</v>
      </c>
      <c r="C1143" s="13">
        <f t="shared" si="253"/>
        <v>1.3573096979344348</v>
      </c>
      <c r="D1143" s="14">
        <f t="shared" si="254"/>
        <v>4.1727622545257512</v>
      </c>
      <c r="E1143" s="34">
        <v>3.4887442654432999E-2</v>
      </c>
      <c r="F1143" s="7">
        <f t="shared" si="263"/>
        <v>1.034887442654433</v>
      </c>
      <c r="G1143" s="7">
        <f t="shared" si="255"/>
        <v>1.3115529689422121</v>
      </c>
      <c r="H1143" s="7">
        <f t="shared" si="256"/>
        <v>4.0320928465639039</v>
      </c>
      <c r="I1143">
        <v>2.06</v>
      </c>
      <c r="J1143">
        <v>1.82</v>
      </c>
      <c r="K1143" s="7">
        <f t="shared" si="257"/>
        <v>2.1318681318681318</v>
      </c>
      <c r="L1143" s="7">
        <f t="shared" si="258"/>
        <v>1.883495145631068</v>
      </c>
      <c r="M1143" s="15">
        <f t="shared" si="259"/>
        <v>0.46907216494845361</v>
      </c>
      <c r="N1143" s="15">
        <f t="shared" si="260"/>
        <v>0.53092783505154639</v>
      </c>
      <c r="O1143" s="12">
        <f t="shared" si="261"/>
        <v>1.5706571131941565</v>
      </c>
      <c r="P1143" s="12">
        <f t="shared" si="262"/>
        <v>0.45137849480598641</v>
      </c>
      <c r="Q1143" t="s">
        <v>112</v>
      </c>
      <c r="R1143" t="s">
        <v>99</v>
      </c>
      <c r="S1143" t="s">
        <v>176</v>
      </c>
      <c r="T1143" s="16"/>
      <c r="U1143" s="16"/>
      <c r="V1143" t="s">
        <v>472</v>
      </c>
      <c r="W1143" s="16"/>
      <c r="X1143" s="22"/>
    </row>
    <row r="1144" spans="1:24" s="12" customFormat="1" x14ac:dyDescent="0.25">
      <c r="A1144" s="11">
        <v>0.55406823453266862</v>
      </c>
      <c r="B1144" s="11">
        <v>0.44434352010972905</v>
      </c>
      <c r="C1144" s="13">
        <f t="shared" si="253"/>
        <v>1.8048318558515712</v>
      </c>
      <c r="D1144" s="14">
        <f t="shared" si="254"/>
        <v>2.2505110454925807</v>
      </c>
      <c r="E1144" s="34">
        <v>3.4252965480474407E-2</v>
      </c>
      <c r="F1144" s="7">
        <f t="shared" si="263"/>
        <v>1.0342529654804744</v>
      </c>
      <c r="G1144" s="7">
        <f t="shared" si="255"/>
        <v>1.7450584296977243</v>
      </c>
      <c r="H1144" s="7">
        <f t="shared" si="256"/>
        <v>2.1759773678261385</v>
      </c>
      <c r="I1144">
        <v>2.0499999999999998</v>
      </c>
      <c r="J1144">
        <v>1.83</v>
      </c>
      <c r="K1144" s="7">
        <f t="shared" si="257"/>
        <v>2.1202185792349724</v>
      </c>
      <c r="L1144" s="7">
        <f t="shared" si="258"/>
        <v>1.8926829268292682</v>
      </c>
      <c r="M1144" s="15">
        <f t="shared" si="259"/>
        <v>0.47164948453608252</v>
      </c>
      <c r="N1144" s="15">
        <f t="shared" si="260"/>
        <v>0.52835051546391754</v>
      </c>
      <c r="O1144" s="12">
        <f t="shared" si="261"/>
        <v>1.1747457650200841</v>
      </c>
      <c r="P1144" s="12">
        <f t="shared" si="262"/>
        <v>0.84100139415890185</v>
      </c>
      <c r="Q1144" t="s">
        <v>98</v>
      </c>
      <c r="R1144" t="s">
        <v>117</v>
      </c>
      <c r="S1144" t="s">
        <v>176</v>
      </c>
      <c r="T1144" s="16"/>
      <c r="U1144" s="16"/>
      <c r="V1144" t="s">
        <v>472</v>
      </c>
      <c r="W1144" s="16"/>
      <c r="X1144" s="22"/>
    </row>
    <row r="1145" spans="1:24" s="12" customFormat="1" x14ac:dyDescent="0.25">
      <c r="A1145" s="11">
        <v>0.85013128505570457</v>
      </c>
      <c r="B1145" s="11">
        <v>0.11660355620241494</v>
      </c>
      <c r="C1145" s="13">
        <f t="shared" si="253"/>
        <v>1.1762889068768658</v>
      </c>
      <c r="D1145" s="14">
        <f t="shared" si="254"/>
        <v>8.5760677681568804</v>
      </c>
      <c r="E1145" s="34">
        <v>3.8961038961038863E-2</v>
      </c>
      <c r="F1145" s="7">
        <f t="shared" si="263"/>
        <v>1.0389610389610389</v>
      </c>
      <c r="G1145" s="7">
        <f t="shared" si="255"/>
        <v>1.1321780728689834</v>
      </c>
      <c r="H1145" s="7">
        <f t="shared" si="256"/>
        <v>8.2544652268509981</v>
      </c>
      <c r="I1145">
        <v>1.65</v>
      </c>
      <c r="J1145">
        <v>2.31</v>
      </c>
      <c r="K1145" s="7">
        <f t="shared" si="257"/>
        <v>1.714285714285714</v>
      </c>
      <c r="L1145" s="7">
        <f t="shared" si="258"/>
        <v>2.4</v>
      </c>
      <c r="M1145" s="15">
        <f t="shared" si="259"/>
        <v>0.58333333333333348</v>
      </c>
      <c r="N1145" s="15">
        <f t="shared" si="260"/>
        <v>0.41666666666666669</v>
      </c>
      <c r="O1145" s="12">
        <f t="shared" si="261"/>
        <v>1.4573679172383507</v>
      </c>
      <c r="P1145" s="12">
        <f t="shared" si="262"/>
        <v>0.27984853488579581</v>
      </c>
      <c r="Q1145" t="s">
        <v>107</v>
      </c>
      <c r="R1145" t="s">
        <v>195</v>
      </c>
      <c r="S1145" t="s">
        <v>176</v>
      </c>
      <c r="T1145" s="16"/>
      <c r="U1145" s="16"/>
      <c r="V1145" t="s">
        <v>472</v>
      </c>
      <c r="W1145" s="16"/>
      <c r="X1145" s="22"/>
    </row>
    <row r="1146" spans="1:24" s="12" customFormat="1" x14ac:dyDescent="0.25">
      <c r="A1146" s="11">
        <v>0.73767732647377204</v>
      </c>
      <c r="B1146" s="11">
        <v>0.12328382876454282</v>
      </c>
      <c r="C1146" s="13">
        <f t="shared" si="253"/>
        <v>1.3556062577931962</v>
      </c>
      <c r="D1146" s="14">
        <f t="shared" si="254"/>
        <v>8.1113639154562502</v>
      </c>
      <c r="E1146" s="34">
        <v>3.7665386256935607E-2</v>
      </c>
      <c r="F1146" s="7">
        <f t="shared" si="263"/>
        <v>1.0376653862569356</v>
      </c>
      <c r="G1146" s="7">
        <f t="shared" si="255"/>
        <v>1.3064001900295974</v>
      </c>
      <c r="H1146" s="7">
        <f t="shared" si="256"/>
        <v>7.8169360016098688</v>
      </c>
      <c r="I1146">
        <v>1.76</v>
      </c>
      <c r="J1146">
        <v>2.13</v>
      </c>
      <c r="K1146" s="7">
        <f t="shared" si="257"/>
        <v>1.8262910798122067</v>
      </c>
      <c r="L1146" s="7">
        <f t="shared" si="258"/>
        <v>2.2102272727272729</v>
      </c>
      <c r="M1146" s="15">
        <f t="shared" si="259"/>
        <v>0.54755784061696655</v>
      </c>
      <c r="N1146" s="15">
        <f t="shared" si="260"/>
        <v>0.45244215938303339</v>
      </c>
      <c r="O1146" s="12">
        <f t="shared" si="261"/>
        <v>1.3472135211187668</v>
      </c>
      <c r="P1146" s="12">
        <f t="shared" si="262"/>
        <v>0.27248528062163158</v>
      </c>
      <c r="Q1146" t="s">
        <v>101</v>
      </c>
      <c r="R1146" t="s">
        <v>113</v>
      </c>
      <c r="S1146" t="s">
        <v>176</v>
      </c>
      <c r="T1146" s="16"/>
      <c r="U1146" s="16"/>
      <c r="V1146" t="s">
        <v>472</v>
      </c>
      <c r="W1146" s="16"/>
      <c r="X1146" s="22"/>
    </row>
    <row r="1147" spans="1:24" s="12" customFormat="1" x14ac:dyDescent="0.25">
      <c r="A1147" s="11">
        <v>0.37548062973168489</v>
      </c>
      <c r="B1147" s="11">
        <v>0.62381207283690809</v>
      </c>
      <c r="C1147" s="13">
        <f t="shared" si="253"/>
        <v>2.6632532301721956</v>
      </c>
      <c r="D1147" s="14">
        <f t="shared" si="254"/>
        <v>1.6030468847008736</v>
      </c>
      <c r="E1147" s="34">
        <v>3.1914893617021267E-2</v>
      </c>
      <c r="F1147" s="7">
        <f t="shared" si="263"/>
        <v>1.0319148936170213</v>
      </c>
      <c r="G1147" s="7">
        <f t="shared" si="255"/>
        <v>2.5808845735689316</v>
      </c>
      <c r="H1147" s="7">
        <f t="shared" si="256"/>
        <v>1.5534681150709497</v>
      </c>
      <c r="I1147">
        <v>1.88</v>
      </c>
      <c r="J1147">
        <v>2</v>
      </c>
      <c r="K1147" s="7">
        <f t="shared" si="257"/>
        <v>1.94</v>
      </c>
      <c r="L1147" s="7">
        <f t="shared" si="258"/>
        <v>2.0638297872340425</v>
      </c>
      <c r="M1147" s="15">
        <f t="shared" si="259"/>
        <v>0.51546391752577325</v>
      </c>
      <c r="N1147" s="15">
        <f t="shared" si="260"/>
        <v>0.4845360824742268</v>
      </c>
      <c r="O1147" s="12">
        <f t="shared" si="261"/>
        <v>0.72843242167946876</v>
      </c>
      <c r="P1147" s="12">
        <f t="shared" si="262"/>
        <v>1.2874419375570232</v>
      </c>
      <c r="Q1147" t="s">
        <v>75</v>
      </c>
      <c r="R1147" t="s">
        <v>86</v>
      </c>
      <c r="S1147" t="s">
        <v>176</v>
      </c>
      <c r="T1147" s="16"/>
      <c r="U1147" s="16"/>
      <c r="V1147" t="s">
        <v>472</v>
      </c>
      <c r="W1147" s="16"/>
      <c r="X1147" s="22"/>
    </row>
    <row r="1148" spans="1:24" s="12" customFormat="1" x14ac:dyDescent="0.25">
      <c r="A1148" s="11">
        <v>0.30703104628140898</v>
      </c>
      <c r="B1148" s="11">
        <v>0.69261526287491126</v>
      </c>
      <c r="C1148" s="13">
        <f t="shared" si="253"/>
        <v>3.256999616525591</v>
      </c>
      <c r="D1148" s="14">
        <f t="shared" si="254"/>
        <v>1.4438030081075524</v>
      </c>
      <c r="E1148" s="34">
        <v>3.8016353403419467E-2</v>
      </c>
      <c r="F1148" s="7">
        <f t="shared" si="263"/>
        <v>1.0380163534034195</v>
      </c>
      <c r="G1148" s="7">
        <f t="shared" si="255"/>
        <v>3.1377151292912009</v>
      </c>
      <c r="H1148" s="7">
        <f t="shared" si="256"/>
        <v>1.3909251076571683</v>
      </c>
      <c r="I1148">
        <v>2.19</v>
      </c>
      <c r="J1148">
        <v>1.72</v>
      </c>
      <c r="K1148" s="7">
        <f t="shared" si="257"/>
        <v>2.2732558139534884</v>
      </c>
      <c r="L1148" s="7">
        <f t="shared" si="258"/>
        <v>1.7853881278538815</v>
      </c>
      <c r="M1148" s="15">
        <f t="shared" si="259"/>
        <v>0.43989769820971864</v>
      </c>
      <c r="N1148" s="15">
        <f t="shared" si="260"/>
        <v>0.56010230179028131</v>
      </c>
      <c r="O1148" s="12">
        <f t="shared" si="261"/>
        <v>0.69796011102343558</v>
      </c>
      <c r="P1148" s="12">
        <f t="shared" si="262"/>
        <v>1.2365870675072617</v>
      </c>
      <c r="Q1148" t="s">
        <v>97</v>
      </c>
      <c r="R1148" t="s">
        <v>111</v>
      </c>
      <c r="S1148" t="s">
        <v>176</v>
      </c>
      <c r="T1148" s="16"/>
      <c r="U1148" s="16"/>
      <c r="V1148" t="s">
        <v>472</v>
      </c>
      <c r="W1148" s="16"/>
      <c r="X1148" s="22"/>
    </row>
    <row r="1149" spans="1:24" s="12" customFormat="1" x14ac:dyDescent="0.25">
      <c r="A1149" s="11">
        <v>0.11639395559934726</v>
      </c>
      <c r="B1149" s="11">
        <v>0.8835979690464929</v>
      </c>
      <c r="C1149" s="13">
        <f t="shared" si="253"/>
        <v>8.5915114307328171</v>
      </c>
      <c r="D1149" s="14">
        <f t="shared" si="254"/>
        <v>1.1317364175011841</v>
      </c>
      <c r="E1149" s="34">
        <v>3.22717960997152E-2</v>
      </c>
      <c r="F1149" s="7">
        <f t="shared" si="263"/>
        <v>1.0322717960997152</v>
      </c>
      <c r="G1149" s="7">
        <f t="shared" si="255"/>
        <v>8.3229159831689294</v>
      </c>
      <c r="H1149" s="7">
        <f t="shared" si="256"/>
        <v>1.0963550702220879</v>
      </c>
      <c r="I1149">
        <v>1.87</v>
      </c>
      <c r="J1149">
        <v>2.0099999999999998</v>
      </c>
      <c r="K1149" s="7">
        <f t="shared" si="257"/>
        <v>1.9303482587064675</v>
      </c>
      <c r="L1149" s="7">
        <f t="shared" si="258"/>
        <v>2.0748663101604272</v>
      </c>
      <c r="M1149" s="15">
        <f t="shared" si="259"/>
        <v>0.51804123711340211</v>
      </c>
      <c r="N1149" s="15">
        <f t="shared" si="260"/>
        <v>0.48195876288659806</v>
      </c>
      <c r="O1149" s="12">
        <f t="shared" si="261"/>
        <v>0.22468086951515787</v>
      </c>
      <c r="P1149" s="12">
        <f t="shared" si="262"/>
        <v>1.8333476577007441</v>
      </c>
      <c r="Q1149" t="s">
        <v>77</v>
      </c>
      <c r="R1149" t="s">
        <v>102</v>
      </c>
      <c r="S1149" t="s">
        <v>176</v>
      </c>
      <c r="T1149" s="16"/>
      <c r="U1149" s="16"/>
      <c r="V1149" t="s">
        <v>472</v>
      </c>
      <c r="W1149" s="16"/>
      <c r="X1149" s="22"/>
    </row>
    <row r="1150" spans="1:24" s="12" customFormat="1" x14ac:dyDescent="0.25">
      <c r="A1150" s="11">
        <v>0.61835926730202651</v>
      </c>
      <c r="B1150" s="11">
        <v>0.37881529247705958</v>
      </c>
      <c r="C1150" s="13">
        <f t="shared" si="253"/>
        <v>1.6171828464108196</v>
      </c>
      <c r="D1150" s="14">
        <f t="shared" si="254"/>
        <v>2.639808951378483</v>
      </c>
      <c r="E1150" s="34">
        <v>3.315137797896428E-2</v>
      </c>
      <c r="F1150" s="7">
        <f t="shared" si="263"/>
        <v>1.0331513779789643</v>
      </c>
      <c r="G1150" s="7">
        <f t="shared" si="255"/>
        <v>1.5652912834267609</v>
      </c>
      <c r="H1150" s="7">
        <f t="shared" si="256"/>
        <v>2.5551037414695599</v>
      </c>
      <c r="I1150">
        <v>1.85</v>
      </c>
      <c r="J1150">
        <v>2.0299999999999998</v>
      </c>
      <c r="K1150" s="7">
        <f t="shared" si="257"/>
        <v>1.9113300492610841</v>
      </c>
      <c r="L1150" s="7">
        <f t="shared" si="258"/>
        <v>2.0972972972972972</v>
      </c>
      <c r="M1150" s="15">
        <f t="shared" si="259"/>
        <v>0.52319587628865971</v>
      </c>
      <c r="N1150" s="15">
        <f t="shared" si="260"/>
        <v>0.47680412371134023</v>
      </c>
      <c r="O1150" s="12">
        <f t="shared" si="261"/>
        <v>1.1818886488334301</v>
      </c>
      <c r="P1150" s="12">
        <f t="shared" si="262"/>
        <v>0.79448828908702218</v>
      </c>
      <c r="Q1150" t="s">
        <v>110</v>
      </c>
      <c r="R1150" t="s">
        <v>114</v>
      </c>
      <c r="S1150" t="s">
        <v>176</v>
      </c>
      <c r="T1150" s="16"/>
      <c r="U1150" s="16"/>
      <c r="V1150" t="s">
        <v>472</v>
      </c>
      <c r="W1150" s="16"/>
      <c r="X1150" s="22"/>
    </row>
    <row r="1151" spans="1:24" s="12" customFormat="1" x14ac:dyDescent="0.25">
      <c r="A1151" s="11">
        <v>0.75787867329883496</v>
      </c>
      <c r="B1151" s="11">
        <v>0.13870289425189217</v>
      </c>
      <c r="C1151" s="13">
        <f t="shared" si="253"/>
        <v>1.3194724106000744</v>
      </c>
      <c r="D1151" s="14">
        <f t="shared" si="254"/>
        <v>7.2096548914397154</v>
      </c>
      <c r="E1151" s="34">
        <v>3.8718291054739673E-2</v>
      </c>
      <c r="F1151" s="7">
        <f t="shared" si="263"/>
        <v>1.0387182910547397</v>
      </c>
      <c r="G1151" s="7">
        <f t="shared" si="255"/>
        <v>1.2702889916959585</v>
      </c>
      <c r="H1151" s="7">
        <f t="shared" si="256"/>
        <v>6.9409145420158698</v>
      </c>
      <c r="I1151">
        <v>1.75</v>
      </c>
      <c r="J1151">
        <v>2.14</v>
      </c>
      <c r="K1151" s="7">
        <f t="shared" si="257"/>
        <v>1.8177570093457944</v>
      </c>
      <c r="L1151" s="7">
        <f t="shared" si="258"/>
        <v>2.2228571428571429</v>
      </c>
      <c r="M1151" s="15">
        <f t="shared" si="259"/>
        <v>0.55012853470437018</v>
      </c>
      <c r="N1151" s="15">
        <f t="shared" si="260"/>
        <v>0.44987146529562982</v>
      </c>
      <c r="O1151" s="12">
        <f t="shared" si="261"/>
        <v>1.3776392706226486</v>
      </c>
      <c r="P1151" s="12">
        <f t="shared" si="262"/>
        <v>0.30831671922277748</v>
      </c>
      <c r="Q1151" t="s">
        <v>103</v>
      </c>
      <c r="R1151" t="s">
        <v>105</v>
      </c>
      <c r="S1151" t="s">
        <v>176</v>
      </c>
      <c r="T1151" s="16"/>
      <c r="U1151" s="16"/>
      <c r="V1151" t="s">
        <v>472</v>
      </c>
      <c r="W1151" s="16"/>
      <c r="X1151" s="22"/>
    </row>
    <row r="1152" spans="1:24" s="12" customFormat="1" x14ac:dyDescent="0.25">
      <c r="A1152" s="11">
        <v>0.76910235408087135</v>
      </c>
      <c r="B1152" s="11">
        <v>1.4562215014648626E-2</v>
      </c>
      <c r="C1152" s="13">
        <f t="shared" si="253"/>
        <v>1.3002170578388967</v>
      </c>
      <c r="D1152" s="14">
        <f t="shared" si="254"/>
        <v>68.670871772877007</v>
      </c>
      <c r="E1152" s="34">
        <v>4.4643737065142464E-2</v>
      </c>
      <c r="F1152" s="7">
        <f t="shared" si="263"/>
        <v>1.0446437370651425</v>
      </c>
      <c r="G1152" s="7">
        <f t="shared" si="255"/>
        <v>1.2446511779142722</v>
      </c>
      <c r="H1152" s="7">
        <f t="shared" si="256"/>
        <v>65.736163762205933</v>
      </c>
      <c r="I1152">
        <v>1.46</v>
      </c>
      <c r="J1152">
        <v>2.78</v>
      </c>
      <c r="K1152" s="7">
        <f t="shared" si="257"/>
        <v>1.525179856115108</v>
      </c>
      <c r="L1152" s="7">
        <f t="shared" si="258"/>
        <v>2.904109589041096</v>
      </c>
      <c r="M1152" s="15">
        <f t="shared" si="259"/>
        <v>0.65566037735849059</v>
      </c>
      <c r="N1152" s="15">
        <f t="shared" si="260"/>
        <v>0.34433962264150941</v>
      </c>
      <c r="O1152" s="12">
        <f t="shared" si="261"/>
        <v>1.1730194177348543</v>
      </c>
      <c r="P1152" s="12">
        <f t="shared" si="262"/>
        <v>4.2290268261719298E-2</v>
      </c>
      <c r="Q1152" t="s">
        <v>202</v>
      </c>
      <c r="R1152" t="s">
        <v>109</v>
      </c>
      <c r="S1152" t="s">
        <v>176</v>
      </c>
      <c r="T1152" s="16"/>
      <c r="U1152" s="16"/>
      <c r="V1152" t="s">
        <v>472</v>
      </c>
      <c r="W1152" s="16"/>
      <c r="X1152" s="22"/>
    </row>
    <row r="1153" spans="1:24" s="12" customFormat="1" x14ac:dyDescent="0.25">
      <c r="A1153" s="11">
        <v>0.54152355586723067</v>
      </c>
      <c r="B1153" s="11">
        <v>0.45639313227411538</v>
      </c>
      <c r="C1153" s="13">
        <f t="shared" ref="C1153:C1216" si="264">(100%/A1153)</f>
        <v>1.8466417373082427</v>
      </c>
      <c r="D1153" s="14">
        <f t="shared" ref="D1153:D1216" si="265">(100%/B1153)</f>
        <v>2.1910934439727447</v>
      </c>
      <c r="E1153" s="24">
        <v>4.8646292967260418E-2</v>
      </c>
      <c r="F1153" s="7">
        <f t="shared" si="263"/>
        <v>1.0486462929672604</v>
      </c>
      <c r="G1153" s="7">
        <f t="shared" ref="G1153:G1216" si="266">C1153/F1153</f>
        <v>1.7609767465853201</v>
      </c>
      <c r="H1153" s="7">
        <f t="shared" ref="H1153:H1216" si="267">D1153/F1153</f>
        <v>2.0894494727796196</v>
      </c>
      <c r="I1153">
        <v>1.74</v>
      </c>
      <c r="J1153">
        <v>2.11</v>
      </c>
      <c r="K1153" s="7">
        <f t="shared" ref="K1153:K1216" si="268">(I1153*F1153)</f>
        <v>1.824644549763033</v>
      </c>
      <c r="L1153" s="7">
        <f t="shared" ref="L1153:L1216" si="269">(J1153*F1153)</f>
        <v>2.2126436781609193</v>
      </c>
      <c r="M1153" s="15">
        <f t="shared" ref="M1153:M1216" si="270">(1/K1153)</f>
        <v>0.54805194805194812</v>
      </c>
      <c r="N1153" s="15">
        <f t="shared" ref="N1153:N1216" si="271">(1/L1153)</f>
        <v>0.45194805194805199</v>
      </c>
      <c r="O1153" s="12">
        <f t="shared" ref="O1153:O1216" si="272">(I1153/G1153)</f>
        <v>0.98808800478143977</v>
      </c>
      <c r="P1153" s="12">
        <f t="shared" ref="P1153:P1216" si="273">(J1153/H1153)</f>
        <v>1.0098353788823817</v>
      </c>
      <c r="Q1153" t="s">
        <v>185</v>
      </c>
      <c r="R1153" t="s">
        <v>191</v>
      </c>
      <c r="S1153" t="s">
        <v>187</v>
      </c>
      <c r="T1153" s="16"/>
      <c r="U1153" s="16"/>
      <c r="V1153" t="s">
        <v>472</v>
      </c>
      <c r="W1153" s="16"/>
      <c r="X1153" s="22"/>
    </row>
    <row r="1154" spans="1:24" s="12" customFormat="1" x14ac:dyDescent="0.25">
      <c r="A1154" s="11">
        <v>0.5826035364640666</v>
      </c>
      <c r="B1154" s="11">
        <v>0.4152670879051743</v>
      </c>
      <c r="C1154" s="13">
        <f t="shared" si="264"/>
        <v>1.7164331100171364</v>
      </c>
      <c r="D1154" s="14">
        <f t="shared" si="265"/>
        <v>2.4080887436674216</v>
      </c>
      <c r="E1154" s="24">
        <v>4.0540540540540349E-2</v>
      </c>
      <c r="F1154" s="7">
        <f t="shared" ref="F1154:F1217" si="274">(E1154/100%) + 1</f>
        <v>1.0405405405405403</v>
      </c>
      <c r="G1154" s="7">
        <f t="shared" si="266"/>
        <v>1.6495590927437418</v>
      </c>
      <c r="H1154" s="7">
        <f t="shared" si="267"/>
        <v>2.3142671043037564</v>
      </c>
      <c r="I1154">
        <v>1.85</v>
      </c>
      <c r="J1154">
        <v>2</v>
      </c>
      <c r="K1154" s="7">
        <f t="shared" si="268"/>
        <v>1.9249999999999998</v>
      </c>
      <c r="L1154" s="7">
        <f t="shared" si="269"/>
        <v>2.0810810810810807</v>
      </c>
      <c r="M1154" s="15">
        <f t="shared" si="270"/>
        <v>0.51948051948051954</v>
      </c>
      <c r="N1154" s="15">
        <f t="shared" si="271"/>
        <v>0.48051948051948062</v>
      </c>
      <c r="O1154" s="12">
        <f t="shared" si="272"/>
        <v>1.1215118076933281</v>
      </c>
      <c r="P1154" s="12">
        <f t="shared" si="273"/>
        <v>0.86420448023509233</v>
      </c>
      <c r="Q1154" t="s">
        <v>201</v>
      </c>
      <c r="R1154" t="s">
        <v>192</v>
      </c>
      <c r="S1154" t="s">
        <v>187</v>
      </c>
      <c r="T1154" s="16"/>
      <c r="U1154" s="16"/>
      <c r="V1154" t="s">
        <v>472</v>
      </c>
      <c r="W1154" s="16"/>
      <c r="X1154" s="22"/>
    </row>
    <row r="1155" spans="1:24" s="12" customFormat="1" x14ac:dyDescent="0.25">
      <c r="A1155" s="11">
        <v>0.59903455206326039</v>
      </c>
      <c r="B1155" s="11">
        <v>0.39202887449939078</v>
      </c>
      <c r="C1155" s="13">
        <f t="shared" si="264"/>
        <v>1.6693527886758628</v>
      </c>
      <c r="D1155" s="14">
        <f t="shared" si="265"/>
        <v>2.5508325152757441</v>
      </c>
      <c r="E1155" s="24">
        <v>4.5751633986928164E-2</v>
      </c>
      <c r="F1155" s="7">
        <f t="shared" si="274"/>
        <v>1.0457516339869282</v>
      </c>
      <c r="G1155" s="7">
        <f t="shared" si="266"/>
        <v>1.5963186041712938</v>
      </c>
      <c r="H1155" s="7">
        <f t="shared" si="267"/>
        <v>2.43923359273243</v>
      </c>
      <c r="I1155">
        <v>1.8</v>
      </c>
      <c r="J1155">
        <v>2.04</v>
      </c>
      <c r="K1155" s="7">
        <f t="shared" si="268"/>
        <v>1.8823529411764708</v>
      </c>
      <c r="L1155" s="7">
        <f t="shared" si="269"/>
        <v>2.1333333333333333</v>
      </c>
      <c r="M1155" s="15">
        <f t="shared" si="270"/>
        <v>0.53125</v>
      </c>
      <c r="N1155" s="15">
        <f t="shared" si="271"/>
        <v>0.46875</v>
      </c>
      <c r="O1155" s="12">
        <f t="shared" si="272"/>
        <v>1.1275944509426077</v>
      </c>
      <c r="P1155" s="12">
        <f t="shared" si="273"/>
        <v>0.83632826559870044</v>
      </c>
      <c r="Q1155" t="s">
        <v>219</v>
      </c>
      <c r="R1155" t="s">
        <v>198</v>
      </c>
      <c r="S1155" t="s">
        <v>187</v>
      </c>
      <c r="T1155" s="16"/>
      <c r="U1155" s="16"/>
      <c r="V1155" t="s">
        <v>472</v>
      </c>
      <c r="W1155" s="16"/>
      <c r="X1155" s="22"/>
    </row>
    <row r="1156" spans="1:24" s="12" customFormat="1" x14ac:dyDescent="0.25">
      <c r="A1156" s="11">
        <v>0.40013013644588391</v>
      </c>
      <c r="B1156" s="11">
        <v>0.59734201454802538</v>
      </c>
      <c r="C1156" s="13">
        <f t="shared" si="264"/>
        <v>2.4991869117442649</v>
      </c>
      <c r="D1156" s="14">
        <f t="shared" si="265"/>
        <v>1.6740828129369787</v>
      </c>
      <c r="E1156" s="24">
        <v>4.1497592382188975E-2</v>
      </c>
      <c r="F1156" s="7">
        <f t="shared" si="274"/>
        <v>1.041497592382189</v>
      </c>
      <c r="G1156" s="7">
        <f t="shared" si="266"/>
        <v>2.3996089189490521</v>
      </c>
      <c r="H1156" s="7">
        <f t="shared" si="267"/>
        <v>1.607380396442295</v>
      </c>
      <c r="I1156">
        <v>1.83</v>
      </c>
      <c r="J1156">
        <v>2.02</v>
      </c>
      <c r="K1156" s="7">
        <f t="shared" si="268"/>
        <v>1.9059405940594059</v>
      </c>
      <c r="L1156" s="7">
        <f t="shared" si="269"/>
        <v>2.1038251366120218</v>
      </c>
      <c r="M1156" s="15">
        <f t="shared" si="270"/>
        <v>0.52467532467532474</v>
      </c>
      <c r="N1156" s="15">
        <f t="shared" si="271"/>
        <v>0.47532467532467537</v>
      </c>
      <c r="O1156" s="12">
        <f t="shared" si="272"/>
        <v>0.76262426995873911</v>
      </c>
      <c r="P1156" s="12">
        <f t="shared" si="273"/>
        <v>1.2567031453605999</v>
      </c>
      <c r="Q1156" t="s">
        <v>218</v>
      </c>
      <c r="R1156" t="s">
        <v>205</v>
      </c>
      <c r="S1156" t="s">
        <v>187</v>
      </c>
      <c r="T1156" s="16"/>
      <c r="U1156" s="16"/>
      <c r="V1156" t="s">
        <v>472</v>
      </c>
      <c r="W1156" s="16"/>
      <c r="X1156" s="22"/>
    </row>
    <row r="1157" spans="1:24" s="12" customFormat="1" x14ac:dyDescent="0.25">
      <c r="A1157" s="11">
        <v>0.13206341702734525</v>
      </c>
      <c r="B1157" s="11">
        <v>0.86792695334778291</v>
      </c>
      <c r="C1157" s="13">
        <f t="shared" si="264"/>
        <v>7.5721196869602307</v>
      </c>
      <c r="D1157" s="14">
        <f t="shared" si="265"/>
        <v>1.1521706937925855</v>
      </c>
      <c r="E1157" s="24">
        <v>4.7518250156042274E-2</v>
      </c>
      <c r="F1157" s="7">
        <f t="shared" si="274"/>
        <v>1.0475182501560423</v>
      </c>
      <c r="G1157" s="7">
        <f t="shared" si="266"/>
        <v>7.2286279363937185</v>
      </c>
      <c r="H1157" s="7">
        <f t="shared" si="267"/>
        <v>1.0999051268280566</v>
      </c>
      <c r="I1157">
        <v>2.13</v>
      </c>
      <c r="J1157">
        <v>1.73</v>
      </c>
      <c r="K1157" s="7">
        <f t="shared" si="268"/>
        <v>2.2312138728323698</v>
      </c>
      <c r="L1157" s="7">
        <f t="shared" si="269"/>
        <v>1.812206572769953</v>
      </c>
      <c r="M1157" s="15">
        <f t="shared" si="270"/>
        <v>0.44818652849740936</v>
      </c>
      <c r="N1157" s="15">
        <f t="shared" si="271"/>
        <v>0.55181347150259064</v>
      </c>
      <c r="O1157" s="12">
        <f t="shared" si="272"/>
        <v>0.29466172816505937</v>
      </c>
      <c r="P1157" s="12">
        <f t="shared" si="273"/>
        <v>1.5728629295410523</v>
      </c>
      <c r="Q1157" t="s">
        <v>190</v>
      </c>
      <c r="R1157" t="s">
        <v>203</v>
      </c>
      <c r="S1157" t="s">
        <v>187</v>
      </c>
      <c r="T1157" s="16"/>
      <c r="U1157" s="16"/>
      <c r="V1157" t="s">
        <v>472</v>
      </c>
      <c r="W1157" s="16"/>
      <c r="X1157" s="22"/>
    </row>
    <row r="1158" spans="1:24" s="12" customFormat="1" x14ac:dyDescent="0.25">
      <c r="A1158" s="11">
        <v>0.38971549893278257</v>
      </c>
      <c r="B1158" s="11">
        <v>0.60994562788098017</v>
      </c>
      <c r="C1158" s="13">
        <f t="shared" si="264"/>
        <v>2.5659744165640133</v>
      </c>
      <c r="D1158" s="14">
        <f t="shared" si="265"/>
        <v>1.6394903976508737</v>
      </c>
      <c r="E1158" s="24">
        <v>5.1369076479444775E-2</v>
      </c>
      <c r="F1158" s="7">
        <f t="shared" si="274"/>
        <v>1.0513690764794448</v>
      </c>
      <c r="G1158" s="7">
        <f t="shared" si="266"/>
        <v>2.4406028995605333</v>
      </c>
      <c r="H1158" s="7">
        <f t="shared" si="267"/>
        <v>1.559386170212252</v>
      </c>
      <c r="I1158">
        <v>1.49</v>
      </c>
      <c r="J1158">
        <v>2.63</v>
      </c>
      <c r="K1158" s="7">
        <f t="shared" si="268"/>
        <v>1.5665399239543727</v>
      </c>
      <c r="L1158" s="7">
        <f t="shared" si="269"/>
        <v>2.7651006711409396</v>
      </c>
      <c r="M1158" s="15">
        <f t="shared" si="270"/>
        <v>0.63834951456310673</v>
      </c>
      <c r="N1158" s="15">
        <f t="shared" si="271"/>
        <v>0.36165048543689321</v>
      </c>
      <c r="O1158" s="12">
        <f t="shared" si="272"/>
        <v>0.61050488806200165</v>
      </c>
      <c r="P1158" s="12">
        <f t="shared" si="273"/>
        <v>1.6865610650131801</v>
      </c>
      <c r="Q1158" t="s">
        <v>118</v>
      </c>
      <c r="R1158" t="s">
        <v>193</v>
      </c>
      <c r="S1158" t="s">
        <v>187</v>
      </c>
      <c r="T1158" s="16"/>
      <c r="U1158" s="16"/>
      <c r="V1158" t="s">
        <v>472</v>
      </c>
      <c r="W1158" s="16"/>
      <c r="X1158" s="22"/>
    </row>
    <row r="1159" spans="1:24" s="12" customFormat="1" x14ac:dyDescent="0.25">
      <c r="A1159" s="11">
        <v>0.25787261673611822</v>
      </c>
      <c r="B1159" s="11">
        <v>0.74163264189728895</v>
      </c>
      <c r="C1159" s="13">
        <f t="shared" si="264"/>
        <v>3.877883633620947</v>
      </c>
      <c r="D1159" s="14">
        <f t="shared" si="265"/>
        <v>1.3483764649864118</v>
      </c>
      <c r="E1159" s="24">
        <v>4.445050449959087E-2</v>
      </c>
      <c r="F1159" s="7">
        <f t="shared" si="274"/>
        <v>1.0444505044995909</v>
      </c>
      <c r="G1159" s="7">
        <f t="shared" si="266"/>
        <v>3.7128457661848602</v>
      </c>
      <c r="H1159" s="7">
        <f t="shared" si="267"/>
        <v>1.2909912525078779</v>
      </c>
      <c r="I1159">
        <v>1.93</v>
      </c>
      <c r="J1159">
        <v>1.9</v>
      </c>
      <c r="K1159" s="7">
        <f t="shared" si="268"/>
        <v>2.0157894736842104</v>
      </c>
      <c r="L1159" s="7">
        <f t="shared" si="269"/>
        <v>1.9844559585492225</v>
      </c>
      <c r="M1159" s="15">
        <f t="shared" si="270"/>
        <v>0.49608355091383816</v>
      </c>
      <c r="N1159" s="15">
        <f t="shared" si="271"/>
        <v>0.50391644908616195</v>
      </c>
      <c r="O1159" s="12">
        <f t="shared" si="272"/>
        <v>0.51981690636806988</v>
      </c>
      <c r="P1159" s="12">
        <f t="shared" si="273"/>
        <v>1.4717373152676769</v>
      </c>
      <c r="Q1159" t="s">
        <v>217</v>
      </c>
      <c r="R1159" t="s">
        <v>189</v>
      </c>
      <c r="S1159" t="s">
        <v>187</v>
      </c>
      <c r="T1159" s="16"/>
      <c r="U1159" s="16"/>
      <c r="V1159" t="s">
        <v>472</v>
      </c>
      <c r="W1159" s="16"/>
      <c r="X1159" s="22"/>
    </row>
    <row r="1160" spans="1:24" s="12" customFormat="1" x14ac:dyDescent="0.25">
      <c r="A1160" s="11">
        <v>0.24313634970829318</v>
      </c>
      <c r="B1160" s="11">
        <v>0.75660933944895459</v>
      </c>
      <c r="C1160" s="13">
        <f t="shared" si="264"/>
        <v>4.1129185380950499</v>
      </c>
      <c r="D1160" s="14">
        <f t="shared" si="265"/>
        <v>1.3216860377751998</v>
      </c>
      <c r="E1160" s="24">
        <v>4.8685068463377501E-2</v>
      </c>
      <c r="F1160" s="7">
        <f t="shared" si="274"/>
        <v>1.0486850684633775</v>
      </c>
      <c r="G1160" s="7">
        <f t="shared" si="266"/>
        <v>3.9219768277254561</v>
      </c>
      <c r="H1160" s="7">
        <f t="shared" si="267"/>
        <v>1.2603269346743409</v>
      </c>
      <c r="I1160">
        <v>1.72</v>
      </c>
      <c r="J1160">
        <v>2.14</v>
      </c>
      <c r="K1160" s="7">
        <f t="shared" si="268"/>
        <v>1.8037383177570092</v>
      </c>
      <c r="L1160" s="7">
        <f t="shared" si="269"/>
        <v>2.2441860465116279</v>
      </c>
      <c r="M1160" s="15">
        <f t="shared" si="270"/>
        <v>0.55440414507772029</v>
      </c>
      <c r="N1160" s="15">
        <f t="shared" si="271"/>
        <v>0.44559585492227982</v>
      </c>
      <c r="O1160" s="12">
        <f t="shared" si="272"/>
        <v>0.43855435040841662</v>
      </c>
      <c r="P1160" s="12">
        <f t="shared" si="273"/>
        <v>1.6979721222517237</v>
      </c>
      <c r="Q1160" t="s">
        <v>196</v>
      </c>
      <c r="R1160" t="s">
        <v>194</v>
      </c>
      <c r="S1160" t="s">
        <v>187</v>
      </c>
      <c r="T1160" s="16"/>
      <c r="U1160" s="16"/>
      <c r="V1160" t="s">
        <v>472</v>
      </c>
      <c r="W1160" s="16"/>
      <c r="X1160" s="22"/>
    </row>
    <row r="1161" spans="1:24" s="12" customFormat="1" x14ac:dyDescent="0.25">
      <c r="A1161" s="11">
        <v>0.52820154778265416</v>
      </c>
      <c r="B1161" s="11">
        <v>0.47045070092907543</v>
      </c>
      <c r="C1161" s="13">
        <f t="shared" si="264"/>
        <v>1.8932167166073561</v>
      </c>
      <c r="D1161" s="14">
        <f t="shared" si="265"/>
        <v>2.1256212351796639</v>
      </c>
      <c r="E1161" s="24">
        <v>4.2373571486739481E-2</v>
      </c>
      <c r="F1161" s="7">
        <f t="shared" si="274"/>
        <v>1.0423735714867395</v>
      </c>
      <c r="G1161" s="7">
        <f t="shared" si="266"/>
        <v>1.8162554849765209</v>
      </c>
      <c r="H1161" s="7">
        <f t="shared" si="267"/>
        <v>2.039212517780824</v>
      </c>
      <c r="I1161">
        <v>1.97</v>
      </c>
      <c r="J1161">
        <v>1.87</v>
      </c>
      <c r="K1161" s="7">
        <f t="shared" si="268"/>
        <v>2.0534759358288768</v>
      </c>
      <c r="L1161" s="7">
        <f t="shared" si="269"/>
        <v>1.9492385786802029</v>
      </c>
      <c r="M1161" s="15">
        <f t="shared" si="270"/>
        <v>0.48697916666666674</v>
      </c>
      <c r="N1161" s="15">
        <f t="shared" si="271"/>
        <v>0.51302083333333337</v>
      </c>
      <c r="O1161" s="12">
        <f t="shared" si="272"/>
        <v>1.0846491676392469</v>
      </c>
      <c r="P1161" s="12">
        <f t="shared" si="273"/>
        <v>0.91702065561809631</v>
      </c>
      <c r="Q1161" t="s">
        <v>108</v>
      </c>
      <c r="R1161" t="s">
        <v>197</v>
      </c>
      <c r="S1161" t="s">
        <v>187</v>
      </c>
      <c r="T1161" s="16"/>
      <c r="U1161" s="16"/>
      <c r="V1161" t="s">
        <v>472</v>
      </c>
      <c r="W1161" s="16"/>
      <c r="X1161" s="22"/>
    </row>
    <row r="1162" spans="1:24" s="12" customFormat="1" x14ac:dyDescent="0.25">
      <c r="A1162" s="11">
        <v>0.32940272571973306</v>
      </c>
      <c r="B1162" s="11">
        <v>0.67008372385478443</v>
      </c>
      <c r="C1162" s="13">
        <f t="shared" si="264"/>
        <v>3.0357975873303298</v>
      </c>
      <c r="D1162" s="14">
        <f t="shared" si="265"/>
        <v>1.4923508278149322</v>
      </c>
      <c r="E1162" s="24">
        <v>5.6955093099671394E-2</v>
      </c>
      <c r="F1162" s="7">
        <f t="shared" si="274"/>
        <v>1.0569550930996714</v>
      </c>
      <c r="G1162" s="7">
        <f t="shared" si="266"/>
        <v>2.8722105670804052</v>
      </c>
      <c r="H1162" s="7">
        <f t="shared" si="267"/>
        <v>1.4119339956425214</v>
      </c>
      <c r="I1162">
        <v>1.66</v>
      </c>
      <c r="J1162">
        <v>2.2000000000000002</v>
      </c>
      <c r="K1162" s="7">
        <f t="shared" si="268"/>
        <v>1.7545454545454544</v>
      </c>
      <c r="L1162" s="7">
        <f t="shared" si="269"/>
        <v>2.3253012048192772</v>
      </c>
      <c r="M1162" s="15">
        <f t="shared" si="270"/>
        <v>0.56994818652849744</v>
      </c>
      <c r="N1162" s="15">
        <f t="shared" si="271"/>
        <v>0.43005181347150256</v>
      </c>
      <c r="O1162" s="12">
        <f t="shared" si="272"/>
        <v>0.57795205512644077</v>
      </c>
      <c r="P1162" s="12">
        <f t="shared" si="273"/>
        <v>1.5581464904093181</v>
      </c>
      <c r="Q1162" t="s">
        <v>200</v>
      </c>
      <c r="R1162" t="s">
        <v>199</v>
      </c>
      <c r="S1162" t="s">
        <v>187</v>
      </c>
      <c r="T1162" s="16"/>
      <c r="U1162" s="16"/>
      <c r="V1162" t="s">
        <v>472</v>
      </c>
      <c r="W1162" s="16"/>
      <c r="X1162" s="22"/>
    </row>
    <row r="1163" spans="1:24" s="12" customFormat="1" x14ac:dyDescent="0.25">
      <c r="A1163" s="11">
        <v>0.64806854235422073</v>
      </c>
      <c r="B1163" s="11">
        <v>0.33165093668201151</v>
      </c>
      <c r="C1163" s="13">
        <f t="shared" si="264"/>
        <v>1.5430466604154671</v>
      </c>
      <c r="D1163" s="14">
        <f t="shared" si="265"/>
        <v>3.0152183799161247</v>
      </c>
      <c r="E1163" s="24">
        <v>5.6503581602456165E-2</v>
      </c>
      <c r="F1163" s="7">
        <f t="shared" si="274"/>
        <v>1.0565035816024562</v>
      </c>
      <c r="G1163" s="7">
        <f t="shared" si="266"/>
        <v>1.460521939807383</v>
      </c>
      <c r="H1163" s="7">
        <f t="shared" si="267"/>
        <v>2.8539594492834373</v>
      </c>
      <c r="I1163">
        <v>1.73</v>
      </c>
      <c r="J1163">
        <v>2.09</v>
      </c>
      <c r="K1163" s="7">
        <f t="shared" si="268"/>
        <v>1.8277511961722492</v>
      </c>
      <c r="L1163" s="7">
        <f t="shared" si="269"/>
        <v>2.2080924855491331</v>
      </c>
      <c r="M1163" s="15">
        <f t="shared" si="270"/>
        <v>0.54712041884816742</v>
      </c>
      <c r="N1163" s="15">
        <f t="shared" si="271"/>
        <v>0.45287958115183241</v>
      </c>
      <c r="O1163" s="12">
        <f t="shared" si="272"/>
        <v>1.1845080534895329</v>
      </c>
      <c r="P1163" s="12">
        <f t="shared" si="273"/>
        <v>0.73231594111288101</v>
      </c>
      <c r="Q1163" t="s">
        <v>204</v>
      </c>
      <c r="R1163" t="s">
        <v>186</v>
      </c>
      <c r="S1163" t="s">
        <v>187</v>
      </c>
      <c r="T1163" s="16"/>
      <c r="U1163" s="16"/>
      <c r="V1163" t="s">
        <v>472</v>
      </c>
      <c r="W1163" s="16"/>
      <c r="X1163" s="22"/>
    </row>
    <row r="1164" spans="1:24" s="12" customFormat="1" x14ac:dyDescent="0.25">
      <c r="A1164" s="11">
        <v>0.66553046762525692</v>
      </c>
      <c r="B1164" s="11">
        <v>0.32965552538128151</v>
      </c>
      <c r="C1164" s="13">
        <f t="shared" si="264"/>
        <v>1.5025608122317764</v>
      </c>
      <c r="D1164" s="14">
        <f t="shared" si="265"/>
        <v>3.0334695553590194</v>
      </c>
      <c r="E1164" s="24">
        <v>4.6950890447922333E-2</v>
      </c>
      <c r="F1164" s="7">
        <f t="shared" si="274"/>
        <v>1.0469508904479223</v>
      </c>
      <c r="G1164" s="7">
        <f t="shared" si="266"/>
        <v>1.4351779304461245</v>
      </c>
      <c r="H1164" s="7">
        <f t="shared" si="267"/>
        <v>2.8974325185980736</v>
      </c>
      <c r="I1164">
        <v>1.7</v>
      </c>
      <c r="J1164">
        <v>2.1800000000000002</v>
      </c>
      <c r="K1164" s="7">
        <f t="shared" si="268"/>
        <v>1.7798165137614679</v>
      </c>
      <c r="L1164" s="7">
        <f t="shared" si="269"/>
        <v>2.2823529411764709</v>
      </c>
      <c r="M1164" s="15">
        <f t="shared" si="270"/>
        <v>0.56185567010309279</v>
      </c>
      <c r="N1164" s="15">
        <f t="shared" si="271"/>
        <v>0.43814432989690716</v>
      </c>
      <c r="O1164" s="12">
        <f t="shared" si="272"/>
        <v>1.1845221166908242</v>
      </c>
      <c r="P1164" s="12">
        <f t="shared" si="273"/>
        <v>0.75239025792904257</v>
      </c>
      <c r="Q1164" t="s">
        <v>216</v>
      </c>
      <c r="R1164" t="s">
        <v>188</v>
      </c>
      <c r="S1164" t="s">
        <v>187</v>
      </c>
      <c r="T1164" s="16"/>
      <c r="U1164" s="16"/>
      <c r="V1164" t="s">
        <v>472</v>
      </c>
      <c r="W1164" s="16"/>
      <c r="X1164" s="22"/>
    </row>
    <row r="1165" spans="1:24" s="12" customFormat="1" x14ac:dyDescent="0.25">
      <c r="A1165" s="11">
        <v>0.39440431434567086</v>
      </c>
      <c r="B1165" s="11">
        <v>0.60012530184450319</v>
      </c>
      <c r="C1165" s="13">
        <f t="shared" si="264"/>
        <v>2.5354692218796626</v>
      </c>
      <c r="D1165" s="14">
        <f t="shared" si="265"/>
        <v>1.6663186786600563</v>
      </c>
      <c r="E1165" s="24">
        <v>3.3664999742228252E-2</v>
      </c>
      <c r="F1165" s="7">
        <f t="shared" si="274"/>
        <v>1.0336649997422283</v>
      </c>
      <c r="G1165" s="7">
        <f t="shared" si="266"/>
        <v>2.4528925933565993</v>
      </c>
      <c r="H1165" s="7">
        <f t="shared" si="267"/>
        <v>1.6120490478787586</v>
      </c>
      <c r="I1165">
        <v>1.63</v>
      </c>
      <c r="J1165">
        <v>2.38</v>
      </c>
      <c r="K1165" s="7">
        <f t="shared" si="268"/>
        <v>1.6848739495798319</v>
      </c>
      <c r="L1165" s="7">
        <f t="shared" si="269"/>
        <v>2.4601226993865031</v>
      </c>
      <c r="M1165" s="15">
        <f t="shared" si="270"/>
        <v>0.59351620947630923</v>
      </c>
      <c r="N1165" s="15">
        <f t="shared" si="271"/>
        <v>0.40648379052369077</v>
      </c>
      <c r="O1165" s="12">
        <f t="shared" si="272"/>
        <v>0.66452155484291597</v>
      </c>
      <c r="P1165" s="12">
        <f t="shared" si="273"/>
        <v>1.4763818775438391</v>
      </c>
      <c r="Q1165" t="s">
        <v>303</v>
      </c>
      <c r="R1165" t="s">
        <v>260</v>
      </c>
      <c r="S1165" t="s">
        <v>366</v>
      </c>
      <c r="T1165" s="16"/>
      <c r="U1165" s="16"/>
      <c r="V1165" t="s">
        <v>472</v>
      </c>
      <c r="W1165" s="16"/>
      <c r="X1165" s="22"/>
    </row>
    <row r="1166" spans="1:24" s="12" customFormat="1" x14ac:dyDescent="0.25">
      <c r="A1166" s="11">
        <v>0.73802812158743647</v>
      </c>
      <c r="B1166" s="11">
        <v>0.19037128972281622</v>
      </c>
      <c r="C1166" s="13">
        <f t="shared" si="264"/>
        <v>1.3549619191326803</v>
      </c>
      <c r="D1166" s="14">
        <f t="shared" si="265"/>
        <v>5.2528929202298134</v>
      </c>
      <c r="E1166" s="24">
        <v>3.2911392405063244E-2</v>
      </c>
      <c r="F1166" s="7">
        <f t="shared" si="274"/>
        <v>1.0329113924050632</v>
      </c>
      <c r="G1166" s="7">
        <f t="shared" si="266"/>
        <v>1.3117891128858057</v>
      </c>
      <c r="H1166" s="7">
        <f t="shared" si="267"/>
        <v>5.0855213320852366</v>
      </c>
      <c r="I1166">
        <v>1.58</v>
      </c>
      <c r="J1166">
        <v>2.5</v>
      </c>
      <c r="K1166" s="7">
        <f t="shared" si="268"/>
        <v>1.6319999999999999</v>
      </c>
      <c r="L1166" s="7">
        <f t="shared" si="269"/>
        <v>2.5822784810126582</v>
      </c>
      <c r="M1166" s="15">
        <f t="shared" si="270"/>
        <v>0.61274509803921573</v>
      </c>
      <c r="N1166" s="15">
        <f t="shared" si="271"/>
        <v>0.38725490196078433</v>
      </c>
      <c r="O1166" s="12">
        <f t="shared" si="272"/>
        <v>1.2044618944306964</v>
      </c>
      <c r="P1166" s="12">
        <f t="shared" si="273"/>
        <v>0.49159168485385452</v>
      </c>
      <c r="Q1166" t="s">
        <v>304</v>
      </c>
      <c r="R1166" t="s">
        <v>258</v>
      </c>
      <c r="S1166" t="s">
        <v>366</v>
      </c>
      <c r="T1166" s="16"/>
      <c r="U1166" s="16"/>
      <c r="V1166" t="s">
        <v>472</v>
      </c>
      <c r="W1166" s="16"/>
      <c r="X1166" s="22"/>
    </row>
    <row r="1167" spans="1:24" s="12" customFormat="1" x14ac:dyDescent="0.25">
      <c r="A1167" s="11">
        <v>0.53718905530869909</v>
      </c>
      <c r="B1167" s="11">
        <v>0.45902749969377732</v>
      </c>
      <c r="C1167" s="13">
        <f t="shared" si="264"/>
        <v>1.861542021598604</v>
      </c>
      <c r="D1167" s="14">
        <f t="shared" si="265"/>
        <v>2.1785187176522363</v>
      </c>
      <c r="E1167" s="24">
        <v>3.7988228999465079E-2</v>
      </c>
      <c r="F1167" s="7">
        <f t="shared" si="274"/>
        <v>1.0379882289994651</v>
      </c>
      <c r="G1167" s="7">
        <f t="shared" si="266"/>
        <v>1.7934134218390674</v>
      </c>
      <c r="H1167" s="7">
        <f t="shared" si="267"/>
        <v>2.0987894243773346</v>
      </c>
      <c r="I1167">
        <v>1.78</v>
      </c>
      <c r="J1167">
        <v>2.1</v>
      </c>
      <c r="K1167" s="7">
        <f t="shared" si="268"/>
        <v>1.8476190476190479</v>
      </c>
      <c r="L1167" s="7">
        <f t="shared" si="269"/>
        <v>2.1797752808988768</v>
      </c>
      <c r="M1167" s="15">
        <f t="shared" si="270"/>
        <v>0.54123711340206171</v>
      </c>
      <c r="N1167" s="15">
        <f t="shared" si="271"/>
        <v>0.45876288659793807</v>
      </c>
      <c r="O1167" s="12">
        <f t="shared" si="272"/>
        <v>0.99252073076083458</v>
      </c>
      <c r="P1167" s="12">
        <f t="shared" si="273"/>
        <v>1.0005767970853126</v>
      </c>
      <c r="Q1167" t="s">
        <v>210</v>
      </c>
      <c r="R1167" t="s">
        <v>123</v>
      </c>
      <c r="S1167" t="s">
        <v>174</v>
      </c>
      <c r="T1167" s="16"/>
      <c r="U1167" s="16"/>
      <c r="V1167" t="s">
        <v>472</v>
      </c>
      <c r="W1167" s="16"/>
      <c r="X1167" s="22"/>
    </row>
    <row r="1168" spans="1:24" s="12" customFormat="1" x14ac:dyDescent="0.25">
      <c r="A1168" s="11">
        <v>0.39872422445319844</v>
      </c>
      <c r="B1168" s="11">
        <v>0.59728777773936159</v>
      </c>
      <c r="C1168" s="13">
        <f t="shared" si="264"/>
        <v>2.5079991098393326</v>
      </c>
      <c r="D1168" s="14">
        <f t="shared" si="265"/>
        <v>1.6742348282846831</v>
      </c>
      <c r="E1168" s="24">
        <v>4.0110945167484591E-2</v>
      </c>
      <c r="F1168" s="7">
        <f t="shared" si="274"/>
        <v>1.0401109451674846</v>
      </c>
      <c r="G1168" s="7">
        <f t="shared" si="266"/>
        <v>2.4112803749368106</v>
      </c>
      <c r="H1168" s="7">
        <f t="shared" si="267"/>
        <v>1.6096694646503198</v>
      </c>
      <c r="I1168">
        <v>2.1800000000000002</v>
      </c>
      <c r="J1168">
        <v>1.72</v>
      </c>
      <c r="K1168" s="7">
        <f t="shared" si="268"/>
        <v>2.2674418604651168</v>
      </c>
      <c r="L1168" s="7">
        <f t="shared" si="269"/>
        <v>1.7889908256880735</v>
      </c>
      <c r="M1168" s="15">
        <f t="shared" si="270"/>
        <v>0.44102564102564096</v>
      </c>
      <c r="N1168" s="15">
        <f t="shared" si="271"/>
        <v>0.55897435897435888</v>
      </c>
      <c r="O1168" s="12">
        <f t="shared" si="272"/>
        <v>0.90408399730667099</v>
      </c>
      <c r="P1168" s="12">
        <f t="shared" si="273"/>
        <v>1.0685423546713351</v>
      </c>
      <c r="Q1168" t="s">
        <v>208</v>
      </c>
      <c r="R1168" t="s">
        <v>220</v>
      </c>
      <c r="S1168" t="s">
        <v>174</v>
      </c>
      <c r="T1168" s="16"/>
      <c r="U1168" s="16"/>
      <c r="V1168" t="s">
        <v>472</v>
      </c>
      <c r="W1168" s="16"/>
      <c r="X1168" s="22"/>
    </row>
    <row r="1169" spans="1:24" s="12" customFormat="1" x14ac:dyDescent="0.25">
      <c r="A1169" s="11">
        <v>0.57830523022899982</v>
      </c>
      <c r="B1169" s="11">
        <v>0.41525361022896085</v>
      </c>
      <c r="C1169" s="13">
        <f t="shared" si="264"/>
        <v>1.7291906552600529</v>
      </c>
      <c r="D1169" s="14">
        <f t="shared" si="265"/>
        <v>2.4081669017847287</v>
      </c>
      <c r="E1169" s="24">
        <v>3.7715971344289834E-2</v>
      </c>
      <c r="F1169" s="7">
        <f t="shared" si="274"/>
        <v>1.0377159713442898</v>
      </c>
      <c r="G1169" s="7">
        <f t="shared" si="266"/>
        <v>1.6663429136780126</v>
      </c>
      <c r="H1169" s="7">
        <f t="shared" si="267"/>
        <v>2.3206416478924514</v>
      </c>
      <c r="I1169">
        <v>2.2599999999999998</v>
      </c>
      <c r="J1169">
        <v>1.68</v>
      </c>
      <c r="K1169" s="7">
        <f t="shared" si="268"/>
        <v>2.3452380952380949</v>
      </c>
      <c r="L1169" s="7">
        <f t="shared" si="269"/>
        <v>1.7433628318584069</v>
      </c>
      <c r="M1169" s="15">
        <f t="shared" si="270"/>
        <v>0.42639593908629447</v>
      </c>
      <c r="N1169" s="15">
        <f t="shared" si="271"/>
        <v>0.57360406091370564</v>
      </c>
      <c r="O1169" s="12">
        <f t="shared" si="272"/>
        <v>1.3562634566084875</v>
      </c>
      <c r="P1169" s="12">
        <f t="shared" si="273"/>
        <v>0.72393770986818828</v>
      </c>
      <c r="Q1169" t="s">
        <v>262</v>
      </c>
      <c r="R1169" t="s">
        <v>53</v>
      </c>
      <c r="S1169" t="s">
        <v>174</v>
      </c>
      <c r="T1169" s="16"/>
      <c r="U1169" s="16"/>
      <c r="V1169" t="s">
        <v>472</v>
      </c>
      <c r="W1169" s="16"/>
      <c r="X1169" s="22"/>
    </row>
    <row r="1170" spans="1:24" s="12" customFormat="1" x14ac:dyDescent="0.25">
      <c r="A1170" s="11">
        <v>0.61783585123868678</v>
      </c>
      <c r="B1170" s="11">
        <v>0.37466455287972317</v>
      </c>
      <c r="C1170" s="13">
        <f t="shared" si="264"/>
        <v>1.6185528858435778</v>
      </c>
      <c r="D1170" s="14">
        <f t="shared" si="265"/>
        <v>2.6690542041243632</v>
      </c>
      <c r="E1170" s="24">
        <v>3.9340776182881454E-2</v>
      </c>
      <c r="F1170" s="7">
        <f t="shared" si="274"/>
        <v>1.0393407761828815</v>
      </c>
      <c r="G1170" s="7">
        <f t="shared" si="266"/>
        <v>1.5572879684254577</v>
      </c>
      <c r="H1170" s="7">
        <f t="shared" si="267"/>
        <v>2.5680260654516252</v>
      </c>
      <c r="I1170">
        <v>1.71</v>
      </c>
      <c r="J1170">
        <v>2.2000000000000002</v>
      </c>
      <c r="K1170" s="7">
        <f t="shared" si="268"/>
        <v>1.7772727272727273</v>
      </c>
      <c r="L1170" s="7">
        <f t="shared" si="269"/>
        <v>2.2865497076023393</v>
      </c>
      <c r="M1170" s="15">
        <f t="shared" si="270"/>
        <v>0.5626598465473146</v>
      </c>
      <c r="N1170" s="15">
        <f t="shared" si="271"/>
        <v>0.4373401534526854</v>
      </c>
      <c r="O1170" s="12">
        <f t="shared" si="272"/>
        <v>1.0980628083378479</v>
      </c>
      <c r="P1170" s="12">
        <f t="shared" si="273"/>
        <v>0.8566891238360923</v>
      </c>
      <c r="Q1170" t="s">
        <v>209</v>
      </c>
      <c r="R1170" t="s">
        <v>130</v>
      </c>
      <c r="S1170" t="s">
        <v>174</v>
      </c>
      <c r="T1170" s="16"/>
      <c r="U1170" s="16"/>
      <c r="V1170" t="s">
        <v>472</v>
      </c>
      <c r="W1170" s="16"/>
      <c r="X1170" s="22"/>
    </row>
    <row r="1171" spans="1:24" s="12" customFormat="1" x14ac:dyDescent="0.25">
      <c r="A1171" s="11">
        <v>0.573868070444846</v>
      </c>
      <c r="B1171" s="11">
        <v>0.42429809388181838</v>
      </c>
      <c r="C1171" s="13">
        <f t="shared" si="264"/>
        <v>1.7425607931537797</v>
      </c>
      <c r="D1171" s="14">
        <f t="shared" si="265"/>
        <v>2.3568335903920756</v>
      </c>
      <c r="E1171" s="24">
        <v>3.868574456809748E-2</v>
      </c>
      <c r="F1171" s="7">
        <f t="shared" si="274"/>
        <v>1.0386857445680975</v>
      </c>
      <c r="G1171" s="7">
        <f t="shared" si="266"/>
        <v>1.677659294225093</v>
      </c>
      <c r="H1171" s="7">
        <f t="shared" si="267"/>
        <v>2.2690535638111462</v>
      </c>
      <c r="I1171">
        <v>2.2200000000000002</v>
      </c>
      <c r="J1171">
        <v>1.7</v>
      </c>
      <c r="K1171" s="7">
        <f t="shared" si="268"/>
        <v>2.3058823529411767</v>
      </c>
      <c r="L1171" s="7">
        <f t="shared" si="269"/>
        <v>1.7657657657657657</v>
      </c>
      <c r="M1171" s="15">
        <f t="shared" si="270"/>
        <v>0.43367346938775503</v>
      </c>
      <c r="N1171" s="15">
        <f t="shared" si="271"/>
        <v>0.56632653061224492</v>
      </c>
      <c r="O1171" s="12">
        <f t="shared" si="272"/>
        <v>1.3232722565551744</v>
      </c>
      <c r="P1171" s="12">
        <f t="shared" si="273"/>
        <v>0.74921104865618382</v>
      </c>
      <c r="Q1171" t="s">
        <v>128</v>
      </c>
      <c r="R1171" t="s">
        <v>124</v>
      </c>
      <c r="S1171" t="s">
        <v>174</v>
      </c>
      <c r="T1171" s="16"/>
      <c r="U1171" s="16"/>
      <c r="V1171" t="s">
        <v>472</v>
      </c>
      <c r="W1171" s="16"/>
      <c r="X1171" s="22"/>
    </row>
    <row r="1172" spans="1:24" s="12" customFormat="1" x14ac:dyDescent="0.25">
      <c r="A1172" s="11">
        <v>0.30304864975167978</v>
      </c>
      <c r="B1172" s="11">
        <v>0.69656796110330432</v>
      </c>
      <c r="C1172" s="13">
        <f t="shared" si="264"/>
        <v>3.2998002162999476</v>
      </c>
      <c r="D1172" s="14">
        <f t="shared" si="265"/>
        <v>1.4356100995746133</v>
      </c>
      <c r="E1172" s="24">
        <v>3.7715971344289834E-2</v>
      </c>
      <c r="F1172" s="7">
        <f t="shared" si="274"/>
        <v>1.0377159713442898</v>
      </c>
      <c r="G1172" s="7">
        <f t="shared" si="266"/>
        <v>3.1798683911796046</v>
      </c>
      <c r="H1172" s="7">
        <f t="shared" si="267"/>
        <v>1.3834325954479423</v>
      </c>
      <c r="I1172">
        <v>2.2599999999999998</v>
      </c>
      <c r="J1172">
        <v>1.68</v>
      </c>
      <c r="K1172" s="7">
        <f t="shared" si="268"/>
        <v>2.3452380952380949</v>
      </c>
      <c r="L1172" s="7">
        <f t="shared" si="269"/>
        <v>1.7433628318584069</v>
      </c>
      <c r="M1172" s="15">
        <f t="shared" si="270"/>
        <v>0.42639593908629447</v>
      </c>
      <c r="N1172" s="15">
        <f t="shared" si="271"/>
        <v>0.57360406091370564</v>
      </c>
      <c r="O1172" s="12">
        <f t="shared" si="272"/>
        <v>0.71072123810810606</v>
      </c>
      <c r="P1172" s="12">
        <f t="shared" si="273"/>
        <v>1.2143706932508931</v>
      </c>
      <c r="Q1172" t="s">
        <v>221</v>
      </c>
      <c r="R1172" t="s">
        <v>129</v>
      </c>
      <c r="S1172" t="s">
        <v>174</v>
      </c>
      <c r="T1172" s="16"/>
      <c r="U1172" s="16"/>
      <c r="V1172" t="s">
        <v>472</v>
      </c>
      <c r="W1172" s="16"/>
      <c r="X1172" s="22"/>
    </row>
    <row r="1173" spans="1:24" s="12" customFormat="1" x14ac:dyDescent="0.25">
      <c r="A1173" s="11">
        <v>0.11694177771136852</v>
      </c>
      <c r="B1173" s="11">
        <v>0.88291069488426033</v>
      </c>
      <c r="C1173" s="13">
        <f t="shared" si="264"/>
        <v>8.5512638816571087</v>
      </c>
      <c r="D1173" s="14">
        <f t="shared" si="265"/>
        <v>1.1326173822496155</v>
      </c>
      <c r="E1173" s="24">
        <v>3.9682539682539542E-2</v>
      </c>
      <c r="F1173" s="7">
        <f t="shared" si="274"/>
        <v>1.0396825396825395</v>
      </c>
      <c r="G1173" s="7">
        <f t="shared" si="266"/>
        <v>8.2248797640366096</v>
      </c>
      <c r="H1173" s="7">
        <f t="shared" si="267"/>
        <v>1.0893877111713861</v>
      </c>
      <c r="I1173">
        <v>2.25</v>
      </c>
      <c r="J1173">
        <v>1.68</v>
      </c>
      <c r="K1173" s="7">
        <f t="shared" si="268"/>
        <v>2.339285714285714</v>
      </c>
      <c r="L1173" s="7">
        <f t="shared" si="269"/>
        <v>1.7466666666666664</v>
      </c>
      <c r="M1173" s="15">
        <f t="shared" si="270"/>
        <v>0.4274809160305344</v>
      </c>
      <c r="N1173" s="15">
        <f t="shared" si="271"/>
        <v>0.57251908396946571</v>
      </c>
      <c r="O1173" s="12">
        <f t="shared" si="272"/>
        <v>0.27356023000337992</v>
      </c>
      <c r="P1173" s="12">
        <f t="shared" si="273"/>
        <v>1.5421506803978411</v>
      </c>
      <c r="Q1173" t="s">
        <v>126</v>
      </c>
      <c r="R1173" t="s">
        <v>121</v>
      </c>
      <c r="S1173" t="s">
        <v>174</v>
      </c>
      <c r="T1173" s="16"/>
      <c r="U1173" s="16"/>
      <c r="V1173" t="s">
        <v>472</v>
      </c>
      <c r="W1173" s="16"/>
      <c r="X1173" s="22"/>
    </row>
    <row r="1174" spans="1:24" s="12" customFormat="1" x14ac:dyDescent="0.25">
      <c r="A1174" s="11">
        <v>6.9570955628684761E-2</v>
      </c>
      <c r="B1174" s="11">
        <v>0.93039770178251402</v>
      </c>
      <c r="C1174" s="13">
        <f t="shared" si="264"/>
        <v>14.373814344842643</v>
      </c>
      <c r="D1174" s="14">
        <f t="shared" si="265"/>
        <v>1.0748091897520142</v>
      </c>
      <c r="E1174" s="24">
        <v>3.7225746074659449E-2</v>
      </c>
      <c r="F1174" s="7">
        <f t="shared" si="274"/>
        <v>1.0372257460746594</v>
      </c>
      <c r="G1174" s="7">
        <f t="shared" si="266"/>
        <v>13.857942110711949</v>
      </c>
      <c r="H1174" s="7">
        <f t="shared" si="267"/>
        <v>1.0362345842451248</v>
      </c>
      <c r="I1174">
        <v>2.36</v>
      </c>
      <c r="J1174">
        <v>1.63</v>
      </c>
      <c r="K1174" s="7">
        <f t="shared" si="268"/>
        <v>2.447852760736196</v>
      </c>
      <c r="L1174" s="7">
        <f t="shared" si="269"/>
        <v>1.6906779661016949</v>
      </c>
      <c r="M1174" s="15">
        <f t="shared" si="270"/>
        <v>0.40852130325814545</v>
      </c>
      <c r="N1174" s="15">
        <f t="shared" si="271"/>
        <v>0.5914786967418546</v>
      </c>
      <c r="O1174" s="12">
        <f t="shared" si="272"/>
        <v>0.1702994558027314</v>
      </c>
      <c r="P1174" s="12">
        <f t="shared" si="273"/>
        <v>1.573002894115352</v>
      </c>
      <c r="Q1174" t="s">
        <v>120</v>
      </c>
      <c r="R1174" t="s">
        <v>122</v>
      </c>
      <c r="S1174" t="s">
        <v>174</v>
      </c>
      <c r="T1174" s="16"/>
      <c r="U1174" s="16"/>
      <c r="V1174" t="s">
        <v>472</v>
      </c>
      <c r="W1174" s="16"/>
      <c r="X1174" s="22"/>
    </row>
    <row r="1175" spans="1:24" s="12" customFormat="1" x14ac:dyDescent="0.25">
      <c r="A1175" s="11">
        <v>0.34711894933744125</v>
      </c>
      <c r="B1175" s="11">
        <v>0.65006493305531865</v>
      </c>
      <c r="C1175" s="13">
        <f t="shared" si="264"/>
        <v>2.8808568414623772</v>
      </c>
      <c r="D1175" s="14">
        <f t="shared" si="265"/>
        <v>1.5383078661080507</v>
      </c>
      <c r="E1175" s="24">
        <v>3.4887442654432999E-2</v>
      </c>
      <c r="F1175" s="7">
        <f t="shared" si="274"/>
        <v>1.034887442654433</v>
      </c>
      <c r="G1175" s="7">
        <f t="shared" si="266"/>
        <v>2.7837392963945216</v>
      </c>
      <c r="H1175" s="7">
        <f t="shared" si="267"/>
        <v>1.4864494462918307</v>
      </c>
      <c r="I1175">
        <v>2.06</v>
      </c>
      <c r="J1175">
        <v>1.82</v>
      </c>
      <c r="K1175" s="7">
        <f t="shared" si="268"/>
        <v>2.1318681318681318</v>
      </c>
      <c r="L1175" s="7">
        <f t="shared" si="269"/>
        <v>1.883495145631068</v>
      </c>
      <c r="M1175" s="15">
        <f t="shared" si="270"/>
        <v>0.46907216494845361</v>
      </c>
      <c r="N1175" s="15">
        <f t="shared" si="271"/>
        <v>0.53092783505154639</v>
      </c>
      <c r="O1175" s="12">
        <f t="shared" si="272"/>
        <v>0.74001182606003968</v>
      </c>
      <c r="P1175" s="12">
        <f t="shared" si="273"/>
        <v>1.2243941457546779</v>
      </c>
      <c r="Q1175" t="s">
        <v>125</v>
      </c>
      <c r="R1175" t="s">
        <v>127</v>
      </c>
      <c r="S1175" t="s">
        <v>174</v>
      </c>
      <c r="T1175" s="16"/>
      <c r="U1175" s="16"/>
      <c r="V1175" t="s">
        <v>472</v>
      </c>
      <c r="W1175" s="16"/>
      <c r="X1175" s="22"/>
    </row>
    <row r="1176" spans="1:24" s="12" customFormat="1" x14ac:dyDescent="0.25">
      <c r="A1176" s="11">
        <v>0.60768641738892948</v>
      </c>
      <c r="B1176" s="11">
        <v>0.37544205152127252</v>
      </c>
      <c r="C1176" s="13">
        <f t="shared" si="264"/>
        <v>1.6455855707566083</v>
      </c>
      <c r="D1176" s="14">
        <f t="shared" si="265"/>
        <v>2.663526890363106</v>
      </c>
      <c r="E1176" s="24">
        <v>3.1914893617021267E-2</v>
      </c>
      <c r="F1176" s="7">
        <f t="shared" si="274"/>
        <v>1.0319148936170213</v>
      </c>
      <c r="G1176" s="7">
        <f t="shared" si="266"/>
        <v>1.594691171661043</v>
      </c>
      <c r="H1176" s="7">
        <f t="shared" si="267"/>
        <v>2.5811497700425976</v>
      </c>
      <c r="I1176">
        <v>2</v>
      </c>
      <c r="J1176">
        <v>1.88</v>
      </c>
      <c r="K1176" s="7">
        <f t="shared" si="268"/>
        <v>2.0638297872340425</v>
      </c>
      <c r="L1176" s="7">
        <f t="shared" si="269"/>
        <v>1.94</v>
      </c>
      <c r="M1176" s="15">
        <f t="shared" si="270"/>
        <v>0.4845360824742268</v>
      </c>
      <c r="N1176" s="15">
        <f t="shared" si="271"/>
        <v>0.51546391752577325</v>
      </c>
      <c r="O1176" s="12">
        <f t="shared" si="272"/>
        <v>1.254161329504812</v>
      </c>
      <c r="P1176" s="12">
        <f t="shared" si="273"/>
        <v>0.7283575799512686</v>
      </c>
      <c r="Q1176" t="s">
        <v>428</v>
      </c>
      <c r="R1176" t="s">
        <v>403</v>
      </c>
      <c r="S1176" t="s">
        <v>401</v>
      </c>
      <c r="T1176" s="16"/>
      <c r="U1176" s="16"/>
      <c r="V1176" t="s">
        <v>472</v>
      </c>
      <c r="W1176" s="16"/>
      <c r="X1176" s="22"/>
    </row>
    <row r="1177" spans="1:24" s="12" customFormat="1" x14ac:dyDescent="0.25">
      <c r="A1177" s="11">
        <v>0.62831531681953534</v>
      </c>
      <c r="B1177" s="11">
        <v>0.33055543849140084</v>
      </c>
      <c r="C1177" s="13">
        <f t="shared" si="264"/>
        <v>1.5915575718604038</v>
      </c>
      <c r="D1177" s="14">
        <f t="shared" si="265"/>
        <v>3.0252111553929684</v>
      </c>
      <c r="E1177" s="24">
        <v>2.891515407344869E-2</v>
      </c>
      <c r="F1177" s="7">
        <f t="shared" si="274"/>
        <v>1.0289151540734487</v>
      </c>
      <c r="G1177" s="7">
        <f t="shared" si="266"/>
        <v>1.5468307231742755</v>
      </c>
      <c r="H1177" s="7">
        <f t="shared" si="267"/>
        <v>2.9401949649747454</v>
      </c>
      <c r="I1177">
        <v>2.06</v>
      </c>
      <c r="J1177">
        <v>1.84</v>
      </c>
      <c r="K1177" s="7">
        <f t="shared" si="268"/>
        <v>2.1195652173913042</v>
      </c>
      <c r="L1177" s="7">
        <f t="shared" si="269"/>
        <v>1.8932038834951457</v>
      </c>
      <c r="M1177" s="15">
        <f t="shared" si="270"/>
        <v>0.47179487179487184</v>
      </c>
      <c r="N1177" s="15">
        <f t="shared" si="271"/>
        <v>0.52820512820512822</v>
      </c>
      <c r="O1177" s="12">
        <f t="shared" si="272"/>
        <v>1.3317552910848847</v>
      </c>
      <c r="P1177" s="12">
        <f t="shared" si="273"/>
        <v>0.6258088398623608</v>
      </c>
      <c r="Q1177" t="s">
        <v>443</v>
      </c>
      <c r="R1177" t="s">
        <v>429</v>
      </c>
      <c r="S1177" t="s">
        <v>401</v>
      </c>
      <c r="T1177" s="16"/>
      <c r="U1177" s="16"/>
      <c r="V1177" t="s">
        <v>472</v>
      </c>
      <c r="W1177" s="16"/>
      <c r="X1177" s="22"/>
    </row>
    <row r="1178" spans="1:24" s="12" customFormat="1" x14ac:dyDescent="0.25">
      <c r="A1178" s="11">
        <v>0.64660156460980267</v>
      </c>
      <c r="B1178" s="11">
        <v>0.13918874629218625</v>
      </c>
      <c r="C1178" s="13">
        <f t="shared" si="264"/>
        <v>1.5465474485875372</v>
      </c>
      <c r="D1178" s="14">
        <f t="shared" si="265"/>
        <v>7.1844888803063949</v>
      </c>
      <c r="E1178" s="24">
        <v>3.8016353403419467E-2</v>
      </c>
      <c r="F1178" s="7">
        <f t="shared" si="274"/>
        <v>1.0380163534034195</v>
      </c>
      <c r="G1178" s="7">
        <f t="shared" si="266"/>
        <v>1.4899066315446381</v>
      </c>
      <c r="H1178" s="7">
        <f t="shared" si="267"/>
        <v>6.9213638655596226</v>
      </c>
      <c r="I1178">
        <v>1.72</v>
      </c>
      <c r="J1178">
        <v>2.19</v>
      </c>
      <c r="K1178" s="7">
        <f t="shared" si="268"/>
        <v>1.7853881278538815</v>
      </c>
      <c r="L1178" s="7">
        <f t="shared" si="269"/>
        <v>2.2732558139534884</v>
      </c>
      <c r="M1178" s="15">
        <f t="shared" si="270"/>
        <v>0.56010230179028131</v>
      </c>
      <c r="N1178" s="15">
        <f t="shared" si="271"/>
        <v>0.43989769820971864</v>
      </c>
      <c r="O1178" s="12">
        <f t="shared" si="272"/>
        <v>1.1544347569060862</v>
      </c>
      <c r="P1178" s="12">
        <f t="shared" si="273"/>
        <v>0.31641162674560946</v>
      </c>
      <c r="Q1178" t="s">
        <v>425</v>
      </c>
      <c r="R1178" t="s">
        <v>406</v>
      </c>
      <c r="S1178" t="s">
        <v>401</v>
      </c>
      <c r="T1178" s="16"/>
      <c r="U1178" s="16"/>
      <c r="V1178" t="s">
        <v>472</v>
      </c>
      <c r="W1178" s="16"/>
      <c r="X1178" s="22"/>
    </row>
    <row r="1179" spans="1:24" s="12" customFormat="1" x14ac:dyDescent="0.25">
      <c r="A1179" s="11">
        <v>0.16394669580163301</v>
      </c>
      <c r="B1179" s="11">
        <v>0.83584742314373883</v>
      </c>
      <c r="C1179" s="13">
        <f t="shared" si="264"/>
        <v>6.0995434833889428</v>
      </c>
      <c r="D1179" s="14">
        <f t="shared" si="265"/>
        <v>1.1963905999002311</v>
      </c>
      <c r="E1179" s="24">
        <v>3.3950617283950546E-2</v>
      </c>
      <c r="F1179" s="7">
        <f t="shared" si="274"/>
        <v>1.0339506172839505</v>
      </c>
      <c r="G1179" s="7">
        <f t="shared" si="266"/>
        <v>5.8992599660239335</v>
      </c>
      <c r="H1179" s="7">
        <f t="shared" si="267"/>
        <v>1.1571061324408207</v>
      </c>
      <c r="I1179">
        <v>2.4</v>
      </c>
      <c r="J1179">
        <v>1.62</v>
      </c>
      <c r="K1179" s="7">
        <f t="shared" si="268"/>
        <v>2.4814814814814814</v>
      </c>
      <c r="L1179" s="7">
        <f t="shared" si="269"/>
        <v>1.675</v>
      </c>
      <c r="M1179" s="15">
        <f t="shared" si="270"/>
        <v>0.40298507462686567</v>
      </c>
      <c r="N1179" s="15">
        <f t="shared" si="271"/>
        <v>0.59701492537313428</v>
      </c>
      <c r="O1179" s="12">
        <f t="shared" si="272"/>
        <v>0.40683068958183</v>
      </c>
      <c r="P1179" s="12">
        <f t="shared" si="273"/>
        <v>1.4000444337657625</v>
      </c>
      <c r="Q1179" t="s">
        <v>458</v>
      </c>
      <c r="R1179" t="s">
        <v>409</v>
      </c>
      <c r="S1179" t="s">
        <v>384</v>
      </c>
      <c r="T1179" s="16"/>
      <c r="U1179" s="16"/>
      <c r="V1179" t="s">
        <v>472</v>
      </c>
      <c r="W1179" s="16"/>
      <c r="X1179" s="22"/>
    </row>
    <row r="1180" spans="1:24" s="12" customFormat="1" x14ac:dyDescent="0.25">
      <c r="A1180" s="11">
        <v>0.45062343545144501</v>
      </c>
      <c r="B1180" s="11">
        <v>0.5479418135108497</v>
      </c>
      <c r="C1180" s="13">
        <f t="shared" si="264"/>
        <v>2.2191477879932648</v>
      </c>
      <c r="D1180" s="14">
        <f t="shared" si="265"/>
        <v>1.8250112974453614</v>
      </c>
      <c r="E1180" s="24">
        <v>3.5245155416829377E-2</v>
      </c>
      <c r="F1180" s="7">
        <f t="shared" si="274"/>
        <v>1.0352451554168294</v>
      </c>
      <c r="G1180" s="7">
        <f t="shared" si="266"/>
        <v>2.1435963997336946</v>
      </c>
      <c r="H1180" s="7">
        <f t="shared" si="267"/>
        <v>1.762878375132837</v>
      </c>
      <c r="I1180">
        <v>2.33</v>
      </c>
      <c r="J1180">
        <v>1.65</v>
      </c>
      <c r="K1180" s="7">
        <f t="shared" si="268"/>
        <v>2.4121212121212126</v>
      </c>
      <c r="L1180" s="7">
        <f t="shared" si="269"/>
        <v>1.7081545064377683</v>
      </c>
      <c r="M1180" s="15">
        <f t="shared" si="270"/>
        <v>0.41457286432160795</v>
      </c>
      <c r="N1180" s="15">
        <f t="shared" si="271"/>
        <v>0.58542713567839189</v>
      </c>
      <c r="O1180" s="12">
        <f t="shared" si="272"/>
        <v>1.0869583473313646</v>
      </c>
      <c r="P1180" s="12">
        <f t="shared" si="273"/>
        <v>0.93596927801424112</v>
      </c>
      <c r="Q1180" t="s">
        <v>437</v>
      </c>
      <c r="R1180" t="s">
        <v>433</v>
      </c>
      <c r="S1180" t="s">
        <v>384</v>
      </c>
      <c r="T1180" s="16"/>
      <c r="U1180" s="16"/>
      <c r="V1180" t="s">
        <v>472</v>
      </c>
      <c r="W1180" s="16"/>
      <c r="X1180" s="22"/>
    </row>
    <row r="1181" spans="1:24" s="12" customFormat="1" x14ac:dyDescent="0.25">
      <c r="A1181" s="11">
        <v>0.12969649511172135</v>
      </c>
      <c r="B1181" s="11">
        <v>0.87028125469395023</v>
      </c>
      <c r="C1181" s="13">
        <f t="shared" si="264"/>
        <v>7.7103085872798172</v>
      </c>
      <c r="D1181" s="14">
        <f t="shared" si="265"/>
        <v>1.1490538197926228</v>
      </c>
      <c r="E1181" s="24">
        <v>3.1884980635577431E-2</v>
      </c>
      <c r="F1181" s="7">
        <f t="shared" si="274"/>
        <v>1.0318849806355774</v>
      </c>
      <c r="G1181" s="7">
        <f t="shared" si="266"/>
        <v>7.4720620340173411</v>
      </c>
      <c r="H1181" s="7">
        <f t="shared" si="267"/>
        <v>1.1135483521476168</v>
      </c>
      <c r="I1181">
        <v>2.06</v>
      </c>
      <c r="J1181">
        <v>1.83</v>
      </c>
      <c r="K1181" s="7">
        <f t="shared" si="268"/>
        <v>2.1256830601092895</v>
      </c>
      <c r="L1181" s="7">
        <f t="shared" si="269"/>
        <v>1.8883495145631068</v>
      </c>
      <c r="M1181" s="15">
        <f t="shared" si="270"/>
        <v>0.47043701799485865</v>
      </c>
      <c r="N1181" s="15">
        <f t="shared" si="271"/>
        <v>0.5295629820051414</v>
      </c>
      <c r="O1181" s="12">
        <f t="shared" si="272"/>
        <v>0.27569364261453339</v>
      </c>
      <c r="P1181" s="12">
        <f t="shared" si="273"/>
        <v>1.6433951848346926</v>
      </c>
      <c r="Q1181" t="s">
        <v>452</v>
      </c>
      <c r="R1181" t="s">
        <v>438</v>
      </c>
      <c r="S1181" t="s">
        <v>384</v>
      </c>
      <c r="T1181" s="16"/>
      <c r="U1181" s="16"/>
      <c r="V1181" t="s">
        <v>472</v>
      </c>
      <c r="W1181" s="16"/>
      <c r="X1181" s="22"/>
    </row>
    <row r="1182" spans="1:24" s="12" customFormat="1" x14ac:dyDescent="0.25">
      <c r="A1182" s="11">
        <v>0.34614179721209748</v>
      </c>
      <c r="B1182" s="11">
        <v>0.6531373849176112</v>
      </c>
      <c r="C1182" s="13">
        <f t="shared" si="264"/>
        <v>2.888989448989463</v>
      </c>
      <c r="D1182" s="14">
        <f t="shared" si="265"/>
        <v>1.5310714454450394</v>
      </c>
      <c r="E1182" s="24">
        <v>3.2580136626379375E-2</v>
      </c>
      <c r="F1182" s="7">
        <f t="shared" si="274"/>
        <v>1.0325801366263794</v>
      </c>
      <c r="G1182" s="7">
        <f t="shared" si="266"/>
        <v>2.7978355834233835</v>
      </c>
      <c r="H1182" s="7">
        <f t="shared" si="267"/>
        <v>1.4827628298635673</v>
      </c>
      <c r="I1182">
        <v>2.2000000000000002</v>
      </c>
      <c r="J1182">
        <v>1.73</v>
      </c>
      <c r="K1182" s="7">
        <f t="shared" si="268"/>
        <v>2.2716763005780347</v>
      </c>
      <c r="L1182" s="7">
        <f t="shared" si="269"/>
        <v>1.7863636363636364</v>
      </c>
      <c r="M1182" s="15">
        <f t="shared" si="270"/>
        <v>0.44020356234096691</v>
      </c>
      <c r="N1182" s="15">
        <f t="shared" si="271"/>
        <v>0.55979643765903309</v>
      </c>
      <c r="O1182" s="12">
        <f t="shared" si="272"/>
        <v>0.78632211736620994</v>
      </c>
      <c r="P1182" s="12">
        <f t="shared" si="273"/>
        <v>1.16674087396646</v>
      </c>
      <c r="Q1182" t="s">
        <v>449</v>
      </c>
      <c r="R1182" t="s">
        <v>408</v>
      </c>
      <c r="S1182" t="s">
        <v>384</v>
      </c>
      <c r="T1182" s="16"/>
      <c r="U1182" s="16"/>
      <c r="V1182" t="s">
        <v>472</v>
      </c>
      <c r="W1182" s="16"/>
      <c r="X1182" s="22"/>
    </row>
    <row r="1183" spans="1:24" s="12" customFormat="1" x14ac:dyDescent="0.25">
      <c r="A1183" s="11">
        <v>0.26093933003461656</v>
      </c>
      <c r="B1183" s="11">
        <v>0.73878320423910582</v>
      </c>
      <c r="C1183" s="13">
        <f t="shared" si="264"/>
        <v>3.8323084521882489</v>
      </c>
      <c r="D1183" s="14">
        <f t="shared" si="265"/>
        <v>1.3535770632873672</v>
      </c>
      <c r="E1183" s="24">
        <v>3.3225814910969431E-2</v>
      </c>
      <c r="F1183" s="7">
        <f t="shared" si="274"/>
        <v>1.0332258149109694</v>
      </c>
      <c r="G1183" s="7">
        <f t="shared" si="266"/>
        <v>3.7090715281039213</v>
      </c>
      <c r="H1183" s="7">
        <f t="shared" si="267"/>
        <v>1.3100495978258166</v>
      </c>
      <c r="I1183">
        <v>2.23</v>
      </c>
      <c r="J1183">
        <v>1.71</v>
      </c>
      <c r="K1183" s="7">
        <f t="shared" si="268"/>
        <v>2.3040935672514617</v>
      </c>
      <c r="L1183" s="7">
        <f t="shared" si="269"/>
        <v>1.7668161434977576</v>
      </c>
      <c r="M1183" s="15">
        <f t="shared" si="270"/>
        <v>0.43401015228426398</v>
      </c>
      <c r="N1183" s="15">
        <f t="shared" si="271"/>
        <v>0.56598984771573613</v>
      </c>
      <c r="O1183" s="12">
        <f t="shared" si="272"/>
        <v>0.60122863177566621</v>
      </c>
      <c r="P1183" s="12">
        <f t="shared" si="273"/>
        <v>1.3052940917946532</v>
      </c>
      <c r="Q1183" t="s">
        <v>412</v>
      </c>
      <c r="R1183" t="s">
        <v>435</v>
      </c>
      <c r="S1183" t="s">
        <v>384</v>
      </c>
      <c r="T1183" s="16"/>
      <c r="U1183" s="16"/>
      <c r="V1183" t="s">
        <v>472</v>
      </c>
      <c r="W1183" s="16"/>
      <c r="X1183" s="22"/>
    </row>
    <row r="1184" spans="1:24" s="12" customFormat="1" x14ac:dyDescent="0.25">
      <c r="A1184" s="11">
        <v>0.52855035739967504</v>
      </c>
      <c r="B1184" s="11">
        <v>3.9513004919633048E-2</v>
      </c>
      <c r="C1184" s="13">
        <f t="shared" si="264"/>
        <v>1.8919673139939397</v>
      </c>
      <c r="D1184" s="14">
        <f t="shared" si="265"/>
        <v>25.3081232883689</v>
      </c>
      <c r="E1184" s="24">
        <v>4.4011002750687478E-2</v>
      </c>
      <c r="F1184" s="7">
        <f t="shared" si="274"/>
        <v>1.0440110027506875</v>
      </c>
      <c r="G1184" s="7">
        <f t="shared" si="266"/>
        <v>1.8122101290207824</v>
      </c>
      <c r="H1184" s="7">
        <f t="shared" si="267"/>
        <v>24.241241923398142</v>
      </c>
      <c r="I1184">
        <v>1.29</v>
      </c>
      <c r="J1184">
        <v>3.72</v>
      </c>
      <c r="K1184" s="7">
        <f t="shared" si="268"/>
        <v>1.3467741935483868</v>
      </c>
      <c r="L1184" s="7">
        <f t="shared" si="269"/>
        <v>3.8837209302325575</v>
      </c>
      <c r="M1184" s="15">
        <f t="shared" si="270"/>
        <v>0.74251497005988043</v>
      </c>
      <c r="N1184" s="15">
        <f t="shared" si="271"/>
        <v>0.25748502994011979</v>
      </c>
      <c r="O1184" s="12">
        <f t="shared" si="272"/>
        <v>0.71183798133665899</v>
      </c>
      <c r="P1184" s="12">
        <f t="shared" si="273"/>
        <v>0.1534574842227609</v>
      </c>
      <c r="Q1184" t="s">
        <v>317</v>
      </c>
      <c r="R1184" t="s">
        <v>316</v>
      </c>
      <c r="S1184" t="s">
        <v>367</v>
      </c>
      <c r="T1184" s="16"/>
      <c r="U1184" s="16"/>
      <c r="V1184" t="s">
        <v>472</v>
      </c>
      <c r="W1184" s="16"/>
      <c r="X1184" s="22"/>
    </row>
    <row r="1185" spans="1:24" s="12" customFormat="1" x14ac:dyDescent="0.25">
      <c r="A1185" s="11">
        <v>0.6028140436839825</v>
      </c>
      <c r="B1185" s="11">
        <v>7.6067564758286008E-2</v>
      </c>
      <c r="C1185" s="13">
        <f t="shared" si="264"/>
        <v>1.6588863688189672</v>
      </c>
      <c r="D1185" s="14">
        <f t="shared" si="265"/>
        <v>13.146207627096022</v>
      </c>
      <c r="E1185" s="24">
        <v>4.990455413144268E-2</v>
      </c>
      <c r="F1185" s="7">
        <f t="shared" si="274"/>
        <v>1.0499045541314427</v>
      </c>
      <c r="G1185" s="7">
        <f t="shared" si="266"/>
        <v>1.5800354063530266</v>
      </c>
      <c r="H1185" s="7">
        <f t="shared" si="267"/>
        <v>12.521335939886002</v>
      </c>
      <c r="I1185">
        <v>1.1399999999999999</v>
      </c>
      <c r="J1185">
        <v>5.79</v>
      </c>
      <c r="K1185" s="7">
        <f t="shared" si="268"/>
        <v>1.1968911917098446</v>
      </c>
      <c r="L1185" s="7">
        <f t="shared" si="269"/>
        <v>6.0789473684210531</v>
      </c>
      <c r="M1185" s="15">
        <f t="shared" si="270"/>
        <v>0.83549783549783552</v>
      </c>
      <c r="N1185" s="15">
        <f t="shared" si="271"/>
        <v>0.16450216450216448</v>
      </c>
      <c r="O1185" s="12">
        <f t="shared" si="272"/>
        <v>0.7215028191243521</v>
      </c>
      <c r="P1185" s="12">
        <f t="shared" si="273"/>
        <v>0.46241072260958072</v>
      </c>
      <c r="Q1185" t="s">
        <v>263</v>
      </c>
      <c r="R1185" t="s">
        <v>232</v>
      </c>
      <c r="S1185" t="s">
        <v>367</v>
      </c>
      <c r="T1185" s="16"/>
      <c r="U1185" s="16"/>
      <c r="V1185" t="s">
        <v>472</v>
      </c>
      <c r="W1185" s="16"/>
      <c r="X1185" s="22"/>
    </row>
    <row r="1186" spans="1:24" s="12" customFormat="1" x14ac:dyDescent="0.25">
      <c r="A1186" s="11">
        <v>0.42052543697707218</v>
      </c>
      <c r="B1186" s="11">
        <v>0.5748079813474799</v>
      </c>
      <c r="C1186" s="13">
        <f t="shared" si="264"/>
        <v>2.377977435059468</v>
      </c>
      <c r="D1186" s="14">
        <f t="shared" si="265"/>
        <v>1.7397114035469268</v>
      </c>
      <c r="E1186" s="24">
        <v>3.19069743563416E-2</v>
      </c>
      <c r="F1186" s="7">
        <f t="shared" si="274"/>
        <v>1.0319069743563416</v>
      </c>
      <c r="G1186" s="7">
        <f t="shared" si="266"/>
        <v>2.3044494263087487</v>
      </c>
      <c r="H1186" s="7">
        <f t="shared" si="267"/>
        <v>1.6859188345268066</v>
      </c>
      <c r="I1186">
        <v>1.63</v>
      </c>
      <c r="J1186">
        <v>2.39</v>
      </c>
      <c r="K1186" s="7">
        <f t="shared" si="268"/>
        <v>1.6820083682008367</v>
      </c>
      <c r="L1186" s="7">
        <f t="shared" si="269"/>
        <v>2.4662576687116564</v>
      </c>
      <c r="M1186" s="15">
        <f t="shared" si="270"/>
        <v>0.59452736318407962</v>
      </c>
      <c r="N1186" s="15">
        <f t="shared" si="271"/>
        <v>0.40547263681592038</v>
      </c>
      <c r="O1186" s="12">
        <f t="shared" si="272"/>
        <v>0.70732730403674893</v>
      </c>
      <c r="P1186" s="12">
        <f t="shared" si="273"/>
        <v>1.4176245920348893</v>
      </c>
      <c r="Q1186" t="s">
        <v>264</v>
      </c>
      <c r="R1186" t="s">
        <v>319</v>
      </c>
      <c r="S1186" t="s">
        <v>367</v>
      </c>
      <c r="T1186" s="16"/>
      <c r="U1186" s="16"/>
      <c r="V1186" t="s">
        <v>472</v>
      </c>
      <c r="W1186" s="16"/>
      <c r="X1186" s="22"/>
    </row>
    <row r="1187" spans="1:24" s="12" customFormat="1" x14ac:dyDescent="0.25">
      <c r="A1187" s="11">
        <v>0.59503523231082245</v>
      </c>
      <c r="B1187" s="11">
        <v>0.381649442207875</v>
      </c>
      <c r="C1187" s="13">
        <f t="shared" si="264"/>
        <v>1.6805727555265841</v>
      </c>
      <c r="D1187" s="14">
        <f t="shared" si="265"/>
        <v>2.620205585038756</v>
      </c>
      <c r="E1187" s="24">
        <v>3.7994516255385857E-2</v>
      </c>
      <c r="F1187" s="7">
        <f t="shared" si="274"/>
        <v>1.0379945162553859</v>
      </c>
      <c r="G1187" s="7">
        <f t="shared" si="266"/>
        <v>1.6190574508903279</v>
      </c>
      <c r="H1187" s="7">
        <f t="shared" si="267"/>
        <v>2.524296173058092</v>
      </c>
      <c r="I1187">
        <v>1.48</v>
      </c>
      <c r="J1187">
        <v>2.76</v>
      </c>
      <c r="K1187" s="7">
        <f t="shared" si="268"/>
        <v>1.536231884057971</v>
      </c>
      <c r="L1187" s="7">
        <f t="shared" si="269"/>
        <v>2.8648648648648649</v>
      </c>
      <c r="M1187" s="15">
        <f t="shared" si="270"/>
        <v>0.65094339622641517</v>
      </c>
      <c r="N1187" s="15">
        <f t="shared" si="271"/>
        <v>0.34905660377358488</v>
      </c>
      <c r="O1187" s="12">
        <f t="shared" si="272"/>
        <v>0.91411209601372723</v>
      </c>
      <c r="P1187" s="12">
        <f t="shared" si="273"/>
        <v>1.0933740776766148</v>
      </c>
      <c r="Q1187" t="s">
        <v>320</v>
      </c>
      <c r="R1187" t="s">
        <v>265</v>
      </c>
      <c r="S1187" t="s">
        <v>367</v>
      </c>
      <c r="T1187" s="16"/>
      <c r="U1187" s="16"/>
      <c r="V1187" t="s">
        <v>472</v>
      </c>
      <c r="W1187" s="16"/>
      <c r="X1187" s="22"/>
    </row>
    <row r="1188" spans="1:24" s="12" customFormat="1" x14ac:dyDescent="0.25">
      <c r="A1188" s="11">
        <v>0.37078650123763274</v>
      </c>
      <c r="B1188" s="11">
        <v>0.62803488423404763</v>
      </c>
      <c r="C1188" s="13">
        <f t="shared" si="264"/>
        <v>2.6969698105571314</v>
      </c>
      <c r="D1188" s="14">
        <f t="shared" si="265"/>
        <v>1.592268240353562</v>
      </c>
      <c r="E1188" s="24">
        <v>3.9312039312039193E-2</v>
      </c>
      <c r="F1188" s="7">
        <f t="shared" si="274"/>
        <v>1.0393120393120392</v>
      </c>
      <c r="G1188" s="7">
        <f t="shared" si="266"/>
        <v>2.5949567680774295</v>
      </c>
      <c r="H1188" s="7">
        <f t="shared" si="267"/>
        <v>1.5320406000565008</v>
      </c>
      <c r="I1188">
        <v>1.48</v>
      </c>
      <c r="J1188">
        <v>2.75</v>
      </c>
      <c r="K1188" s="7">
        <f t="shared" si="268"/>
        <v>1.5381818181818181</v>
      </c>
      <c r="L1188" s="7">
        <f t="shared" si="269"/>
        <v>2.8581081081081079</v>
      </c>
      <c r="M1188" s="15">
        <f t="shared" si="270"/>
        <v>0.65011820330969272</v>
      </c>
      <c r="N1188" s="15">
        <f t="shared" si="271"/>
        <v>0.34988179669030733</v>
      </c>
      <c r="O1188" s="12">
        <f t="shared" si="272"/>
        <v>0.57033705463097684</v>
      </c>
      <c r="P1188" s="12">
        <f t="shared" si="273"/>
        <v>1.7949915948040682</v>
      </c>
      <c r="Q1188" t="s">
        <v>266</v>
      </c>
      <c r="R1188" t="s">
        <v>267</v>
      </c>
      <c r="S1188" t="s">
        <v>367</v>
      </c>
      <c r="T1188" s="16"/>
      <c r="U1188" s="16"/>
      <c r="V1188" t="s">
        <v>472</v>
      </c>
      <c r="W1188" s="16"/>
      <c r="X1188" s="22"/>
    </row>
    <row r="1189" spans="1:24" s="12" customFormat="1" x14ac:dyDescent="0.25">
      <c r="A1189" s="11">
        <v>0.72552703587080192</v>
      </c>
      <c r="B1189" s="11">
        <v>0.26745987718815167</v>
      </c>
      <c r="C1189" s="13">
        <f t="shared" si="264"/>
        <v>1.3783083890178764</v>
      </c>
      <c r="D1189" s="14">
        <f t="shared" si="265"/>
        <v>3.7388785582090271</v>
      </c>
      <c r="E1189" s="24">
        <v>2.6964398567516312E-2</v>
      </c>
      <c r="F1189" s="7">
        <f t="shared" si="274"/>
        <v>1.0269643985675163</v>
      </c>
      <c r="G1189" s="7">
        <f t="shared" si="266"/>
        <v>1.3421189584959712</v>
      </c>
      <c r="H1189" s="7">
        <f t="shared" si="267"/>
        <v>3.6407090288857953</v>
      </c>
      <c r="I1189">
        <v>2.02</v>
      </c>
      <c r="J1189">
        <v>1.88</v>
      </c>
      <c r="K1189" s="7">
        <f t="shared" si="268"/>
        <v>2.0744680851063828</v>
      </c>
      <c r="L1189" s="7">
        <f t="shared" si="269"/>
        <v>1.9306930693069306</v>
      </c>
      <c r="M1189" s="15">
        <f t="shared" si="270"/>
        <v>0.48205128205128212</v>
      </c>
      <c r="N1189" s="15">
        <f t="shared" si="271"/>
        <v>0.517948717948718</v>
      </c>
      <c r="O1189" s="12">
        <f t="shared" si="272"/>
        <v>1.5050826807958124</v>
      </c>
      <c r="P1189" s="12">
        <f t="shared" si="273"/>
        <v>0.51638293120484724</v>
      </c>
      <c r="Q1189" t="s">
        <v>276</v>
      </c>
      <c r="R1189" t="s">
        <v>272</v>
      </c>
      <c r="S1189" t="s">
        <v>368</v>
      </c>
      <c r="T1189" s="16"/>
      <c r="U1189" s="16"/>
      <c r="V1189" t="s">
        <v>472</v>
      </c>
      <c r="W1189" s="16"/>
      <c r="X1189" s="22"/>
    </row>
    <row r="1190" spans="1:24" s="12" customFormat="1" x14ac:dyDescent="0.25">
      <c r="A1190" s="11">
        <v>0.60295706446183062</v>
      </c>
      <c r="B1190" s="11">
        <v>0.39396992865064706</v>
      </c>
      <c r="C1190" s="13">
        <f t="shared" si="264"/>
        <v>1.6584928827271477</v>
      </c>
      <c r="D1190" s="14">
        <f t="shared" si="265"/>
        <v>2.5382647945365147</v>
      </c>
      <c r="E1190" s="24">
        <v>2.9808863239265015E-2</v>
      </c>
      <c r="F1190" s="7">
        <f t="shared" si="274"/>
        <v>1.029808863239265</v>
      </c>
      <c r="G1190" s="7">
        <f t="shared" si="266"/>
        <v>1.6104861221628608</v>
      </c>
      <c r="H1190" s="7">
        <f t="shared" si="267"/>
        <v>2.4647921426432471</v>
      </c>
      <c r="I1190">
        <v>2.02</v>
      </c>
      <c r="J1190">
        <v>1.87</v>
      </c>
      <c r="K1190" s="7">
        <f t="shared" si="268"/>
        <v>2.0802139037433154</v>
      </c>
      <c r="L1190" s="7">
        <f t="shared" si="269"/>
        <v>1.9257425742574257</v>
      </c>
      <c r="M1190" s="15">
        <f t="shared" si="270"/>
        <v>0.48071979434447304</v>
      </c>
      <c r="N1190" s="15">
        <f t="shared" si="271"/>
        <v>0.51928020565552702</v>
      </c>
      <c r="O1190" s="12">
        <f t="shared" si="272"/>
        <v>1.2542796688537543</v>
      </c>
      <c r="P1190" s="12">
        <f t="shared" si="273"/>
        <v>0.7586846645797114</v>
      </c>
      <c r="Q1190" t="s">
        <v>351</v>
      </c>
      <c r="R1190" t="s">
        <v>235</v>
      </c>
      <c r="S1190" t="s">
        <v>368</v>
      </c>
      <c r="T1190" s="16"/>
      <c r="U1190" s="16"/>
      <c r="V1190" t="s">
        <v>472</v>
      </c>
      <c r="W1190" s="16"/>
      <c r="X1190" s="22"/>
    </row>
    <row r="1191" spans="1:24" s="12" customFormat="1" x14ac:dyDescent="0.25">
      <c r="A1191" s="11">
        <v>0.79810118985394274</v>
      </c>
      <c r="B1191" s="11">
        <v>0.18466464152788739</v>
      </c>
      <c r="C1191" s="13">
        <f t="shared" si="264"/>
        <v>1.252973949560213</v>
      </c>
      <c r="D1191" s="14">
        <f t="shared" si="265"/>
        <v>5.4152218406628947</v>
      </c>
      <c r="E1191" s="24">
        <v>6.3596491228070207E-2</v>
      </c>
      <c r="F1191" s="7">
        <f t="shared" si="274"/>
        <v>1.0635964912280702</v>
      </c>
      <c r="G1191" s="7">
        <f t="shared" si="266"/>
        <v>1.1780538577308395</v>
      </c>
      <c r="H1191" s="7">
        <f t="shared" si="267"/>
        <v>5.0914250708088247</v>
      </c>
      <c r="I1191">
        <v>1.6</v>
      </c>
      <c r="J1191">
        <v>2.2799999999999998</v>
      </c>
      <c r="K1191" s="7">
        <f t="shared" si="268"/>
        <v>1.7017543859649125</v>
      </c>
      <c r="L1191" s="7">
        <f t="shared" si="269"/>
        <v>2.4249999999999998</v>
      </c>
      <c r="M1191" s="15">
        <f t="shared" si="270"/>
        <v>0.58762886597938135</v>
      </c>
      <c r="N1191" s="15">
        <f t="shared" si="271"/>
        <v>0.41237113402061859</v>
      </c>
      <c r="O1191" s="12">
        <f t="shared" si="272"/>
        <v>1.3581722002777621</v>
      </c>
      <c r="P1191" s="12">
        <f t="shared" si="273"/>
        <v>0.44781175570512688</v>
      </c>
      <c r="Q1191" t="s">
        <v>273</v>
      </c>
      <c r="R1191" t="s">
        <v>275</v>
      </c>
      <c r="S1191" t="s">
        <v>368</v>
      </c>
      <c r="T1191" s="16"/>
      <c r="U1191" s="16"/>
      <c r="V1191" t="s">
        <v>472</v>
      </c>
      <c r="W1191" s="16"/>
      <c r="X1191" s="22"/>
    </row>
    <row r="1192" spans="1:24" s="12" customFormat="1" x14ac:dyDescent="0.25">
      <c r="A1192" s="11">
        <v>0.55819372043565807</v>
      </c>
      <c r="B1192" s="11">
        <v>0.42867775179283396</v>
      </c>
      <c r="C1192" s="13">
        <f t="shared" si="264"/>
        <v>1.7914927441668849</v>
      </c>
      <c r="D1192" s="14">
        <f t="shared" si="265"/>
        <v>2.3327546060362554</v>
      </c>
      <c r="E1192" s="24">
        <v>3.3163265306122458E-2</v>
      </c>
      <c r="F1192" s="7">
        <f t="shared" si="274"/>
        <v>1.0331632653061225</v>
      </c>
      <c r="G1192" s="7">
        <f t="shared" si="266"/>
        <v>1.7339880387985651</v>
      </c>
      <c r="H1192" s="7">
        <f t="shared" si="267"/>
        <v>2.2578760631264498</v>
      </c>
      <c r="I1192">
        <v>1.6</v>
      </c>
      <c r="J1192">
        <v>2.4500000000000002</v>
      </c>
      <c r="K1192" s="7">
        <f t="shared" si="268"/>
        <v>1.653061224489796</v>
      </c>
      <c r="L1192" s="7">
        <f t="shared" si="269"/>
        <v>2.53125</v>
      </c>
      <c r="M1192" s="15">
        <f t="shared" si="270"/>
        <v>0.60493827160493829</v>
      </c>
      <c r="N1192" s="15">
        <f t="shared" si="271"/>
        <v>0.39506172839506171</v>
      </c>
      <c r="O1192" s="12">
        <f t="shared" si="272"/>
        <v>0.92272839500588377</v>
      </c>
      <c r="P1192" s="12">
        <f t="shared" si="273"/>
        <v>1.0850905592256108</v>
      </c>
      <c r="Q1192" t="s">
        <v>172</v>
      </c>
      <c r="R1192" t="s">
        <v>169</v>
      </c>
      <c r="S1192" t="s">
        <v>180</v>
      </c>
      <c r="T1192" s="16"/>
      <c r="U1192" s="16"/>
      <c r="V1192" t="s">
        <v>472</v>
      </c>
      <c r="W1192" s="16"/>
      <c r="X1192" s="22"/>
    </row>
    <row r="1193" spans="1:24" s="12" customFormat="1" x14ac:dyDescent="0.25">
      <c r="A1193" s="11">
        <v>0.60185715681607976</v>
      </c>
      <c r="B1193" s="11">
        <v>0.39125070673903706</v>
      </c>
      <c r="C1193" s="13">
        <f t="shared" si="264"/>
        <v>1.6615238161994439</v>
      </c>
      <c r="D1193" s="14">
        <f t="shared" si="265"/>
        <v>2.555905926240273</v>
      </c>
      <c r="E1193" s="24">
        <v>3.3495866016535869E-2</v>
      </c>
      <c r="F1193" s="7">
        <f t="shared" si="274"/>
        <v>1.0334958660165359</v>
      </c>
      <c r="G1193" s="7">
        <f t="shared" si="266"/>
        <v>1.6076734032846722</v>
      </c>
      <c r="H1193" s="7">
        <f t="shared" si="267"/>
        <v>2.4730683598103318</v>
      </c>
      <c r="I1193">
        <v>1.78</v>
      </c>
      <c r="J1193">
        <v>2.12</v>
      </c>
      <c r="K1193" s="7">
        <f t="shared" si="268"/>
        <v>1.8396226415094339</v>
      </c>
      <c r="L1193" s="7">
        <f t="shared" si="269"/>
        <v>2.191011235955056</v>
      </c>
      <c r="M1193" s="15">
        <f t="shared" si="270"/>
        <v>0.54358974358974366</v>
      </c>
      <c r="N1193" s="15">
        <f t="shared" si="271"/>
        <v>0.45641025641025645</v>
      </c>
      <c r="O1193" s="12">
        <f t="shared" si="272"/>
        <v>1.1071900526333542</v>
      </c>
      <c r="P1193" s="12">
        <f t="shared" si="273"/>
        <v>0.85723469454058698</v>
      </c>
      <c r="Q1193" t="s">
        <v>166</v>
      </c>
      <c r="R1193" t="s">
        <v>135</v>
      </c>
      <c r="S1193" t="s">
        <v>180</v>
      </c>
      <c r="T1193" s="16"/>
      <c r="U1193" s="16"/>
      <c r="V1193" t="s">
        <v>472</v>
      </c>
      <c r="W1193" s="16"/>
      <c r="X1193" s="22"/>
    </row>
    <row r="1194" spans="1:24" s="12" customFormat="1" x14ac:dyDescent="0.25">
      <c r="A1194" s="11">
        <v>0.35963600312471283</v>
      </c>
      <c r="B1194" s="11">
        <v>0.63991208220596363</v>
      </c>
      <c r="C1194" s="13">
        <f t="shared" si="264"/>
        <v>2.7805892383172348</v>
      </c>
      <c r="D1194" s="14">
        <f t="shared" si="265"/>
        <v>1.5627146725417471</v>
      </c>
      <c r="E1194" s="24">
        <v>3.5310071454649705E-2</v>
      </c>
      <c r="F1194" s="7">
        <f t="shared" si="274"/>
        <v>1.0353100714546497</v>
      </c>
      <c r="G1194" s="7">
        <f t="shared" si="266"/>
        <v>2.6857550360834432</v>
      </c>
      <c r="H1194" s="7">
        <f t="shared" si="267"/>
        <v>1.5094170486973764</v>
      </c>
      <c r="I1194">
        <v>2.31</v>
      </c>
      <c r="J1194">
        <v>1.66</v>
      </c>
      <c r="K1194" s="7">
        <f t="shared" si="268"/>
        <v>2.3915662650602409</v>
      </c>
      <c r="L1194" s="7">
        <f t="shared" si="269"/>
        <v>1.7186147186147185</v>
      </c>
      <c r="M1194" s="15">
        <f t="shared" si="270"/>
        <v>0.41813602015113349</v>
      </c>
      <c r="N1194" s="15">
        <f t="shared" si="271"/>
        <v>0.58186397984886651</v>
      </c>
      <c r="O1194" s="12">
        <f t="shared" si="272"/>
        <v>0.86009333277416256</v>
      </c>
      <c r="P1194" s="12">
        <f t="shared" si="273"/>
        <v>1.0997623230985607</v>
      </c>
      <c r="Q1194" t="s">
        <v>161</v>
      </c>
      <c r="R1194" t="s">
        <v>171</v>
      </c>
      <c r="S1194" t="s">
        <v>180</v>
      </c>
      <c r="T1194" s="16"/>
      <c r="U1194" s="16"/>
      <c r="V1194" t="s">
        <v>472</v>
      </c>
      <c r="W1194" s="16"/>
      <c r="X1194" s="22"/>
    </row>
    <row r="1195" spans="1:24" s="12" customFormat="1" x14ac:dyDescent="0.25">
      <c r="A1195" s="11">
        <v>0.48979853525445843</v>
      </c>
      <c r="B1195" s="11">
        <v>0.5089654605950179</v>
      </c>
      <c r="C1195" s="13">
        <f t="shared" si="264"/>
        <v>2.0416557584854425</v>
      </c>
      <c r="D1195" s="14">
        <f t="shared" si="265"/>
        <v>1.9647698663695701</v>
      </c>
      <c r="E1195" s="24">
        <v>4.2888151493226223E-2</v>
      </c>
      <c r="F1195" s="7">
        <f t="shared" si="274"/>
        <v>1.0428881514932262</v>
      </c>
      <c r="G1195" s="7">
        <f t="shared" si="266"/>
        <v>1.9576938865037086</v>
      </c>
      <c r="H1195" s="7">
        <f t="shared" si="267"/>
        <v>1.8839698807167162</v>
      </c>
      <c r="I1195">
        <v>1.49</v>
      </c>
      <c r="J1195">
        <v>2.69</v>
      </c>
      <c r="K1195" s="7">
        <f t="shared" si="268"/>
        <v>1.553903345724907</v>
      </c>
      <c r="L1195" s="7">
        <f t="shared" si="269"/>
        <v>2.8053691275167787</v>
      </c>
      <c r="M1195" s="15">
        <f t="shared" si="270"/>
        <v>0.64354066985645941</v>
      </c>
      <c r="N1195" s="15">
        <f t="shared" si="271"/>
        <v>0.35645933014354064</v>
      </c>
      <c r="O1195" s="12">
        <f t="shared" si="272"/>
        <v>0.76109958266306177</v>
      </c>
      <c r="P1195" s="12">
        <f t="shared" si="273"/>
        <v>1.4278359901256206</v>
      </c>
      <c r="Q1195" t="s">
        <v>164</v>
      </c>
      <c r="R1195" t="s">
        <v>170</v>
      </c>
      <c r="S1195" t="s">
        <v>180</v>
      </c>
      <c r="T1195" s="16"/>
      <c r="U1195" s="16"/>
      <c r="V1195" t="s">
        <v>472</v>
      </c>
      <c r="W1195" s="16"/>
      <c r="X1195" s="22"/>
    </row>
    <row r="1196" spans="1:24" s="12" customFormat="1" x14ac:dyDescent="0.25">
      <c r="A1196" s="11">
        <v>7.3981265631365284E-2</v>
      </c>
      <c r="B1196" s="11">
        <v>0.92601282237517046</v>
      </c>
      <c r="C1196" s="13">
        <f t="shared" si="264"/>
        <v>13.516935557480345</v>
      </c>
      <c r="D1196" s="14">
        <f t="shared" si="265"/>
        <v>1.079898653492785</v>
      </c>
      <c r="E1196" s="24">
        <v>2.891515407344869E-2</v>
      </c>
      <c r="F1196" s="7">
        <f t="shared" si="274"/>
        <v>1.0289151540734487</v>
      </c>
      <c r="G1196" s="7">
        <f t="shared" si="266"/>
        <v>13.137075009506026</v>
      </c>
      <c r="H1196" s="7">
        <f t="shared" si="267"/>
        <v>1.0495507323587314</v>
      </c>
      <c r="I1196">
        <v>1.84</v>
      </c>
      <c r="J1196">
        <v>2.06</v>
      </c>
      <c r="K1196" s="7">
        <f t="shared" si="268"/>
        <v>1.8932038834951457</v>
      </c>
      <c r="L1196" s="7">
        <f t="shared" si="269"/>
        <v>2.1195652173913042</v>
      </c>
      <c r="M1196" s="15">
        <f t="shared" si="270"/>
        <v>0.52820512820512822</v>
      </c>
      <c r="N1196" s="15">
        <f t="shared" si="271"/>
        <v>0.47179487179487184</v>
      </c>
      <c r="O1196" s="12">
        <f t="shared" si="272"/>
        <v>0.14006161939918671</v>
      </c>
      <c r="P1196" s="12">
        <f t="shared" si="273"/>
        <v>1.9627445691647634</v>
      </c>
      <c r="Q1196" t="s">
        <v>160</v>
      </c>
      <c r="R1196" t="s">
        <v>159</v>
      </c>
      <c r="S1196" t="s">
        <v>180</v>
      </c>
      <c r="T1196" s="16"/>
      <c r="U1196" s="16"/>
      <c r="V1196" t="s">
        <v>472</v>
      </c>
      <c r="W1196" s="16"/>
      <c r="X1196" s="22"/>
    </row>
    <row r="1197" spans="1:24" s="12" customFormat="1" x14ac:dyDescent="0.25">
      <c r="A1197" s="11">
        <v>0.60550176082956941</v>
      </c>
      <c r="B1197" s="11">
        <v>0.39061618132210929</v>
      </c>
      <c r="C1197" s="13">
        <f t="shared" si="264"/>
        <v>1.651522860362862</v>
      </c>
      <c r="D1197" s="14">
        <f t="shared" si="265"/>
        <v>2.5600577953922028</v>
      </c>
      <c r="E1197" s="24">
        <v>3.8223140495867725E-2</v>
      </c>
      <c r="F1197" s="7">
        <f t="shared" si="274"/>
        <v>1.0382231404958677</v>
      </c>
      <c r="G1197" s="7">
        <f t="shared" si="266"/>
        <v>1.5907205262002493</v>
      </c>
      <c r="H1197" s="7">
        <f t="shared" si="267"/>
        <v>2.4658069113827388</v>
      </c>
      <c r="I1197">
        <v>2.42</v>
      </c>
      <c r="J1197">
        <v>1.6</v>
      </c>
      <c r="K1197" s="7">
        <f t="shared" si="268"/>
        <v>2.5124999999999997</v>
      </c>
      <c r="L1197" s="7">
        <f t="shared" si="269"/>
        <v>1.6611570247933884</v>
      </c>
      <c r="M1197" s="15">
        <f t="shared" si="270"/>
        <v>0.39800995024875624</v>
      </c>
      <c r="N1197" s="15">
        <f t="shared" si="271"/>
        <v>0.60199004975124382</v>
      </c>
      <c r="O1197" s="12">
        <f t="shared" si="272"/>
        <v>1.521323174084293</v>
      </c>
      <c r="P1197" s="12">
        <f t="shared" si="273"/>
        <v>0.64887481360118981</v>
      </c>
      <c r="Q1197" t="s">
        <v>165</v>
      </c>
      <c r="R1197" t="s">
        <v>163</v>
      </c>
      <c r="S1197" t="s">
        <v>180</v>
      </c>
      <c r="T1197" s="16"/>
      <c r="U1197" s="16"/>
      <c r="V1197" t="s">
        <v>472</v>
      </c>
      <c r="W1197" s="16"/>
      <c r="X1197" s="22"/>
    </row>
    <row r="1198" spans="1:24" s="12" customFormat="1" x14ac:dyDescent="0.25">
      <c r="A1198" s="11">
        <v>0.521011569988998</v>
      </c>
      <c r="B1198" s="11">
        <v>0.47732305977621503</v>
      </c>
      <c r="C1198" s="13">
        <f t="shared" si="264"/>
        <v>1.9193431731681441</v>
      </c>
      <c r="D1198" s="14">
        <f t="shared" si="265"/>
        <v>2.0950171577062155</v>
      </c>
      <c r="E1198" s="24">
        <v>4.3478260869565188E-2</v>
      </c>
      <c r="F1198" s="7">
        <f t="shared" si="274"/>
        <v>1.0434782608695652</v>
      </c>
      <c r="G1198" s="7">
        <f t="shared" si="266"/>
        <v>1.8393705409528047</v>
      </c>
      <c r="H1198" s="7">
        <f t="shared" si="267"/>
        <v>2.0077247761351233</v>
      </c>
      <c r="I1198">
        <v>2</v>
      </c>
      <c r="J1198">
        <v>1.84</v>
      </c>
      <c r="K1198" s="7">
        <f t="shared" si="268"/>
        <v>2.0869565217391304</v>
      </c>
      <c r="L1198" s="7">
        <f t="shared" si="269"/>
        <v>1.92</v>
      </c>
      <c r="M1198" s="15">
        <f t="shared" si="270"/>
        <v>0.47916666666666669</v>
      </c>
      <c r="N1198" s="15">
        <f t="shared" si="271"/>
        <v>0.52083333333333337</v>
      </c>
      <c r="O1198" s="12">
        <f t="shared" si="272"/>
        <v>1.0873284938900827</v>
      </c>
      <c r="P1198" s="12">
        <f t="shared" si="273"/>
        <v>0.91646027477033276</v>
      </c>
      <c r="Q1198" t="s">
        <v>132</v>
      </c>
      <c r="R1198" t="s">
        <v>139</v>
      </c>
      <c r="S1198" t="s">
        <v>177</v>
      </c>
      <c r="T1198" s="16"/>
      <c r="U1198" s="16"/>
      <c r="V1198" t="s">
        <v>472</v>
      </c>
      <c r="W1198" s="16"/>
      <c r="X1198" s="22"/>
    </row>
    <row r="1199" spans="1:24" s="12" customFormat="1" x14ac:dyDescent="0.25">
      <c r="A1199" s="11">
        <v>0.35230208751433667</v>
      </c>
      <c r="B1199" s="11">
        <v>0.64530767971647462</v>
      </c>
      <c r="C1199" s="13">
        <f t="shared" si="264"/>
        <v>2.8384731043051392</v>
      </c>
      <c r="D1199" s="14">
        <f t="shared" si="265"/>
        <v>1.5496483792651663</v>
      </c>
      <c r="E1199" s="24">
        <v>4.3960525242639381E-2</v>
      </c>
      <c r="F1199" s="7">
        <f t="shared" si="274"/>
        <v>1.0439605252426394</v>
      </c>
      <c r="G1199" s="7">
        <f t="shared" si="266"/>
        <v>2.7189467759285395</v>
      </c>
      <c r="H1199" s="7">
        <f t="shared" si="267"/>
        <v>1.4843936545445471</v>
      </c>
      <c r="I1199">
        <v>2.0099999999999998</v>
      </c>
      <c r="J1199">
        <v>1.83</v>
      </c>
      <c r="K1199" s="7">
        <f t="shared" si="268"/>
        <v>2.098360655737705</v>
      </c>
      <c r="L1199" s="7">
        <f t="shared" si="269"/>
        <v>1.91044776119403</v>
      </c>
      <c r="M1199" s="15">
        <f t="shared" si="270"/>
        <v>0.4765625</v>
      </c>
      <c r="N1199" s="15">
        <f t="shared" si="271"/>
        <v>0.5234375</v>
      </c>
      <c r="O1199" s="12">
        <f t="shared" si="272"/>
        <v>0.73925683937434583</v>
      </c>
      <c r="P1199" s="12">
        <f t="shared" si="273"/>
        <v>1.2328266119956532</v>
      </c>
      <c r="Q1199" t="s">
        <v>131</v>
      </c>
      <c r="R1199" t="s">
        <v>134</v>
      </c>
      <c r="S1199" t="s">
        <v>177</v>
      </c>
      <c r="T1199" s="16"/>
      <c r="U1199" s="16"/>
      <c r="V1199" t="s">
        <v>472</v>
      </c>
      <c r="W1199" s="16"/>
      <c r="X1199" s="22"/>
    </row>
    <row r="1200" spans="1:24" s="12" customFormat="1" x14ac:dyDescent="0.25">
      <c r="A1200" s="11">
        <v>0.67339053266561055</v>
      </c>
      <c r="B1200" s="11">
        <v>0.29365749898230215</v>
      </c>
      <c r="C1200" s="13">
        <f t="shared" si="264"/>
        <v>1.4850223629392423</v>
      </c>
      <c r="D1200" s="14">
        <f t="shared" si="265"/>
        <v>3.4053276468865756</v>
      </c>
      <c r="E1200" s="24">
        <v>4.5624814724984475E-2</v>
      </c>
      <c r="F1200" s="7">
        <f t="shared" si="274"/>
        <v>1.0456248147249845</v>
      </c>
      <c r="G1200" s="7">
        <f t="shared" si="266"/>
        <v>1.4202248665357335</v>
      </c>
      <c r="H1200" s="7">
        <f t="shared" si="267"/>
        <v>3.2567395101293859</v>
      </c>
      <c r="I1200">
        <v>1.71</v>
      </c>
      <c r="J1200">
        <v>2.17</v>
      </c>
      <c r="K1200" s="7">
        <f t="shared" si="268"/>
        <v>1.7880184331797233</v>
      </c>
      <c r="L1200" s="7">
        <f t="shared" si="269"/>
        <v>2.269005847953216</v>
      </c>
      <c r="M1200" s="15">
        <f t="shared" si="270"/>
        <v>0.55927835051546393</v>
      </c>
      <c r="N1200" s="15">
        <f t="shared" si="271"/>
        <v>0.44072164948453613</v>
      </c>
      <c r="O1200" s="12">
        <f t="shared" si="272"/>
        <v>1.2040346851348245</v>
      </c>
      <c r="P1200" s="12">
        <f t="shared" si="273"/>
        <v>0.66631058248615926</v>
      </c>
      <c r="Q1200" t="s">
        <v>162</v>
      </c>
      <c r="R1200" t="s">
        <v>140</v>
      </c>
      <c r="S1200" t="s">
        <v>177</v>
      </c>
      <c r="T1200" s="16"/>
      <c r="U1200" s="16"/>
      <c r="V1200" t="s">
        <v>472</v>
      </c>
      <c r="W1200" s="16"/>
      <c r="X1200" s="22"/>
    </row>
    <row r="1201" spans="1:24" s="12" customFormat="1" x14ac:dyDescent="0.25">
      <c r="A1201" s="11">
        <v>0.34150016444513936</v>
      </c>
      <c r="B1201" s="11">
        <v>0.65796751038861889</v>
      </c>
      <c r="C1201" s="13">
        <f t="shared" si="264"/>
        <v>2.928256276610508</v>
      </c>
      <c r="D1201" s="14">
        <f t="shared" si="265"/>
        <v>1.5198318825945747</v>
      </c>
      <c r="E1201" s="24">
        <v>4.8646292967260418E-2</v>
      </c>
      <c r="F1201" s="7">
        <f t="shared" si="274"/>
        <v>1.0486462929672604</v>
      </c>
      <c r="G1201" s="7">
        <f t="shared" si="266"/>
        <v>2.7924156088176155</v>
      </c>
      <c r="H1201" s="7">
        <f t="shared" si="267"/>
        <v>1.4493274737033044</v>
      </c>
      <c r="I1201">
        <v>1.74</v>
      </c>
      <c r="J1201">
        <v>2.11</v>
      </c>
      <c r="K1201" s="7">
        <f t="shared" si="268"/>
        <v>1.824644549763033</v>
      </c>
      <c r="L1201" s="7">
        <f t="shared" si="269"/>
        <v>2.2126436781609193</v>
      </c>
      <c r="M1201" s="15">
        <f t="shared" si="270"/>
        <v>0.54805194805194812</v>
      </c>
      <c r="N1201" s="15">
        <f t="shared" si="271"/>
        <v>0.45194805194805199</v>
      </c>
      <c r="O1201" s="12">
        <f t="shared" si="272"/>
        <v>0.62311641379800309</v>
      </c>
      <c r="P1201" s="12">
        <f t="shared" si="273"/>
        <v>1.4558476522966566</v>
      </c>
      <c r="Q1201" t="s">
        <v>138</v>
      </c>
      <c r="R1201" t="s">
        <v>147</v>
      </c>
      <c r="S1201" t="s">
        <v>177</v>
      </c>
      <c r="T1201" s="16"/>
      <c r="U1201" s="16"/>
      <c r="V1201" t="s">
        <v>472</v>
      </c>
      <c r="W1201" s="16"/>
      <c r="X1201" s="22"/>
    </row>
    <row r="1202" spans="1:24" s="12" customFormat="1" x14ac:dyDescent="0.25">
      <c r="A1202" s="11">
        <v>0.49103277934949652</v>
      </c>
      <c r="B1202" s="11">
        <v>0.50704366156957292</v>
      </c>
      <c r="C1202" s="13">
        <f t="shared" si="264"/>
        <v>2.0365239186776205</v>
      </c>
      <c r="D1202" s="14">
        <f t="shared" si="265"/>
        <v>1.9722167454070167</v>
      </c>
      <c r="E1202" s="24">
        <v>5.6847257759483849E-2</v>
      </c>
      <c r="F1202" s="7">
        <f t="shared" si="274"/>
        <v>1.0568472577594838</v>
      </c>
      <c r="G1202" s="7">
        <f t="shared" si="266"/>
        <v>1.9269803689466454</v>
      </c>
      <c r="H1202" s="7">
        <f t="shared" si="267"/>
        <v>1.8661322446803865</v>
      </c>
      <c r="I1202">
        <v>1.78</v>
      </c>
      <c r="J1202">
        <v>2.02</v>
      </c>
      <c r="K1202" s="7">
        <f t="shared" si="268"/>
        <v>1.8811881188118813</v>
      </c>
      <c r="L1202" s="7">
        <f t="shared" si="269"/>
        <v>2.1348314606741572</v>
      </c>
      <c r="M1202" s="15">
        <f t="shared" si="270"/>
        <v>0.53157894736842104</v>
      </c>
      <c r="N1202" s="15">
        <f t="shared" si="271"/>
        <v>0.46842105263157896</v>
      </c>
      <c r="O1202" s="12">
        <f t="shared" si="272"/>
        <v>0.92372503045944887</v>
      </c>
      <c r="P1202" s="12">
        <f t="shared" si="273"/>
        <v>1.0824527606541445</v>
      </c>
      <c r="Q1202" t="s">
        <v>136</v>
      </c>
      <c r="R1202" t="s">
        <v>141</v>
      </c>
      <c r="S1202" t="s">
        <v>177</v>
      </c>
      <c r="T1202" s="16"/>
      <c r="U1202" s="16"/>
      <c r="V1202" t="s">
        <v>472</v>
      </c>
      <c r="W1202" s="16"/>
      <c r="X1202" s="22"/>
    </row>
    <row r="1203" spans="1:24" s="12" customFormat="1" x14ac:dyDescent="0.25">
      <c r="A1203" s="11">
        <v>0.4208671393168063</v>
      </c>
      <c r="B1203" s="11">
        <v>0.57866160605969397</v>
      </c>
      <c r="C1203" s="13">
        <f t="shared" si="264"/>
        <v>2.3760467534322118</v>
      </c>
      <c r="D1203" s="14">
        <f t="shared" si="265"/>
        <v>1.7281257120363387</v>
      </c>
      <c r="E1203" s="24">
        <v>6.7977157917856301E-2</v>
      </c>
      <c r="F1203" s="7">
        <f t="shared" si="274"/>
        <v>1.0679771579178563</v>
      </c>
      <c r="G1203" s="7">
        <f t="shared" si="266"/>
        <v>2.2248104613628508</v>
      </c>
      <c r="H1203" s="7">
        <f t="shared" si="267"/>
        <v>1.6181298440928433</v>
      </c>
      <c r="I1203">
        <v>1.57</v>
      </c>
      <c r="J1203">
        <v>2.3199999999999998</v>
      </c>
      <c r="K1203" s="7">
        <f t="shared" si="268"/>
        <v>1.6767241379310345</v>
      </c>
      <c r="L1203" s="7">
        <f t="shared" si="269"/>
        <v>2.4777070063694264</v>
      </c>
      <c r="M1203" s="15">
        <f t="shared" si="270"/>
        <v>0.59640102827763497</v>
      </c>
      <c r="N1203" s="15">
        <f t="shared" si="271"/>
        <v>0.40359897172236509</v>
      </c>
      <c r="O1203" s="12">
        <f t="shared" si="272"/>
        <v>0.70567809135447257</v>
      </c>
      <c r="P1203" s="12">
        <f t="shared" si="273"/>
        <v>1.4337539156510888</v>
      </c>
      <c r="Q1203" t="s">
        <v>142</v>
      </c>
      <c r="R1203" t="s">
        <v>222</v>
      </c>
      <c r="S1203" t="s">
        <v>178</v>
      </c>
      <c r="T1203" s="16"/>
      <c r="U1203" s="16"/>
      <c r="V1203" t="s">
        <v>472</v>
      </c>
      <c r="W1203" s="16"/>
      <c r="X1203" s="22"/>
    </row>
    <row r="1204" spans="1:24" s="12" customFormat="1" x14ac:dyDescent="0.25">
      <c r="A1204" s="11">
        <v>0.62318119864936583</v>
      </c>
      <c r="B1204" s="11">
        <v>0.35794307123748142</v>
      </c>
      <c r="C1204" s="13">
        <f t="shared" si="264"/>
        <v>1.6046697207286127</v>
      </c>
      <c r="D1204" s="14">
        <f t="shared" si="265"/>
        <v>2.7937403468735913</v>
      </c>
      <c r="E1204" s="24">
        <v>8.066169747014329E-2</v>
      </c>
      <c r="F1204" s="7">
        <f t="shared" si="274"/>
        <v>1.0806616974701433</v>
      </c>
      <c r="G1204" s="7">
        <f t="shared" si="266"/>
        <v>1.4848955269583308</v>
      </c>
      <c r="H1204" s="7">
        <f t="shared" si="267"/>
        <v>2.5852127020082318</v>
      </c>
      <c r="I1204">
        <v>1.51</v>
      </c>
      <c r="J1204">
        <v>2.39</v>
      </c>
      <c r="K1204" s="7">
        <f t="shared" si="268"/>
        <v>1.6317991631799165</v>
      </c>
      <c r="L1204" s="7">
        <f t="shared" si="269"/>
        <v>2.5827814569536427</v>
      </c>
      <c r="M1204" s="15">
        <f t="shared" si="270"/>
        <v>0.61282051282051275</v>
      </c>
      <c r="N1204" s="15">
        <f t="shared" si="271"/>
        <v>0.38717948717948714</v>
      </c>
      <c r="O1204" s="12">
        <f t="shared" si="272"/>
        <v>1.0169065584654924</v>
      </c>
      <c r="P1204" s="12">
        <f t="shared" si="273"/>
        <v>0.92448872703720375</v>
      </c>
      <c r="Q1204" t="s">
        <v>143</v>
      </c>
      <c r="R1204" t="s">
        <v>144</v>
      </c>
      <c r="S1204" t="s">
        <v>178</v>
      </c>
      <c r="T1204" s="16"/>
      <c r="U1204" s="16"/>
      <c r="V1204" t="s">
        <v>472</v>
      </c>
      <c r="W1204" s="16"/>
      <c r="X1204" s="22"/>
    </row>
    <row r="1205" spans="1:24" s="12" customFormat="1" x14ac:dyDescent="0.25">
      <c r="A1205" s="11">
        <v>0.55496545133561048</v>
      </c>
      <c r="B1205" s="11">
        <v>0.44314731192106277</v>
      </c>
      <c r="C1205" s="13">
        <f t="shared" si="264"/>
        <v>1.801913970668525</v>
      </c>
      <c r="D1205" s="14">
        <f t="shared" si="265"/>
        <v>2.2565859548260754</v>
      </c>
      <c r="E1205" s="24">
        <v>5.6511056511056479E-2</v>
      </c>
      <c r="F1205" s="7">
        <f t="shared" si="274"/>
        <v>1.0565110565110565</v>
      </c>
      <c r="G1205" s="7">
        <f t="shared" si="266"/>
        <v>1.7055325257257901</v>
      </c>
      <c r="H1205" s="7">
        <f t="shared" si="267"/>
        <v>2.1358848456144481</v>
      </c>
      <c r="I1205">
        <v>1.65</v>
      </c>
      <c r="J1205">
        <v>2.2200000000000002</v>
      </c>
      <c r="K1205" s="7">
        <f t="shared" si="268"/>
        <v>1.7432432432432432</v>
      </c>
      <c r="L1205" s="7">
        <f t="shared" si="269"/>
        <v>2.3454545454545457</v>
      </c>
      <c r="M1205" s="15">
        <f t="shared" si="270"/>
        <v>0.5736434108527132</v>
      </c>
      <c r="N1205" s="15">
        <f t="shared" si="271"/>
        <v>0.4263565891472868</v>
      </c>
      <c r="O1205" s="12">
        <f t="shared" si="272"/>
        <v>0.9674397732742398</v>
      </c>
      <c r="P1205" s="12">
        <f t="shared" si="273"/>
        <v>1.03938187705122</v>
      </c>
      <c r="Q1205" t="s">
        <v>145</v>
      </c>
      <c r="R1205" t="s">
        <v>148</v>
      </c>
      <c r="S1205" t="s">
        <v>178</v>
      </c>
      <c r="T1205" s="16"/>
      <c r="U1205" s="16"/>
      <c r="V1205" t="s">
        <v>472</v>
      </c>
      <c r="W1205" s="16"/>
      <c r="X1205" s="22"/>
    </row>
    <row r="1206" spans="1:24" s="12" customFormat="1" x14ac:dyDescent="0.25">
      <c r="A1206" s="11">
        <v>0.3255441013378817</v>
      </c>
      <c r="B1206" s="11">
        <v>0.67426526498770811</v>
      </c>
      <c r="C1206" s="13">
        <f t="shared" si="264"/>
        <v>3.0717804312543868</v>
      </c>
      <c r="D1206" s="14">
        <f t="shared" si="265"/>
        <v>1.4830958258219487</v>
      </c>
      <c r="E1206" s="24">
        <v>4.644808743169393E-2</v>
      </c>
      <c r="F1206" s="7">
        <f t="shared" si="274"/>
        <v>1.0464480874316939</v>
      </c>
      <c r="G1206" s="7">
        <f t="shared" si="266"/>
        <v>2.9354350857417901</v>
      </c>
      <c r="H1206" s="7">
        <f t="shared" si="267"/>
        <v>1.4172665071823323</v>
      </c>
      <c r="I1206">
        <v>1.83</v>
      </c>
      <c r="J1206">
        <v>2</v>
      </c>
      <c r="K1206" s="7">
        <f t="shared" si="268"/>
        <v>1.915</v>
      </c>
      <c r="L1206" s="7">
        <f t="shared" si="269"/>
        <v>2.0928961748633879</v>
      </c>
      <c r="M1206" s="15">
        <f t="shared" si="270"/>
        <v>0.5221932114882506</v>
      </c>
      <c r="N1206" s="15">
        <f t="shared" si="271"/>
        <v>0.47780678851174935</v>
      </c>
      <c r="O1206" s="12">
        <f t="shared" si="272"/>
        <v>0.62341695406204345</v>
      </c>
      <c r="P1206" s="12">
        <f t="shared" si="273"/>
        <v>1.4111671939360229</v>
      </c>
      <c r="Q1206" t="s">
        <v>153</v>
      </c>
      <c r="R1206" t="s">
        <v>133</v>
      </c>
      <c r="S1206" t="s">
        <v>178</v>
      </c>
      <c r="T1206" s="16"/>
      <c r="U1206" s="16"/>
      <c r="V1206" t="s">
        <v>472</v>
      </c>
      <c r="W1206" s="16"/>
      <c r="X1206" s="22"/>
    </row>
    <row r="1207" spans="1:24" s="12" customFormat="1" x14ac:dyDescent="0.25">
      <c r="A1207" s="11">
        <v>0.59469429791268669</v>
      </c>
      <c r="B1207" s="11">
        <v>0.38754832139325435</v>
      </c>
      <c r="C1207" s="13">
        <f t="shared" si="264"/>
        <v>1.6815362170276273</v>
      </c>
      <c r="D1207" s="14">
        <f t="shared" si="265"/>
        <v>2.5803233940091732</v>
      </c>
      <c r="E1207" s="24">
        <v>4.7838490234803466E-2</v>
      </c>
      <c r="F1207" s="7">
        <f t="shared" si="274"/>
        <v>1.0478384902348035</v>
      </c>
      <c r="G1207" s="7">
        <f t="shared" si="266"/>
        <v>1.6047666054439578</v>
      </c>
      <c r="H1207" s="7">
        <f t="shared" si="267"/>
        <v>2.4625201479580743</v>
      </c>
      <c r="I1207">
        <v>1.86</v>
      </c>
      <c r="J1207">
        <v>1.96</v>
      </c>
      <c r="K1207" s="7">
        <f t="shared" si="268"/>
        <v>1.9489795918367345</v>
      </c>
      <c r="L1207" s="7">
        <f t="shared" si="269"/>
        <v>2.0537634408602146</v>
      </c>
      <c r="M1207" s="15">
        <f t="shared" si="270"/>
        <v>0.51308900523560219</v>
      </c>
      <c r="N1207" s="15">
        <f t="shared" si="271"/>
        <v>0.48691099476439803</v>
      </c>
      <c r="O1207" s="12">
        <f t="shared" si="272"/>
        <v>1.1590470500135015</v>
      </c>
      <c r="P1207" s="12">
        <f t="shared" si="273"/>
        <v>0.79593257404421047</v>
      </c>
      <c r="Q1207" t="s">
        <v>152</v>
      </c>
      <c r="R1207" t="s">
        <v>157</v>
      </c>
      <c r="S1207" t="s">
        <v>179</v>
      </c>
      <c r="T1207" s="16"/>
      <c r="U1207" s="16"/>
      <c r="V1207" t="s">
        <v>472</v>
      </c>
      <c r="W1207" s="16"/>
      <c r="X1207" s="22"/>
    </row>
    <row r="1208" spans="1:24" s="12" customFormat="1" x14ac:dyDescent="0.25">
      <c r="A1208" s="11">
        <v>0.1978964661428719</v>
      </c>
      <c r="B1208" s="11">
        <v>0.80196158383389982</v>
      </c>
      <c r="C1208" s="13">
        <f t="shared" si="264"/>
        <v>5.0531473324947971</v>
      </c>
      <c r="D1208" s="14">
        <f t="shared" si="265"/>
        <v>1.2469425221334758</v>
      </c>
      <c r="E1208" s="24">
        <v>4.8855296308467411E-2</v>
      </c>
      <c r="F1208" s="7">
        <f t="shared" si="274"/>
        <v>1.0488552963084674</v>
      </c>
      <c r="G1208" s="7">
        <f t="shared" si="266"/>
        <v>4.8177735768506533</v>
      </c>
      <c r="H1208" s="7">
        <f t="shared" si="267"/>
        <v>1.1888603952539427</v>
      </c>
      <c r="I1208">
        <v>2.04</v>
      </c>
      <c r="J1208">
        <v>1.79</v>
      </c>
      <c r="K1208" s="7">
        <f t="shared" si="268"/>
        <v>2.1396648044692737</v>
      </c>
      <c r="L1208" s="7">
        <f t="shared" si="269"/>
        <v>1.8774509803921566</v>
      </c>
      <c r="M1208" s="15">
        <f t="shared" si="270"/>
        <v>0.46736292428198434</v>
      </c>
      <c r="N1208" s="15">
        <f t="shared" si="271"/>
        <v>0.53263707571801577</v>
      </c>
      <c r="O1208" s="12">
        <f t="shared" si="272"/>
        <v>0.42343210353474819</v>
      </c>
      <c r="P1208" s="12">
        <f t="shared" si="273"/>
        <v>1.5056435618058022</v>
      </c>
      <c r="Q1208" t="s">
        <v>155</v>
      </c>
      <c r="R1208" t="s">
        <v>151</v>
      </c>
      <c r="S1208" t="s">
        <v>179</v>
      </c>
      <c r="T1208" s="16"/>
      <c r="U1208" s="16"/>
      <c r="V1208" t="s">
        <v>472</v>
      </c>
      <c r="W1208" s="16"/>
      <c r="X1208" s="22"/>
    </row>
    <row r="1209" spans="1:24" s="12" customFormat="1" x14ac:dyDescent="0.25">
      <c r="A1209" s="11">
        <v>0.68930622282722043</v>
      </c>
      <c r="B1209" s="11">
        <v>0.1588295063014328</v>
      </c>
      <c r="C1209" s="13">
        <f t="shared" si="264"/>
        <v>1.4507340379119966</v>
      </c>
      <c r="D1209" s="14">
        <f t="shared" si="265"/>
        <v>6.2960593613013014</v>
      </c>
      <c r="E1209" s="24">
        <v>4.7535692795798834E-2</v>
      </c>
      <c r="F1209" s="7">
        <f t="shared" si="274"/>
        <v>1.0475356927957988</v>
      </c>
      <c r="G1209" s="7">
        <f t="shared" si="266"/>
        <v>1.3849017726929091</v>
      </c>
      <c r="H1209" s="7">
        <f t="shared" si="267"/>
        <v>6.0103530644359839</v>
      </c>
      <c r="I1209">
        <v>1.81</v>
      </c>
      <c r="J1209">
        <v>2.02</v>
      </c>
      <c r="K1209" s="7">
        <f t="shared" si="268"/>
        <v>1.8960396039603959</v>
      </c>
      <c r="L1209" s="7">
        <f t="shared" si="269"/>
        <v>2.1160220994475138</v>
      </c>
      <c r="M1209" s="15">
        <f t="shared" si="270"/>
        <v>0.52741514360313313</v>
      </c>
      <c r="N1209" s="15">
        <f t="shared" si="271"/>
        <v>0.47258485639686681</v>
      </c>
      <c r="O1209" s="12">
        <f t="shared" si="272"/>
        <v>1.3069518977367596</v>
      </c>
      <c r="P1209" s="12">
        <f t="shared" si="273"/>
        <v>0.33608674537816996</v>
      </c>
      <c r="Q1209" t="s">
        <v>146</v>
      </c>
      <c r="R1209" t="s">
        <v>154</v>
      </c>
      <c r="S1209" t="s">
        <v>179</v>
      </c>
      <c r="T1209" s="16"/>
      <c r="U1209" s="16"/>
      <c r="V1209" t="s">
        <v>472</v>
      </c>
      <c r="W1209" s="16"/>
      <c r="X1209" s="22"/>
    </row>
    <row r="1210" spans="1:24" s="12" customFormat="1" x14ac:dyDescent="0.25">
      <c r="A1210" s="11">
        <v>0.67084738344903283</v>
      </c>
      <c r="B1210" s="11">
        <v>0.3208518227687614</v>
      </c>
      <c r="C1210" s="13">
        <f t="shared" si="264"/>
        <v>1.49065200919275</v>
      </c>
      <c r="D1210" s="14">
        <f t="shared" si="265"/>
        <v>3.1167035031018107</v>
      </c>
      <c r="E1210" s="24">
        <v>5.4408590247412514E-2</v>
      </c>
      <c r="F1210" s="7">
        <f t="shared" si="274"/>
        <v>1.0544085902474125</v>
      </c>
      <c r="G1210" s="7">
        <f t="shared" si="266"/>
        <v>1.4137328005294179</v>
      </c>
      <c r="H1210" s="7">
        <f t="shared" si="267"/>
        <v>2.9558783302120948</v>
      </c>
      <c r="I1210">
        <v>2.0299999999999998</v>
      </c>
      <c r="J1210">
        <v>1.78</v>
      </c>
      <c r="K1210" s="7">
        <f t="shared" si="268"/>
        <v>2.1404494382022472</v>
      </c>
      <c r="L1210" s="7">
        <f t="shared" si="269"/>
        <v>1.8768472906403944</v>
      </c>
      <c r="M1210" s="15">
        <f t="shared" si="270"/>
        <v>0.46719160104986879</v>
      </c>
      <c r="N1210" s="15">
        <f t="shared" si="271"/>
        <v>0.53280839895013121</v>
      </c>
      <c r="O1210" s="12">
        <f t="shared" si="272"/>
        <v>1.4359149050229298</v>
      </c>
      <c r="P1210" s="12">
        <f t="shared" si="273"/>
        <v>0.6021898742605819</v>
      </c>
      <c r="Q1210" t="s">
        <v>223</v>
      </c>
      <c r="R1210" t="s">
        <v>150</v>
      </c>
      <c r="S1210" t="s">
        <v>179</v>
      </c>
      <c r="T1210" s="16"/>
      <c r="U1210" s="16"/>
      <c r="V1210" t="s">
        <v>472</v>
      </c>
      <c r="W1210" s="16"/>
      <c r="X1210" s="22"/>
    </row>
    <row r="1211" spans="1:24" s="12" customFormat="1" x14ac:dyDescent="0.25">
      <c r="A1211" s="11">
        <v>0.6618677762189723</v>
      </c>
      <c r="B1211" s="11">
        <v>0.32507511104314324</v>
      </c>
      <c r="C1211" s="13">
        <f t="shared" si="264"/>
        <v>1.5108757911023607</v>
      </c>
      <c r="D1211" s="14">
        <f t="shared" si="265"/>
        <v>3.0762121307628569</v>
      </c>
      <c r="E1211" s="24">
        <v>4.999862565624924E-2</v>
      </c>
      <c r="F1211" s="7">
        <f t="shared" si="274"/>
        <v>1.0499986256562492</v>
      </c>
      <c r="G1211" s="7">
        <f t="shared" si="266"/>
        <v>1.4389312082747376</v>
      </c>
      <c r="H1211" s="7">
        <f t="shared" si="267"/>
        <v>2.9297296735414524</v>
      </c>
      <c r="I1211">
        <v>1.81</v>
      </c>
      <c r="J1211">
        <v>2.0099999999999998</v>
      </c>
      <c r="K1211" s="7">
        <f t="shared" si="268"/>
        <v>1.9004975124378112</v>
      </c>
      <c r="L1211" s="7">
        <f t="shared" si="269"/>
        <v>2.1104972375690609</v>
      </c>
      <c r="M1211" s="15">
        <f t="shared" si="270"/>
        <v>0.52617801047120416</v>
      </c>
      <c r="N1211" s="15">
        <f t="shared" si="271"/>
        <v>0.47382198952879578</v>
      </c>
      <c r="O1211" s="12">
        <f t="shared" si="272"/>
        <v>1.2578780622669028</v>
      </c>
      <c r="P1211" s="12">
        <f t="shared" si="273"/>
        <v>0.68607012385900956</v>
      </c>
      <c r="Q1211" t="s">
        <v>156</v>
      </c>
      <c r="R1211" t="s">
        <v>149</v>
      </c>
      <c r="S1211" t="s">
        <v>179</v>
      </c>
      <c r="T1211" s="16"/>
      <c r="U1211" s="16"/>
      <c r="V1211" t="s">
        <v>472</v>
      </c>
      <c r="W1211" s="16"/>
      <c r="X1211" s="22"/>
    </row>
    <row r="1212" spans="1:24" s="12" customFormat="1" x14ac:dyDescent="0.25">
      <c r="A1212" s="11">
        <v>6.6058737562948069E-2</v>
      </c>
      <c r="B1212" s="11">
        <v>0.93393638742909868</v>
      </c>
      <c r="C1212" s="13">
        <f t="shared" si="264"/>
        <v>15.138042852349235</v>
      </c>
      <c r="D1212" s="14">
        <f t="shared" si="265"/>
        <v>1.0707367369556704</v>
      </c>
      <c r="E1212" s="24">
        <v>3.2261471038597556E-2</v>
      </c>
      <c r="F1212" s="7">
        <f t="shared" si="274"/>
        <v>1.0322614710385976</v>
      </c>
      <c r="G1212" s="7">
        <f t="shared" si="266"/>
        <v>14.664930617935662</v>
      </c>
      <c r="H1212" s="7">
        <f t="shared" si="267"/>
        <v>1.0372727908543959</v>
      </c>
      <c r="I1212">
        <v>2.14</v>
      </c>
      <c r="J1212">
        <v>1.77</v>
      </c>
      <c r="K1212" s="7">
        <f t="shared" si="268"/>
        <v>2.2090395480225991</v>
      </c>
      <c r="L1212" s="7">
        <f t="shared" si="269"/>
        <v>1.8271028037383177</v>
      </c>
      <c r="M1212" s="15">
        <f t="shared" si="270"/>
        <v>0.45268542199488487</v>
      </c>
      <c r="N1212" s="15">
        <f t="shared" si="271"/>
        <v>0.54731457800511507</v>
      </c>
      <c r="O1212" s="12">
        <f t="shared" si="272"/>
        <v>0.14592636376899829</v>
      </c>
      <c r="P1212" s="12">
        <f t="shared" si="273"/>
        <v>1.7063977919849422</v>
      </c>
      <c r="Q1212" t="s">
        <v>331</v>
      </c>
      <c r="R1212" t="s">
        <v>329</v>
      </c>
      <c r="S1212" t="s">
        <v>369</v>
      </c>
      <c r="T1212" s="16"/>
      <c r="U1212" s="16"/>
      <c r="V1212" t="s">
        <v>472</v>
      </c>
      <c r="W1212" s="16"/>
      <c r="X1212" s="22"/>
    </row>
    <row r="1213" spans="1:24" s="12" customFormat="1" x14ac:dyDescent="0.25">
      <c r="A1213" s="11">
        <v>0.82755629729650149</v>
      </c>
      <c r="B1213" s="11">
        <v>0.11351225635776746</v>
      </c>
      <c r="C1213" s="13">
        <f t="shared" si="264"/>
        <v>1.20837700500479</v>
      </c>
      <c r="D1213" s="14">
        <f t="shared" si="265"/>
        <v>8.8096213755825996</v>
      </c>
      <c r="E1213" s="24">
        <v>3.2911392405063244E-2</v>
      </c>
      <c r="F1213" s="7">
        <f t="shared" si="274"/>
        <v>1.0329113924050632</v>
      </c>
      <c r="G1213" s="7">
        <f t="shared" si="266"/>
        <v>1.1698747965119902</v>
      </c>
      <c r="H1213" s="7">
        <f t="shared" si="267"/>
        <v>8.5289226552821749</v>
      </c>
      <c r="I1213">
        <v>2.5</v>
      </c>
      <c r="J1213">
        <v>1.58</v>
      </c>
      <c r="K1213" s="7">
        <f t="shared" si="268"/>
        <v>2.5822784810126582</v>
      </c>
      <c r="L1213" s="7">
        <f t="shared" si="269"/>
        <v>1.6319999999999999</v>
      </c>
      <c r="M1213" s="15">
        <f t="shared" si="270"/>
        <v>0.38725490196078433</v>
      </c>
      <c r="N1213" s="15">
        <f t="shared" si="271"/>
        <v>0.61274509803921573</v>
      </c>
      <c r="O1213" s="12">
        <f t="shared" si="272"/>
        <v>2.1369808183352696</v>
      </c>
      <c r="P1213" s="12">
        <f t="shared" si="273"/>
        <v>0.18525200237587647</v>
      </c>
      <c r="Q1213" t="s">
        <v>237</v>
      </c>
      <c r="R1213" t="s">
        <v>280</v>
      </c>
      <c r="S1213" t="s">
        <v>369</v>
      </c>
      <c r="T1213" s="16"/>
      <c r="U1213" s="16"/>
      <c r="V1213" t="s">
        <v>472</v>
      </c>
      <c r="W1213" s="16"/>
      <c r="X1213" s="22"/>
    </row>
    <row r="1214" spans="1:24" s="12" customFormat="1" x14ac:dyDescent="0.25">
      <c r="A1214" s="11">
        <v>0.65234438694987085</v>
      </c>
      <c r="B1214" s="11">
        <v>0.33895554829898422</v>
      </c>
      <c r="C1214" s="13">
        <f t="shared" si="264"/>
        <v>1.5329326349777339</v>
      </c>
      <c r="D1214" s="14">
        <f t="shared" si="265"/>
        <v>2.9502393603479975</v>
      </c>
      <c r="E1214" s="24">
        <v>3.1592520954223158E-2</v>
      </c>
      <c r="F1214" s="7">
        <f t="shared" si="274"/>
        <v>1.0315925209542232</v>
      </c>
      <c r="G1214" s="7">
        <f t="shared" si="266"/>
        <v>1.4859865730315407</v>
      </c>
      <c r="H1214" s="7">
        <f t="shared" si="267"/>
        <v>2.8598882799373397</v>
      </c>
      <c r="I1214">
        <v>1.65</v>
      </c>
      <c r="J1214">
        <v>2.35</v>
      </c>
      <c r="K1214" s="7">
        <f t="shared" si="268"/>
        <v>1.7021276595744681</v>
      </c>
      <c r="L1214" s="7">
        <f t="shared" si="269"/>
        <v>2.4242424242424243</v>
      </c>
      <c r="M1214" s="15">
        <f t="shared" si="270"/>
        <v>0.58750000000000002</v>
      </c>
      <c r="N1214" s="15">
        <f t="shared" si="271"/>
        <v>0.41249999999999998</v>
      </c>
      <c r="O1214" s="12">
        <f t="shared" si="272"/>
        <v>1.110373424595525</v>
      </c>
      <c r="P1214" s="12">
        <f t="shared" si="273"/>
        <v>0.82171042011874973</v>
      </c>
      <c r="Q1214" t="s">
        <v>278</v>
      </c>
      <c r="R1214" t="s">
        <v>282</v>
      </c>
      <c r="S1214" t="s">
        <v>369</v>
      </c>
      <c r="T1214" s="16"/>
      <c r="U1214" s="16"/>
      <c r="V1214" t="s">
        <v>472</v>
      </c>
      <c r="W1214" s="16"/>
      <c r="X1214" s="22"/>
    </row>
    <row r="1215" spans="1:24" s="12" customFormat="1" x14ac:dyDescent="0.25">
      <c r="A1215" s="11">
        <v>0.46609515095885046</v>
      </c>
      <c r="B1215" s="11">
        <v>0.53317144231089342</v>
      </c>
      <c r="C1215" s="13">
        <f t="shared" si="264"/>
        <v>2.145484667546532</v>
      </c>
      <c r="D1215" s="14">
        <f t="shared" si="265"/>
        <v>1.8755693209406701</v>
      </c>
      <c r="E1215" s="24">
        <v>3.3950617283950546E-2</v>
      </c>
      <c r="F1215" s="7">
        <f t="shared" si="274"/>
        <v>1.0339506172839505</v>
      </c>
      <c r="G1215" s="7">
        <f t="shared" si="266"/>
        <v>2.075035917268885</v>
      </c>
      <c r="H1215" s="7">
        <f t="shared" si="267"/>
        <v>1.8139834626411258</v>
      </c>
      <c r="I1215">
        <v>2.4</v>
      </c>
      <c r="J1215">
        <v>1.62</v>
      </c>
      <c r="K1215" s="7">
        <f t="shared" si="268"/>
        <v>2.4814814814814814</v>
      </c>
      <c r="L1215" s="7">
        <f t="shared" si="269"/>
        <v>1.675</v>
      </c>
      <c r="M1215" s="15">
        <f t="shared" si="270"/>
        <v>0.40298507462686567</v>
      </c>
      <c r="N1215" s="15">
        <f t="shared" si="271"/>
        <v>0.59701492537313428</v>
      </c>
      <c r="O1215" s="12">
        <f t="shared" si="272"/>
        <v>1.1566064857127027</v>
      </c>
      <c r="P1215" s="12">
        <f t="shared" si="273"/>
        <v>0.89306216587074649</v>
      </c>
      <c r="Q1215" t="s">
        <v>277</v>
      </c>
      <c r="R1215" t="s">
        <v>281</v>
      </c>
      <c r="S1215" t="s">
        <v>369</v>
      </c>
      <c r="T1215" s="16"/>
      <c r="U1215" s="16"/>
      <c r="V1215" t="s">
        <v>472</v>
      </c>
      <c r="W1215" s="16"/>
      <c r="X1215" s="22"/>
    </row>
    <row r="1216" spans="1:24" s="12" customFormat="1" x14ac:dyDescent="0.25">
      <c r="A1216" s="11">
        <v>0.35741252363102061</v>
      </c>
      <c r="B1216" s="11">
        <v>0.64133811707683908</v>
      </c>
      <c r="C1216" s="13">
        <f t="shared" si="264"/>
        <v>2.7978874098781241</v>
      </c>
      <c r="D1216" s="14">
        <f t="shared" si="265"/>
        <v>1.5592399287881238</v>
      </c>
      <c r="E1216" s="24">
        <v>3.2622025999509585E-2</v>
      </c>
      <c r="F1216" s="7">
        <f t="shared" si="274"/>
        <v>1.0326220259995096</v>
      </c>
      <c r="G1216" s="7">
        <f t="shared" si="266"/>
        <v>2.7094980926539454</v>
      </c>
      <c r="H1216" s="7">
        <f t="shared" si="267"/>
        <v>1.5099812802064561</v>
      </c>
      <c r="I1216">
        <v>2.7</v>
      </c>
      <c r="J1216">
        <v>1.51</v>
      </c>
      <c r="K1216" s="7">
        <f t="shared" si="268"/>
        <v>2.7880794701986762</v>
      </c>
      <c r="L1216" s="7">
        <f t="shared" si="269"/>
        <v>1.5592592592592596</v>
      </c>
      <c r="M1216" s="15">
        <f t="shared" si="270"/>
        <v>0.35866983372921607</v>
      </c>
      <c r="N1216" s="15">
        <f t="shared" si="271"/>
        <v>0.64133016627078376</v>
      </c>
      <c r="O1216" s="12">
        <f t="shared" si="272"/>
        <v>0.99649451952754764</v>
      </c>
      <c r="P1216" s="12">
        <f t="shared" si="273"/>
        <v>1.0000123973679604</v>
      </c>
      <c r="Q1216" t="s">
        <v>284</v>
      </c>
      <c r="R1216" t="s">
        <v>359</v>
      </c>
      <c r="S1216" t="s">
        <v>370</v>
      </c>
      <c r="T1216" s="16"/>
      <c r="U1216" s="16"/>
      <c r="V1216" t="s">
        <v>472</v>
      </c>
      <c r="W1216" s="16"/>
      <c r="X1216" s="22"/>
    </row>
    <row r="1217" spans="1:24" s="12" customFormat="1" x14ac:dyDescent="0.25">
      <c r="A1217" s="11">
        <v>1.8326742600552993E-2</v>
      </c>
      <c r="B1217" s="11">
        <v>0.98167282576322268</v>
      </c>
      <c r="C1217" s="13">
        <f t="shared" ref="C1217:C1223" si="275">(100%/A1217)</f>
        <v>54.565070388985873</v>
      </c>
      <c r="D1217" s="14">
        <f t="shared" ref="D1217:D1223" si="276">(100%/B1217)</f>
        <v>1.0186693303061827</v>
      </c>
      <c r="E1217" s="24">
        <v>3.4391534391534417E-2</v>
      </c>
      <c r="F1217" s="7">
        <f t="shared" si="274"/>
        <v>1.0343915343915344</v>
      </c>
      <c r="G1217" s="7">
        <f t="shared" ref="G1217:G1223" si="277">C1217/F1217</f>
        <v>52.750886463009358</v>
      </c>
      <c r="H1217" s="7">
        <f t="shared" ref="H1217:H1223" si="278">D1217/F1217</f>
        <v>0.98480052904280568</v>
      </c>
      <c r="I1217">
        <v>2.16</v>
      </c>
      <c r="J1217">
        <v>1.75</v>
      </c>
      <c r="K1217" s="7">
        <f t="shared" ref="K1217:K1223" si="279">(I1217*F1217)</f>
        <v>2.2342857142857144</v>
      </c>
      <c r="L1217" s="7">
        <f t="shared" ref="L1217:L1223" si="280">(J1217*F1217)</f>
        <v>1.8101851851851851</v>
      </c>
      <c r="M1217" s="15">
        <f t="shared" ref="M1217:M1223" si="281">(1/K1217)</f>
        <v>0.4475703324808184</v>
      </c>
      <c r="N1217" s="15">
        <f t="shared" ref="N1217:N1223" si="282">(1/L1217)</f>
        <v>0.55242966751918166</v>
      </c>
      <c r="O1217" s="12">
        <f t="shared" ref="O1217:O1223" si="283">(I1217/G1217)</f>
        <v>4.0947179181806972E-2</v>
      </c>
      <c r="P1217" s="12">
        <f t="shared" ref="P1217:P1223" si="284">(J1217/H1217)</f>
        <v>1.7770096058954634</v>
      </c>
      <c r="Q1217" t="s">
        <v>287</v>
      </c>
      <c r="R1217" t="s">
        <v>241</v>
      </c>
      <c r="S1217" t="s">
        <v>370</v>
      </c>
      <c r="T1217" s="16"/>
      <c r="U1217" s="16"/>
      <c r="V1217" t="s">
        <v>472</v>
      </c>
      <c r="W1217" s="16"/>
      <c r="X1217" s="22"/>
    </row>
    <row r="1218" spans="1:24" s="12" customFormat="1" x14ac:dyDescent="0.25">
      <c r="A1218" s="11">
        <v>0.79946436140116139</v>
      </c>
      <c r="B1218" s="11">
        <v>0.12564728416100115</v>
      </c>
      <c r="C1218" s="13">
        <f t="shared" si="275"/>
        <v>1.250837496054702</v>
      </c>
      <c r="D1218" s="14">
        <f t="shared" si="276"/>
        <v>7.9587872247093383</v>
      </c>
      <c r="E1218" s="24">
        <v>3.2244610692594433E-2</v>
      </c>
      <c r="F1218" s="7">
        <f t="shared" ref="F1218:F1281" si="285">(E1218/100%) + 1</f>
        <v>1.0322446106925944</v>
      </c>
      <c r="G1218" s="7">
        <f t="shared" si="277"/>
        <v>1.2117646177057204</v>
      </c>
      <c r="H1218" s="7">
        <f t="shared" si="278"/>
        <v>7.7101756136748572</v>
      </c>
      <c r="I1218">
        <v>2.27</v>
      </c>
      <c r="J1218">
        <v>1.69</v>
      </c>
      <c r="K1218" s="7">
        <f t="shared" si="279"/>
        <v>2.3431952662721893</v>
      </c>
      <c r="L1218" s="7">
        <f t="shared" si="280"/>
        <v>1.7444933920704846</v>
      </c>
      <c r="M1218" s="15">
        <f t="shared" si="281"/>
        <v>0.4267676767676768</v>
      </c>
      <c r="N1218" s="15">
        <f t="shared" si="282"/>
        <v>0.5732323232323232</v>
      </c>
      <c r="O1218" s="12">
        <f t="shared" si="283"/>
        <v>1.8733011071885202</v>
      </c>
      <c r="P1218" s="12">
        <f t="shared" si="284"/>
        <v>0.21919085695046897</v>
      </c>
      <c r="Q1218" t="s">
        <v>335</v>
      </c>
      <c r="R1218" t="s">
        <v>340</v>
      </c>
      <c r="S1218" t="s">
        <v>370</v>
      </c>
      <c r="T1218" s="16"/>
      <c r="U1218" s="16"/>
      <c r="V1218" t="s">
        <v>472</v>
      </c>
      <c r="W1218" s="16"/>
      <c r="X1218" s="22"/>
    </row>
    <row r="1219" spans="1:24" s="12" customFormat="1" x14ac:dyDescent="0.25">
      <c r="A1219" s="11">
        <v>0.86397252660222068</v>
      </c>
      <c r="B1219" s="11">
        <v>7.5316528421707871E-2</v>
      </c>
      <c r="C1219" s="13">
        <f t="shared" si="275"/>
        <v>1.1574442117190231</v>
      </c>
      <c r="D1219" s="14">
        <f t="shared" si="276"/>
        <v>13.27729810382203</v>
      </c>
      <c r="E1219" s="24">
        <v>3.5766729599328695E-2</v>
      </c>
      <c r="F1219" s="7">
        <f t="shared" si="285"/>
        <v>1.0357667295993287</v>
      </c>
      <c r="G1219" s="7">
        <f t="shared" si="277"/>
        <v>1.1174757584333332</v>
      </c>
      <c r="H1219" s="7">
        <f t="shared" si="278"/>
        <v>12.818811151578657</v>
      </c>
      <c r="I1219">
        <v>2.27</v>
      </c>
      <c r="J1219">
        <v>1.68</v>
      </c>
      <c r="K1219" s="7">
        <f t="shared" si="279"/>
        <v>2.3511904761904763</v>
      </c>
      <c r="L1219" s="7">
        <f t="shared" si="280"/>
        <v>1.7400881057268722</v>
      </c>
      <c r="M1219" s="15">
        <f t="shared" si="281"/>
        <v>0.42531645569620252</v>
      </c>
      <c r="N1219" s="15">
        <f t="shared" si="282"/>
        <v>0.57468354430379742</v>
      </c>
      <c r="O1219" s="12">
        <f t="shared" si="283"/>
        <v>2.0313639762373641</v>
      </c>
      <c r="P1219" s="12">
        <f t="shared" si="284"/>
        <v>0.13105739527125379</v>
      </c>
      <c r="Q1219" t="s">
        <v>286</v>
      </c>
      <c r="R1219" t="s">
        <v>358</v>
      </c>
      <c r="S1219" t="s">
        <v>370</v>
      </c>
      <c r="T1219" s="16"/>
      <c r="U1219" s="16"/>
      <c r="V1219" t="s">
        <v>472</v>
      </c>
      <c r="W1219" s="16"/>
      <c r="X1219" s="22"/>
    </row>
    <row r="1220" spans="1:24" s="12" customFormat="1" x14ac:dyDescent="0.25">
      <c r="A1220" s="11">
        <v>0.17365704340291915</v>
      </c>
      <c r="B1220" s="11">
        <v>0.82594110005171451</v>
      </c>
      <c r="C1220" s="13">
        <f t="shared" si="275"/>
        <v>5.758476479873031</v>
      </c>
      <c r="D1220" s="14">
        <f t="shared" si="276"/>
        <v>1.2107400878069721</v>
      </c>
      <c r="E1220" s="24">
        <v>3.0927835051546504E-2</v>
      </c>
      <c r="F1220" s="7">
        <f t="shared" si="285"/>
        <v>1.0309278350515465</v>
      </c>
      <c r="G1220" s="7">
        <f t="shared" si="277"/>
        <v>5.5857221854768397</v>
      </c>
      <c r="H1220" s="7">
        <f t="shared" si="278"/>
        <v>1.1744178851727627</v>
      </c>
      <c r="I1220">
        <v>1.94</v>
      </c>
      <c r="J1220">
        <v>1.94</v>
      </c>
      <c r="K1220" s="7">
        <f t="shared" si="279"/>
        <v>2</v>
      </c>
      <c r="L1220" s="7">
        <f t="shared" si="280"/>
        <v>2</v>
      </c>
      <c r="M1220" s="15">
        <f t="shared" si="281"/>
        <v>0.5</v>
      </c>
      <c r="N1220" s="15">
        <f t="shared" si="282"/>
        <v>0.5</v>
      </c>
      <c r="O1220" s="12">
        <f t="shared" si="283"/>
        <v>0.34731408680583831</v>
      </c>
      <c r="P1220" s="12">
        <f t="shared" si="284"/>
        <v>1.6518822001034295</v>
      </c>
      <c r="Q1220" t="s">
        <v>341</v>
      </c>
      <c r="R1220" t="s">
        <v>296</v>
      </c>
      <c r="S1220" t="s">
        <v>371</v>
      </c>
      <c r="T1220" s="16"/>
      <c r="U1220" s="16"/>
      <c r="V1220" t="s">
        <v>472</v>
      </c>
      <c r="W1220" s="16"/>
      <c r="X1220" s="22"/>
    </row>
    <row r="1221" spans="1:24" s="12" customFormat="1" x14ac:dyDescent="0.25">
      <c r="A1221" s="11">
        <v>0.34565178814295638</v>
      </c>
      <c r="B1221" s="11">
        <v>0.65319407880253422</v>
      </c>
      <c r="C1221" s="13">
        <f t="shared" si="275"/>
        <v>2.8930849898754611</v>
      </c>
      <c r="D1221" s="14">
        <f t="shared" si="276"/>
        <v>1.5309385563219533</v>
      </c>
      <c r="E1221" s="24">
        <v>3.3495866016535869E-2</v>
      </c>
      <c r="F1221" s="7">
        <f t="shared" si="285"/>
        <v>1.0334958660165359</v>
      </c>
      <c r="G1221" s="7">
        <f t="shared" si="277"/>
        <v>2.7993193635369336</v>
      </c>
      <c r="H1221" s="7">
        <f t="shared" si="278"/>
        <v>1.4813204451632112</v>
      </c>
      <c r="I1221">
        <v>1.78</v>
      </c>
      <c r="J1221">
        <v>2.12</v>
      </c>
      <c r="K1221" s="7">
        <f t="shared" si="279"/>
        <v>1.8396226415094339</v>
      </c>
      <c r="L1221" s="7">
        <f t="shared" si="280"/>
        <v>2.191011235955056</v>
      </c>
      <c r="M1221" s="15">
        <f t="shared" si="281"/>
        <v>0.54358974358974366</v>
      </c>
      <c r="N1221" s="15">
        <f t="shared" si="282"/>
        <v>0.45641025641025645</v>
      </c>
      <c r="O1221" s="12">
        <f t="shared" si="283"/>
        <v>0.63586885554600459</v>
      </c>
      <c r="P1221" s="12">
        <f t="shared" si="284"/>
        <v>1.431155565915665</v>
      </c>
      <c r="Q1221" t="s">
        <v>292</v>
      </c>
      <c r="R1221" t="s">
        <v>245</v>
      </c>
      <c r="S1221" t="s">
        <v>371</v>
      </c>
      <c r="T1221" s="16"/>
      <c r="U1221" s="16"/>
      <c r="V1221" t="s">
        <v>472</v>
      </c>
      <c r="W1221" s="16"/>
      <c r="X1221" s="22"/>
    </row>
    <row r="1222" spans="1:24" s="12" customFormat="1" x14ac:dyDescent="0.25">
      <c r="A1222" s="11">
        <v>0.58296045857712753</v>
      </c>
      <c r="B1222" s="11">
        <v>0.40381758744054647</v>
      </c>
      <c r="C1222" s="13">
        <f t="shared" si="275"/>
        <v>1.7153822103831367</v>
      </c>
      <c r="D1222" s="14">
        <f t="shared" si="276"/>
        <v>2.4763656440477066</v>
      </c>
      <c r="E1222" s="24">
        <v>3.1697025831017633E-2</v>
      </c>
      <c r="F1222" s="7">
        <f t="shared" si="285"/>
        <v>1.0316970258310176</v>
      </c>
      <c r="G1222" s="7">
        <f t="shared" si="277"/>
        <v>1.6626801933459294</v>
      </c>
      <c r="H1222" s="7">
        <f t="shared" si="278"/>
        <v>2.4002837868540219</v>
      </c>
      <c r="I1222">
        <v>1.64</v>
      </c>
      <c r="J1222">
        <v>2.37</v>
      </c>
      <c r="K1222" s="7">
        <f t="shared" si="279"/>
        <v>1.6919831223628687</v>
      </c>
      <c r="L1222" s="7">
        <f t="shared" si="280"/>
        <v>2.4451219512195119</v>
      </c>
      <c r="M1222" s="15">
        <f t="shared" si="281"/>
        <v>0.59102244389027447</v>
      </c>
      <c r="N1222" s="15">
        <f t="shared" si="282"/>
        <v>0.40897755610972575</v>
      </c>
      <c r="O1222" s="12">
        <f t="shared" si="283"/>
        <v>0.98635925691741799</v>
      </c>
      <c r="P1222" s="12">
        <f t="shared" si="284"/>
        <v>0.98738324733938487</v>
      </c>
      <c r="Q1222" t="s">
        <v>244</v>
      </c>
      <c r="R1222" t="s">
        <v>295</v>
      </c>
      <c r="S1222" t="s">
        <v>371</v>
      </c>
      <c r="T1222" s="16"/>
      <c r="U1222" s="16"/>
      <c r="V1222" t="s">
        <v>472</v>
      </c>
      <c r="W1222" s="16"/>
      <c r="X1222" s="22"/>
    </row>
    <row r="1223" spans="1:24" s="12" customFormat="1" x14ac:dyDescent="0.25">
      <c r="A1223" s="11">
        <v>0.80094838077795238</v>
      </c>
      <c r="B1223" s="11">
        <v>0.14829940314896869</v>
      </c>
      <c r="C1223" s="13">
        <f t="shared" si="275"/>
        <v>1.2485199096460011</v>
      </c>
      <c r="D1223" s="14">
        <f t="shared" si="276"/>
        <v>6.743115472929361</v>
      </c>
      <c r="E1223" s="24">
        <v>3.9984339059364826E-2</v>
      </c>
      <c r="F1223" s="7">
        <f t="shared" si="285"/>
        <v>1.0399843390593648</v>
      </c>
      <c r="G1223" s="7">
        <f t="shared" si="277"/>
        <v>1.2005179912374937</v>
      </c>
      <c r="H1223" s="7">
        <f t="shared" si="278"/>
        <v>6.483862515687794</v>
      </c>
      <c r="I1223">
        <v>1.47</v>
      </c>
      <c r="J1223">
        <v>2.78</v>
      </c>
      <c r="K1223" s="7">
        <f t="shared" si="279"/>
        <v>1.5287769784172662</v>
      </c>
      <c r="L1223" s="7">
        <f t="shared" si="280"/>
        <v>2.8911564625850339</v>
      </c>
      <c r="M1223" s="15">
        <f t="shared" si="281"/>
        <v>0.65411764705882347</v>
      </c>
      <c r="N1223" s="15">
        <f t="shared" si="282"/>
        <v>0.34588235294117647</v>
      </c>
      <c r="O1223" s="12">
        <f t="shared" si="283"/>
        <v>1.2244714454339201</v>
      </c>
      <c r="P1223" s="12">
        <f t="shared" si="284"/>
        <v>0.42875677781164417</v>
      </c>
      <c r="Q1223" t="s">
        <v>294</v>
      </c>
      <c r="R1223" t="s">
        <v>290</v>
      </c>
      <c r="S1223" t="s">
        <v>371</v>
      </c>
      <c r="T1223" s="16"/>
      <c r="U1223" s="16"/>
      <c r="V1223" t="s">
        <v>472</v>
      </c>
      <c r="W1223" s="16"/>
      <c r="X1223" s="22"/>
    </row>
    <row r="1224" spans="1:24" s="12" customFormat="1" x14ac:dyDescent="0.25">
      <c r="A1224" s="11">
        <v>0.36933955655727174</v>
      </c>
      <c r="B1224" s="11">
        <v>0.62937610033996005</v>
      </c>
      <c r="C1224" s="13">
        <f t="shared" ref="C1224:C1287" si="286">(100%/A1224)</f>
        <v>2.7075356057751012</v>
      </c>
      <c r="D1224" s="14">
        <f t="shared" ref="D1224:D1287" si="287">(100%/B1224)</f>
        <v>1.5888750771753899</v>
      </c>
      <c r="E1224" s="24">
        <v>3.7192247249869137E-2</v>
      </c>
      <c r="F1224" s="7">
        <f t="shared" si="285"/>
        <v>1.0371922472498691</v>
      </c>
      <c r="G1224" s="7">
        <f t="shared" ref="G1224:G1287" si="288">C1224/F1224</f>
        <v>2.6104472077902363</v>
      </c>
      <c r="H1224" s="7">
        <f t="shared" ref="H1224:H1287" si="289">D1224/F1224</f>
        <v>1.5319002638019288</v>
      </c>
      <c r="I1224">
        <v>1.66</v>
      </c>
      <c r="J1224">
        <v>2.2999999999999998</v>
      </c>
      <c r="K1224" s="7">
        <f t="shared" ref="K1224:K1287" si="290">(I1224*F1224)</f>
        <v>1.7217391304347827</v>
      </c>
      <c r="L1224" s="7">
        <f t="shared" ref="L1224:L1287" si="291">(J1224*F1224)</f>
        <v>2.3855421686746987</v>
      </c>
      <c r="M1224" s="15">
        <f t="shared" ref="M1224:M1287" si="292">(1/K1224)</f>
        <v>0.58080808080808077</v>
      </c>
      <c r="N1224" s="15">
        <f t="shared" ref="N1224:N1287" si="293">(1/L1224)</f>
        <v>0.41919191919191923</v>
      </c>
      <c r="O1224" s="12">
        <f t="shared" ref="O1224:O1287" si="294">(I1224/G1224)</f>
        <v>0.63590636694208524</v>
      </c>
      <c r="P1224" s="12">
        <f t="shared" ref="P1224:P1287" si="295">(J1224/H1224)</f>
        <v>1.5014032273170133</v>
      </c>
      <c r="Q1224" t="s">
        <v>37</v>
      </c>
      <c r="R1224" t="s">
        <v>214</v>
      </c>
      <c r="S1224" t="s">
        <v>50</v>
      </c>
      <c r="T1224" s="16"/>
      <c r="U1224" s="16"/>
      <c r="V1224" s="35" t="s">
        <v>473</v>
      </c>
      <c r="W1224" s="16"/>
      <c r="X1224" s="22"/>
    </row>
    <row r="1225" spans="1:24" s="12" customFormat="1" x14ac:dyDescent="0.25">
      <c r="A1225" s="11">
        <v>0.17213220006228286</v>
      </c>
      <c r="B1225" s="11">
        <v>0.82782883157014053</v>
      </c>
      <c r="C1225" s="13">
        <f t="shared" si="286"/>
        <v>5.8094882865505024</v>
      </c>
      <c r="D1225" s="14">
        <f t="shared" si="287"/>
        <v>1.2079791882861859</v>
      </c>
      <c r="E1225" s="24">
        <v>2.9281277728482547E-2</v>
      </c>
      <c r="F1225" s="7">
        <f t="shared" si="285"/>
        <v>1.0292812777284825</v>
      </c>
      <c r="G1225" s="7">
        <f t="shared" si="288"/>
        <v>5.6442183611572565</v>
      </c>
      <c r="H1225" s="7">
        <f t="shared" si="289"/>
        <v>1.1736142631021824</v>
      </c>
      <c r="I1225">
        <v>1.61</v>
      </c>
      <c r="J1225">
        <v>2.4500000000000002</v>
      </c>
      <c r="K1225" s="7">
        <f t="shared" si="290"/>
        <v>1.657142857142857</v>
      </c>
      <c r="L1225" s="7">
        <f t="shared" si="291"/>
        <v>2.5217391304347823</v>
      </c>
      <c r="M1225" s="15">
        <f t="shared" si="292"/>
        <v>0.60344827586206906</v>
      </c>
      <c r="N1225" s="15">
        <f t="shared" si="293"/>
        <v>0.39655172413793111</v>
      </c>
      <c r="O1225" s="12">
        <f t="shared" si="294"/>
        <v>0.28524764581749729</v>
      </c>
      <c r="P1225" s="12">
        <f t="shared" si="295"/>
        <v>2.0875683578725281</v>
      </c>
      <c r="Q1225" t="s">
        <v>386</v>
      </c>
      <c r="R1225" t="s">
        <v>415</v>
      </c>
      <c r="S1225" t="s">
        <v>378</v>
      </c>
      <c r="T1225" s="16"/>
      <c r="U1225" s="16"/>
      <c r="V1225" s="35" t="s">
        <v>473</v>
      </c>
      <c r="W1225" s="16"/>
      <c r="X1225" s="22"/>
    </row>
    <row r="1226" spans="1:24" s="12" customFormat="1" x14ac:dyDescent="0.25">
      <c r="A1226" s="11">
        <v>0.60286274157895903</v>
      </c>
      <c r="B1226" s="11">
        <v>0.3763264170091451</v>
      </c>
      <c r="C1226" s="13">
        <f t="shared" si="286"/>
        <v>1.6587523677129192</v>
      </c>
      <c r="D1226" s="14">
        <f t="shared" si="287"/>
        <v>2.6572676134391569</v>
      </c>
      <c r="E1226" s="24">
        <v>3.8695047911637692E-2</v>
      </c>
      <c r="F1226" s="7">
        <f t="shared" si="285"/>
        <v>1.0386950479116377</v>
      </c>
      <c r="G1226" s="7">
        <f t="shared" si="288"/>
        <v>1.596958001338262</v>
      </c>
      <c r="H1226" s="7">
        <f t="shared" si="289"/>
        <v>2.5582750382624448</v>
      </c>
      <c r="I1226">
        <v>1.47</v>
      </c>
      <c r="J1226">
        <v>2.79</v>
      </c>
      <c r="K1226" s="7">
        <f t="shared" si="290"/>
        <v>1.5268817204301073</v>
      </c>
      <c r="L1226" s="7">
        <f t="shared" si="291"/>
        <v>2.8979591836734691</v>
      </c>
      <c r="M1226" s="15">
        <f t="shared" si="292"/>
        <v>0.65492957746478886</v>
      </c>
      <c r="N1226" s="15">
        <f t="shared" si="293"/>
        <v>0.34507042253521131</v>
      </c>
      <c r="O1226" s="12">
        <f t="shared" si="294"/>
        <v>0.92050010004529215</v>
      </c>
      <c r="P1226" s="12">
        <f t="shared" si="295"/>
        <v>1.0905785962305838</v>
      </c>
      <c r="Q1226" t="s">
        <v>30</v>
      </c>
      <c r="R1226" t="s">
        <v>213</v>
      </c>
      <c r="S1226" t="s">
        <v>16</v>
      </c>
      <c r="T1226" s="16"/>
      <c r="U1226" s="16"/>
      <c r="V1226" s="35" t="s">
        <v>473</v>
      </c>
      <c r="W1226" s="16"/>
      <c r="X1226" s="22"/>
    </row>
    <row r="1227" spans="1:24" s="12" customFormat="1" x14ac:dyDescent="0.25">
      <c r="A1227" s="11">
        <v>0.74924389820935799</v>
      </c>
      <c r="B1227" s="11">
        <v>0.23963021791156039</v>
      </c>
      <c r="C1227" s="13">
        <f t="shared" si="286"/>
        <v>1.3346788707788373</v>
      </c>
      <c r="D1227" s="14">
        <f t="shared" si="287"/>
        <v>4.1730964012604916</v>
      </c>
      <c r="E1227" s="24">
        <v>3.1919317945518833E-2</v>
      </c>
      <c r="F1227" s="7">
        <f t="shared" si="285"/>
        <v>1.0319193179455188</v>
      </c>
      <c r="G1227" s="7">
        <f t="shared" si="288"/>
        <v>1.2933945973955523</v>
      </c>
      <c r="H1227" s="7">
        <f t="shared" si="289"/>
        <v>4.0440142254230134</v>
      </c>
      <c r="I1227">
        <v>1.68</v>
      </c>
      <c r="J1227">
        <v>2.29</v>
      </c>
      <c r="K1227" s="7">
        <f t="shared" si="290"/>
        <v>1.7336244541484715</v>
      </c>
      <c r="L1227" s="7">
        <f t="shared" si="291"/>
        <v>2.3630952380952381</v>
      </c>
      <c r="M1227" s="15">
        <f t="shared" si="292"/>
        <v>0.57682619647355171</v>
      </c>
      <c r="N1227" s="15">
        <f t="shared" si="293"/>
        <v>0.42317380352644834</v>
      </c>
      <c r="O1227" s="12">
        <f t="shared" si="294"/>
        <v>1.2989075440572713</v>
      </c>
      <c r="P1227" s="12">
        <f t="shared" si="295"/>
        <v>0.5662690268505326</v>
      </c>
      <c r="Q1227" t="s">
        <v>23</v>
      </c>
      <c r="R1227" t="s">
        <v>24</v>
      </c>
      <c r="S1227" t="s">
        <v>16</v>
      </c>
      <c r="T1227" s="16"/>
      <c r="U1227" s="16"/>
      <c r="V1227" s="35" t="s">
        <v>473</v>
      </c>
      <c r="W1227" s="16"/>
      <c r="X1227" s="22"/>
    </row>
    <row r="1228" spans="1:24" s="12" customFormat="1" x14ac:dyDescent="0.25">
      <c r="A1228" s="11">
        <v>0.26809511346182657</v>
      </c>
      <c r="B1228" s="11">
        <v>0.73178571470514131</v>
      </c>
      <c r="C1228" s="13">
        <f t="shared" si="286"/>
        <v>3.7300194960188544</v>
      </c>
      <c r="D1228" s="14">
        <f t="shared" si="287"/>
        <v>1.3665202529991043</v>
      </c>
      <c r="E1228" s="24">
        <v>3.1697025831017633E-2</v>
      </c>
      <c r="F1228" s="7">
        <f t="shared" si="285"/>
        <v>1.0316970258310176</v>
      </c>
      <c r="G1228" s="7">
        <f t="shared" si="288"/>
        <v>3.6154213908045101</v>
      </c>
      <c r="H1228" s="7">
        <f t="shared" si="289"/>
        <v>1.3245363888670623</v>
      </c>
      <c r="I1228">
        <v>2.37</v>
      </c>
      <c r="J1228">
        <v>1.64</v>
      </c>
      <c r="K1228" s="7">
        <f t="shared" si="290"/>
        <v>2.4451219512195119</v>
      </c>
      <c r="L1228" s="7">
        <f t="shared" si="291"/>
        <v>1.6919831223628687</v>
      </c>
      <c r="M1228" s="15">
        <f t="shared" si="292"/>
        <v>0.40897755610972575</v>
      </c>
      <c r="N1228" s="15">
        <f t="shared" si="293"/>
        <v>0.59102244389027447</v>
      </c>
      <c r="O1228" s="12">
        <f t="shared" si="294"/>
        <v>0.65552524694019787</v>
      </c>
      <c r="P1228" s="12">
        <f t="shared" si="295"/>
        <v>1.2381690784673485</v>
      </c>
      <c r="Q1228" t="s">
        <v>63</v>
      </c>
      <c r="R1228" t="s">
        <v>65</v>
      </c>
      <c r="S1228" t="s">
        <v>173</v>
      </c>
      <c r="T1228" s="16"/>
      <c r="U1228" s="16"/>
      <c r="V1228" s="35" t="s">
        <v>473</v>
      </c>
      <c r="W1228" s="16"/>
      <c r="X1228" s="22"/>
    </row>
    <row r="1229" spans="1:24" s="12" customFormat="1" x14ac:dyDescent="0.25">
      <c r="A1229" s="11">
        <v>0.36085185759282468</v>
      </c>
      <c r="B1229" s="11">
        <v>0.63785244654476236</v>
      </c>
      <c r="C1229" s="13">
        <f t="shared" si="286"/>
        <v>2.771220319249049</v>
      </c>
      <c r="D1229" s="14">
        <f t="shared" si="287"/>
        <v>1.567760702991712</v>
      </c>
      <c r="E1229" s="24">
        <v>3.002070393374745E-2</v>
      </c>
      <c r="F1229" s="7">
        <f t="shared" si="285"/>
        <v>1.0300207039337475</v>
      </c>
      <c r="G1229" s="7">
        <f t="shared" si="288"/>
        <v>2.6904510838136493</v>
      </c>
      <c r="H1229" s="7">
        <f t="shared" si="289"/>
        <v>1.5220671749648178</v>
      </c>
      <c r="I1229">
        <v>2.2999999999999998</v>
      </c>
      <c r="J1229">
        <v>1.68</v>
      </c>
      <c r="K1229" s="7">
        <f t="shared" si="290"/>
        <v>2.3690476190476191</v>
      </c>
      <c r="L1229" s="7">
        <f t="shared" si="291"/>
        <v>1.7304347826086957</v>
      </c>
      <c r="M1229" s="15">
        <f t="shared" si="292"/>
        <v>0.42211055276381909</v>
      </c>
      <c r="N1229" s="15">
        <f t="shared" si="293"/>
        <v>0.57788944723618085</v>
      </c>
      <c r="O1229" s="12">
        <f t="shared" si="294"/>
        <v>0.85487523405919186</v>
      </c>
      <c r="P1229" s="12">
        <f t="shared" si="295"/>
        <v>1.1037620596731106</v>
      </c>
      <c r="Q1229" t="s">
        <v>311</v>
      </c>
      <c r="R1229" t="s">
        <v>307</v>
      </c>
      <c r="S1229" t="s">
        <v>366</v>
      </c>
      <c r="T1229" s="16"/>
      <c r="U1229" s="16"/>
      <c r="V1229" s="35" t="s">
        <v>473</v>
      </c>
      <c r="W1229" s="16"/>
      <c r="X1229" s="22"/>
    </row>
    <row r="1230" spans="1:24" s="12" customFormat="1" x14ac:dyDescent="0.25">
      <c r="A1230" s="11">
        <v>6.1954114941648583E-2</v>
      </c>
      <c r="B1230" s="11">
        <v>0.93804203949591458</v>
      </c>
      <c r="C1230" s="13">
        <f t="shared" si="286"/>
        <v>16.140977898592354</v>
      </c>
      <c r="D1230" s="14">
        <f t="shared" si="287"/>
        <v>1.0660503025401511</v>
      </c>
      <c r="E1230" s="24">
        <v>2.631578947368407E-2</v>
      </c>
      <c r="F1230" s="7">
        <f t="shared" si="285"/>
        <v>1.0263157894736841</v>
      </c>
      <c r="G1230" s="7">
        <f t="shared" si="288"/>
        <v>15.727106670423321</v>
      </c>
      <c r="H1230" s="7">
        <f t="shared" si="289"/>
        <v>1.0387156793980961</v>
      </c>
      <c r="I1230">
        <v>2</v>
      </c>
      <c r="J1230">
        <v>1.9</v>
      </c>
      <c r="K1230" s="7">
        <f t="shared" si="290"/>
        <v>2.0526315789473681</v>
      </c>
      <c r="L1230" s="7">
        <f t="shared" si="291"/>
        <v>1.9499999999999997</v>
      </c>
      <c r="M1230" s="15">
        <f t="shared" si="292"/>
        <v>0.48717948717948723</v>
      </c>
      <c r="N1230" s="15">
        <f t="shared" si="293"/>
        <v>0.51282051282051289</v>
      </c>
      <c r="O1230" s="12">
        <f t="shared" si="294"/>
        <v>0.12716897277496286</v>
      </c>
      <c r="P1230" s="12">
        <f t="shared" si="295"/>
        <v>1.829181977017033</v>
      </c>
      <c r="Q1230" t="s">
        <v>399</v>
      </c>
      <c r="R1230" t="s">
        <v>430</v>
      </c>
      <c r="S1230" t="s">
        <v>401</v>
      </c>
      <c r="T1230" s="16"/>
      <c r="U1230" s="16"/>
      <c r="V1230" s="35" t="s">
        <v>473</v>
      </c>
      <c r="W1230" s="16"/>
      <c r="X1230" s="22"/>
    </row>
    <row r="1231" spans="1:24" s="12" customFormat="1" x14ac:dyDescent="0.25">
      <c r="A1231" s="11">
        <v>0.67368144463461188</v>
      </c>
      <c r="B1231" s="11">
        <v>0.32115887273665439</v>
      </c>
      <c r="C1231" s="13">
        <f t="shared" si="286"/>
        <v>1.4843810943054476</v>
      </c>
      <c r="D1231" s="14">
        <f t="shared" si="287"/>
        <v>3.1137237202223758</v>
      </c>
      <c r="E1231" s="24">
        <v>3.0955087366835166E-2</v>
      </c>
      <c r="F1231" s="7">
        <f t="shared" si="285"/>
        <v>1.0309550873668352</v>
      </c>
      <c r="G1231" s="7">
        <f t="shared" si="288"/>
        <v>1.4398116004225838</v>
      </c>
      <c r="H1231" s="7">
        <f t="shared" si="289"/>
        <v>3.0202321695459546</v>
      </c>
      <c r="I1231">
        <v>1.81</v>
      </c>
      <c r="J1231">
        <v>2.09</v>
      </c>
      <c r="K1231" s="7">
        <f t="shared" si="290"/>
        <v>1.8660287081339717</v>
      </c>
      <c r="L1231" s="7">
        <f t="shared" si="291"/>
        <v>2.1546961325966851</v>
      </c>
      <c r="M1231" s="15">
        <f t="shared" si="292"/>
        <v>0.53589743589743577</v>
      </c>
      <c r="N1231" s="15">
        <f t="shared" si="293"/>
        <v>0.46410256410256412</v>
      </c>
      <c r="O1231" s="12">
        <f t="shared" si="294"/>
        <v>1.2571089158253526</v>
      </c>
      <c r="P1231" s="12">
        <f t="shared" si="295"/>
        <v>0.69199978103478021</v>
      </c>
      <c r="Q1231" t="s">
        <v>428</v>
      </c>
      <c r="R1231" t="s">
        <v>426</v>
      </c>
      <c r="S1231" t="s">
        <v>401</v>
      </c>
      <c r="T1231" s="16"/>
      <c r="U1231" s="16"/>
      <c r="V1231" s="35" t="s">
        <v>473</v>
      </c>
      <c r="W1231" s="16"/>
      <c r="X1231" s="22"/>
    </row>
    <row r="1232" spans="1:24" s="12" customFormat="1" x14ac:dyDescent="0.25">
      <c r="A1232" s="11">
        <v>0.17812112981008854</v>
      </c>
      <c r="B1232" s="11">
        <v>0.82146440444689506</v>
      </c>
      <c r="C1232" s="13">
        <f t="shared" si="286"/>
        <v>5.6141570686543067</v>
      </c>
      <c r="D1232" s="14">
        <f t="shared" si="287"/>
        <v>1.217338200640983</v>
      </c>
      <c r="E1232" s="24">
        <v>3.4836065573770503E-2</v>
      </c>
      <c r="F1232" s="7">
        <f t="shared" si="285"/>
        <v>1.0348360655737705</v>
      </c>
      <c r="G1232" s="7">
        <f t="shared" si="288"/>
        <v>5.4251656425807955</v>
      </c>
      <c r="H1232" s="7">
        <f t="shared" si="289"/>
        <v>1.1763584988372271</v>
      </c>
      <c r="I1232">
        <v>2.44</v>
      </c>
      <c r="J1232">
        <v>1.6</v>
      </c>
      <c r="K1232" s="7">
        <f t="shared" si="290"/>
        <v>2.5249999999999999</v>
      </c>
      <c r="L1232" s="7">
        <f t="shared" si="291"/>
        <v>1.6557377049180328</v>
      </c>
      <c r="M1232" s="15">
        <f t="shared" si="292"/>
        <v>0.39603960396039606</v>
      </c>
      <c r="N1232" s="15">
        <f t="shared" si="293"/>
        <v>0.60396039603960394</v>
      </c>
      <c r="O1232" s="12">
        <f t="shared" si="294"/>
        <v>0.44975585277047359</v>
      </c>
      <c r="P1232" s="12">
        <f t="shared" si="295"/>
        <v>1.3601295876907609</v>
      </c>
      <c r="Q1232" t="s">
        <v>458</v>
      </c>
      <c r="R1232" t="s">
        <v>437</v>
      </c>
      <c r="S1232" t="s">
        <v>384</v>
      </c>
      <c r="T1232" s="16"/>
      <c r="U1232" s="16"/>
      <c r="V1232" s="35" t="s">
        <v>473</v>
      </c>
      <c r="W1232" s="16"/>
      <c r="X1232" s="22"/>
    </row>
    <row r="1233" spans="1:24" s="12" customFormat="1" x14ac:dyDescent="0.25">
      <c r="A1233" s="11">
        <v>0.31660769695498864</v>
      </c>
      <c r="B1233" s="11">
        <v>0.68323709112319175</v>
      </c>
      <c r="C1233" s="13">
        <f t="shared" si="286"/>
        <v>3.1584829099785519</v>
      </c>
      <c r="D1233" s="14">
        <f t="shared" si="287"/>
        <v>1.4636207738020681</v>
      </c>
      <c r="E1233" s="24">
        <v>3.5451035451035562E-2</v>
      </c>
      <c r="F1233" s="7">
        <f t="shared" si="285"/>
        <v>1.0354510354510356</v>
      </c>
      <c r="G1233" s="7">
        <f t="shared" si="288"/>
        <v>3.0503450205182689</v>
      </c>
      <c r="H1233" s="7">
        <f t="shared" si="289"/>
        <v>1.4135103676481666</v>
      </c>
      <c r="I1233">
        <v>1.54</v>
      </c>
      <c r="J1233">
        <v>2.59</v>
      </c>
      <c r="K1233" s="7">
        <f t="shared" si="290"/>
        <v>1.5945945945945947</v>
      </c>
      <c r="L1233" s="7">
        <f t="shared" si="291"/>
        <v>2.6818181818181821</v>
      </c>
      <c r="M1233" s="15">
        <f t="shared" si="292"/>
        <v>0.6271186440677966</v>
      </c>
      <c r="N1233" s="15">
        <f t="shared" si="293"/>
        <v>0.37288135593220334</v>
      </c>
      <c r="O1233" s="12">
        <f t="shared" si="294"/>
        <v>0.50486092217146838</v>
      </c>
      <c r="P1233" s="12">
        <f t="shared" si="295"/>
        <v>1.8323176534667416</v>
      </c>
      <c r="Q1233" t="s">
        <v>232</v>
      </c>
      <c r="R1233" t="s">
        <v>264</v>
      </c>
      <c r="S1233" t="s">
        <v>367</v>
      </c>
      <c r="T1233" s="16"/>
      <c r="U1233" s="16"/>
      <c r="V1233" s="35" t="s">
        <v>473</v>
      </c>
      <c r="W1233" s="16"/>
      <c r="X1233" s="22"/>
    </row>
    <row r="1234" spans="1:24" s="12" customFormat="1" x14ac:dyDescent="0.25">
      <c r="A1234" s="11">
        <v>0.7782965283592107</v>
      </c>
      <c r="B1234" s="11">
        <v>0.19810269988320903</v>
      </c>
      <c r="C1234" s="13">
        <f t="shared" si="286"/>
        <v>1.2848573308018991</v>
      </c>
      <c r="D1234" s="14">
        <f t="shared" si="287"/>
        <v>5.0478867808946957</v>
      </c>
      <c r="E1234" s="24">
        <v>2.8828352287754377E-2</v>
      </c>
      <c r="F1234" s="7">
        <f t="shared" si="285"/>
        <v>1.0288283522877544</v>
      </c>
      <c r="G1234" s="7">
        <f t="shared" si="288"/>
        <v>1.2488549017382986</v>
      </c>
      <c r="H1234" s="7">
        <f t="shared" si="289"/>
        <v>4.9064421384480328</v>
      </c>
      <c r="I1234">
        <v>1.9</v>
      </c>
      <c r="J1234">
        <v>1.99</v>
      </c>
      <c r="K1234" s="7">
        <f t="shared" si="290"/>
        <v>1.9547738693467331</v>
      </c>
      <c r="L1234" s="7">
        <f t="shared" si="291"/>
        <v>2.0473684210526311</v>
      </c>
      <c r="M1234" s="15">
        <f t="shared" si="292"/>
        <v>0.51156812339331637</v>
      </c>
      <c r="N1234" s="15">
        <f t="shared" si="293"/>
        <v>0.48843187660668391</v>
      </c>
      <c r="O1234" s="12">
        <f t="shared" si="294"/>
        <v>1.5213937162398636</v>
      </c>
      <c r="P1234" s="12">
        <f t="shared" si="295"/>
        <v>0.40558921186614894</v>
      </c>
      <c r="Q1234" t="s">
        <v>349</v>
      </c>
      <c r="R1234" t="s">
        <v>351</v>
      </c>
      <c r="S1234" t="s">
        <v>368</v>
      </c>
      <c r="T1234" s="16"/>
      <c r="U1234" s="16"/>
      <c r="V1234" s="35" t="s">
        <v>473</v>
      </c>
      <c r="W1234" s="16"/>
      <c r="X1234" s="22"/>
    </row>
    <row r="1235" spans="1:24" s="12" customFormat="1" x14ac:dyDescent="0.25">
      <c r="A1235" s="11">
        <v>0.77800084910560618</v>
      </c>
      <c r="B1235" s="11">
        <v>0.12882466652338556</v>
      </c>
      <c r="C1235" s="13">
        <f t="shared" si="286"/>
        <v>1.2853456408815045</v>
      </c>
      <c r="D1235" s="14">
        <f t="shared" si="287"/>
        <v>7.7624885589629669</v>
      </c>
      <c r="E1235" s="24">
        <v>2.8622540250447193E-2</v>
      </c>
      <c r="F1235" s="7">
        <f t="shared" si="285"/>
        <v>1.0286225402504472</v>
      </c>
      <c r="G1235" s="7">
        <f t="shared" si="288"/>
        <v>1.2495795013091495</v>
      </c>
      <c r="H1235" s="7">
        <f t="shared" si="289"/>
        <v>7.5464888773222585</v>
      </c>
      <c r="I1235">
        <v>1.56</v>
      </c>
      <c r="J1235">
        <v>2.58</v>
      </c>
      <c r="K1235" s="7">
        <f t="shared" si="290"/>
        <v>1.6046511627906976</v>
      </c>
      <c r="L1235" s="7">
        <f t="shared" si="291"/>
        <v>2.6538461538461537</v>
      </c>
      <c r="M1235" s="15">
        <f t="shared" si="292"/>
        <v>0.62318840579710144</v>
      </c>
      <c r="N1235" s="15">
        <f t="shared" si="293"/>
        <v>0.37681159420289856</v>
      </c>
      <c r="O1235" s="12">
        <f t="shared" si="294"/>
        <v>1.2484199671694611</v>
      </c>
      <c r="P1235" s="12">
        <f t="shared" si="295"/>
        <v>0.34188084577360017</v>
      </c>
      <c r="Q1235" t="s">
        <v>281</v>
      </c>
      <c r="R1235" t="s">
        <v>236</v>
      </c>
      <c r="S1235" t="s">
        <v>369</v>
      </c>
      <c r="T1235" s="16"/>
      <c r="U1235" s="16"/>
      <c r="V1235" s="35" t="s">
        <v>473</v>
      </c>
      <c r="W1235" s="16"/>
      <c r="X1235" s="22"/>
    </row>
    <row r="1236" spans="1:24" s="12" customFormat="1" x14ac:dyDescent="0.25">
      <c r="A1236" s="11">
        <v>0.18138200127758275</v>
      </c>
      <c r="B1236" s="11">
        <v>0.81846904455796499</v>
      </c>
      <c r="C1236" s="13">
        <f t="shared" si="286"/>
        <v>5.5132261908921354</v>
      </c>
      <c r="D1236" s="14">
        <f t="shared" si="287"/>
        <v>1.2217933062331947</v>
      </c>
      <c r="E1236" s="24">
        <v>3.1333648244370904E-2</v>
      </c>
      <c r="F1236" s="7">
        <f t="shared" si="285"/>
        <v>1.0313336482443709</v>
      </c>
      <c r="G1236" s="7">
        <f t="shared" si="288"/>
        <v>5.3457251203596874</v>
      </c>
      <c r="H1236" s="7">
        <f t="shared" si="289"/>
        <v>1.1846731737232092</v>
      </c>
      <c r="I1236">
        <v>2.19</v>
      </c>
      <c r="J1236">
        <v>1.74</v>
      </c>
      <c r="K1236" s="7">
        <f t="shared" si="290"/>
        <v>2.2586206896551722</v>
      </c>
      <c r="L1236" s="7">
        <f t="shared" si="291"/>
        <v>1.7945205479452053</v>
      </c>
      <c r="M1236" s="15">
        <f t="shared" si="292"/>
        <v>0.44274809160305351</v>
      </c>
      <c r="N1236" s="15">
        <f t="shared" si="293"/>
        <v>0.5572519083969466</v>
      </c>
      <c r="O1236" s="12">
        <f t="shared" si="294"/>
        <v>0.40967314081660933</v>
      </c>
      <c r="P1236" s="12">
        <f t="shared" si="295"/>
        <v>1.468759518316348</v>
      </c>
      <c r="Q1236" t="s">
        <v>335</v>
      </c>
      <c r="R1236" t="s">
        <v>241</v>
      </c>
      <c r="S1236" t="s">
        <v>370</v>
      </c>
      <c r="T1236" s="16"/>
      <c r="U1236" s="16"/>
      <c r="V1236" s="35" t="s">
        <v>473</v>
      </c>
      <c r="W1236" s="16"/>
      <c r="X1236" s="22"/>
    </row>
    <row r="1237" spans="1:24" s="12" customFormat="1" x14ac:dyDescent="0.25">
      <c r="A1237" s="11">
        <v>0.75989966525245334</v>
      </c>
      <c r="B1237" s="11">
        <v>6.0581606813870689E-2</v>
      </c>
      <c r="C1237" s="13">
        <f t="shared" si="286"/>
        <v>1.3159632063632778</v>
      </c>
      <c r="D1237" s="14">
        <f t="shared" si="287"/>
        <v>16.506660232244638</v>
      </c>
      <c r="E1237" s="24">
        <v>3.6686506000585428E-2</v>
      </c>
      <c r="F1237" s="7">
        <f t="shared" si="285"/>
        <v>1.0366865060005854</v>
      </c>
      <c r="G1237" s="7">
        <f t="shared" si="288"/>
        <v>1.2693935907780927</v>
      </c>
      <c r="H1237" s="7">
        <f t="shared" si="289"/>
        <v>15.922518656025909</v>
      </c>
      <c r="I1237">
        <v>1.48</v>
      </c>
      <c r="J1237">
        <v>2.77</v>
      </c>
      <c r="K1237" s="7">
        <f t="shared" si="290"/>
        <v>1.5342960288808665</v>
      </c>
      <c r="L1237" s="7">
        <f t="shared" si="291"/>
        <v>2.8716216216216215</v>
      </c>
      <c r="M1237" s="15">
        <f t="shared" si="292"/>
        <v>0.65176470588235291</v>
      </c>
      <c r="N1237" s="15">
        <f t="shared" si="293"/>
        <v>0.34823529411764709</v>
      </c>
      <c r="O1237" s="12">
        <f t="shared" si="294"/>
        <v>1.1659110387447389</v>
      </c>
      <c r="P1237" s="12">
        <f t="shared" si="295"/>
        <v>0.17396745199929081</v>
      </c>
      <c r="Q1237" t="s">
        <v>343</v>
      </c>
      <c r="R1237" t="s">
        <v>244</v>
      </c>
      <c r="S1237" t="s">
        <v>371</v>
      </c>
      <c r="T1237" s="16"/>
      <c r="U1237" s="16"/>
      <c r="V1237" s="35" t="s">
        <v>473</v>
      </c>
      <c r="W1237" s="16"/>
      <c r="X1237" s="22"/>
    </row>
    <row r="1238" spans="1:24" s="12" customFormat="1" x14ac:dyDescent="0.25">
      <c r="A1238" s="11">
        <v>0.17084650107657015</v>
      </c>
      <c r="B1238" s="11">
        <v>0.82912423814235103</v>
      </c>
      <c r="C1238" s="13">
        <f t="shared" si="286"/>
        <v>5.8532073744478916</v>
      </c>
      <c r="D1238" s="14">
        <f t="shared" si="287"/>
        <v>1.206091866570558</v>
      </c>
      <c r="E1238" s="24">
        <v>2.9808863239265015E-2</v>
      </c>
      <c r="F1238" s="7">
        <f t="shared" si="285"/>
        <v>1.029808863239265</v>
      </c>
      <c r="G1238" s="7">
        <f t="shared" si="288"/>
        <v>5.6837803435062897</v>
      </c>
      <c r="H1238" s="7">
        <f t="shared" si="289"/>
        <v>1.1711803127978473</v>
      </c>
      <c r="I1238">
        <v>2.02</v>
      </c>
      <c r="J1238">
        <v>1.87</v>
      </c>
      <c r="K1238" s="7">
        <f t="shared" si="290"/>
        <v>2.0802139037433154</v>
      </c>
      <c r="L1238" s="7">
        <f t="shared" si="291"/>
        <v>1.9257425742574257</v>
      </c>
      <c r="M1238" s="15">
        <f t="shared" si="292"/>
        <v>0.48071979434447304</v>
      </c>
      <c r="N1238" s="15">
        <f t="shared" si="293"/>
        <v>0.51928020565552702</v>
      </c>
      <c r="O1238" s="12">
        <f t="shared" si="294"/>
        <v>0.35539726694537849</v>
      </c>
      <c r="P1238" s="12">
        <f t="shared" si="295"/>
        <v>1.5966798447394781</v>
      </c>
      <c r="Q1238" t="s">
        <v>361</v>
      </c>
      <c r="R1238" t="s">
        <v>363</v>
      </c>
      <c r="S1238" t="s">
        <v>371</v>
      </c>
      <c r="T1238" s="16"/>
      <c r="U1238" s="16"/>
      <c r="V1238" s="35" t="s">
        <v>473</v>
      </c>
      <c r="W1238" s="16"/>
      <c r="X1238" s="22"/>
    </row>
    <row r="1239" spans="1:24" s="12" customFormat="1" x14ac:dyDescent="0.25">
      <c r="A1239" s="11">
        <v>0.51446950518693468</v>
      </c>
      <c r="B1239" s="11">
        <v>0.48315239764905799</v>
      </c>
      <c r="C1239" s="13">
        <f t="shared" si="286"/>
        <v>1.9437498042505859</v>
      </c>
      <c r="D1239" s="14">
        <f t="shared" si="287"/>
        <v>2.0697403238933294</v>
      </c>
      <c r="E1239" s="24">
        <v>4.2699829607588891E-2</v>
      </c>
      <c r="F1239" s="7">
        <f t="shared" si="285"/>
        <v>1.0426998296075889</v>
      </c>
      <c r="G1239" s="7">
        <f t="shared" si="288"/>
        <v>1.8641508793399337</v>
      </c>
      <c r="H1239" s="7">
        <f t="shared" si="289"/>
        <v>1.9849819335563317</v>
      </c>
      <c r="I1239">
        <v>1.53</v>
      </c>
      <c r="J1239">
        <v>2.57</v>
      </c>
      <c r="K1239" s="7">
        <f t="shared" si="290"/>
        <v>1.595330739299611</v>
      </c>
      <c r="L1239" s="7">
        <f t="shared" si="291"/>
        <v>2.6797385620915031</v>
      </c>
      <c r="M1239" s="15">
        <f t="shared" si="292"/>
        <v>0.62682926829268293</v>
      </c>
      <c r="N1239" s="15">
        <f t="shared" si="293"/>
        <v>0.37317073170731713</v>
      </c>
      <c r="O1239" s="12">
        <f t="shared" si="294"/>
        <v>0.82074901605697748</v>
      </c>
      <c r="P1239" s="12">
        <f t="shared" si="295"/>
        <v>1.294722111347149</v>
      </c>
      <c r="Q1239" t="s">
        <v>49</v>
      </c>
      <c r="R1239" t="s">
        <v>40</v>
      </c>
      <c r="S1239" t="s">
        <v>50</v>
      </c>
      <c r="T1239" s="16"/>
      <c r="U1239" s="16"/>
      <c r="V1239" s="35" t="s">
        <v>474</v>
      </c>
      <c r="W1239" s="16"/>
      <c r="X1239" s="22"/>
    </row>
    <row r="1240" spans="1:24" s="12" customFormat="1" x14ac:dyDescent="0.25">
      <c r="A1240" s="11">
        <v>0.50401269780406244</v>
      </c>
      <c r="B1240" s="11">
        <v>0.49391031144007935</v>
      </c>
      <c r="C1240" s="13">
        <f t="shared" si="286"/>
        <v>1.9840769971806449</v>
      </c>
      <c r="D1240" s="14">
        <f t="shared" si="287"/>
        <v>2.0246590865542577</v>
      </c>
      <c r="E1240" s="24">
        <v>4.1036499294212714E-2</v>
      </c>
      <c r="F1240" s="7">
        <f t="shared" si="285"/>
        <v>1.0410364992942127</v>
      </c>
      <c r="G1240" s="7">
        <f t="shared" si="288"/>
        <v>1.9058668918196255</v>
      </c>
      <c r="H1240" s="7">
        <f t="shared" si="289"/>
        <v>1.9448492804305206</v>
      </c>
      <c r="I1240">
        <v>1.52</v>
      </c>
      <c r="J1240">
        <v>2.61</v>
      </c>
      <c r="K1240" s="7">
        <f t="shared" si="290"/>
        <v>1.5823754789272033</v>
      </c>
      <c r="L1240" s="7">
        <f t="shared" si="291"/>
        <v>2.7171052631578951</v>
      </c>
      <c r="M1240" s="15">
        <f t="shared" si="292"/>
        <v>0.63196125907990308</v>
      </c>
      <c r="N1240" s="15">
        <f t="shared" si="293"/>
        <v>0.36803874092009681</v>
      </c>
      <c r="O1240" s="12">
        <f t="shared" si="294"/>
        <v>0.79753733407309502</v>
      </c>
      <c r="P1240" s="12">
        <f t="shared" si="295"/>
        <v>1.3420063067417947</v>
      </c>
      <c r="Q1240" t="s">
        <v>48</v>
      </c>
      <c r="R1240" t="s">
        <v>39</v>
      </c>
      <c r="S1240" t="s">
        <v>50</v>
      </c>
      <c r="T1240" s="16"/>
      <c r="U1240" s="16"/>
      <c r="V1240" s="35" t="s">
        <v>474</v>
      </c>
      <c r="W1240" s="16"/>
      <c r="X1240" s="22"/>
    </row>
    <row r="1241" spans="1:24" s="12" customFormat="1" x14ac:dyDescent="0.25">
      <c r="A1241" s="11">
        <v>0.36931974440926452</v>
      </c>
      <c r="B1241" s="11">
        <v>0.6293962540428456</v>
      </c>
      <c r="C1241" s="13">
        <f t="shared" si="286"/>
        <v>2.7076808514516957</v>
      </c>
      <c r="D1241" s="14">
        <f t="shared" si="287"/>
        <v>1.5888242002977124</v>
      </c>
      <c r="E1241" s="24">
        <v>3.9090861261640519E-2</v>
      </c>
      <c r="F1241" s="7">
        <f t="shared" si="285"/>
        <v>1.0390908612616405</v>
      </c>
      <c r="G1241" s="7">
        <f t="shared" si="288"/>
        <v>2.6058172123312597</v>
      </c>
      <c r="H1241" s="7">
        <f t="shared" si="289"/>
        <v>1.5290522316485375</v>
      </c>
      <c r="I1241">
        <v>1.66</v>
      </c>
      <c r="J1241">
        <v>2.29</v>
      </c>
      <c r="K1241" s="7">
        <f t="shared" si="290"/>
        <v>1.7248908296943233</v>
      </c>
      <c r="L1241" s="7">
        <f t="shared" si="291"/>
        <v>2.3795180722891569</v>
      </c>
      <c r="M1241" s="15">
        <f t="shared" si="292"/>
        <v>0.57974683544303796</v>
      </c>
      <c r="N1241" s="15">
        <f t="shared" si="293"/>
        <v>0.42025316455696199</v>
      </c>
      <c r="O1241" s="12">
        <f t="shared" si="294"/>
        <v>0.63703624035659168</v>
      </c>
      <c r="P1241" s="12">
        <f t="shared" si="295"/>
        <v>1.4976597611260485</v>
      </c>
      <c r="Q1241" t="s">
        <v>47</v>
      </c>
      <c r="R1241" t="s">
        <v>45</v>
      </c>
      <c r="S1241" t="s">
        <v>50</v>
      </c>
      <c r="T1241" s="16"/>
      <c r="U1241" s="16"/>
      <c r="V1241" s="35" t="s">
        <v>474</v>
      </c>
      <c r="W1241" s="16"/>
      <c r="X1241" s="22"/>
    </row>
    <row r="1242" spans="1:24" s="12" customFormat="1" x14ac:dyDescent="0.25">
      <c r="A1242" s="11">
        <v>0.76788893264342406</v>
      </c>
      <c r="B1242" s="11">
        <v>0.12877483864388939</v>
      </c>
      <c r="C1242" s="13">
        <f t="shared" si="286"/>
        <v>1.3022716664994034</v>
      </c>
      <c r="D1242" s="14">
        <f t="shared" si="287"/>
        <v>7.7654921608201288</v>
      </c>
      <c r="E1242" s="24">
        <v>3.2679738562091387E-2</v>
      </c>
      <c r="F1242" s="7">
        <f t="shared" si="285"/>
        <v>1.0326797385620914</v>
      </c>
      <c r="G1242" s="7">
        <f t="shared" si="288"/>
        <v>1.2610605378127135</v>
      </c>
      <c r="H1242" s="7">
        <f t="shared" si="289"/>
        <v>7.5197487380093664</v>
      </c>
      <c r="I1242">
        <v>1.7</v>
      </c>
      <c r="J1242">
        <v>2.25</v>
      </c>
      <c r="K1242" s="7">
        <f t="shared" si="290"/>
        <v>1.7555555555555553</v>
      </c>
      <c r="L1242" s="7">
        <f t="shared" si="291"/>
        <v>2.3235294117647056</v>
      </c>
      <c r="M1242" s="15">
        <f t="shared" si="292"/>
        <v>0.569620253164557</v>
      </c>
      <c r="N1242" s="15">
        <f t="shared" si="293"/>
        <v>0.43037974683544311</v>
      </c>
      <c r="O1242" s="12">
        <f t="shared" si="294"/>
        <v>1.3480716817517888</v>
      </c>
      <c r="P1242" s="12">
        <f t="shared" si="295"/>
        <v>0.29921212508433115</v>
      </c>
      <c r="Q1242" t="s">
        <v>385</v>
      </c>
      <c r="R1242" t="s">
        <v>417</v>
      </c>
      <c r="S1242" t="s">
        <v>378</v>
      </c>
      <c r="T1242" s="16"/>
      <c r="U1242" s="16"/>
      <c r="V1242" s="35" t="s">
        <v>474</v>
      </c>
      <c r="W1242" s="16"/>
      <c r="X1242" s="22"/>
    </row>
    <row r="1243" spans="1:24" s="12" customFormat="1" x14ac:dyDescent="0.25">
      <c r="A1243" s="11">
        <v>0.21776795489650352</v>
      </c>
      <c r="B1243" s="11">
        <v>0.78218440509601672</v>
      </c>
      <c r="C1243" s="13">
        <f t="shared" si="286"/>
        <v>4.5920438591401584</v>
      </c>
      <c r="D1243" s="14">
        <f t="shared" si="287"/>
        <v>1.2784708995537253</v>
      </c>
      <c r="E1243" s="24">
        <v>3.3484911120297722E-2</v>
      </c>
      <c r="F1243" s="7">
        <f t="shared" si="285"/>
        <v>1.0334849111202977</v>
      </c>
      <c r="G1243" s="7">
        <f t="shared" si="288"/>
        <v>4.4432616381040173</v>
      </c>
      <c r="H1243" s="7">
        <f t="shared" si="289"/>
        <v>1.2370484424081845</v>
      </c>
      <c r="I1243">
        <v>1.64</v>
      </c>
      <c r="J1243">
        <v>2.36</v>
      </c>
      <c r="K1243" s="7">
        <f t="shared" si="290"/>
        <v>1.6949152542372881</v>
      </c>
      <c r="L1243" s="7">
        <f t="shared" si="291"/>
        <v>2.4390243902439024</v>
      </c>
      <c r="M1243" s="15">
        <f t="shared" si="292"/>
        <v>0.59000000000000008</v>
      </c>
      <c r="N1243" s="15">
        <f t="shared" si="293"/>
        <v>0.41000000000000003</v>
      </c>
      <c r="O1243" s="12">
        <f t="shared" si="294"/>
        <v>0.36909822863814157</v>
      </c>
      <c r="P1243" s="12">
        <f t="shared" si="295"/>
        <v>1.9077668416976019</v>
      </c>
      <c r="Q1243" t="s">
        <v>395</v>
      </c>
      <c r="R1243" t="s">
        <v>414</v>
      </c>
      <c r="S1243" t="s">
        <v>378</v>
      </c>
      <c r="T1243" s="16"/>
      <c r="U1243" s="16"/>
      <c r="V1243" s="35" t="s">
        <v>474</v>
      </c>
      <c r="W1243" s="16"/>
      <c r="X1243" s="22"/>
    </row>
    <row r="1244" spans="1:24" s="12" customFormat="1" x14ac:dyDescent="0.25">
      <c r="A1244" s="11">
        <v>0.34676035415547518</v>
      </c>
      <c r="B1244" s="11">
        <v>1.296433094443941E-2</v>
      </c>
      <c r="C1244" s="13">
        <f t="shared" si="286"/>
        <v>2.883836021091486</v>
      </c>
      <c r="D1244" s="14">
        <f t="shared" si="287"/>
        <v>77.134717116189833</v>
      </c>
      <c r="E1244" s="24">
        <v>4.3936092955700667E-2</v>
      </c>
      <c r="F1244" s="7">
        <f t="shared" si="285"/>
        <v>1.0439360929557007</v>
      </c>
      <c r="G1244" s="7">
        <f t="shared" si="288"/>
        <v>2.7624641398559837</v>
      </c>
      <c r="H1244" s="7">
        <f t="shared" si="289"/>
        <v>73.88835163060412</v>
      </c>
      <c r="I1244">
        <v>1.36</v>
      </c>
      <c r="J1244">
        <v>3.24</v>
      </c>
      <c r="K1244" s="7">
        <f t="shared" si="290"/>
        <v>1.419753086419753</v>
      </c>
      <c r="L1244" s="7">
        <f t="shared" si="291"/>
        <v>3.3823529411764706</v>
      </c>
      <c r="M1244" s="15">
        <f t="shared" si="292"/>
        <v>0.70434782608695656</v>
      </c>
      <c r="N1244" s="15">
        <f t="shared" si="293"/>
        <v>0.29565217391304349</v>
      </c>
      <c r="O1244" s="12">
        <f t="shared" si="294"/>
        <v>0.49231408306024249</v>
      </c>
      <c r="P1244" s="12">
        <f t="shared" si="295"/>
        <v>4.384994290030976E-2</v>
      </c>
      <c r="Q1244" t="s">
        <v>390</v>
      </c>
      <c r="R1244" t="s">
        <v>392</v>
      </c>
      <c r="S1244" t="s">
        <v>378</v>
      </c>
      <c r="T1244" s="16"/>
      <c r="U1244" s="16"/>
      <c r="V1244" s="35" t="s">
        <v>474</v>
      </c>
      <c r="W1244" s="16"/>
      <c r="X1244" s="22"/>
    </row>
    <row r="1245" spans="1:24" s="12" customFormat="1" x14ac:dyDescent="0.25">
      <c r="A1245" s="11">
        <v>0.65654894008852305</v>
      </c>
      <c r="B1245" s="11">
        <v>0.27459682024449561</v>
      </c>
      <c r="C1245" s="13">
        <f t="shared" si="286"/>
        <v>1.5231157023346487</v>
      </c>
      <c r="D1245" s="14">
        <f t="shared" si="287"/>
        <v>3.6417027666584763</v>
      </c>
      <c r="E1245" s="24">
        <v>3.2679738562091387E-2</v>
      </c>
      <c r="F1245" s="7">
        <f t="shared" si="285"/>
        <v>1.0326797385620914</v>
      </c>
      <c r="G1245" s="7">
        <f t="shared" si="288"/>
        <v>1.4749158383367169</v>
      </c>
      <c r="H1245" s="7">
        <f t="shared" si="289"/>
        <v>3.5264590082199172</v>
      </c>
      <c r="I1245">
        <v>1.7</v>
      </c>
      <c r="J1245">
        <v>2.25</v>
      </c>
      <c r="K1245" s="7">
        <f t="shared" si="290"/>
        <v>1.7555555555555553</v>
      </c>
      <c r="L1245" s="7">
        <f t="shared" si="291"/>
        <v>2.3235294117647056</v>
      </c>
      <c r="M1245" s="15">
        <f t="shared" si="292"/>
        <v>0.569620253164557</v>
      </c>
      <c r="N1245" s="15">
        <f t="shared" si="293"/>
        <v>0.43037974683544311</v>
      </c>
      <c r="O1245" s="12">
        <f t="shared" si="294"/>
        <v>1.1526081392665182</v>
      </c>
      <c r="P1245" s="12">
        <f t="shared" si="295"/>
        <v>0.63803378821515155</v>
      </c>
      <c r="Q1245" t="s">
        <v>391</v>
      </c>
      <c r="R1245" t="s">
        <v>393</v>
      </c>
      <c r="S1245" t="s">
        <v>378</v>
      </c>
      <c r="T1245" s="16"/>
      <c r="U1245" s="16"/>
      <c r="V1245" s="35" t="s">
        <v>474</v>
      </c>
      <c r="W1245" s="16"/>
      <c r="X1245" s="22"/>
    </row>
    <row r="1246" spans="1:24" s="12" customFormat="1" x14ac:dyDescent="0.25">
      <c r="A1246" s="11">
        <v>0.71817671833578611</v>
      </c>
      <c r="B1246" s="11">
        <v>0.25179392545789253</v>
      </c>
      <c r="C1246" s="13">
        <f t="shared" si="286"/>
        <v>1.3924149509013273</v>
      </c>
      <c r="D1246" s="14">
        <f t="shared" si="287"/>
        <v>3.9715016880628835</v>
      </c>
      <c r="E1246" s="24">
        <v>3.9312039312039193E-2</v>
      </c>
      <c r="F1246" s="7">
        <f t="shared" si="285"/>
        <v>1.0393120393120392</v>
      </c>
      <c r="G1246" s="7">
        <f t="shared" si="288"/>
        <v>1.339746773089457</v>
      </c>
      <c r="H1246" s="7">
        <f t="shared" si="289"/>
        <v>3.8212794019895835</v>
      </c>
      <c r="I1246">
        <v>1.48</v>
      </c>
      <c r="J1246">
        <v>2.75</v>
      </c>
      <c r="K1246" s="7">
        <f t="shared" si="290"/>
        <v>1.5381818181818181</v>
      </c>
      <c r="L1246" s="7">
        <f t="shared" si="291"/>
        <v>2.8581081081081079</v>
      </c>
      <c r="M1246" s="15">
        <f t="shared" si="292"/>
        <v>0.65011820330969272</v>
      </c>
      <c r="N1246" s="15">
        <f t="shared" si="293"/>
        <v>0.34988179669030733</v>
      </c>
      <c r="O1246" s="12">
        <f t="shared" si="294"/>
        <v>1.1046863703855909</v>
      </c>
      <c r="P1246" s="12">
        <f t="shared" si="295"/>
        <v>0.71965425992357113</v>
      </c>
      <c r="Q1246" t="s">
        <v>376</v>
      </c>
      <c r="R1246" t="s">
        <v>387</v>
      </c>
      <c r="S1246" t="s">
        <v>378</v>
      </c>
      <c r="T1246" s="16"/>
      <c r="U1246" s="16"/>
      <c r="V1246" s="35" t="s">
        <v>474</v>
      </c>
      <c r="W1246" s="16"/>
      <c r="X1246" s="22"/>
    </row>
    <row r="1247" spans="1:24" s="12" customFormat="1" x14ac:dyDescent="0.25">
      <c r="A1247" s="11">
        <v>0.71896237369087412</v>
      </c>
      <c r="B1247" s="11">
        <v>0.26003363900368281</v>
      </c>
      <c r="C1247" s="13">
        <f t="shared" si="286"/>
        <v>1.390893371604953</v>
      </c>
      <c r="D1247" s="14">
        <f t="shared" si="287"/>
        <v>3.845656292130101</v>
      </c>
      <c r="E1247" s="24">
        <v>3.0736618971912932E-2</v>
      </c>
      <c r="F1247" s="7">
        <f t="shared" si="285"/>
        <v>1.0307366189719129</v>
      </c>
      <c r="G1247" s="7">
        <f t="shared" si="288"/>
        <v>1.3494168597524661</v>
      </c>
      <c r="H1247" s="7">
        <f t="shared" si="289"/>
        <v>3.7309786237786642</v>
      </c>
      <c r="I1247">
        <v>1.85</v>
      </c>
      <c r="J1247">
        <v>2.04</v>
      </c>
      <c r="K1247" s="7">
        <f t="shared" si="290"/>
        <v>1.9068627450980391</v>
      </c>
      <c r="L1247" s="7">
        <f t="shared" si="291"/>
        <v>2.1027027027027025</v>
      </c>
      <c r="M1247" s="15">
        <f t="shared" si="292"/>
        <v>0.52442159383033427</v>
      </c>
      <c r="N1247" s="15">
        <f t="shared" si="293"/>
        <v>0.47557840616966585</v>
      </c>
      <c r="O1247" s="12">
        <f t="shared" si="294"/>
        <v>1.3709625655183824</v>
      </c>
      <c r="P1247" s="12">
        <f t="shared" si="295"/>
        <v>0.54677343552666269</v>
      </c>
      <c r="Q1247" t="s">
        <v>25</v>
      </c>
      <c r="R1247" t="s">
        <v>32</v>
      </c>
      <c r="S1247" t="s">
        <v>16</v>
      </c>
      <c r="T1247" s="16"/>
      <c r="U1247" s="16"/>
      <c r="V1247" s="35" t="s">
        <v>474</v>
      </c>
      <c r="W1247" s="16"/>
      <c r="X1247" s="22"/>
    </row>
    <row r="1248" spans="1:24" s="12" customFormat="1" x14ac:dyDescent="0.25">
      <c r="A1248" s="11">
        <v>0.8294099100497484</v>
      </c>
      <c r="B1248" s="11">
        <v>3.5986133916303321E-2</v>
      </c>
      <c r="C1248" s="13">
        <f t="shared" si="286"/>
        <v>1.205676454890706</v>
      </c>
      <c r="D1248" s="14">
        <f t="shared" si="287"/>
        <v>27.788481038996952</v>
      </c>
      <c r="E1248" s="24">
        <v>3.8122873724234729E-2</v>
      </c>
      <c r="F1248" s="7">
        <f t="shared" si="285"/>
        <v>1.0381228737242347</v>
      </c>
      <c r="G1248" s="7">
        <f t="shared" si="288"/>
        <v>1.1614005291737555</v>
      </c>
      <c r="H1248" s="7">
        <f t="shared" si="289"/>
        <v>26.76800766301065</v>
      </c>
      <c r="I1248">
        <v>1.52</v>
      </c>
      <c r="J1248">
        <v>2.63</v>
      </c>
      <c r="K1248" s="7">
        <f t="shared" si="290"/>
        <v>1.5779467680608368</v>
      </c>
      <c r="L1248" s="7">
        <f t="shared" si="291"/>
        <v>2.7302631578947372</v>
      </c>
      <c r="M1248" s="15">
        <f t="shared" si="292"/>
        <v>0.63373493975903605</v>
      </c>
      <c r="N1248" s="15">
        <f t="shared" si="293"/>
        <v>0.36626506024096384</v>
      </c>
      <c r="O1248" s="12">
        <f t="shared" si="294"/>
        <v>1.30876468696063</v>
      </c>
      <c r="P1248" s="12">
        <f t="shared" si="295"/>
        <v>9.8251615626749209E-2</v>
      </c>
      <c r="Q1248" t="s">
        <v>29</v>
      </c>
      <c r="R1248" t="s">
        <v>34</v>
      </c>
      <c r="S1248" t="s">
        <v>16</v>
      </c>
      <c r="T1248" s="16"/>
      <c r="U1248" s="16"/>
      <c r="V1248" s="35" t="s">
        <v>474</v>
      </c>
      <c r="W1248" s="16"/>
      <c r="X1248" s="22"/>
    </row>
    <row r="1249" spans="1:24" s="12" customFormat="1" x14ac:dyDescent="0.25">
      <c r="A1249" s="11">
        <v>0.20791101466450149</v>
      </c>
      <c r="B1249" s="11">
        <v>0.79202170518603843</v>
      </c>
      <c r="C1249" s="13">
        <f t="shared" si="286"/>
        <v>4.809749986616457</v>
      </c>
      <c r="D1249" s="14">
        <f t="shared" si="287"/>
        <v>1.2625916606226206</v>
      </c>
      <c r="E1249" s="24">
        <v>3.9984339059364826E-2</v>
      </c>
      <c r="F1249" s="7">
        <f t="shared" si="285"/>
        <v>1.0399843390593648</v>
      </c>
      <c r="G1249" s="7">
        <f t="shared" si="288"/>
        <v>4.6248292459545439</v>
      </c>
      <c r="H1249" s="7">
        <f t="shared" si="289"/>
        <v>1.214048724776565</v>
      </c>
      <c r="I1249">
        <v>1.47</v>
      </c>
      <c r="J1249">
        <v>2.78</v>
      </c>
      <c r="K1249" s="7">
        <f t="shared" si="290"/>
        <v>1.5287769784172662</v>
      </c>
      <c r="L1249" s="7">
        <f t="shared" si="291"/>
        <v>2.8911564625850339</v>
      </c>
      <c r="M1249" s="15">
        <f t="shared" si="292"/>
        <v>0.65411764705882347</v>
      </c>
      <c r="N1249" s="15">
        <f t="shared" si="293"/>
        <v>0.34588235294117647</v>
      </c>
      <c r="O1249" s="12">
        <f t="shared" si="294"/>
        <v>0.31784957277846454</v>
      </c>
      <c r="P1249" s="12">
        <f t="shared" si="295"/>
        <v>2.2898586714562335</v>
      </c>
      <c r="Q1249" t="s">
        <v>212</v>
      </c>
      <c r="R1249" t="s">
        <v>17</v>
      </c>
      <c r="S1249" t="s">
        <v>16</v>
      </c>
      <c r="T1249" s="16"/>
      <c r="U1249" s="16"/>
      <c r="V1249" s="35" t="s">
        <v>474</v>
      </c>
      <c r="W1249" s="16"/>
      <c r="X1249" s="22"/>
    </row>
    <row r="1250" spans="1:24" s="12" customFormat="1" x14ac:dyDescent="0.25">
      <c r="A1250" s="11">
        <v>0.56670233797500325</v>
      </c>
      <c r="B1250" s="11">
        <v>0.42080672743175523</v>
      </c>
      <c r="C1250" s="13">
        <f t="shared" si="286"/>
        <v>1.7645948022259776</v>
      </c>
      <c r="D1250" s="14">
        <f t="shared" si="287"/>
        <v>2.3763878636236302</v>
      </c>
      <c r="E1250" s="24">
        <v>3.4391534391534417E-2</v>
      </c>
      <c r="F1250" s="7">
        <f t="shared" si="285"/>
        <v>1.0343915343915344</v>
      </c>
      <c r="G1250" s="7">
        <f t="shared" si="288"/>
        <v>1.7059254098246024</v>
      </c>
      <c r="H1250" s="7">
        <f t="shared" si="289"/>
        <v>2.2973775254468856</v>
      </c>
      <c r="I1250">
        <v>1.75</v>
      </c>
      <c r="J1250">
        <v>2.16</v>
      </c>
      <c r="K1250" s="7">
        <f t="shared" si="290"/>
        <v>1.8101851851851851</v>
      </c>
      <c r="L1250" s="7">
        <f t="shared" si="291"/>
        <v>2.2342857142857144</v>
      </c>
      <c r="M1250" s="15">
        <f t="shared" si="292"/>
        <v>0.55242966751918166</v>
      </c>
      <c r="N1250" s="15">
        <f t="shared" si="293"/>
        <v>0.4475703324808184</v>
      </c>
      <c r="O1250" s="12">
        <f t="shared" si="294"/>
        <v>1.0258361766121586</v>
      </c>
      <c r="P1250" s="12">
        <f t="shared" si="295"/>
        <v>0.94020245957609305</v>
      </c>
      <c r="Q1250" t="s">
        <v>27</v>
      </c>
      <c r="R1250" t="s">
        <v>28</v>
      </c>
      <c r="S1250" t="s">
        <v>16</v>
      </c>
      <c r="T1250" s="16"/>
      <c r="U1250" s="16"/>
      <c r="V1250" s="35" t="s">
        <v>474</v>
      </c>
      <c r="W1250" s="16"/>
      <c r="X1250" s="22"/>
    </row>
    <row r="1251" spans="1:24" s="12" customFormat="1" x14ac:dyDescent="0.25">
      <c r="A1251" s="11">
        <v>0.73084248438758592</v>
      </c>
      <c r="B1251" s="11">
        <v>0.2311176619215442</v>
      </c>
      <c r="C1251" s="13">
        <f t="shared" si="286"/>
        <v>1.3682838934000345</v>
      </c>
      <c r="D1251" s="14">
        <f t="shared" si="287"/>
        <v>4.3268004344015152</v>
      </c>
      <c r="E1251" s="24">
        <v>3.8862077724155508E-2</v>
      </c>
      <c r="F1251" s="7">
        <f t="shared" si="285"/>
        <v>1.0388620777241555</v>
      </c>
      <c r="G1251" s="7">
        <f t="shared" si="288"/>
        <v>1.3170987012997397</v>
      </c>
      <c r="H1251" s="7">
        <f t="shared" si="289"/>
        <v>4.1649421296427294</v>
      </c>
      <c r="I1251">
        <v>1.55</v>
      </c>
      <c r="J1251">
        <v>2.54</v>
      </c>
      <c r="K1251" s="7">
        <f t="shared" si="290"/>
        <v>1.6102362204724412</v>
      </c>
      <c r="L1251" s="7">
        <f t="shared" si="291"/>
        <v>2.6387096774193552</v>
      </c>
      <c r="M1251" s="15">
        <f t="shared" si="292"/>
        <v>0.62102689486552554</v>
      </c>
      <c r="N1251" s="15">
        <f t="shared" si="293"/>
        <v>0.37897310513447424</v>
      </c>
      <c r="O1251" s="12">
        <f t="shared" si="294"/>
        <v>1.1768290398209553</v>
      </c>
      <c r="P1251" s="12">
        <f t="shared" si="295"/>
        <v>0.60985241113491351</v>
      </c>
      <c r="Q1251" t="s">
        <v>251</v>
      </c>
      <c r="R1251" t="s">
        <v>298</v>
      </c>
      <c r="S1251" t="s">
        <v>365</v>
      </c>
      <c r="T1251" s="16"/>
      <c r="U1251" s="16"/>
      <c r="V1251" s="35" t="s">
        <v>474</v>
      </c>
      <c r="W1251" s="16"/>
      <c r="X1251" s="22"/>
    </row>
    <row r="1252" spans="1:24" s="12" customFormat="1" x14ac:dyDescent="0.25">
      <c r="A1252" s="11">
        <v>0.45168049591265136</v>
      </c>
      <c r="B1252" s="11">
        <v>0.54354760300979621</v>
      </c>
      <c r="C1252" s="13">
        <f t="shared" si="286"/>
        <v>2.2139543527985008</v>
      </c>
      <c r="D1252" s="14">
        <f t="shared" si="287"/>
        <v>1.8397652651997387</v>
      </c>
      <c r="E1252" s="24">
        <v>2.891515407344869E-2</v>
      </c>
      <c r="F1252" s="7">
        <f t="shared" si="285"/>
        <v>1.0289151540734487</v>
      </c>
      <c r="G1252" s="7">
        <f t="shared" si="288"/>
        <v>2.1517365586788304</v>
      </c>
      <c r="H1252" s="7">
        <f t="shared" si="289"/>
        <v>1.7880631439007924</v>
      </c>
      <c r="I1252">
        <v>1.84</v>
      </c>
      <c r="J1252">
        <v>2.06</v>
      </c>
      <c r="K1252" s="7">
        <f t="shared" si="290"/>
        <v>1.8932038834951457</v>
      </c>
      <c r="L1252" s="7">
        <f t="shared" si="291"/>
        <v>2.1195652173913042</v>
      </c>
      <c r="M1252" s="15">
        <f t="shared" si="292"/>
        <v>0.52820512820512822</v>
      </c>
      <c r="N1252" s="15">
        <f t="shared" si="293"/>
        <v>0.47179487179487184</v>
      </c>
      <c r="O1252" s="12">
        <f t="shared" si="294"/>
        <v>0.85512326896084478</v>
      </c>
      <c r="P1252" s="12">
        <f t="shared" si="295"/>
        <v>1.1520845933359811</v>
      </c>
      <c r="Q1252" t="s">
        <v>228</v>
      </c>
      <c r="R1252" t="s">
        <v>299</v>
      </c>
      <c r="S1252" t="s">
        <v>365</v>
      </c>
      <c r="T1252" s="16"/>
      <c r="U1252" s="16"/>
      <c r="V1252" s="35" t="s">
        <v>474</v>
      </c>
      <c r="W1252" s="16"/>
      <c r="X1252" s="22"/>
    </row>
    <row r="1253" spans="1:24" s="12" customFormat="1" x14ac:dyDescent="0.25">
      <c r="A1253" s="11">
        <v>0.20365758278182303</v>
      </c>
      <c r="B1253" s="11">
        <v>0.7961744747973023</v>
      </c>
      <c r="C1253" s="13">
        <f t="shared" si="286"/>
        <v>4.9102026369000615</v>
      </c>
      <c r="D1253" s="14">
        <f t="shared" si="287"/>
        <v>1.256006103755825</v>
      </c>
      <c r="E1253" s="24">
        <v>3.0736618971912932E-2</v>
      </c>
      <c r="F1253" s="7">
        <f t="shared" si="285"/>
        <v>1.0307366189719129</v>
      </c>
      <c r="G1253" s="7">
        <f t="shared" si="288"/>
        <v>4.7637801418151247</v>
      </c>
      <c r="H1253" s="7">
        <f t="shared" si="289"/>
        <v>1.2185519371656772</v>
      </c>
      <c r="I1253">
        <v>1.85</v>
      </c>
      <c r="J1253">
        <v>2.04</v>
      </c>
      <c r="K1253" s="7">
        <f t="shared" si="290"/>
        <v>1.9068627450980391</v>
      </c>
      <c r="L1253" s="7">
        <f t="shared" si="291"/>
        <v>2.1027027027027025</v>
      </c>
      <c r="M1253" s="15">
        <f t="shared" si="292"/>
        <v>0.52442159383033427</v>
      </c>
      <c r="N1253" s="15">
        <f t="shared" si="293"/>
        <v>0.47557840616966585</v>
      </c>
      <c r="O1253" s="12">
        <f t="shared" si="294"/>
        <v>0.38834705736337821</v>
      </c>
      <c r="P1253" s="12">
        <f t="shared" si="295"/>
        <v>1.6741182199791922</v>
      </c>
      <c r="Q1253" t="s">
        <v>252</v>
      </c>
      <c r="R1253" t="s">
        <v>248</v>
      </c>
      <c r="S1253" t="s">
        <v>365</v>
      </c>
      <c r="T1253" s="16"/>
      <c r="U1253" s="16"/>
      <c r="V1253" s="35" t="s">
        <v>474</v>
      </c>
      <c r="W1253" s="16"/>
      <c r="X1253" s="22"/>
    </row>
    <row r="1254" spans="1:24" s="12" customFormat="1" x14ac:dyDescent="0.25">
      <c r="A1254" s="11">
        <v>0.11534000693674652</v>
      </c>
      <c r="B1254" s="11">
        <v>0.88464609513436043</v>
      </c>
      <c r="C1254" s="13">
        <f t="shared" si="286"/>
        <v>8.6700185526120936</v>
      </c>
      <c r="D1254" s="14">
        <f t="shared" si="287"/>
        <v>1.1303955395271592</v>
      </c>
      <c r="E1254" s="24">
        <v>2.8338796658559762E-2</v>
      </c>
      <c r="F1254" s="7">
        <f t="shared" si="285"/>
        <v>1.0283387966585598</v>
      </c>
      <c r="G1254" s="7">
        <f t="shared" si="288"/>
        <v>8.4310915631930659</v>
      </c>
      <c r="H1254" s="7">
        <f t="shared" si="289"/>
        <v>1.0992442794147399</v>
      </c>
      <c r="I1254">
        <v>1.96</v>
      </c>
      <c r="J1254">
        <v>1.93</v>
      </c>
      <c r="K1254" s="7">
        <f t="shared" si="290"/>
        <v>2.0155440414507773</v>
      </c>
      <c r="L1254" s="7">
        <f t="shared" si="291"/>
        <v>1.9846938775510203</v>
      </c>
      <c r="M1254" s="15">
        <f t="shared" si="292"/>
        <v>0.49614395886889456</v>
      </c>
      <c r="N1254" s="15">
        <f t="shared" si="293"/>
        <v>0.50385604113110538</v>
      </c>
      <c r="O1254" s="12">
        <f t="shared" si="294"/>
        <v>0.23247286372225079</v>
      </c>
      <c r="P1254" s="12">
        <f t="shared" si="295"/>
        <v>1.7557516888125826</v>
      </c>
      <c r="Q1254" t="s">
        <v>253</v>
      </c>
      <c r="R1254" t="s">
        <v>254</v>
      </c>
      <c r="S1254" t="s">
        <v>365</v>
      </c>
      <c r="T1254" s="16"/>
      <c r="U1254" s="16"/>
      <c r="V1254" s="35" t="s">
        <v>474</v>
      </c>
      <c r="W1254" s="16"/>
      <c r="X1254" s="22"/>
    </row>
    <row r="1255" spans="1:24" s="12" customFormat="1" x14ac:dyDescent="0.25">
      <c r="A1255" s="11">
        <v>0.29071258177305642</v>
      </c>
      <c r="B1255" s="11">
        <v>0.70879081447837111</v>
      </c>
      <c r="C1255" s="13">
        <f t="shared" si="286"/>
        <v>3.4398236013763102</v>
      </c>
      <c r="D1255" s="14">
        <f t="shared" si="287"/>
        <v>1.4108534980605554</v>
      </c>
      <c r="E1255" s="24">
        <v>3.383458646616555E-2</v>
      </c>
      <c r="F1255" s="7">
        <f t="shared" si="285"/>
        <v>1.0338345864661656</v>
      </c>
      <c r="G1255" s="7">
        <f t="shared" si="288"/>
        <v>3.3272475562403576</v>
      </c>
      <c r="H1255" s="7">
        <f t="shared" si="289"/>
        <v>1.3646801108513007</v>
      </c>
      <c r="I1255">
        <v>1.68</v>
      </c>
      <c r="J1255">
        <v>2.2799999999999998</v>
      </c>
      <c r="K1255" s="7">
        <f t="shared" si="290"/>
        <v>1.736842105263158</v>
      </c>
      <c r="L1255" s="7">
        <f t="shared" si="291"/>
        <v>2.3571428571428572</v>
      </c>
      <c r="M1255" s="15">
        <f t="shared" si="292"/>
        <v>0.57575757575757569</v>
      </c>
      <c r="N1255" s="15">
        <f t="shared" si="293"/>
        <v>0.42424242424242425</v>
      </c>
      <c r="O1255" s="12">
        <f t="shared" si="294"/>
        <v>0.50492185255320332</v>
      </c>
      <c r="P1255" s="12">
        <f t="shared" si="295"/>
        <v>1.6707212055561604</v>
      </c>
      <c r="Q1255" t="s">
        <v>347</v>
      </c>
      <c r="R1255" t="s">
        <v>297</v>
      </c>
      <c r="S1255" t="s">
        <v>365</v>
      </c>
      <c r="T1255" s="16"/>
      <c r="U1255" s="16"/>
      <c r="V1255" s="35" t="s">
        <v>474</v>
      </c>
      <c r="W1255" s="16"/>
      <c r="X1255" s="22"/>
    </row>
    <row r="1256" spans="1:24" s="12" customFormat="1" x14ac:dyDescent="0.25">
      <c r="A1256" s="11">
        <v>0.26839464706808469</v>
      </c>
      <c r="B1256" s="11">
        <v>0.73142899891975965</v>
      </c>
      <c r="C1256" s="13">
        <f t="shared" si="286"/>
        <v>3.7258567222703447</v>
      </c>
      <c r="D1256" s="14">
        <f t="shared" si="287"/>
        <v>1.3671867009332284</v>
      </c>
      <c r="E1256" s="24">
        <v>3.1702828110013792E-2</v>
      </c>
      <c r="F1256" s="7">
        <f t="shared" si="285"/>
        <v>1.0317028281100138</v>
      </c>
      <c r="G1256" s="7">
        <f t="shared" si="288"/>
        <v>3.6113662003774643</v>
      </c>
      <c r="H1256" s="7">
        <f t="shared" si="289"/>
        <v>1.3251749085904811</v>
      </c>
      <c r="I1256">
        <v>2.31</v>
      </c>
      <c r="J1256">
        <v>1.67</v>
      </c>
      <c r="K1256" s="7">
        <f t="shared" si="290"/>
        <v>2.3832335329341321</v>
      </c>
      <c r="L1256" s="7">
        <f t="shared" si="291"/>
        <v>1.722943722943723</v>
      </c>
      <c r="M1256" s="15">
        <f t="shared" si="292"/>
        <v>0.41959798994974867</v>
      </c>
      <c r="N1256" s="15">
        <f t="shared" si="293"/>
        <v>0.58040201005025127</v>
      </c>
      <c r="O1256" s="12">
        <f t="shared" si="294"/>
        <v>0.63964712295268089</v>
      </c>
      <c r="P1256" s="12">
        <f t="shared" si="295"/>
        <v>1.2602110024678108</v>
      </c>
      <c r="Q1256" t="s">
        <v>255</v>
      </c>
      <c r="R1256" t="s">
        <v>247</v>
      </c>
      <c r="S1256" t="s">
        <v>365</v>
      </c>
      <c r="T1256" s="16"/>
      <c r="U1256" s="16"/>
      <c r="V1256" s="35" t="s">
        <v>474</v>
      </c>
      <c r="W1256" s="16"/>
      <c r="X1256" s="22"/>
    </row>
    <row r="1257" spans="1:24" s="12" customFormat="1" x14ac:dyDescent="0.25">
      <c r="A1257" s="11">
        <v>0.72196306447432523</v>
      </c>
      <c r="B1257" s="11">
        <v>0.23844248114625374</v>
      </c>
      <c r="C1257" s="13">
        <f t="shared" si="286"/>
        <v>1.3851124097714316</v>
      </c>
      <c r="D1257" s="14">
        <f t="shared" si="287"/>
        <v>4.1938835529337943</v>
      </c>
      <c r="E1257" s="24">
        <v>3.4849694067571102E-2</v>
      </c>
      <c r="F1257" s="7">
        <f t="shared" si="285"/>
        <v>1.0348496940675711</v>
      </c>
      <c r="G1257" s="7">
        <f t="shared" si="288"/>
        <v>1.3384672360747587</v>
      </c>
      <c r="H1257" s="7">
        <f t="shared" si="289"/>
        <v>4.0526499422822964</v>
      </c>
      <c r="I1257">
        <v>1.79</v>
      </c>
      <c r="J1257">
        <v>2.1</v>
      </c>
      <c r="K1257" s="7">
        <f t="shared" si="290"/>
        <v>1.8523809523809522</v>
      </c>
      <c r="L1257" s="7">
        <f t="shared" si="291"/>
        <v>2.1731843575418992</v>
      </c>
      <c r="M1257" s="15">
        <f t="shared" si="292"/>
        <v>0.53984575835475579</v>
      </c>
      <c r="N1257" s="15">
        <f t="shared" si="293"/>
        <v>0.46015424164524427</v>
      </c>
      <c r="O1257" s="12">
        <f t="shared" si="294"/>
        <v>1.3373506289548214</v>
      </c>
      <c r="P1257" s="12">
        <f t="shared" si="295"/>
        <v>0.51817947020051802</v>
      </c>
      <c r="Q1257" t="s">
        <v>167</v>
      </c>
      <c r="R1257" t="s">
        <v>64</v>
      </c>
      <c r="S1257" t="s">
        <v>173</v>
      </c>
      <c r="T1257" s="16"/>
      <c r="U1257" s="16"/>
      <c r="V1257" s="35" t="s">
        <v>474</v>
      </c>
      <c r="W1257" s="16"/>
      <c r="X1257" s="22"/>
    </row>
    <row r="1258" spans="1:24" s="12" customFormat="1" x14ac:dyDescent="0.25">
      <c r="A1258" s="11">
        <v>0.65159731500180496</v>
      </c>
      <c r="B1258" s="11">
        <v>0.31881661497966196</v>
      </c>
      <c r="C1258" s="13">
        <f t="shared" si="286"/>
        <v>1.5346901790060783</v>
      </c>
      <c r="D1258" s="14">
        <f t="shared" si="287"/>
        <v>3.1365993897896201</v>
      </c>
      <c r="E1258" s="24">
        <v>3.4455319487546765E-2</v>
      </c>
      <c r="F1258" s="7">
        <f t="shared" si="285"/>
        <v>1.0344553194875468</v>
      </c>
      <c r="G1258" s="7">
        <f t="shared" si="288"/>
        <v>1.4835731907361065</v>
      </c>
      <c r="H1258" s="7">
        <f t="shared" si="289"/>
        <v>3.0321265024220119</v>
      </c>
      <c r="I1258">
        <v>2.13</v>
      </c>
      <c r="J1258">
        <v>1.77</v>
      </c>
      <c r="K1258" s="7">
        <f t="shared" si="290"/>
        <v>2.2033898305084745</v>
      </c>
      <c r="L1258" s="7">
        <f t="shared" si="291"/>
        <v>1.8309859154929577</v>
      </c>
      <c r="M1258" s="15">
        <f t="shared" si="292"/>
        <v>0.45384615384615384</v>
      </c>
      <c r="N1258" s="15">
        <f t="shared" si="293"/>
        <v>0.5461538461538461</v>
      </c>
      <c r="O1258" s="12">
        <f t="shared" si="294"/>
        <v>1.4357228974616041</v>
      </c>
      <c r="P1258" s="12">
        <f t="shared" si="295"/>
        <v>0.5837487316529022</v>
      </c>
      <c r="Q1258" t="s">
        <v>59</v>
      </c>
      <c r="R1258" t="s">
        <v>51</v>
      </c>
      <c r="S1258" t="s">
        <v>173</v>
      </c>
      <c r="T1258" s="16"/>
      <c r="U1258" s="16"/>
      <c r="V1258" s="35" t="s">
        <v>474</v>
      </c>
      <c r="W1258" s="16"/>
      <c r="X1258" s="22"/>
    </row>
    <row r="1259" spans="1:24" s="12" customFormat="1" x14ac:dyDescent="0.25">
      <c r="A1259" s="11">
        <v>0.78748512578683383</v>
      </c>
      <c r="B1259" s="11">
        <v>0.18257537402650817</v>
      </c>
      <c r="C1259" s="13">
        <f t="shared" si="286"/>
        <v>1.2698652549161829</v>
      </c>
      <c r="D1259" s="14">
        <f t="shared" si="287"/>
        <v>5.4771899295400583</v>
      </c>
      <c r="E1259" s="24">
        <v>3.1174422622053388E-2</v>
      </c>
      <c r="F1259" s="7">
        <f t="shared" si="285"/>
        <v>1.0311744226220534</v>
      </c>
      <c r="G1259" s="7">
        <f t="shared" si="288"/>
        <v>1.2314747408951343</v>
      </c>
      <c r="H1259" s="7">
        <f t="shared" si="289"/>
        <v>5.3116037494537052</v>
      </c>
      <c r="I1259">
        <v>1.91</v>
      </c>
      <c r="J1259">
        <v>1.97</v>
      </c>
      <c r="K1259" s="7">
        <f t="shared" si="290"/>
        <v>1.969543147208122</v>
      </c>
      <c r="L1259" s="7">
        <f t="shared" si="291"/>
        <v>2.0314136125654452</v>
      </c>
      <c r="M1259" s="15">
        <f t="shared" si="292"/>
        <v>0.50773195876288657</v>
      </c>
      <c r="N1259" s="15">
        <f t="shared" si="293"/>
        <v>0.49226804123711337</v>
      </c>
      <c r="O1259" s="12">
        <f t="shared" si="294"/>
        <v>1.5509859330217843</v>
      </c>
      <c r="P1259" s="12">
        <f t="shared" si="295"/>
        <v>0.37088610011667628</v>
      </c>
      <c r="Q1259" t="s">
        <v>168</v>
      </c>
      <c r="R1259" t="s">
        <v>60</v>
      </c>
      <c r="S1259" t="s">
        <v>173</v>
      </c>
      <c r="T1259" s="16"/>
      <c r="U1259" s="16"/>
      <c r="V1259" s="35" t="s">
        <v>474</v>
      </c>
      <c r="W1259" s="16"/>
      <c r="X1259" s="22"/>
    </row>
    <row r="1260" spans="1:24" s="12" customFormat="1" x14ac:dyDescent="0.25">
      <c r="A1260" s="11">
        <v>0.64923572507600857</v>
      </c>
      <c r="B1260" s="11">
        <v>0.3461720367144171</v>
      </c>
      <c r="C1260" s="13">
        <f t="shared" si="286"/>
        <v>1.5402726026558784</v>
      </c>
      <c r="D1260" s="14">
        <f t="shared" si="287"/>
        <v>2.8887370842867184</v>
      </c>
      <c r="E1260" s="24">
        <v>2.9808863239265015E-2</v>
      </c>
      <c r="F1260" s="7">
        <f t="shared" si="285"/>
        <v>1.029808863239265</v>
      </c>
      <c r="G1260" s="7">
        <f t="shared" si="288"/>
        <v>1.4956878481419835</v>
      </c>
      <c r="H1260" s="7">
        <f t="shared" si="289"/>
        <v>2.8051196560885994</v>
      </c>
      <c r="I1260">
        <v>1.87</v>
      </c>
      <c r="J1260">
        <v>2.02</v>
      </c>
      <c r="K1260" s="7">
        <f t="shared" si="290"/>
        <v>1.9257425742574257</v>
      </c>
      <c r="L1260" s="7">
        <f t="shared" si="291"/>
        <v>2.0802139037433154</v>
      </c>
      <c r="M1260" s="15">
        <f t="shared" si="292"/>
        <v>0.51928020565552702</v>
      </c>
      <c r="N1260" s="15">
        <f t="shared" si="293"/>
        <v>0.48071979434447304</v>
      </c>
      <c r="O1260" s="12">
        <f t="shared" si="294"/>
        <v>1.250260876507759</v>
      </c>
      <c r="P1260" s="12">
        <f t="shared" si="295"/>
        <v>0.72011188386047176</v>
      </c>
      <c r="Q1260" t="s">
        <v>82</v>
      </c>
      <c r="R1260" t="s">
        <v>71</v>
      </c>
      <c r="S1260" t="s">
        <v>173</v>
      </c>
      <c r="T1260" s="16"/>
      <c r="U1260" s="16"/>
      <c r="V1260" s="35" t="s">
        <v>474</v>
      </c>
      <c r="W1260" s="16"/>
      <c r="X1260" s="22"/>
    </row>
    <row r="1261" spans="1:24" s="12" customFormat="1" x14ac:dyDescent="0.25">
      <c r="A1261" s="11">
        <v>0.14169720073570213</v>
      </c>
      <c r="B1261" s="11">
        <v>0.85828922312144895</v>
      </c>
      <c r="C1261" s="13">
        <f t="shared" si="286"/>
        <v>7.0573024365190529</v>
      </c>
      <c r="D1261" s="14">
        <f t="shared" si="287"/>
        <v>1.1651084192379506</v>
      </c>
      <c r="E1261" s="24">
        <v>3.4391534391534417E-2</v>
      </c>
      <c r="F1261" s="7">
        <f t="shared" si="285"/>
        <v>1.0343915343915344</v>
      </c>
      <c r="G1261" s="7">
        <f t="shared" si="288"/>
        <v>6.8226606675299282</v>
      </c>
      <c r="H1261" s="7">
        <f t="shared" si="289"/>
        <v>1.1263707991609855</v>
      </c>
      <c r="I1261">
        <v>1.75</v>
      </c>
      <c r="J1261">
        <v>2.16</v>
      </c>
      <c r="K1261" s="7">
        <f t="shared" si="290"/>
        <v>1.8101851851851851</v>
      </c>
      <c r="L1261" s="7">
        <f t="shared" si="291"/>
        <v>2.2342857142857144</v>
      </c>
      <c r="M1261" s="15">
        <f t="shared" si="292"/>
        <v>0.55242966751918166</v>
      </c>
      <c r="N1261" s="15">
        <f t="shared" si="293"/>
        <v>0.4475703324808184</v>
      </c>
      <c r="O1261" s="12">
        <f t="shared" si="294"/>
        <v>0.25649817355397936</v>
      </c>
      <c r="P1261" s="12">
        <f t="shared" si="295"/>
        <v>1.9176633499456375</v>
      </c>
      <c r="Q1261" t="s">
        <v>183</v>
      </c>
      <c r="R1261" t="s">
        <v>62</v>
      </c>
      <c r="S1261" t="s">
        <v>173</v>
      </c>
      <c r="T1261" s="16"/>
      <c r="U1261" s="16"/>
      <c r="V1261" s="35" t="s">
        <v>474</v>
      </c>
      <c r="W1261" s="16"/>
      <c r="X1261" s="22"/>
    </row>
    <row r="1262" spans="1:24" s="12" customFormat="1" x14ac:dyDescent="0.25">
      <c r="A1262" s="11">
        <v>0.3579450360383884</v>
      </c>
      <c r="B1262" s="11">
        <v>0.64040952926796746</v>
      </c>
      <c r="C1262" s="13">
        <f t="shared" si="286"/>
        <v>2.7937250117159143</v>
      </c>
      <c r="D1262" s="14">
        <f t="shared" si="287"/>
        <v>1.5615008120554819</v>
      </c>
      <c r="E1262" s="24">
        <v>3.2258064516129004E-2</v>
      </c>
      <c r="F1262" s="7">
        <f t="shared" si="285"/>
        <v>1.032258064516129</v>
      </c>
      <c r="G1262" s="7">
        <f t="shared" si="288"/>
        <v>2.7064211050997922</v>
      </c>
      <c r="H1262" s="7">
        <f t="shared" si="289"/>
        <v>1.5127039116787482</v>
      </c>
      <c r="I1262">
        <v>1.75</v>
      </c>
      <c r="J1262">
        <v>2.17</v>
      </c>
      <c r="K1262" s="7">
        <f t="shared" si="290"/>
        <v>1.8064516129032258</v>
      </c>
      <c r="L1262" s="7">
        <f t="shared" si="291"/>
        <v>2.2399999999999998</v>
      </c>
      <c r="M1262" s="15">
        <f t="shared" si="292"/>
        <v>0.5535714285714286</v>
      </c>
      <c r="N1262" s="15">
        <f t="shared" si="293"/>
        <v>0.44642857142857145</v>
      </c>
      <c r="O1262" s="12">
        <f t="shared" si="294"/>
        <v>0.64661038768224999</v>
      </c>
      <c r="P1262" s="12">
        <f t="shared" si="295"/>
        <v>1.4345173455602469</v>
      </c>
      <c r="Q1262" t="s">
        <v>207</v>
      </c>
      <c r="R1262" t="s">
        <v>67</v>
      </c>
      <c r="S1262" t="s">
        <v>173</v>
      </c>
      <c r="T1262" s="16"/>
      <c r="U1262" s="16"/>
      <c r="V1262" s="35" t="s">
        <v>474</v>
      </c>
      <c r="W1262" s="16"/>
      <c r="X1262" s="22"/>
    </row>
    <row r="1263" spans="1:24" s="12" customFormat="1" x14ac:dyDescent="0.25">
      <c r="A1263" s="11">
        <v>0.39585937567410273</v>
      </c>
      <c r="B1263" s="11">
        <v>0.60302444720900894</v>
      </c>
      <c r="C1263" s="13">
        <f t="shared" si="286"/>
        <v>2.5261495911196135</v>
      </c>
      <c r="D1263" s="14">
        <f t="shared" si="287"/>
        <v>1.6583075605447202</v>
      </c>
      <c r="E1263" s="24">
        <v>3.3255418614534626E-2</v>
      </c>
      <c r="F1263" s="7">
        <f t="shared" si="285"/>
        <v>1.0332554186145346</v>
      </c>
      <c r="G1263" s="7">
        <f t="shared" si="288"/>
        <v>2.4448452392409052</v>
      </c>
      <c r="H1263" s="7">
        <f t="shared" si="289"/>
        <v>1.6049347825035378</v>
      </c>
      <c r="I1263">
        <v>2.08</v>
      </c>
      <c r="J1263">
        <v>1.81</v>
      </c>
      <c r="K1263" s="7">
        <f t="shared" si="290"/>
        <v>2.1491712707182322</v>
      </c>
      <c r="L1263" s="7">
        <f t="shared" si="291"/>
        <v>1.8701923076923077</v>
      </c>
      <c r="M1263" s="15">
        <f t="shared" si="292"/>
        <v>0.46529562982005135</v>
      </c>
      <c r="N1263" s="15">
        <f t="shared" si="293"/>
        <v>0.53470437017994854</v>
      </c>
      <c r="O1263" s="12">
        <f t="shared" si="294"/>
        <v>0.85076959744323732</v>
      </c>
      <c r="P1263" s="12">
        <f t="shared" si="295"/>
        <v>1.1277716825206947</v>
      </c>
      <c r="Q1263" t="s">
        <v>66</v>
      </c>
      <c r="R1263" t="s">
        <v>61</v>
      </c>
      <c r="S1263" t="s">
        <v>173</v>
      </c>
      <c r="T1263" s="16"/>
      <c r="U1263" s="16"/>
      <c r="V1263" s="35" t="s">
        <v>474</v>
      </c>
      <c r="W1263" s="16"/>
      <c r="X1263" s="22"/>
    </row>
    <row r="1264" spans="1:24" s="12" customFormat="1" x14ac:dyDescent="0.25">
      <c r="A1264" s="11">
        <v>0.77412794952088215</v>
      </c>
      <c r="B1264" s="11">
        <v>0.20427957515948647</v>
      </c>
      <c r="C1264" s="13">
        <f t="shared" si="286"/>
        <v>1.2917761212715715</v>
      </c>
      <c r="D1264" s="14">
        <f t="shared" si="287"/>
        <v>4.8952520055873112</v>
      </c>
      <c r="E1264" s="24">
        <v>3.1845799287659737E-2</v>
      </c>
      <c r="F1264" s="7">
        <f t="shared" si="285"/>
        <v>1.0318457992876597</v>
      </c>
      <c r="G1264" s="7">
        <f t="shared" si="288"/>
        <v>1.2519081069703981</v>
      </c>
      <c r="H1264" s="7">
        <f t="shared" si="289"/>
        <v>4.7441701162778145</v>
      </c>
      <c r="I1264">
        <v>1.72</v>
      </c>
      <c r="J1264">
        <v>2.2200000000000002</v>
      </c>
      <c r="K1264" s="7">
        <f t="shared" si="290"/>
        <v>1.7747747747747746</v>
      </c>
      <c r="L1264" s="7">
        <f t="shared" si="291"/>
        <v>2.2906976744186047</v>
      </c>
      <c r="M1264" s="15">
        <f t="shared" si="292"/>
        <v>0.56345177664974622</v>
      </c>
      <c r="N1264" s="15">
        <f t="shared" si="293"/>
        <v>0.43654822335025378</v>
      </c>
      <c r="O1264" s="12">
        <f t="shared" si="294"/>
        <v>1.3739027572577818</v>
      </c>
      <c r="P1264" s="12">
        <f t="shared" si="295"/>
        <v>0.46794274774905625</v>
      </c>
      <c r="Q1264" t="s">
        <v>88</v>
      </c>
      <c r="R1264" t="s">
        <v>69</v>
      </c>
      <c r="S1264" t="s">
        <v>173</v>
      </c>
      <c r="T1264" s="16"/>
      <c r="U1264" s="16"/>
      <c r="V1264" s="35" t="s">
        <v>474</v>
      </c>
      <c r="W1264" s="16"/>
      <c r="X1264" s="22"/>
    </row>
    <row r="1265" spans="1:24" s="12" customFormat="1" x14ac:dyDescent="0.25">
      <c r="A1265" s="11">
        <v>0.54304286516621791</v>
      </c>
      <c r="B1265" s="11">
        <v>0.45349341350937977</v>
      </c>
      <c r="C1265" s="13">
        <f t="shared" si="286"/>
        <v>1.8414752575635329</v>
      </c>
      <c r="D1265" s="14">
        <f t="shared" si="287"/>
        <v>2.2051036910579445</v>
      </c>
      <c r="E1265" s="24">
        <v>3.4455319487546765E-2</v>
      </c>
      <c r="F1265" s="7">
        <f t="shared" si="285"/>
        <v>1.0344553194875468</v>
      </c>
      <c r="G1265" s="7">
        <f t="shared" si="288"/>
        <v>1.7801399662923783</v>
      </c>
      <c r="H1265" s="7">
        <f t="shared" si="289"/>
        <v>2.1316567758096299</v>
      </c>
      <c r="I1265">
        <v>1.77</v>
      </c>
      <c r="J1265">
        <v>2.13</v>
      </c>
      <c r="K1265" s="7">
        <f t="shared" si="290"/>
        <v>1.8309859154929577</v>
      </c>
      <c r="L1265" s="7">
        <f t="shared" si="291"/>
        <v>2.2033898305084745</v>
      </c>
      <c r="M1265" s="15">
        <f t="shared" si="292"/>
        <v>0.5461538461538461</v>
      </c>
      <c r="N1265" s="15">
        <f t="shared" si="293"/>
        <v>0.45384615384615384</v>
      </c>
      <c r="O1265" s="12">
        <f t="shared" si="294"/>
        <v>0.99430383762828634</v>
      </c>
      <c r="P1265" s="12">
        <f t="shared" si="295"/>
        <v>0.99922277552914174</v>
      </c>
      <c r="Q1265" t="s">
        <v>56</v>
      </c>
      <c r="R1265" t="s">
        <v>55</v>
      </c>
      <c r="S1265" t="s">
        <v>173</v>
      </c>
      <c r="T1265" s="16"/>
      <c r="U1265" s="16"/>
      <c r="V1265" s="35" t="s">
        <v>474</v>
      </c>
      <c r="W1265" s="16"/>
      <c r="X1265" s="22"/>
    </row>
    <row r="1266" spans="1:24" s="12" customFormat="1" x14ac:dyDescent="0.25">
      <c r="A1266" s="11">
        <v>0.33172100224691259</v>
      </c>
      <c r="B1266" s="11">
        <v>0.66729516972658498</v>
      </c>
      <c r="C1266" s="13">
        <f t="shared" si="286"/>
        <v>3.0145815104455216</v>
      </c>
      <c r="D1266" s="14">
        <f t="shared" si="287"/>
        <v>1.4985872000388318</v>
      </c>
      <c r="E1266" s="24">
        <v>3.0219780219780112E-2</v>
      </c>
      <c r="F1266" s="7">
        <f t="shared" si="285"/>
        <v>1.0302197802197801</v>
      </c>
      <c r="G1266" s="7">
        <f t="shared" si="288"/>
        <v>2.9261537861391198</v>
      </c>
      <c r="H1266" s="7">
        <f t="shared" si="289"/>
        <v>1.4546286421710262</v>
      </c>
      <c r="I1266">
        <v>2.08</v>
      </c>
      <c r="J1266">
        <v>1.82</v>
      </c>
      <c r="K1266" s="7">
        <f t="shared" si="290"/>
        <v>2.1428571428571428</v>
      </c>
      <c r="L1266" s="7">
        <f t="shared" si="291"/>
        <v>1.8749999999999998</v>
      </c>
      <c r="M1266" s="15">
        <f t="shared" si="292"/>
        <v>0.46666666666666667</v>
      </c>
      <c r="N1266" s="15">
        <f t="shared" si="293"/>
        <v>0.53333333333333344</v>
      </c>
      <c r="O1266" s="12">
        <f t="shared" si="294"/>
        <v>0.71083071910052698</v>
      </c>
      <c r="P1266" s="12">
        <f t="shared" si="295"/>
        <v>1.2511784432373467</v>
      </c>
      <c r="Q1266" t="s">
        <v>92</v>
      </c>
      <c r="R1266" t="s">
        <v>54</v>
      </c>
      <c r="S1266" t="s">
        <v>173</v>
      </c>
      <c r="T1266" s="16"/>
      <c r="U1266" s="16"/>
      <c r="V1266" s="35" t="s">
        <v>474</v>
      </c>
      <c r="W1266" s="16"/>
      <c r="X1266" s="22"/>
    </row>
    <row r="1267" spans="1:24" s="12" customFormat="1" x14ac:dyDescent="0.25">
      <c r="A1267" s="11">
        <v>0.71571609300750927</v>
      </c>
      <c r="B1267" s="11">
        <v>0.22833046226293532</v>
      </c>
      <c r="C1267" s="13">
        <f t="shared" si="286"/>
        <v>1.3972020606633306</v>
      </c>
      <c r="D1267" s="14">
        <f t="shared" si="287"/>
        <v>4.3796171132367085</v>
      </c>
      <c r="E1267" s="24">
        <v>3.2221709953383471E-2</v>
      </c>
      <c r="F1267" s="7">
        <f t="shared" si="285"/>
        <v>1.0322217099533835</v>
      </c>
      <c r="G1267" s="7">
        <f t="shared" si="288"/>
        <v>1.3535871675537905</v>
      </c>
      <c r="H1267" s="7">
        <f t="shared" si="289"/>
        <v>4.2429035070716523</v>
      </c>
      <c r="I1267">
        <v>1.62</v>
      </c>
      <c r="J1267">
        <v>2.41</v>
      </c>
      <c r="K1267" s="7">
        <f t="shared" si="290"/>
        <v>1.6721991701244814</v>
      </c>
      <c r="L1267" s="7">
        <f t="shared" si="291"/>
        <v>2.4876543209876543</v>
      </c>
      <c r="M1267" s="15">
        <f t="shared" si="292"/>
        <v>0.59801488833746896</v>
      </c>
      <c r="N1267" s="15">
        <f t="shared" si="293"/>
        <v>0.40198511166253104</v>
      </c>
      <c r="O1267" s="12">
        <f t="shared" si="294"/>
        <v>1.1968198567718931</v>
      </c>
      <c r="P1267" s="12">
        <f t="shared" si="295"/>
        <v>0.56800726106149957</v>
      </c>
      <c r="Q1267" t="s">
        <v>184</v>
      </c>
      <c r="R1267" t="s">
        <v>68</v>
      </c>
      <c r="S1267" t="s">
        <v>173</v>
      </c>
      <c r="T1267" s="16"/>
      <c r="U1267" s="16"/>
      <c r="V1267" s="35" t="s">
        <v>474</v>
      </c>
      <c r="W1267" s="16"/>
      <c r="X1267" s="22"/>
    </row>
    <row r="1268" spans="1:24" s="12" customFormat="1" x14ac:dyDescent="0.25">
      <c r="A1268" s="11">
        <v>0.42596128101264086</v>
      </c>
      <c r="B1268" s="11">
        <v>0.57096567133990273</v>
      </c>
      <c r="C1268" s="13">
        <f t="shared" si="286"/>
        <v>2.3476312157356007</v>
      </c>
      <c r="D1268" s="14">
        <f t="shared" si="287"/>
        <v>1.7514187808406576</v>
      </c>
      <c r="E1268" s="24">
        <v>3.7923081049187513E-2</v>
      </c>
      <c r="F1268" s="7">
        <f t="shared" si="285"/>
        <v>1.0379230810491875</v>
      </c>
      <c r="G1268" s="7">
        <f t="shared" si="288"/>
        <v>2.2618547160185427</v>
      </c>
      <c r="H1268" s="7">
        <f t="shared" si="289"/>
        <v>1.687426373706066</v>
      </c>
      <c r="I1268">
        <v>1.81</v>
      </c>
      <c r="J1268">
        <v>2.06</v>
      </c>
      <c r="K1268" s="7">
        <f t="shared" si="290"/>
        <v>1.8786407766990294</v>
      </c>
      <c r="L1268" s="7">
        <f t="shared" si="291"/>
        <v>2.1381215469613264</v>
      </c>
      <c r="M1268" s="15">
        <f t="shared" si="292"/>
        <v>0.53229974160206706</v>
      </c>
      <c r="N1268" s="15">
        <f t="shared" si="293"/>
        <v>0.46770025839793272</v>
      </c>
      <c r="O1268" s="12">
        <f t="shared" si="294"/>
        <v>0.80022823180530123</v>
      </c>
      <c r="P1268" s="12">
        <f t="shared" si="295"/>
        <v>1.2207940044670849</v>
      </c>
      <c r="Q1268" t="s">
        <v>81</v>
      </c>
      <c r="R1268" t="s">
        <v>74</v>
      </c>
      <c r="S1268" t="s">
        <v>175</v>
      </c>
      <c r="T1268" s="16"/>
      <c r="U1268" s="16"/>
      <c r="V1268" s="35" t="s">
        <v>474</v>
      </c>
      <c r="W1268" s="16"/>
      <c r="X1268" s="22"/>
    </row>
    <row r="1269" spans="1:24" s="12" customFormat="1" x14ac:dyDescent="0.25">
      <c r="A1269" s="11">
        <v>0.56370932591085743</v>
      </c>
      <c r="B1269" s="11">
        <v>0.42931892175467185</v>
      </c>
      <c r="C1269" s="13">
        <f t="shared" si="286"/>
        <v>1.7739639101839797</v>
      </c>
      <c r="D1269" s="14">
        <f t="shared" si="287"/>
        <v>2.3292707340102647</v>
      </c>
      <c r="E1269" s="24">
        <v>3.9428448646325664E-2</v>
      </c>
      <c r="F1269" s="7">
        <f t="shared" si="285"/>
        <v>1.0394284486463257</v>
      </c>
      <c r="G1269" s="7">
        <f t="shared" si="288"/>
        <v>1.7066724626348821</v>
      </c>
      <c r="H1269" s="7">
        <f t="shared" si="289"/>
        <v>2.2409149345909607</v>
      </c>
      <c r="I1269">
        <v>1.79</v>
      </c>
      <c r="J1269">
        <v>2.08</v>
      </c>
      <c r="K1269" s="7">
        <f t="shared" si="290"/>
        <v>1.8605769230769229</v>
      </c>
      <c r="L1269" s="7">
        <f t="shared" si="291"/>
        <v>2.1620111731843576</v>
      </c>
      <c r="M1269" s="15">
        <f t="shared" si="292"/>
        <v>0.53746770025839796</v>
      </c>
      <c r="N1269" s="15">
        <f t="shared" si="293"/>
        <v>0.46253229974160204</v>
      </c>
      <c r="O1269" s="12">
        <f t="shared" si="294"/>
        <v>1.0488245631129893</v>
      </c>
      <c r="P1269" s="12">
        <f t="shared" si="295"/>
        <v>0.92819230569306155</v>
      </c>
      <c r="Q1269" t="s">
        <v>83</v>
      </c>
      <c r="R1269" t="s">
        <v>100</v>
      </c>
      <c r="S1269" t="s">
        <v>175</v>
      </c>
      <c r="T1269" s="16"/>
      <c r="U1269" s="16"/>
      <c r="V1269" s="35" t="s">
        <v>474</v>
      </c>
      <c r="W1269" s="16"/>
      <c r="X1269" s="22"/>
    </row>
    <row r="1270" spans="1:24" s="12" customFormat="1" x14ac:dyDescent="0.25">
      <c r="A1270" s="11">
        <v>0.42350215096986926</v>
      </c>
      <c r="B1270" s="11">
        <v>0.57064923081482133</v>
      </c>
      <c r="C1270" s="13">
        <f t="shared" si="286"/>
        <v>2.3612630956180118</v>
      </c>
      <c r="D1270" s="14">
        <f t="shared" si="287"/>
        <v>1.7523899902083724</v>
      </c>
      <c r="E1270" s="24">
        <v>3.4151034151034265E-2</v>
      </c>
      <c r="F1270" s="7">
        <f t="shared" si="285"/>
        <v>1.0341510341510343</v>
      </c>
      <c r="G1270" s="7">
        <f t="shared" si="288"/>
        <v>2.2832865003673701</v>
      </c>
      <c r="H1270" s="7">
        <f t="shared" si="289"/>
        <v>1.6945203672759097</v>
      </c>
      <c r="I1270">
        <v>1.89</v>
      </c>
      <c r="J1270">
        <v>1.98</v>
      </c>
      <c r="K1270" s="7">
        <f t="shared" si="290"/>
        <v>1.9545454545454546</v>
      </c>
      <c r="L1270" s="7">
        <f t="shared" si="291"/>
        <v>2.0476190476190479</v>
      </c>
      <c r="M1270" s="15">
        <f t="shared" si="292"/>
        <v>0.51162790697674421</v>
      </c>
      <c r="N1270" s="15">
        <f t="shared" si="293"/>
        <v>0.48837209302325574</v>
      </c>
      <c r="O1270" s="12">
        <f t="shared" si="294"/>
        <v>0.82775420416838086</v>
      </c>
      <c r="P1270" s="12">
        <f t="shared" si="295"/>
        <v>1.1684722345255867</v>
      </c>
      <c r="Q1270" t="s">
        <v>73</v>
      </c>
      <c r="R1270" t="s">
        <v>57</v>
      </c>
      <c r="S1270" t="s">
        <v>175</v>
      </c>
      <c r="T1270" s="16"/>
      <c r="U1270" s="16"/>
      <c r="V1270" s="35" t="s">
        <v>474</v>
      </c>
      <c r="W1270" s="16"/>
      <c r="X1270" s="22"/>
    </row>
    <row r="1271" spans="1:24" s="12" customFormat="1" x14ac:dyDescent="0.25">
      <c r="A1271" s="11">
        <v>0.63076049808427292</v>
      </c>
      <c r="B1271" s="11">
        <v>0.11627290903370398</v>
      </c>
      <c r="C1271" s="13">
        <f t="shared" si="286"/>
        <v>1.5853878025608299</v>
      </c>
      <c r="D1271" s="14">
        <f t="shared" si="287"/>
        <v>8.6004556720098098</v>
      </c>
      <c r="E1271" s="24">
        <v>3.1914893617021267E-2</v>
      </c>
      <c r="F1271" s="7">
        <f t="shared" si="285"/>
        <v>1.0319148936170213</v>
      </c>
      <c r="G1271" s="7">
        <f t="shared" si="288"/>
        <v>1.536355190110495</v>
      </c>
      <c r="H1271" s="7">
        <f t="shared" si="289"/>
        <v>8.3344621976177535</v>
      </c>
      <c r="I1271">
        <v>1.88</v>
      </c>
      <c r="J1271">
        <v>2</v>
      </c>
      <c r="K1271" s="7">
        <f t="shared" si="290"/>
        <v>1.94</v>
      </c>
      <c r="L1271" s="7">
        <f t="shared" si="291"/>
        <v>2.0638297872340425</v>
      </c>
      <c r="M1271" s="15">
        <f t="shared" si="292"/>
        <v>0.51546391752577325</v>
      </c>
      <c r="N1271" s="15">
        <f t="shared" si="293"/>
        <v>0.4845360824742268</v>
      </c>
      <c r="O1271" s="12">
        <f t="shared" si="294"/>
        <v>1.2236753662834894</v>
      </c>
      <c r="P1271" s="12">
        <f t="shared" si="295"/>
        <v>0.23996749311211246</v>
      </c>
      <c r="Q1271" t="s">
        <v>78</v>
      </c>
      <c r="R1271" t="s">
        <v>80</v>
      </c>
      <c r="S1271" t="s">
        <v>175</v>
      </c>
      <c r="T1271" s="16"/>
      <c r="U1271" s="16"/>
      <c r="V1271" s="35" t="s">
        <v>474</v>
      </c>
      <c r="W1271" s="16"/>
      <c r="X1271" s="22"/>
    </row>
    <row r="1272" spans="1:24" s="12" customFormat="1" x14ac:dyDescent="0.25">
      <c r="A1272" s="11">
        <v>0.37602209991345503</v>
      </c>
      <c r="B1272" s="11">
        <v>0.6198775849259438</v>
      </c>
      <c r="C1272" s="13">
        <f t="shared" si="286"/>
        <v>2.6594181571512929</v>
      </c>
      <c r="D1272" s="14">
        <f t="shared" si="287"/>
        <v>1.6132217462250535</v>
      </c>
      <c r="E1272" s="24">
        <v>3.3930002671653803E-2</v>
      </c>
      <c r="F1272" s="7">
        <f t="shared" si="285"/>
        <v>1.0339300026716538</v>
      </c>
      <c r="G1272" s="7">
        <f t="shared" si="288"/>
        <v>2.572145261554855</v>
      </c>
      <c r="H1272" s="7">
        <f t="shared" si="289"/>
        <v>1.5602813943463503</v>
      </c>
      <c r="I1272">
        <v>1.9</v>
      </c>
      <c r="J1272">
        <v>1.97</v>
      </c>
      <c r="K1272" s="7">
        <f t="shared" si="290"/>
        <v>1.9644670050761421</v>
      </c>
      <c r="L1272" s="7">
        <f t="shared" si="291"/>
        <v>2.0368421052631578</v>
      </c>
      <c r="M1272" s="15">
        <f t="shared" si="292"/>
        <v>0.50904392764857886</v>
      </c>
      <c r="N1272" s="15">
        <f t="shared" si="293"/>
        <v>0.49095607235142119</v>
      </c>
      <c r="O1272" s="12">
        <f t="shared" si="294"/>
        <v>0.73868300845942692</v>
      </c>
      <c r="P1272" s="12">
        <f t="shared" si="295"/>
        <v>1.2625927650860014</v>
      </c>
      <c r="Q1272" t="s">
        <v>85</v>
      </c>
      <c r="R1272" t="s">
        <v>89</v>
      </c>
      <c r="S1272" t="s">
        <v>175</v>
      </c>
      <c r="T1272" s="16"/>
      <c r="U1272" s="16"/>
      <c r="V1272" s="35" t="s">
        <v>474</v>
      </c>
      <c r="W1272" s="16"/>
      <c r="X1272" s="22"/>
    </row>
    <row r="1273" spans="1:24" s="12" customFormat="1" x14ac:dyDescent="0.25">
      <c r="A1273" s="11">
        <v>0.23886885431335056</v>
      </c>
      <c r="B1273" s="11">
        <v>0.76065278518477919</v>
      </c>
      <c r="C1273" s="13">
        <f t="shared" si="286"/>
        <v>4.1863976066473274</v>
      </c>
      <c r="D1273" s="14">
        <f t="shared" si="287"/>
        <v>1.3146602753279581</v>
      </c>
      <c r="E1273" s="24">
        <v>3.4151034151034265E-2</v>
      </c>
      <c r="F1273" s="7">
        <f t="shared" si="285"/>
        <v>1.0341510341510343</v>
      </c>
      <c r="G1273" s="7">
        <f t="shared" si="288"/>
        <v>4.0481491275440895</v>
      </c>
      <c r="H1273" s="7">
        <f t="shared" si="289"/>
        <v>1.2712459127473603</v>
      </c>
      <c r="I1273">
        <v>1.98</v>
      </c>
      <c r="J1273">
        <v>1.89</v>
      </c>
      <c r="K1273" s="7">
        <f t="shared" si="290"/>
        <v>2.0476190476190479</v>
      </c>
      <c r="L1273" s="7">
        <f t="shared" si="291"/>
        <v>1.9545454545454546</v>
      </c>
      <c r="M1273" s="15">
        <f t="shared" si="292"/>
        <v>0.48837209302325574</v>
      </c>
      <c r="N1273" s="15">
        <f t="shared" si="293"/>
        <v>0.51162790697674421</v>
      </c>
      <c r="O1273" s="12">
        <f t="shared" si="294"/>
        <v>0.48911241597495603</v>
      </c>
      <c r="P1273" s="12">
        <f t="shared" si="295"/>
        <v>1.4867304437702502</v>
      </c>
      <c r="Q1273" t="s">
        <v>91</v>
      </c>
      <c r="R1273" t="s">
        <v>94</v>
      </c>
      <c r="S1273" t="s">
        <v>175</v>
      </c>
      <c r="T1273" s="16"/>
      <c r="U1273" s="16"/>
      <c r="V1273" s="35" t="s">
        <v>474</v>
      </c>
      <c r="W1273" s="16"/>
      <c r="X1273" s="22"/>
    </row>
    <row r="1274" spans="1:24" s="12" customFormat="1" x14ac:dyDescent="0.25">
      <c r="A1274" s="11">
        <v>0.38099985997415381</v>
      </c>
      <c r="B1274" s="11">
        <v>0.61857821012820657</v>
      </c>
      <c r="C1274" s="13">
        <f t="shared" si="286"/>
        <v>2.6246728806352784</v>
      </c>
      <c r="D1274" s="14">
        <f t="shared" si="287"/>
        <v>1.6166104522057767</v>
      </c>
      <c r="E1274" s="24">
        <v>3.475935828876997E-2</v>
      </c>
      <c r="F1274" s="7">
        <f t="shared" si="285"/>
        <v>1.03475935828877</v>
      </c>
      <c r="G1274" s="7">
        <f t="shared" si="288"/>
        <v>2.536505574567427</v>
      </c>
      <c r="H1274" s="7">
        <f t="shared" si="289"/>
        <v>1.5623057083332315</v>
      </c>
      <c r="I1274">
        <v>2</v>
      </c>
      <c r="J1274">
        <v>1.87</v>
      </c>
      <c r="K1274" s="7">
        <f t="shared" si="290"/>
        <v>2.0695187165775399</v>
      </c>
      <c r="L1274" s="7">
        <f t="shared" si="291"/>
        <v>1.9350000000000001</v>
      </c>
      <c r="M1274" s="15">
        <f t="shared" si="292"/>
        <v>0.48320413436692511</v>
      </c>
      <c r="N1274" s="15">
        <f t="shared" si="293"/>
        <v>0.51679586563307489</v>
      </c>
      <c r="O1274" s="12">
        <f t="shared" si="294"/>
        <v>0.78848634122993322</v>
      </c>
      <c r="P1274" s="12">
        <f t="shared" si="295"/>
        <v>1.1969488365980796</v>
      </c>
      <c r="Q1274" t="s">
        <v>104</v>
      </c>
      <c r="R1274" t="s">
        <v>58</v>
      </c>
      <c r="S1274" t="s">
        <v>175</v>
      </c>
      <c r="T1274" s="16"/>
      <c r="U1274" s="16"/>
      <c r="V1274" s="35" t="s">
        <v>474</v>
      </c>
      <c r="W1274" s="16"/>
      <c r="X1274" s="22"/>
    </row>
    <row r="1275" spans="1:24" s="12" customFormat="1" x14ac:dyDescent="0.25">
      <c r="A1275" s="11">
        <v>0.59595595197769513</v>
      </c>
      <c r="B1275" s="11">
        <v>0.39596871297479702</v>
      </c>
      <c r="C1275" s="13">
        <f t="shared" si="286"/>
        <v>1.6779763616446388</v>
      </c>
      <c r="D1275" s="14">
        <f t="shared" si="287"/>
        <v>2.5254520552578326</v>
      </c>
      <c r="E1275" s="24">
        <v>3.3930002671653803E-2</v>
      </c>
      <c r="F1275" s="7">
        <f t="shared" si="285"/>
        <v>1.0339300026716538</v>
      </c>
      <c r="G1275" s="7">
        <f t="shared" si="288"/>
        <v>1.622910987502812</v>
      </c>
      <c r="H1275" s="7">
        <f t="shared" si="289"/>
        <v>2.4425754632635832</v>
      </c>
      <c r="I1275">
        <v>1.9</v>
      </c>
      <c r="J1275">
        <v>1.97</v>
      </c>
      <c r="K1275" s="7">
        <f t="shared" si="290"/>
        <v>1.9644670050761421</v>
      </c>
      <c r="L1275" s="7">
        <f t="shared" si="291"/>
        <v>2.0368421052631578</v>
      </c>
      <c r="M1275" s="15">
        <f t="shared" si="292"/>
        <v>0.50904392764857886</v>
      </c>
      <c r="N1275" s="15">
        <f t="shared" si="293"/>
        <v>0.49095607235142119</v>
      </c>
      <c r="O1275" s="12">
        <f t="shared" si="294"/>
        <v>1.170735804138924</v>
      </c>
      <c r="P1275" s="12">
        <f t="shared" si="295"/>
        <v>0.80652574695392876</v>
      </c>
      <c r="Q1275" t="s">
        <v>79</v>
      </c>
      <c r="R1275" t="s">
        <v>84</v>
      </c>
      <c r="S1275" t="s">
        <v>175</v>
      </c>
      <c r="T1275" s="16"/>
      <c r="U1275" s="16"/>
      <c r="V1275" s="35" t="s">
        <v>474</v>
      </c>
      <c r="W1275" s="16"/>
      <c r="X1275" s="22"/>
    </row>
    <row r="1276" spans="1:24" s="12" customFormat="1" x14ac:dyDescent="0.25">
      <c r="A1276" s="11">
        <v>0.62100330552861993</v>
      </c>
      <c r="B1276" s="11">
        <v>0.35796677831260559</v>
      </c>
      <c r="C1276" s="13">
        <f t="shared" si="286"/>
        <v>1.6102973866600674</v>
      </c>
      <c r="D1276" s="14">
        <f t="shared" si="287"/>
        <v>2.7935553257590819</v>
      </c>
      <c r="E1276" s="24">
        <v>3.315137797896428E-2</v>
      </c>
      <c r="F1276" s="7">
        <f t="shared" si="285"/>
        <v>1.0331513779789643</v>
      </c>
      <c r="G1276" s="7">
        <f t="shared" si="288"/>
        <v>1.5586267617530625</v>
      </c>
      <c r="H1276" s="7">
        <f t="shared" si="289"/>
        <v>2.7039167592495441</v>
      </c>
      <c r="I1276">
        <v>1.85</v>
      </c>
      <c r="J1276">
        <v>2.0299999999999998</v>
      </c>
      <c r="K1276" s="7">
        <f t="shared" si="290"/>
        <v>1.9113300492610841</v>
      </c>
      <c r="L1276" s="7">
        <f t="shared" si="291"/>
        <v>2.0972972972972972</v>
      </c>
      <c r="M1276" s="15">
        <f t="shared" si="292"/>
        <v>0.52319587628865971</v>
      </c>
      <c r="N1276" s="15">
        <f t="shared" si="293"/>
        <v>0.47680412371134023</v>
      </c>
      <c r="O1276" s="12">
        <f t="shared" si="294"/>
        <v>1.1869422785473132</v>
      </c>
      <c r="P1276" s="12">
        <f t="shared" si="295"/>
        <v>0.75076275667724846</v>
      </c>
      <c r="Q1276" t="s">
        <v>93</v>
      </c>
      <c r="R1276" t="s">
        <v>90</v>
      </c>
      <c r="S1276" t="s">
        <v>175</v>
      </c>
      <c r="T1276" s="16"/>
      <c r="U1276" s="16"/>
      <c r="V1276" s="35" t="s">
        <v>474</v>
      </c>
      <c r="W1276" s="16"/>
      <c r="X1276" s="22"/>
    </row>
    <row r="1277" spans="1:24" s="12" customFormat="1" x14ac:dyDescent="0.25">
      <c r="A1277" s="11">
        <v>9.2120692875992075E-2</v>
      </c>
      <c r="B1277" s="11">
        <v>0.90786916689456709</v>
      </c>
      <c r="C1277" s="13">
        <f t="shared" si="286"/>
        <v>10.855324344402687</v>
      </c>
      <c r="D1277" s="14">
        <f t="shared" si="287"/>
        <v>1.1014802974536222</v>
      </c>
      <c r="E1277" s="24">
        <v>3.9682539682539542E-2</v>
      </c>
      <c r="F1277" s="7">
        <f t="shared" si="285"/>
        <v>1.0396825396825395</v>
      </c>
      <c r="G1277" s="7">
        <f t="shared" si="288"/>
        <v>10.440998987746097</v>
      </c>
      <c r="H1277" s="7">
        <f t="shared" si="289"/>
        <v>1.0594390647263849</v>
      </c>
      <c r="I1277">
        <v>2.25</v>
      </c>
      <c r="J1277">
        <v>1.68</v>
      </c>
      <c r="K1277" s="7">
        <f t="shared" si="290"/>
        <v>2.339285714285714</v>
      </c>
      <c r="L1277" s="7">
        <f t="shared" si="291"/>
        <v>1.7466666666666664</v>
      </c>
      <c r="M1277" s="15">
        <f t="shared" si="292"/>
        <v>0.4274809160305344</v>
      </c>
      <c r="N1277" s="15">
        <f t="shared" si="293"/>
        <v>0.57251908396946571</v>
      </c>
      <c r="O1277" s="12">
        <f t="shared" si="294"/>
        <v>0.21549662083491003</v>
      </c>
      <c r="P1277" s="12">
        <f t="shared" si="295"/>
        <v>1.5857448115091768</v>
      </c>
      <c r="Q1277" t="s">
        <v>87</v>
      </c>
      <c r="R1277" t="s">
        <v>106</v>
      </c>
      <c r="S1277" t="s">
        <v>175</v>
      </c>
      <c r="T1277" s="16"/>
      <c r="U1277" s="16"/>
      <c r="V1277" s="35" t="s">
        <v>474</v>
      </c>
      <c r="W1277" s="16"/>
      <c r="X1277" s="22"/>
    </row>
    <row r="1278" spans="1:24" s="12" customFormat="1" x14ac:dyDescent="0.25">
      <c r="A1278" s="11">
        <v>0.64383729735999351</v>
      </c>
      <c r="B1278" s="11">
        <v>0.35260081246238273</v>
      </c>
      <c r="C1278" s="13">
        <f t="shared" si="286"/>
        <v>1.5531874343105392</v>
      </c>
      <c r="D1278" s="14">
        <f t="shared" si="287"/>
        <v>2.8360683374962021</v>
      </c>
      <c r="E1278" s="24">
        <v>3.315137797896428E-2</v>
      </c>
      <c r="F1278" s="7">
        <f t="shared" si="285"/>
        <v>1.0331513779789643</v>
      </c>
      <c r="G1278" s="7">
        <f t="shared" si="288"/>
        <v>1.5033493323590796</v>
      </c>
      <c r="H1278" s="7">
        <f t="shared" si="289"/>
        <v>2.7450656292440687</v>
      </c>
      <c r="I1278">
        <v>1.85</v>
      </c>
      <c r="J1278">
        <v>2.0299999999999998</v>
      </c>
      <c r="K1278" s="7">
        <f t="shared" si="290"/>
        <v>1.9113300492610841</v>
      </c>
      <c r="L1278" s="7">
        <f t="shared" si="291"/>
        <v>2.0972972972972972</v>
      </c>
      <c r="M1278" s="15">
        <f t="shared" si="292"/>
        <v>0.52319587628865971</v>
      </c>
      <c r="N1278" s="15">
        <f t="shared" si="293"/>
        <v>0.47680412371134023</v>
      </c>
      <c r="O1278" s="12">
        <f t="shared" si="294"/>
        <v>1.2305855732791997</v>
      </c>
      <c r="P1278" s="12">
        <f t="shared" si="295"/>
        <v>0.7395087310021865</v>
      </c>
      <c r="Q1278" t="s">
        <v>116</v>
      </c>
      <c r="R1278" t="s">
        <v>70</v>
      </c>
      <c r="S1278" t="s">
        <v>175</v>
      </c>
      <c r="T1278" s="16"/>
      <c r="U1278" s="16"/>
      <c r="V1278" s="35" t="s">
        <v>474</v>
      </c>
      <c r="W1278" s="16"/>
      <c r="X1278" s="22"/>
    </row>
    <row r="1279" spans="1:24" s="12" customFormat="1" x14ac:dyDescent="0.25">
      <c r="A1279" s="11">
        <v>0.54128015577041133</v>
      </c>
      <c r="B1279" s="11">
        <v>0.45730810647012055</v>
      </c>
      <c r="C1279" s="13">
        <f t="shared" si="286"/>
        <v>1.847472125736231</v>
      </c>
      <c r="D1279" s="14">
        <f t="shared" si="287"/>
        <v>2.1867095418859313</v>
      </c>
      <c r="E1279" s="24">
        <v>3.6544850498338777E-2</v>
      </c>
      <c r="F1279" s="7">
        <f t="shared" si="285"/>
        <v>1.0365448504983388</v>
      </c>
      <c r="G1279" s="7">
        <f t="shared" si="288"/>
        <v>1.7823368905339922</v>
      </c>
      <c r="H1279" s="7">
        <f t="shared" si="289"/>
        <v>2.109614013165594</v>
      </c>
      <c r="I1279">
        <v>1.75</v>
      </c>
      <c r="J1279">
        <v>2.15</v>
      </c>
      <c r="K1279" s="7">
        <f t="shared" si="290"/>
        <v>1.8139534883720929</v>
      </c>
      <c r="L1279" s="7">
        <f t="shared" si="291"/>
        <v>2.2285714285714282</v>
      </c>
      <c r="M1279" s="15">
        <f t="shared" si="292"/>
        <v>0.55128205128205132</v>
      </c>
      <c r="N1279" s="15">
        <f t="shared" si="293"/>
        <v>0.44871794871794879</v>
      </c>
      <c r="O1279" s="12">
        <f t="shared" si="294"/>
        <v>0.98185702674632735</v>
      </c>
      <c r="P1279" s="12">
        <f t="shared" si="295"/>
        <v>1.0191437801334113</v>
      </c>
      <c r="Q1279" t="s">
        <v>72</v>
      </c>
      <c r="R1279" t="s">
        <v>75</v>
      </c>
      <c r="S1279" t="s">
        <v>176</v>
      </c>
      <c r="T1279" s="16"/>
      <c r="U1279" s="16"/>
      <c r="V1279" s="35" t="s">
        <v>474</v>
      </c>
      <c r="W1279" s="16"/>
      <c r="X1279" s="22"/>
    </row>
    <row r="1280" spans="1:24" s="12" customFormat="1" x14ac:dyDescent="0.25">
      <c r="A1280" s="11">
        <v>0.77303106593022242</v>
      </c>
      <c r="B1280" s="11">
        <v>0.214353262764999</v>
      </c>
      <c r="C1280" s="13">
        <f t="shared" si="286"/>
        <v>1.2936090722261671</v>
      </c>
      <c r="D1280" s="14">
        <f t="shared" si="287"/>
        <v>4.6651960744648227</v>
      </c>
      <c r="E1280" s="24">
        <v>3.9340776182881454E-2</v>
      </c>
      <c r="F1280" s="7">
        <f t="shared" si="285"/>
        <v>1.0393407761828815</v>
      </c>
      <c r="G1280" s="7">
        <f t="shared" si="288"/>
        <v>1.2446438183413915</v>
      </c>
      <c r="H1280" s="7">
        <f t="shared" si="289"/>
        <v>4.4886106476052845</v>
      </c>
      <c r="I1280">
        <v>1.71</v>
      </c>
      <c r="J1280">
        <v>2.2000000000000002</v>
      </c>
      <c r="K1280" s="7">
        <f t="shared" si="290"/>
        <v>1.7772727272727273</v>
      </c>
      <c r="L1280" s="7">
        <f t="shared" si="291"/>
        <v>2.2865497076023393</v>
      </c>
      <c r="M1280" s="15">
        <f t="shared" si="292"/>
        <v>0.5626598465473146</v>
      </c>
      <c r="N1280" s="15">
        <f t="shared" si="293"/>
        <v>0.4373401534526854</v>
      </c>
      <c r="O1280" s="12">
        <f t="shared" si="294"/>
        <v>1.3738870308123496</v>
      </c>
      <c r="P1280" s="12">
        <f t="shared" si="295"/>
        <v>0.49012939029891589</v>
      </c>
      <c r="Q1280" t="s">
        <v>112</v>
      </c>
      <c r="R1280" t="s">
        <v>195</v>
      </c>
      <c r="S1280" t="s">
        <v>176</v>
      </c>
      <c r="T1280" s="16"/>
      <c r="U1280" s="16"/>
      <c r="V1280" s="35" t="s">
        <v>474</v>
      </c>
      <c r="W1280" s="16"/>
      <c r="X1280" s="22"/>
    </row>
    <row r="1281" spans="1:24" s="12" customFormat="1" x14ac:dyDescent="0.25">
      <c r="A1281" s="11">
        <v>0.64671947858207901</v>
      </c>
      <c r="B1281" s="11">
        <v>0.34949707063155233</v>
      </c>
      <c r="C1281" s="13">
        <f t="shared" si="286"/>
        <v>1.546265472307224</v>
      </c>
      <c r="D1281" s="14">
        <f t="shared" si="287"/>
        <v>2.861254310924461</v>
      </c>
      <c r="E1281" s="24">
        <v>3.6669864619976567E-2</v>
      </c>
      <c r="F1281" s="7">
        <f t="shared" si="285"/>
        <v>1.0366698646199766</v>
      </c>
      <c r="G1281" s="7">
        <f t="shared" si="288"/>
        <v>1.4915698093279248</v>
      </c>
      <c r="H1281" s="7">
        <f t="shared" si="289"/>
        <v>2.7600438756588552</v>
      </c>
      <c r="I1281">
        <v>1.77</v>
      </c>
      <c r="J1281">
        <v>2.12</v>
      </c>
      <c r="K1281" s="7">
        <f t="shared" si="290"/>
        <v>1.8349056603773586</v>
      </c>
      <c r="L1281" s="7">
        <f t="shared" si="291"/>
        <v>2.1977401129943503</v>
      </c>
      <c r="M1281" s="15">
        <f t="shared" si="292"/>
        <v>0.54498714652956293</v>
      </c>
      <c r="N1281" s="15">
        <f t="shared" si="293"/>
        <v>0.45501285347043702</v>
      </c>
      <c r="O1281" s="12">
        <f t="shared" si="294"/>
        <v>1.1866692319265506</v>
      </c>
      <c r="P1281" s="12">
        <f t="shared" si="295"/>
        <v>0.76810373150098232</v>
      </c>
      <c r="Q1281" t="s">
        <v>98</v>
      </c>
      <c r="R1281" t="s">
        <v>103</v>
      </c>
      <c r="S1281" t="s">
        <v>176</v>
      </c>
      <c r="T1281" s="16"/>
      <c r="U1281" s="16"/>
      <c r="V1281" s="35" t="s">
        <v>474</v>
      </c>
      <c r="W1281" s="16"/>
      <c r="X1281" s="22"/>
    </row>
    <row r="1282" spans="1:24" s="12" customFormat="1" x14ac:dyDescent="0.25">
      <c r="A1282" s="11">
        <v>0.66029144775756643</v>
      </c>
      <c r="B1282" s="11">
        <v>0.3299360295657352</v>
      </c>
      <c r="C1282" s="13">
        <f t="shared" si="286"/>
        <v>1.5144827384878707</v>
      </c>
      <c r="D1282" s="14">
        <f t="shared" si="287"/>
        <v>3.0308905678358591</v>
      </c>
      <c r="E1282" s="24">
        <v>3.7923081049187513E-2</v>
      </c>
      <c r="F1282" s="7">
        <f t="shared" ref="F1282:F1345" si="296">(E1282/100%) + 1</f>
        <v>1.0379230810491875</v>
      </c>
      <c r="G1282" s="7">
        <f t="shared" si="288"/>
        <v>1.459147374347771</v>
      </c>
      <c r="H1282" s="7">
        <f t="shared" si="289"/>
        <v>2.9201495016105383</v>
      </c>
      <c r="I1282">
        <v>1.81</v>
      </c>
      <c r="J1282">
        <v>2.06</v>
      </c>
      <c r="K1282" s="7">
        <f t="shared" si="290"/>
        <v>1.8786407766990294</v>
      </c>
      <c r="L1282" s="7">
        <f t="shared" si="291"/>
        <v>2.1381215469613264</v>
      </c>
      <c r="M1282" s="15">
        <f t="shared" si="292"/>
        <v>0.53229974160206706</v>
      </c>
      <c r="N1282" s="15">
        <f t="shared" si="293"/>
        <v>0.46770025839793272</v>
      </c>
      <c r="O1282" s="12">
        <f t="shared" si="294"/>
        <v>1.2404504382630013</v>
      </c>
      <c r="P1282" s="12">
        <f t="shared" si="295"/>
        <v>0.70544333393336767</v>
      </c>
      <c r="Q1282" t="s">
        <v>107</v>
      </c>
      <c r="R1282" t="s">
        <v>86</v>
      </c>
      <c r="S1282" t="s">
        <v>176</v>
      </c>
      <c r="T1282" s="16"/>
      <c r="U1282" s="16"/>
      <c r="V1282" s="35" t="s">
        <v>474</v>
      </c>
      <c r="W1282" s="16"/>
      <c r="X1282" s="22"/>
    </row>
    <row r="1283" spans="1:24" s="12" customFormat="1" x14ac:dyDescent="0.25">
      <c r="A1283" s="11">
        <v>0.35695678023638744</v>
      </c>
      <c r="B1283" s="11">
        <v>0.64082393406029226</v>
      </c>
      <c r="C1283" s="13">
        <f t="shared" si="286"/>
        <v>2.8014596034224932</v>
      </c>
      <c r="D1283" s="14">
        <f t="shared" si="287"/>
        <v>1.5604910285793328</v>
      </c>
      <c r="E1283" s="24">
        <v>4.1039534417017798E-2</v>
      </c>
      <c r="F1283" s="7">
        <f t="shared" si="296"/>
        <v>1.0410395344170178</v>
      </c>
      <c r="G1283" s="7">
        <f t="shared" si="288"/>
        <v>2.6910213405020307</v>
      </c>
      <c r="H1283" s="7">
        <f t="shared" si="289"/>
        <v>1.4989738400791934</v>
      </c>
      <c r="I1283">
        <v>1.51</v>
      </c>
      <c r="J1283">
        <v>2.64</v>
      </c>
      <c r="K1283" s="7">
        <f t="shared" si="290"/>
        <v>1.5719696969696968</v>
      </c>
      <c r="L1283" s="7">
        <f t="shared" si="291"/>
        <v>2.7483443708609272</v>
      </c>
      <c r="M1283" s="15">
        <f t="shared" si="292"/>
        <v>0.63614457831325311</v>
      </c>
      <c r="N1283" s="15">
        <f t="shared" si="293"/>
        <v>0.363855421686747</v>
      </c>
      <c r="O1283" s="12">
        <f t="shared" si="294"/>
        <v>0.56112524165947264</v>
      </c>
      <c r="P1283" s="12">
        <f t="shared" si="295"/>
        <v>1.761204851887558</v>
      </c>
      <c r="Q1283" t="s">
        <v>101</v>
      </c>
      <c r="R1283" t="s">
        <v>202</v>
      </c>
      <c r="S1283" t="s">
        <v>176</v>
      </c>
      <c r="T1283" s="16"/>
      <c r="U1283" s="16"/>
      <c r="V1283" s="35" t="s">
        <v>474</v>
      </c>
      <c r="W1283" s="16"/>
      <c r="X1283" s="22"/>
    </row>
    <row r="1284" spans="1:24" s="12" customFormat="1" x14ac:dyDescent="0.25">
      <c r="A1284" s="11">
        <v>0.44332850787769856</v>
      </c>
      <c r="B1284" s="11">
        <v>0.55594708988402708</v>
      </c>
      <c r="C1284" s="13">
        <f t="shared" si="286"/>
        <v>2.2556636494846636</v>
      </c>
      <c r="D1284" s="14">
        <f t="shared" si="287"/>
        <v>1.7987323221866387</v>
      </c>
      <c r="E1284" s="24">
        <v>3.7665386256935607E-2</v>
      </c>
      <c r="F1284" s="7">
        <f t="shared" si="296"/>
        <v>1.0376653862569356</v>
      </c>
      <c r="G1284" s="7">
        <f t="shared" si="288"/>
        <v>2.1737871180432151</v>
      </c>
      <c r="H1284" s="7">
        <f t="shared" si="289"/>
        <v>1.7334415756846455</v>
      </c>
      <c r="I1284">
        <v>2.13</v>
      </c>
      <c r="J1284">
        <v>1.76</v>
      </c>
      <c r="K1284" s="7">
        <f t="shared" si="290"/>
        <v>2.2102272727272729</v>
      </c>
      <c r="L1284" s="7">
        <f t="shared" si="291"/>
        <v>1.8262910798122067</v>
      </c>
      <c r="M1284" s="15">
        <f t="shared" si="292"/>
        <v>0.45244215938303339</v>
      </c>
      <c r="N1284" s="15">
        <f t="shared" si="293"/>
        <v>0.54755784061696655</v>
      </c>
      <c r="O1284" s="12">
        <f t="shared" si="294"/>
        <v>0.97985675888877688</v>
      </c>
      <c r="P1284" s="12">
        <f t="shared" si="295"/>
        <v>1.0153212111027536</v>
      </c>
      <c r="Q1284" t="s">
        <v>97</v>
      </c>
      <c r="R1284" t="s">
        <v>77</v>
      </c>
      <c r="S1284" t="s">
        <v>176</v>
      </c>
      <c r="T1284" s="16"/>
      <c r="U1284" s="16"/>
      <c r="V1284" s="35" t="s">
        <v>474</v>
      </c>
      <c r="W1284" s="16"/>
      <c r="X1284" s="22"/>
    </row>
    <row r="1285" spans="1:24" s="12" customFormat="1" x14ac:dyDescent="0.25">
      <c r="A1285" s="11">
        <v>7.3438750722169835E-2</v>
      </c>
      <c r="B1285" s="11">
        <v>0.92655895939114297</v>
      </c>
      <c r="C1285" s="13">
        <f t="shared" si="286"/>
        <v>13.616789367552762</v>
      </c>
      <c r="D1285" s="14">
        <f t="shared" si="287"/>
        <v>1.0792621342273958</v>
      </c>
      <c r="E1285" s="24">
        <v>3.3598632551679941E-2</v>
      </c>
      <c r="F1285" s="7">
        <f t="shared" si="296"/>
        <v>1.0335986325516799</v>
      </c>
      <c r="G1285" s="7">
        <f t="shared" si="288"/>
        <v>13.174155749351693</v>
      </c>
      <c r="H1285" s="7">
        <f t="shared" si="289"/>
        <v>1.0441791428873941</v>
      </c>
      <c r="I1285">
        <v>1.93</v>
      </c>
      <c r="J1285">
        <v>1.94</v>
      </c>
      <c r="K1285" s="7">
        <f t="shared" si="290"/>
        <v>1.9948453608247423</v>
      </c>
      <c r="L1285" s="7">
        <f t="shared" si="291"/>
        <v>2.0051813471502591</v>
      </c>
      <c r="M1285" s="15">
        <f t="shared" si="292"/>
        <v>0.50129198966408273</v>
      </c>
      <c r="N1285" s="15">
        <f t="shared" si="293"/>
        <v>0.49870801033591733</v>
      </c>
      <c r="O1285" s="12">
        <f t="shared" si="294"/>
        <v>0.1464989511828852</v>
      </c>
      <c r="P1285" s="12">
        <f t="shared" si="295"/>
        <v>1.8579187424060744</v>
      </c>
      <c r="Q1285" t="s">
        <v>111</v>
      </c>
      <c r="R1285" t="s">
        <v>96</v>
      </c>
      <c r="S1285" t="s">
        <v>176</v>
      </c>
      <c r="T1285" s="16"/>
      <c r="U1285" s="16"/>
      <c r="V1285" s="35" t="s">
        <v>474</v>
      </c>
      <c r="W1285" s="16"/>
      <c r="X1285" s="22"/>
    </row>
    <row r="1286" spans="1:24" s="12" customFormat="1" x14ac:dyDescent="0.25">
      <c r="A1286" s="11">
        <v>0.38201923524212855</v>
      </c>
      <c r="B1286" s="11">
        <v>0.61717111647974199</v>
      </c>
      <c r="C1286" s="13">
        <f t="shared" si="286"/>
        <v>2.6176692369068473</v>
      </c>
      <c r="D1286" s="14">
        <f t="shared" si="287"/>
        <v>1.6202961760489709</v>
      </c>
      <c r="E1286" s="24">
        <v>3.3598632551679941E-2</v>
      </c>
      <c r="F1286" s="7">
        <f t="shared" si="296"/>
        <v>1.0335986325516799</v>
      </c>
      <c r="G1286" s="7">
        <f t="shared" si="288"/>
        <v>2.5325780766993842</v>
      </c>
      <c r="H1286" s="7">
        <f t="shared" si="289"/>
        <v>1.5676260832978184</v>
      </c>
      <c r="I1286">
        <v>1.94</v>
      </c>
      <c r="J1286">
        <v>1.93</v>
      </c>
      <c r="K1286" s="7">
        <f t="shared" si="290"/>
        <v>2.0051813471502591</v>
      </c>
      <c r="L1286" s="7">
        <f t="shared" si="291"/>
        <v>1.9948453608247423</v>
      </c>
      <c r="M1286" s="15">
        <f t="shared" si="292"/>
        <v>0.49870801033591733</v>
      </c>
      <c r="N1286" s="15">
        <f t="shared" si="293"/>
        <v>0.50129198966408273</v>
      </c>
      <c r="O1286" s="12">
        <f t="shared" si="294"/>
        <v>0.76601784476012313</v>
      </c>
      <c r="P1286" s="12">
        <f t="shared" si="295"/>
        <v>1.2311609385446398</v>
      </c>
      <c r="Q1286" t="s">
        <v>114</v>
      </c>
      <c r="R1286" t="s">
        <v>102</v>
      </c>
      <c r="S1286" t="s">
        <v>176</v>
      </c>
      <c r="T1286" s="16"/>
      <c r="U1286" s="16"/>
      <c r="V1286" s="35" t="s">
        <v>474</v>
      </c>
      <c r="W1286" s="16"/>
      <c r="X1286" s="22"/>
    </row>
    <row r="1287" spans="1:24" s="12" customFormat="1" x14ac:dyDescent="0.25">
      <c r="A1287" s="11">
        <v>0.69746815628609871</v>
      </c>
      <c r="B1287" s="11">
        <v>0.28271074534006568</v>
      </c>
      <c r="C1287" s="13">
        <f t="shared" si="286"/>
        <v>1.4337572131247294</v>
      </c>
      <c r="D1287" s="14">
        <f t="shared" si="287"/>
        <v>3.537184265129806</v>
      </c>
      <c r="E1287" s="24">
        <v>4.9911600707194248E-2</v>
      </c>
      <c r="F1287" s="7">
        <f t="shared" si="296"/>
        <v>1.0499116007071942</v>
      </c>
      <c r="G1287" s="7">
        <f t="shared" si="288"/>
        <v>1.365598029547427</v>
      </c>
      <c r="H1287" s="7">
        <f t="shared" si="289"/>
        <v>3.36903055718905</v>
      </c>
      <c r="I1287">
        <v>1.71</v>
      </c>
      <c r="J1287">
        <v>2.15</v>
      </c>
      <c r="K1287" s="7">
        <f t="shared" si="290"/>
        <v>1.7953488372093021</v>
      </c>
      <c r="L1287" s="7">
        <f t="shared" si="291"/>
        <v>2.2573099415204676</v>
      </c>
      <c r="M1287" s="15">
        <f t="shared" si="292"/>
        <v>0.55699481865284983</v>
      </c>
      <c r="N1287" s="15">
        <f t="shared" si="293"/>
        <v>0.44300518134715028</v>
      </c>
      <c r="O1287" s="12">
        <f t="shared" si="294"/>
        <v>1.2521986433787629</v>
      </c>
      <c r="P1287" s="12">
        <f t="shared" si="295"/>
        <v>0.6381657760307915</v>
      </c>
      <c r="Q1287" t="s">
        <v>110</v>
      </c>
      <c r="R1287" t="s">
        <v>109</v>
      </c>
      <c r="S1287" t="s">
        <v>176</v>
      </c>
      <c r="T1287" s="16"/>
      <c r="U1287" s="16"/>
      <c r="V1287" s="35" t="s">
        <v>474</v>
      </c>
      <c r="W1287" s="16"/>
      <c r="X1287" s="22"/>
    </row>
    <row r="1288" spans="1:24" s="12" customFormat="1" x14ac:dyDescent="0.25">
      <c r="A1288" s="11">
        <v>0.66192761459159122</v>
      </c>
      <c r="B1288" s="11">
        <v>0.3147245245021203</v>
      </c>
      <c r="C1288" s="13">
        <f t="shared" ref="C1288:C1351" si="297">(100%/A1288)</f>
        <v>1.5107392076654773</v>
      </c>
      <c r="D1288" s="14">
        <f t="shared" ref="D1288:D1351" si="298">(100%/B1288)</f>
        <v>3.1773818757275238</v>
      </c>
      <c r="E1288" s="24">
        <v>4.0110945167484591E-2</v>
      </c>
      <c r="F1288" s="7">
        <f t="shared" si="296"/>
        <v>1.0401109451674846</v>
      </c>
      <c r="G1288" s="7">
        <f t="shared" ref="G1288:G1351" si="299">C1288/F1288</f>
        <v>1.4524789059134546</v>
      </c>
      <c r="H1288" s="7">
        <f t="shared" ref="H1288:H1351" si="300">D1288/F1288</f>
        <v>3.0548489951866467</v>
      </c>
      <c r="I1288">
        <v>1.72</v>
      </c>
      <c r="J1288">
        <v>2.1800000000000002</v>
      </c>
      <c r="K1288" s="7">
        <f t="shared" ref="K1288:K1351" si="301">(I1288*F1288)</f>
        <v>1.7889908256880735</v>
      </c>
      <c r="L1288" s="7">
        <f t="shared" ref="L1288:L1351" si="302">(J1288*F1288)</f>
        <v>2.2674418604651168</v>
      </c>
      <c r="M1288" s="15">
        <f t="shared" ref="M1288:M1351" si="303">(1/K1288)</f>
        <v>0.55897435897435888</v>
      </c>
      <c r="N1288" s="15">
        <f t="shared" ref="N1288:N1351" si="304">(1/L1288)</f>
        <v>0.44102564102564096</v>
      </c>
      <c r="O1288" s="12">
        <f t="shared" ref="O1288:O1351" si="305">(I1288/G1288)</f>
        <v>1.1841824297739478</v>
      </c>
      <c r="P1288" s="12">
        <f t="shared" ref="P1288:P1351" si="306">(J1288/H1288)</f>
        <v>0.71361956137108684</v>
      </c>
      <c r="Q1288" t="s">
        <v>211</v>
      </c>
      <c r="R1288" t="s">
        <v>99</v>
      </c>
      <c r="S1288" t="s">
        <v>176</v>
      </c>
      <c r="T1288" s="16"/>
      <c r="U1288" s="16"/>
      <c r="V1288" s="35" t="s">
        <v>474</v>
      </c>
      <c r="W1288" s="16"/>
      <c r="X1288" s="22"/>
    </row>
    <row r="1289" spans="1:24" s="12" customFormat="1" x14ac:dyDescent="0.25">
      <c r="A1289" s="11">
        <v>0.58558894054891586</v>
      </c>
      <c r="B1289" s="11">
        <v>0.41076100527978254</v>
      </c>
      <c r="C1289" s="13">
        <f t="shared" si="297"/>
        <v>1.7076825239606233</v>
      </c>
      <c r="D1289" s="14">
        <f t="shared" si="298"/>
        <v>2.434505678840833</v>
      </c>
      <c r="E1289" s="24">
        <v>3.1914893617021267E-2</v>
      </c>
      <c r="F1289" s="7">
        <f t="shared" si="296"/>
        <v>1.0319148936170213</v>
      </c>
      <c r="G1289" s="7">
        <f t="shared" si="299"/>
        <v>1.6548676005391607</v>
      </c>
      <c r="H1289" s="7">
        <f t="shared" si="300"/>
        <v>2.3592116887735908</v>
      </c>
      <c r="I1289">
        <v>2</v>
      </c>
      <c r="J1289">
        <v>1.88</v>
      </c>
      <c r="K1289" s="7">
        <f t="shared" si="301"/>
        <v>2.0638297872340425</v>
      </c>
      <c r="L1289" s="7">
        <f t="shared" si="302"/>
        <v>1.94</v>
      </c>
      <c r="M1289" s="15">
        <f t="shared" si="303"/>
        <v>0.4845360824742268</v>
      </c>
      <c r="N1289" s="15">
        <f t="shared" si="304"/>
        <v>0.51546391752577325</v>
      </c>
      <c r="O1289" s="12">
        <f t="shared" si="305"/>
        <v>1.2085558985796774</v>
      </c>
      <c r="P1289" s="12">
        <f t="shared" si="306"/>
        <v>0.79687635024277803</v>
      </c>
      <c r="Q1289" t="s">
        <v>113</v>
      </c>
      <c r="R1289" t="s">
        <v>117</v>
      </c>
      <c r="S1289" t="s">
        <v>176</v>
      </c>
      <c r="T1289" s="16"/>
      <c r="U1289" s="16"/>
      <c r="V1289" s="35" t="s">
        <v>474</v>
      </c>
      <c r="W1289" s="16"/>
      <c r="X1289" s="22"/>
    </row>
    <row r="1290" spans="1:24" s="12" customFormat="1" x14ac:dyDescent="0.25">
      <c r="A1290" s="11">
        <v>0.59947929665943445</v>
      </c>
      <c r="B1290" s="11">
        <v>0.39429667904433102</v>
      </c>
      <c r="C1290" s="13">
        <f t="shared" si="297"/>
        <v>1.6681143211657938</v>
      </c>
      <c r="D1290" s="14">
        <f t="shared" si="298"/>
        <v>2.5361613555146616</v>
      </c>
      <c r="E1290" s="24">
        <v>3.6965398667526461E-2</v>
      </c>
      <c r="F1290" s="7">
        <f t="shared" si="296"/>
        <v>1.0369653986675265</v>
      </c>
      <c r="G1290" s="7">
        <f t="shared" si="299"/>
        <v>1.6086499350019561</v>
      </c>
      <c r="H1290" s="7">
        <f t="shared" si="300"/>
        <v>2.4457531165201489</v>
      </c>
      <c r="I1290">
        <v>1.98</v>
      </c>
      <c r="J1290">
        <v>1.88</v>
      </c>
      <c r="K1290" s="7">
        <f t="shared" si="301"/>
        <v>2.0531914893617023</v>
      </c>
      <c r="L1290" s="7">
        <f t="shared" si="302"/>
        <v>1.9494949494949496</v>
      </c>
      <c r="M1290" s="15">
        <f t="shared" si="303"/>
        <v>0.48704663212435229</v>
      </c>
      <c r="N1290" s="15">
        <f t="shared" si="304"/>
        <v>0.5129533678756476</v>
      </c>
      <c r="O1290" s="12">
        <f t="shared" si="305"/>
        <v>1.2308457899496899</v>
      </c>
      <c r="P1290" s="12">
        <f t="shared" si="306"/>
        <v>0.76867938439955452</v>
      </c>
      <c r="Q1290" t="s">
        <v>115</v>
      </c>
      <c r="R1290" t="s">
        <v>105</v>
      </c>
      <c r="S1290" t="s">
        <v>176</v>
      </c>
      <c r="T1290" s="16"/>
      <c r="U1290" s="16"/>
      <c r="V1290" s="35" t="s">
        <v>474</v>
      </c>
      <c r="W1290" s="16"/>
      <c r="X1290" s="22"/>
    </row>
    <row r="1291" spans="1:24" s="12" customFormat="1" x14ac:dyDescent="0.25">
      <c r="A1291" s="11">
        <v>0.37457395846175739</v>
      </c>
      <c r="B1291" s="11">
        <v>0.62467392734006899</v>
      </c>
      <c r="C1291" s="13">
        <f t="shared" si="297"/>
        <v>2.6696997412918022</v>
      </c>
      <c r="D1291" s="14">
        <f t="shared" si="298"/>
        <v>1.6008351817373123</v>
      </c>
      <c r="E1291" s="24">
        <v>4.8855296308467411E-2</v>
      </c>
      <c r="F1291" s="7">
        <f t="shared" si="296"/>
        <v>1.0488552963084674</v>
      </c>
      <c r="G1291" s="7">
        <f t="shared" si="299"/>
        <v>2.5453461032117874</v>
      </c>
      <c r="H1291" s="7">
        <f t="shared" si="300"/>
        <v>1.5262688641336737</v>
      </c>
      <c r="I1291">
        <v>1.79</v>
      </c>
      <c r="J1291">
        <v>2.04</v>
      </c>
      <c r="K1291" s="7">
        <f t="shared" si="301"/>
        <v>1.8774509803921566</v>
      </c>
      <c r="L1291" s="7">
        <f t="shared" si="302"/>
        <v>2.1396648044692737</v>
      </c>
      <c r="M1291" s="15">
        <f t="shared" si="303"/>
        <v>0.53263707571801577</v>
      </c>
      <c r="N1291" s="15">
        <f t="shared" si="304"/>
        <v>0.46736292428198434</v>
      </c>
      <c r="O1291" s="12">
        <f t="shared" si="305"/>
        <v>0.70324424554339737</v>
      </c>
      <c r="P1291" s="12">
        <f t="shared" si="306"/>
        <v>1.3365928165991419</v>
      </c>
      <c r="Q1291" t="s">
        <v>198</v>
      </c>
      <c r="R1291" t="s">
        <v>194</v>
      </c>
      <c r="S1291" t="s">
        <v>187</v>
      </c>
      <c r="T1291" s="16"/>
      <c r="U1291" s="16"/>
      <c r="V1291" s="35" t="s">
        <v>474</v>
      </c>
      <c r="W1291" s="16"/>
      <c r="X1291" s="22"/>
    </row>
    <row r="1292" spans="1:24" s="12" customFormat="1" x14ac:dyDescent="0.25">
      <c r="A1292" s="11">
        <v>0.34194340263713452</v>
      </c>
      <c r="B1292" s="11">
        <v>0.65763438196953217</v>
      </c>
      <c r="C1292" s="13">
        <f t="shared" si="297"/>
        <v>2.9244605753110138</v>
      </c>
      <c r="D1292" s="14">
        <f t="shared" si="298"/>
        <v>1.5206017620385448</v>
      </c>
      <c r="E1292" s="24">
        <v>4.2684913652655698E-2</v>
      </c>
      <c r="F1292" s="7">
        <f t="shared" si="296"/>
        <v>1.0426849136526557</v>
      </c>
      <c r="G1292" s="7">
        <f t="shared" si="299"/>
        <v>2.8047404705092189</v>
      </c>
      <c r="H1292" s="7">
        <f t="shared" si="300"/>
        <v>1.4583521274050917</v>
      </c>
      <c r="I1292">
        <v>1.86</v>
      </c>
      <c r="J1292">
        <v>1.98</v>
      </c>
      <c r="K1292" s="7">
        <f t="shared" si="301"/>
        <v>1.9393939393939397</v>
      </c>
      <c r="L1292" s="7">
        <f t="shared" si="302"/>
        <v>2.0645161290322585</v>
      </c>
      <c r="M1292" s="15">
        <f t="shared" si="303"/>
        <v>0.51562499999999989</v>
      </c>
      <c r="N1292" s="15">
        <f t="shared" si="304"/>
        <v>0.48437499999999989</v>
      </c>
      <c r="O1292" s="12">
        <f t="shared" si="305"/>
        <v>0.66316296269020036</v>
      </c>
      <c r="P1292" s="12">
        <f t="shared" si="306"/>
        <v>1.3576967885822602</v>
      </c>
      <c r="Q1292" t="s">
        <v>219</v>
      </c>
      <c r="R1292" t="s">
        <v>190</v>
      </c>
      <c r="S1292" t="s">
        <v>187</v>
      </c>
      <c r="T1292" s="16"/>
      <c r="U1292" s="16"/>
      <c r="V1292" s="35" t="s">
        <v>474</v>
      </c>
      <c r="W1292" s="16"/>
      <c r="X1292" s="22"/>
    </row>
    <row r="1293" spans="1:24" s="12" customFormat="1" x14ac:dyDescent="0.25">
      <c r="A1293" s="11">
        <v>0.73940788912221778</v>
      </c>
      <c r="B1293" s="11">
        <v>0.24912127552989408</v>
      </c>
      <c r="C1293" s="13">
        <f t="shared" si="297"/>
        <v>1.3524335007936445</v>
      </c>
      <c r="D1293" s="14">
        <f t="shared" si="298"/>
        <v>4.0141091838621463</v>
      </c>
      <c r="E1293" s="24">
        <v>4.9188906331763427E-2</v>
      </c>
      <c r="F1293" s="7">
        <f t="shared" si="296"/>
        <v>1.0491889063317634</v>
      </c>
      <c r="G1293" s="7">
        <f t="shared" si="299"/>
        <v>1.2890276409060624</v>
      </c>
      <c r="H1293" s="7">
        <f t="shared" si="300"/>
        <v>3.8259165338456667</v>
      </c>
      <c r="I1293">
        <v>1.56</v>
      </c>
      <c r="J1293">
        <v>2.4500000000000002</v>
      </c>
      <c r="K1293" s="7">
        <f t="shared" si="301"/>
        <v>1.6367346938775511</v>
      </c>
      <c r="L1293" s="7">
        <f t="shared" si="302"/>
        <v>2.5705128205128207</v>
      </c>
      <c r="M1293" s="15">
        <f t="shared" si="303"/>
        <v>0.61097256857855353</v>
      </c>
      <c r="N1293" s="15">
        <f t="shared" si="304"/>
        <v>0.38902743142144636</v>
      </c>
      <c r="O1293" s="12">
        <f t="shared" si="305"/>
        <v>1.2102145450530992</v>
      </c>
      <c r="P1293" s="12">
        <f t="shared" si="306"/>
        <v>0.64036943261209955</v>
      </c>
      <c r="Q1293" t="s">
        <v>192</v>
      </c>
      <c r="R1293" t="s">
        <v>188</v>
      </c>
      <c r="S1293" t="s">
        <v>187</v>
      </c>
      <c r="T1293" s="16"/>
      <c r="U1293" s="16"/>
      <c r="V1293" s="35" t="s">
        <v>474</v>
      </c>
      <c r="W1293" s="16"/>
      <c r="X1293" s="22"/>
    </row>
    <row r="1294" spans="1:24" s="12" customFormat="1" x14ac:dyDescent="0.25">
      <c r="A1294" s="11">
        <v>0.34674008343849239</v>
      </c>
      <c r="B1294" s="11">
        <v>0.65302310641283834</v>
      </c>
      <c r="C1294" s="13">
        <f t="shared" si="297"/>
        <v>2.8840046125713878</v>
      </c>
      <c r="D1294" s="14">
        <f t="shared" si="298"/>
        <v>1.5313393816846113</v>
      </c>
      <c r="E1294" s="24">
        <v>5.7517991539856039E-2</v>
      </c>
      <c r="F1294" s="7">
        <f t="shared" si="296"/>
        <v>1.057517991539856</v>
      </c>
      <c r="G1294" s="7">
        <f t="shared" si="299"/>
        <v>2.7271447253317911</v>
      </c>
      <c r="H1294" s="7">
        <f t="shared" si="300"/>
        <v>1.4480504293405183</v>
      </c>
      <c r="I1294">
        <v>1.67</v>
      </c>
      <c r="J1294">
        <v>2.1800000000000002</v>
      </c>
      <c r="K1294" s="7">
        <f t="shared" si="301"/>
        <v>1.7660550458715596</v>
      </c>
      <c r="L1294" s="7">
        <f t="shared" si="302"/>
        <v>2.3053892215568865</v>
      </c>
      <c r="M1294" s="15">
        <f t="shared" si="303"/>
        <v>0.5662337662337662</v>
      </c>
      <c r="N1294" s="15">
        <f t="shared" si="304"/>
        <v>0.43376623376623369</v>
      </c>
      <c r="O1294" s="12">
        <f t="shared" si="305"/>
        <v>0.612362073962475</v>
      </c>
      <c r="P1294" s="12">
        <f t="shared" si="306"/>
        <v>1.5054724309517533</v>
      </c>
      <c r="Q1294" t="s">
        <v>118</v>
      </c>
      <c r="R1294" t="s">
        <v>203</v>
      </c>
      <c r="S1294" t="s">
        <v>187</v>
      </c>
      <c r="T1294" s="16"/>
      <c r="U1294" s="16"/>
      <c r="V1294" s="35" t="s">
        <v>474</v>
      </c>
      <c r="W1294" s="16"/>
      <c r="X1294" s="22"/>
    </row>
    <row r="1295" spans="1:24" s="12" customFormat="1" x14ac:dyDescent="0.25">
      <c r="A1295" s="11">
        <v>0.12018442496550143</v>
      </c>
      <c r="B1295" s="11">
        <v>0.87980728371038375</v>
      </c>
      <c r="C1295" s="13">
        <f t="shared" si="297"/>
        <v>8.3205456970572271</v>
      </c>
      <c r="D1295" s="14">
        <f t="shared" si="298"/>
        <v>1.1366125497196742</v>
      </c>
      <c r="E1295" s="24">
        <v>4.1694924449990456E-2</v>
      </c>
      <c r="F1295" s="7">
        <f t="shared" si="296"/>
        <v>1.0416949244499905</v>
      </c>
      <c r="G1295" s="7">
        <f t="shared" si="299"/>
        <v>7.9875071882974105</v>
      </c>
      <c r="H1295" s="7">
        <f t="shared" si="300"/>
        <v>1.0911184484457384</v>
      </c>
      <c r="I1295">
        <v>1.93</v>
      </c>
      <c r="J1295">
        <v>1.91</v>
      </c>
      <c r="K1295" s="7">
        <f t="shared" si="301"/>
        <v>2.0104712041884816</v>
      </c>
      <c r="L1295" s="7">
        <f t="shared" si="302"/>
        <v>1.9896373056994816</v>
      </c>
      <c r="M1295" s="15">
        <f t="shared" si="303"/>
        <v>0.49739583333333337</v>
      </c>
      <c r="N1295" s="15">
        <f t="shared" si="304"/>
        <v>0.50260416666666674</v>
      </c>
      <c r="O1295" s="12">
        <f t="shared" si="305"/>
        <v>0.24162732558509184</v>
      </c>
      <c r="P1295" s="12">
        <f t="shared" si="306"/>
        <v>1.7504973934963073</v>
      </c>
      <c r="Q1295" t="s">
        <v>217</v>
      </c>
      <c r="R1295" t="s">
        <v>200</v>
      </c>
      <c r="S1295" t="s">
        <v>187</v>
      </c>
      <c r="T1295" s="16"/>
      <c r="U1295" s="16"/>
      <c r="V1295" s="35" t="s">
        <v>474</v>
      </c>
      <c r="W1295" s="16"/>
      <c r="X1295" s="22"/>
    </row>
    <row r="1296" spans="1:24" s="12" customFormat="1" x14ac:dyDescent="0.25">
      <c r="A1296" s="11">
        <v>0.13188164407511219</v>
      </c>
      <c r="B1296" s="11">
        <v>0.86809691734442573</v>
      </c>
      <c r="C1296" s="13">
        <f t="shared" si="297"/>
        <v>7.5825563672110246</v>
      </c>
      <c r="D1296" s="14">
        <f t="shared" si="298"/>
        <v>1.1519451112199266</v>
      </c>
      <c r="E1296" s="24">
        <v>4.761904761904745E-2</v>
      </c>
      <c r="F1296" s="7">
        <f t="shared" si="296"/>
        <v>1.0476190476190474</v>
      </c>
      <c r="G1296" s="7">
        <f t="shared" si="299"/>
        <v>7.2378947141559795</v>
      </c>
      <c r="H1296" s="7">
        <f t="shared" si="300"/>
        <v>1.0995839698008392</v>
      </c>
      <c r="I1296">
        <v>2.1</v>
      </c>
      <c r="J1296">
        <v>1.75</v>
      </c>
      <c r="K1296" s="7">
        <f t="shared" si="301"/>
        <v>2.1999999999999997</v>
      </c>
      <c r="L1296" s="7">
        <f t="shared" si="302"/>
        <v>1.833333333333333</v>
      </c>
      <c r="M1296" s="15">
        <f t="shared" si="303"/>
        <v>0.45454545454545459</v>
      </c>
      <c r="N1296" s="15">
        <f t="shared" si="304"/>
        <v>0.54545454545454553</v>
      </c>
      <c r="O1296" s="12">
        <f t="shared" si="305"/>
        <v>0.29013961696524676</v>
      </c>
      <c r="P1296" s="12">
        <f t="shared" si="306"/>
        <v>1.5915110151314471</v>
      </c>
      <c r="Q1296" t="s">
        <v>196</v>
      </c>
      <c r="R1296" t="s">
        <v>108</v>
      </c>
      <c r="S1296" t="s">
        <v>187</v>
      </c>
      <c r="T1296" s="16"/>
      <c r="U1296" s="16"/>
      <c r="V1296" s="35" t="s">
        <v>474</v>
      </c>
      <c r="W1296" s="16"/>
      <c r="X1296" s="22"/>
    </row>
    <row r="1297" spans="1:24" s="12" customFormat="1" x14ac:dyDescent="0.25">
      <c r="A1297" s="11">
        <v>0.28996863654034566</v>
      </c>
      <c r="B1297" s="11">
        <v>0.70962275767529359</v>
      </c>
      <c r="C1297" s="13">
        <f t="shared" si="297"/>
        <v>3.4486488329604641</v>
      </c>
      <c r="D1297" s="14">
        <f t="shared" si="298"/>
        <v>1.4091994502487137</v>
      </c>
      <c r="E1297" s="24">
        <v>4.2061386888973207E-2</v>
      </c>
      <c r="F1297" s="7">
        <f t="shared" si="296"/>
        <v>1.0420613868889732</v>
      </c>
      <c r="G1297" s="7">
        <f t="shared" si="299"/>
        <v>3.3094488255209686</v>
      </c>
      <c r="H1297" s="7">
        <f t="shared" si="300"/>
        <v>1.3523190360750383</v>
      </c>
      <c r="I1297">
        <v>2.0299999999999998</v>
      </c>
      <c r="J1297">
        <v>1.82</v>
      </c>
      <c r="K1297" s="7">
        <f t="shared" si="301"/>
        <v>2.1153846153846154</v>
      </c>
      <c r="L1297" s="7">
        <f t="shared" si="302"/>
        <v>1.8965517241379313</v>
      </c>
      <c r="M1297" s="15">
        <f t="shared" si="303"/>
        <v>0.47272727272727272</v>
      </c>
      <c r="N1297" s="15">
        <f t="shared" si="304"/>
        <v>0.52727272727272723</v>
      </c>
      <c r="O1297" s="12">
        <f t="shared" si="305"/>
        <v>0.61339519268150045</v>
      </c>
      <c r="P1297" s="12">
        <f t="shared" si="306"/>
        <v>1.3458362645565916</v>
      </c>
      <c r="Q1297" t="s">
        <v>199</v>
      </c>
      <c r="R1297" t="s">
        <v>191</v>
      </c>
      <c r="S1297" t="s">
        <v>187</v>
      </c>
      <c r="T1297" s="16"/>
      <c r="U1297" s="16"/>
      <c r="V1297" s="35" t="s">
        <v>474</v>
      </c>
      <c r="W1297" s="16"/>
      <c r="X1297" s="22"/>
    </row>
    <row r="1298" spans="1:24" s="12" customFormat="1" x14ac:dyDescent="0.25">
      <c r="A1298" s="11">
        <v>0.74690314213110798</v>
      </c>
      <c r="B1298" s="11">
        <v>0.24332459818591237</v>
      </c>
      <c r="C1298" s="13">
        <f t="shared" si="297"/>
        <v>1.3388616857960205</v>
      </c>
      <c r="D1298" s="14">
        <f t="shared" si="298"/>
        <v>4.1097365718691092</v>
      </c>
      <c r="E1298" s="24">
        <v>4.8951048951048959E-2</v>
      </c>
      <c r="F1298" s="7">
        <f t="shared" si="296"/>
        <v>1.048951048951049</v>
      </c>
      <c r="G1298" s="7">
        <f t="shared" si="299"/>
        <v>1.2763814737922061</v>
      </c>
      <c r="H1298" s="7">
        <f t="shared" si="300"/>
        <v>3.9179488651818839</v>
      </c>
      <c r="I1298">
        <v>1.76</v>
      </c>
      <c r="J1298">
        <v>2.08</v>
      </c>
      <c r="K1298" s="7">
        <f t="shared" si="301"/>
        <v>1.8461538461538463</v>
      </c>
      <c r="L1298" s="7">
        <f t="shared" si="302"/>
        <v>2.1818181818181821</v>
      </c>
      <c r="M1298" s="15">
        <f t="shared" si="303"/>
        <v>0.54166666666666663</v>
      </c>
      <c r="N1298" s="15">
        <f t="shared" si="304"/>
        <v>0.45833333333333326</v>
      </c>
      <c r="O1298" s="12">
        <f t="shared" si="305"/>
        <v>1.378898108549738</v>
      </c>
      <c r="P1298" s="12">
        <f t="shared" si="306"/>
        <v>0.53089003240562704</v>
      </c>
      <c r="Q1298" t="s">
        <v>216</v>
      </c>
      <c r="R1298" t="s">
        <v>218</v>
      </c>
      <c r="S1298" t="s">
        <v>187</v>
      </c>
      <c r="T1298" s="16"/>
      <c r="U1298" s="16"/>
      <c r="V1298" s="35" t="s">
        <v>474</v>
      </c>
      <c r="W1298" s="16"/>
      <c r="X1298" s="22"/>
    </row>
    <row r="1299" spans="1:24" s="12" customFormat="1" x14ac:dyDescent="0.25">
      <c r="A1299" s="11">
        <v>0.61271795119434536</v>
      </c>
      <c r="B1299" s="11">
        <v>0.37467704019672615</v>
      </c>
      <c r="C1299" s="13">
        <f t="shared" si="297"/>
        <v>1.6320723067616054</v>
      </c>
      <c r="D1299" s="14">
        <f t="shared" si="298"/>
        <v>2.6689652493116331</v>
      </c>
      <c r="E1299" s="24">
        <v>4.6468499973506994E-2</v>
      </c>
      <c r="F1299" s="7">
        <f t="shared" si="296"/>
        <v>1.046468499973507</v>
      </c>
      <c r="G1299" s="7">
        <f t="shared" si="299"/>
        <v>1.5596000326841408</v>
      </c>
      <c r="H1299" s="7">
        <f t="shared" si="300"/>
        <v>2.5504496784940991</v>
      </c>
      <c r="I1299">
        <v>1.62</v>
      </c>
      <c r="J1299">
        <v>2.33</v>
      </c>
      <c r="K1299" s="7">
        <f t="shared" si="301"/>
        <v>1.6952789699570814</v>
      </c>
      <c r="L1299" s="7">
        <f t="shared" si="302"/>
        <v>2.4382716049382713</v>
      </c>
      <c r="M1299" s="15">
        <f t="shared" si="303"/>
        <v>0.58987341772151902</v>
      </c>
      <c r="N1299" s="15">
        <f t="shared" si="304"/>
        <v>0.41012658227848103</v>
      </c>
      <c r="O1299" s="12">
        <f t="shared" si="305"/>
        <v>1.0387278571749632</v>
      </c>
      <c r="P1299" s="12">
        <f t="shared" si="306"/>
        <v>0.91356438813399277</v>
      </c>
      <c r="Q1299" t="s">
        <v>186</v>
      </c>
      <c r="R1299" t="s">
        <v>185</v>
      </c>
      <c r="S1299" t="s">
        <v>187</v>
      </c>
      <c r="T1299" s="16"/>
      <c r="U1299" s="16"/>
      <c r="V1299" s="35" t="s">
        <v>474</v>
      </c>
      <c r="W1299" s="16"/>
      <c r="X1299" s="22"/>
    </row>
    <row r="1300" spans="1:24" s="12" customFormat="1" x14ac:dyDescent="0.25">
      <c r="A1300" s="11">
        <v>0.55795543732594788</v>
      </c>
      <c r="B1300" s="11">
        <v>0.44041996611122253</v>
      </c>
      <c r="C1300" s="13">
        <f t="shared" si="297"/>
        <v>1.792257827601055</v>
      </c>
      <c r="D1300" s="14">
        <f t="shared" si="298"/>
        <v>2.270560094787943</v>
      </c>
      <c r="E1300" s="24">
        <v>4.0540540540540349E-2</v>
      </c>
      <c r="F1300" s="7">
        <f t="shared" si="296"/>
        <v>1.0405405405405403</v>
      </c>
      <c r="G1300" s="7">
        <f t="shared" si="299"/>
        <v>1.7224296005516635</v>
      </c>
      <c r="H1300" s="7">
        <f t="shared" si="300"/>
        <v>2.18209671447153</v>
      </c>
      <c r="I1300">
        <v>2</v>
      </c>
      <c r="J1300">
        <v>1.85</v>
      </c>
      <c r="K1300" s="7">
        <f t="shared" si="301"/>
        <v>2.0810810810810807</v>
      </c>
      <c r="L1300" s="7">
        <f t="shared" si="302"/>
        <v>1.9249999999999998</v>
      </c>
      <c r="M1300" s="15">
        <f t="shared" si="303"/>
        <v>0.48051948051948062</v>
      </c>
      <c r="N1300" s="15">
        <f t="shared" si="304"/>
        <v>0.51948051948051954</v>
      </c>
      <c r="O1300" s="12">
        <f t="shared" si="305"/>
        <v>1.161150504705351</v>
      </c>
      <c r="P1300" s="12">
        <f t="shared" si="306"/>
        <v>0.84780843476410317</v>
      </c>
      <c r="Q1300" t="s">
        <v>205</v>
      </c>
      <c r="R1300" t="s">
        <v>197</v>
      </c>
      <c r="S1300" t="s">
        <v>187</v>
      </c>
      <c r="T1300" s="16"/>
      <c r="U1300" s="16"/>
      <c r="V1300" s="35" t="s">
        <v>474</v>
      </c>
      <c r="W1300" s="16"/>
      <c r="X1300" s="22"/>
    </row>
    <row r="1301" spans="1:24" s="12" customFormat="1" x14ac:dyDescent="0.25">
      <c r="A1301" s="11">
        <v>0.46744749541413427</v>
      </c>
      <c r="B1301" s="11">
        <v>0.53180550519746372</v>
      </c>
      <c r="C1301" s="13">
        <f t="shared" si="297"/>
        <v>2.1392776938810032</v>
      </c>
      <c r="D1301" s="14">
        <f t="shared" si="298"/>
        <v>1.8803867019554299</v>
      </c>
      <c r="E1301" s="24">
        <v>4.1694924449990456E-2</v>
      </c>
      <c r="F1301" s="7">
        <f t="shared" si="296"/>
        <v>1.0416949244499905</v>
      </c>
      <c r="G1301" s="7">
        <f t="shared" si="299"/>
        <v>2.0536508757691516</v>
      </c>
      <c r="H1301" s="7">
        <f t="shared" si="300"/>
        <v>1.805122265473516</v>
      </c>
      <c r="I1301">
        <v>1.93</v>
      </c>
      <c r="J1301">
        <v>1.91</v>
      </c>
      <c r="K1301" s="7">
        <f t="shared" si="301"/>
        <v>2.0104712041884816</v>
      </c>
      <c r="L1301" s="7">
        <f t="shared" si="302"/>
        <v>1.9896373056994816</v>
      </c>
      <c r="M1301" s="15">
        <f t="shared" si="303"/>
        <v>0.49739583333333337</v>
      </c>
      <c r="N1301" s="15">
        <f t="shared" si="304"/>
        <v>0.50260416666666674</v>
      </c>
      <c r="O1301" s="12">
        <f t="shared" si="305"/>
        <v>0.93978972900014424</v>
      </c>
      <c r="P1301" s="12">
        <f t="shared" si="306"/>
        <v>1.0581000725172334</v>
      </c>
      <c r="Q1301" t="s">
        <v>204</v>
      </c>
      <c r="R1301" t="s">
        <v>201</v>
      </c>
      <c r="S1301" t="s">
        <v>187</v>
      </c>
      <c r="T1301" s="16"/>
      <c r="U1301" s="16"/>
      <c r="V1301" s="35" t="s">
        <v>474</v>
      </c>
      <c r="W1301" s="16"/>
      <c r="X1301" s="22"/>
    </row>
    <row r="1302" spans="1:24" s="12" customFormat="1" x14ac:dyDescent="0.25">
      <c r="A1302" s="11">
        <v>0.59822057161161613</v>
      </c>
      <c r="B1302" s="11">
        <v>0.39686621952315893</v>
      </c>
      <c r="C1302" s="13">
        <f t="shared" si="297"/>
        <v>1.6716242260041032</v>
      </c>
      <c r="D1302" s="14">
        <f t="shared" si="298"/>
        <v>2.5197407862062837</v>
      </c>
      <c r="E1302" s="24">
        <v>4.5230966638152292E-2</v>
      </c>
      <c r="F1302" s="7">
        <f t="shared" si="296"/>
        <v>1.0452309666381523</v>
      </c>
      <c r="G1302" s="7">
        <f t="shared" si="299"/>
        <v>1.5992869321320073</v>
      </c>
      <c r="H1302" s="7">
        <f t="shared" si="300"/>
        <v>2.4107023869668711</v>
      </c>
      <c r="I1302">
        <v>1.67</v>
      </c>
      <c r="J1302">
        <v>2.2400000000000002</v>
      </c>
      <c r="K1302" s="7">
        <f t="shared" si="301"/>
        <v>1.7455357142857142</v>
      </c>
      <c r="L1302" s="7">
        <f t="shared" si="302"/>
        <v>2.3413173652694614</v>
      </c>
      <c r="M1302" s="15">
        <f t="shared" si="303"/>
        <v>0.57289002557544755</v>
      </c>
      <c r="N1302" s="15">
        <f t="shared" si="304"/>
        <v>0.42710997442455234</v>
      </c>
      <c r="O1302" s="12">
        <f t="shared" si="305"/>
        <v>1.0442153727684906</v>
      </c>
      <c r="P1302" s="12">
        <f t="shared" si="306"/>
        <v>0.92918977145841408</v>
      </c>
      <c r="Q1302" t="s">
        <v>193</v>
      </c>
      <c r="R1302" t="s">
        <v>189</v>
      </c>
      <c r="S1302" t="s">
        <v>187</v>
      </c>
      <c r="T1302" s="16"/>
      <c r="U1302" s="16"/>
      <c r="V1302" s="35" t="s">
        <v>474</v>
      </c>
      <c r="W1302" s="16"/>
      <c r="X1302" s="22"/>
    </row>
    <row r="1303" spans="1:24" s="12" customFormat="1" x14ac:dyDescent="0.25">
      <c r="A1303" s="11">
        <v>0.6003604942702474</v>
      </c>
      <c r="B1303" s="11">
        <v>0.39019393883631048</v>
      </c>
      <c r="C1303" s="13">
        <f t="shared" si="297"/>
        <v>1.665665894981188</v>
      </c>
      <c r="D1303" s="14">
        <f t="shared" si="298"/>
        <v>2.5628281233233303</v>
      </c>
      <c r="E1303" s="24">
        <v>2.861071447458885E-2</v>
      </c>
      <c r="F1303" s="7">
        <f t="shared" si="296"/>
        <v>1.0286107144745888</v>
      </c>
      <c r="G1303" s="7">
        <f t="shared" si="299"/>
        <v>1.6193355479793976</v>
      </c>
      <c r="H1303" s="7">
        <f t="shared" si="300"/>
        <v>2.4915432896617404</v>
      </c>
      <c r="I1303">
        <v>1.98</v>
      </c>
      <c r="J1303">
        <v>1.91</v>
      </c>
      <c r="K1303" s="7">
        <f t="shared" si="301"/>
        <v>2.0366492146596857</v>
      </c>
      <c r="L1303" s="7">
        <f t="shared" si="302"/>
        <v>1.9646464646464645</v>
      </c>
      <c r="M1303" s="15">
        <f t="shared" si="303"/>
        <v>0.49100257069408743</v>
      </c>
      <c r="N1303" s="15">
        <f t="shared" si="304"/>
        <v>0.50899742930591263</v>
      </c>
      <c r="O1303" s="12">
        <f t="shared" si="305"/>
        <v>1.2227237291682003</v>
      </c>
      <c r="P1303" s="12">
        <f t="shared" si="306"/>
        <v>0.76659314246123633</v>
      </c>
      <c r="Q1303" t="s">
        <v>310</v>
      </c>
      <c r="R1303" t="s">
        <v>230</v>
      </c>
      <c r="S1303" t="s">
        <v>366</v>
      </c>
      <c r="T1303" s="16"/>
      <c r="U1303" s="16"/>
      <c r="V1303" s="35" t="s">
        <v>474</v>
      </c>
      <c r="W1303" s="16"/>
      <c r="X1303" s="22"/>
    </row>
    <row r="1304" spans="1:24" s="12" customFormat="1" x14ac:dyDescent="0.25">
      <c r="A1304" s="11">
        <v>0.76561569766401694</v>
      </c>
      <c r="B1304" s="11">
        <v>0.21927723438786914</v>
      </c>
      <c r="C1304" s="13">
        <f t="shared" si="297"/>
        <v>1.306138318546912</v>
      </c>
      <c r="D1304" s="14">
        <f t="shared" si="298"/>
        <v>4.5604369408962322</v>
      </c>
      <c r="E1304" s="24">
        <v>3.3484911120297722E-2</v>
      </c>
      <c r="F1304" s="7">
        <f t="shared" si="296"/>
        <v>1.0334849111202977</v>
      </c>
      <c r="G1304" s="7">
        <f t="shared" si="299"/>
        <v>1.2638194370259919</v>
      </c>
      <c r="H1304" s="7">
        <f t="shared" si="300"/>
        <v>4.4126787840111943</v>
      </c>
      <c r="I1304">
        <v>1.64</v>
      </c>
      <c r="J1304">
        <v>2.36</v>
      </c>
      <c r="K1304" s="7">
        <f t="shared" si="301"/>
        <v>1.6949152542372881</v>
      </c>
      <c r="L1304" s="7">
        <f t="shared" si="302"/>
        <v>2.4390243902439024</v>
      </c>
      <c r="M1304" s="15">
        <f t="shared" si="303"/>
        <v>0.59000000000000008</v>
      </c>
      <c r="N1304" s="15">
        <f t="shared" si="304"/>
        <v>0.41000000000000003</v>
      </c>
      <c r="O1304" s="12">
        <f t="shared" si="305"/>
        <v>1.2976537248542661</v>
      </c>
      <c r="P1304" s="12">
        <f t="shared" si="306"/>
        <v>0.53482252289724175</v>
      </c>
      <c r="Q1304" t="s">
        <v>259</v>
      </c>
      <c r="R1304" t="s">
        <v>304</v>
      </c>
      <c r="S1304" t="s">
        <v>366</v>
      </c>
      <c r="T1304" s="16"/>
      <c r="U1304" s="16"/>
      <c r="V1304" s="35" t="s">
        <v>474</v>
      </c>
      <c r="W1304" s="16"/>
      <c r="X1304" s="22"/>
    </row>
    <row r="1305" spans="1:24" s="12" customFormat="1" x14ac:dyDescent="0.25">
      <c r="A1305" s="11">
        <v>0.46264056406609166</v>
      </c>
      <c r="B1305" s="11">
        <v>0.53560580075857223</v>
      </c>
      <c r="C1305" s="13">
        <f t="shared" si="297"/>
        <v>2.1615052325094921</v>
      </c>
      <c r="D1305" s="14">
        <f t="shared" si="298"/>
        <v>1.8670447530323826</v>
      </c>
      <c r="E1305" s="24">
        <v>3.9340776182881454E-2</v>
      </c>
      <c r="F1305" s="7">
        <f t="shared" si="296"/>
        <v>1.0393407761828815</v>
      </c>
      <c r="G1305" s="7">
        <f t="shared" si="299"/>
        <v>2.0796886661638641</v>
      </c>
      <c r="H1305" s="7">
        <f t="shared" si="300"/>
        <v>1.7963740053472694</v>
      </c>
      <c r="I1305">
        <v>2.2000000000000002</v>
      </c>
      <c r="J1305">
        <v>1.71</v>
      </c>
      <c r="K1305" s="7">
        <f t="shared" si="301"/>
        <v>2.2865497076023393</v>
      </c>
      <c r="L1305" s="7">
        <f t="shared" si="302"/>
        <v>1.7772727272727273</v>
      </c>
      <c r="M1305" s="15">
        <f t="shared" si="303"/>
        <v>0.4373401534526854</v>
      </c>
      <c r="N1305" s="15">
        <f t="shared" si="304"/>
        <v>0.5626598465473146</v>
      </c>
      <c r="O1305" s="12">
        <f t="shared" si="305"/>
        <v>1.0578506464903032</v>
      </c>
      <c r="P1305" s="12">
        <f t="shared" si="306"/>
        <v>0.95191758225728063</v>
      </c>
      <c r="Q1305" t="s">
        <v>121</v>
      </c>
      <c r="R1305" t="s">
        <v>120</v>
      </c>
      <c r="S1305" t="s">
        <v>174</v>
      </c>
      <c r="T1305" s="16"/>
      <c r="U1305" s="16"/>
      <c r="V1305" s="35" t="s">
        <v>474</v>
      </c>
      <c r="W1305" s="16"/>
      <c r="X1305" s="22"/>
    </row>
    <row r="1306" spans="1:24" s="12" customFormat="1" x14ac:dyDescent="0.25">
      <c r="A1306" s="11">
        <v>0.23079122998399915</v>
      </c>
      <c r="B1306" s="11">
        <v>0.76873753164789282</v>
      </c>
      <c r="C1306" s="13">
        <f t="shared" si="297"/>
        <v>4.3329202763438213</v>
      </c>
      <c r="D1306" s="14">
        <f t="shared" si="298"/>
        <v>1.3008341063514419</v>
      </c>
      <c r="E1306" s="24">
        <v>3.8961038961038863E-2</v>
      </c>
      <c r="F1306" s="7">
        <f t="shared" si="296"/>
        <v>1.0389610389610389</v>
      </c>
      <c r="G1306" s="7">
        <f t="shared" si="299"/>
        <v>4.1704357659809288</v>
      </c>
      <c r="H1306" s="7">
        <f t="shared" si="300"/>
        <v>1.252052827363263</v>
      </c>
      <c r="I1306">
        <v>2.31</v>
      </c>
      <c r="J1306">
        <v>1.65</v>
      </c>
      <c r="K1306" s="7">
        <f t="shared" si="301"/>
        <v>2.4</v>
      </c>
      <c r="L1306" s="7">
        <f t="shared" si="302"/>
        <v>1.714285714285714</v>
      </c>
      <c r="M1306" s="15">
        <f t="shared" si="303"/>
        <v>0.41666666666666669</v>
      </c>
      <c r="N1306" s="15">
        <f t="shared" si="304"/>
        <v>0.58333333333333348</v>
      </c>
      <c r="O1306" s="12">
        <f t="shared" si="305"/>
        <v>0.55389895196159789</v>
      </c>
      <c r="P1306" s="12">
        <f t="shared" si="306"/>
        <v>1.3178357685392448</v>
      </c>
      <c r="Q1306" t="s">
        <v>127</v>
      </c>
      <c r="R1306" t="s">
        <v>208</v>
      </c>
      <c r="S1306" t="s">
        <v>174</v>
      </c>
      <c r="T1306" s="16"/>
      <c r="U1306" s="16"/>
      <c r="V1306" s="35" t="s">
        <v>474</v>
      </c>
      <c r="W1306" s="16"/>
      <c r="X1306" s="22"/>
    </row>
    <row r="1307" spans="1:24" s="12" customFormat="1" x14ac:dyDescent="0.25">
      <c r="A1307" s="11">
        <v>0.75977059350472531</v>
      </c>
      <c r="B1307" s="11">
        <v>0.22670164974416335</v>
      </c>
      <c r="C1307" s="13">
        <f t="shared" si="297"/>
        <v>1.3161867655171109</v>
      </c>
      <c r="D1307" s="14">
        <f t="shared" si="298"/>
        <v>4.4110839119543988</v>
      </c>
      <c r="E1307" s="24">
        <v>3.7715971344289834E-2</v>
      </c>
      <c r="F1307" s="7">
        <f t="shared" si="296"/>
        <v>1.0377159713442898</v>
      </c>
      <c r="G1307" s="7">
        <f t="shared" si="299"/>
        <v>1.2683497236841033</v>
      </c>
      <c r="H1307" s="7">
        <f t="shared" si="300"/>
        <v>4.2507622834793048</v>
      </c>
      <c r="I1307">
        <v>2.2599999999999998</v>
      </c>
      <c r="J1307">
        <v>1.68</v>
      </c>
      <c r="K1307" s="7">
        <f t="shared" si="301"/>
        <v>2.3452380952380949</v>
      </c>
      <c r="L1307" s="7">
        <f t="shared" si="302"/>
        <v>1.7433628318584069</v>
      </c>
      <c r="M1307" s="15">
        <f t="shared" si="303"/>
        <v>0.42639593908629447</v>
      </c>
      <c r="N1307" s="15">
        <f t="shared" si="304"/>
        <v>0.57360406091370564</v>
      </c>
      <c r="O1307" s="12">
        <f t="shared" si="305"/>
        <v>1.7818429395289388</v>
      </c>
      <c r="P1307" s="12">
        <f t="shared" si="306"/>
        <v>0.39522323008495736</v>
      </c>
      <c r="Q1307" t="s">
        <v>119</v>
      </c>
      <c r="R1307" t="s">
        <v>262</v>
      </c>
      <c r="S1307" t="s">
        <v>174</v>
      </c>
      <c r="T1307" s="16"/>
      <c r="U1307" s="16"/>
      <c r="V1307" s="35" t="s">
        <v>474</v>
      </c>
      <c r="W1307" s="16"/>
      <c r="X1307" s="22"/>
    </row>
    <row r="1308" spans="1:24" s="12" customFormat="1" x14ac:dyDescent="0.25">
      <c r="A1308" s="11">
        <v>0.10719950933484432</v>
      </c>
      <c r="B1308" s="11">
        <v>0.89277907541642876</v>
      </c>
      <c r="C1308" s="13">
        <f t="shared" si="297"/>
        <v>9.3284009059821162</v>
      </c>
      <c r="D1308" s="14">
        <f t="shared" si="298"/>
        <v>1.1200979363607497</v>
      </c>
      <c r="E1308" s="24">
        <v>3.8864175168482618E-2</v>
      </c>
      <c r="F1308" s="7">
        <f t="shared" si="296"/>
        <v>1.0388641751684826</v>
      </c>
      <c r="G1308" s="7">
        <f t="shared" si="299"/>
        <v>8.9794230361916565</v>
      </c>
      <c r="H1308" s="7">
        <f t="shared" si="300"/>
        <v>1.0781947853568949</v>
      </c>
      <c r="I1308">
        <v>2.17</v>
      </c>
      <c r="J1308">
        <v>1.73</v>
      </c>
      <c r="K1308" s="7">
        <f t="shared" si="301"/>
        <v>2.254335260115607</v>
      </c>
      <c r="L1308" s="7">
        <f t="shared" si="302"/>
        <v>1.7972350230414749</v>
      </c>
      <c r="M1308" s="15">
        <f t="shared" si="303"/>
        <v>0.44358974358974357</v>
      </c>
      <c r="N1308" s="15">
        <f t="shared" si="304"/>
        <v>0.55641025641025632</v>
      </c>
      <c r="O1308" s="12">
        <f t="shared" si="305"/>
        <v>0.24166363376063169</v>
      </c>
      <c r="P1308" s="12">
        <f t="shared" si="306"/>
        <v>1.6045338221769918</v>
      </c>
      <c r="Q1308" t="s">
        <v>220</v>
      </c>
      <c r="R1308" t="s">
        <v>221</v>
      </c>
      <c r="S1308" t="s">
        <v>174</v>
      </c>
      <c r="T1308" s="16"/>
      <c r="U1308" s="16"/>
      <c r="V1308" s="35" t="s">
        <v>474</v>
      </c>
      <c r="W1308" s="16"/>
      <c r="X1308" s="22"/>
    </row>
    <row r="1309" spans="1:24" s="12" customFormat="1" x14ac:dyDescent="0.25">
      <c r="A1309" s="11">
        <v>1.7152547048854598E-2</v>
      </c>
      <c r="B1309" s="11">
        <v>0.98284738238050573</v>
      </c>
      <c r="C1309" s="13">
        <f t="shared" si="297"/>
        <v>58.300379363587133</v>
      </c>
      <c r="D1309" s="14">
        <f t="shared" si="298"/>
        <v>1.0174519644931543</v>
      </c>
      <c r="E1309" s="24">
        <v>3.9331029570814469E-2</v>
      </c>
      <c r="F1309" s="7">
        <f t="shared" si="296"/>
        <v>1.0393310295708145</v>
      </c>
      <c r="G1309" s="7">
        <f t="shared" si="299"/>
        <v>56.094139119142746</v>
      </c>
      <c r="H1309" s="7">
        <f t="shared" si="300"/>
        <v>0.97894889649672545</v>
      </c>
      <c r="I1309">
        <v>2.27</v>
      </c>
      <c r="J1309">
        <v>1.67</v>
      </c>
      <c r="K1309" s="7">
        <f t="shared" si="301"/>
        <v>2.3592814371257487</v>
      </c>
      <c r="L1309" s="7">
        <f t="shared" si="302"/>
        <v>1.7356828193832601</v>
      </c>
      <c r="M1309" s="15">
        <f t="shared" si="303"/>
        <v>0.42385786802030456</v>
      </c>
      <c r="N1309" s="15">
        <f t="shared" si="304"/>
        <v>0.57614213197969533</v>
      </c>
      <c r="O1309" s="12">
        <f t="shared" si="305"/>
        <v>4.0467685851788698E-2</v>
      </c>
      <c r="P1309" s="12">
        <f t="shared" si="306"/>
        <v>1.7059113156736532</v>
      </c>
      <c r="Q1309" t="s">
        <v>124</v>
      </c>
      <c r="R1309" t="s">
        <v>126</v>
      </c>
      <c r="S1309" t="s">
        <v>174</v>
      </c>
      <c r="T1309" s="16"/>
      <c r="U1309" s="16"/>
      <c r="V1309" s="35" t="s">
        <v>474</v>
      </c>
      <c r="W1309" s="16"/>
      <c r="X1309" s="22"/>
    </row>
    <row r="1310" spans="1:24" s="12" customFormat="1" x14ac:dyDescent="0.25">
      <c r="A1310" s="11">
        <v>0.76610967732064561</v>
      </c>
      <c r="B1310" s="11">
        <v>0.22008128438835606</v>
      </c>
      <c r="C1310" s="13">
        <f t="shared" si="297"/>
        <v>1.3052961339652449</v>
      </c>
      <c r="D1310" s="14">
        <f t="shared" si="298"/>
        <v>4.5437757362202467</v>
      </c>
      <c r="E1310" s="24">
        <v>3.315137797896428E-2</v>
      </c>
      <c r="F1310" s="7">
        <f t="shared" si="296"/>
        <v>1.0331513779789643</v>
      </c>
      <c r="G1310" s="7">
        <f t="shared" si="299"/>
        <v>1.2634122760583704</v>
      </c>
      <c r="H1310" s="7">
        <f t="shared" si="300"/>
        <v>4.3979767467461688</v>
      </c>
      <c r="I1310">
        <v>1.85</v>
      </c>
      <c r="J1310">
        <v>2.0299999999999998</v>
      </c>
      <c r="K1310" s="7">
        <f t="shared" si="301"/>
        <v>1.9113300492610841</v>
      </c>
      <c r="L1310" s="7">
        <f t="shared" si="302"/>
        <v>2.0972972972972972</v>
      </c>
      <c r="M1310" s="15">
        <f t="shared" si="303"/>
        <v>0.52319587628865971</v>
      </c>
      <c r="N1310" s="15">
        <f t="shared" si="304"/>
        <v>0.47680412371134023</v>
      </c>
      <c r="O1310" s="12">
        <f t="shared" si="305"/>
        <v>1.4642884472926627</v>
      </c>
      <c r="P1310" s="12">
        <f t="shared" si="306"/>
        <v>0.461575882933417</v>
      </c>
      <c r="Q1310" t="s">
        <v>53</v>
      </c>
      <c r="R1310" t="s">
        <v>209</v>
      </c>
      <c r="S1310" t="s">
        <v>174</v>
      </c>
      <c r="T1310" s="16"/>
      <c r="U1310" s="16"/>
      <c r="V1310" s="35" t="s">
        <v>474</v>
      </c>
      <c r="W1310" s="16"/>
      <c r="X1310" s="22"/>
    </row>
    <row r="1311" spans="1:24" s="12" customFormat="1" x14ac:dyDescent="0.25">
      <c r="A1311" s="11">
        <v>0.5417094784897406</v>
      </c>
      <c r="B1311" s="11">
        <v>0.4536159943691645</v>
      </c>
      <c r="C1311" s="13">
        <f t="shared" si="297"/>
        <v>1.8460079428330307</v>
      </c>
      <c r="D1311" s="14">
        <f t="shared" si="298"/>
        <v>2.2045078048684807</v>
      </c>
      <c r="E1311" s="24">
        <v>3.8718291054739673E-2</v>
      </c>
      <c r="F1311" s="7">
        <f t="shared" si="296"/>
        <v>1.0387182910547397</v>
      </c>
      <c r="G1311" s="7">
        <f t="shared" si="299"/>
        <v>1.7771978781258868</v>
      </c>
      <c r="H1311" s="7">
        <f t="shared" si="300"/>
        <v>2.1223346347641288</v>
      </c>
      <c r="I1311">
        <v>2.14</v>
      </c>
      <c r="J1311">
        <v>1.75</v>
      </c>
      <c r="K1311" s="7">
        <f t="shared" si="301"/>
        <v>2.2228571428571429</v>
      </c>
      <c r="L1311" s="7">
        <f t="shared" si="302"/>
        <v>1.8177570093457944</v>
      </c>
      <c r="M1311" s="15">
        <f t="shared" si="303"/>
        <v>0.44987146529562982</v>
      </c>
      <c r="N1311" s="15">
        <f t="shared" si="304"/>
        <v>0.55012853470437018</v>
      </c>
      <c r="O1311" s="12">
        <f t="shared" si="305"/>
        <v>1.2041427836143379</v>
      </c>
      <c r="P1311" s="12">
        <f t="shared" si="306"/>
        <v>0.82456365331591119</v>
      </c>
      <c r="Q1311" t="s">
        <v>129</v>
      </c>
      <c r="R1311" t="s">
        <v>125</v>
      </c>
      <c r="S1311" t="s">
        <v>174</v>
      </c>
      <c r="T1311" s="16"/>
      <c r="U1311" s="16"/>
      <c r="V1311" s="35" t="s">
        <v>474</v>
      </c>
      <c r="W1311" s="16"/>
      <c r="X1311" s="22"/>
    </row>
    <row r="1312" spans="1:24" s="12" customFormat="1" x14ac:dyDescent="0.25">
      <c r="A1312" s="11">
        <v>0.51728019924672541</v>
      </c>
      <c r="B1312" s="11">
        <v>0.48116130226002463</v>
      </c>
      <c r="C1312" s="13">
        <f t="shared" si="297"/>
        <v>1.9331882439270276</v>
      </c>
      <c r="D1312" s="14">
        <f t="shared" si="298"/>
        <v>2.0783051240882822</v>
      </c>
      <c r="E1312" s="24">
        <v>5.0431572661636226E-2</v>
      </c>
      <c r="F1312" s="7">
        <f t="shared" si="296"/>
        <v>1.0504315726616362</v>
      </c>
      <c r="G1312" s="7">
        <f t="shared" si="299"/>
        <v>1.8403752269446911</v>
      </c>
      <c r="H1312" s="7">
        <f t="shared" si="300"/>
        <v>1.9785249969421315</v>
      </c>
      <c r="I1312">
        <v>2.1800000000000002</v>
      </c>
      <c r="J1312">
        <v>1.69</v>
      </c>
      <c r="K1312" s="7">
        <f t="shared" si="301"/>
        <v>2.2899408284023672</v>
      </c>
      <c r="L1312" s="7">
        <f t="shared" si="302"/>
        <v>1.7752293577981653</v>
      </c>
      <c r="M1312" s="15">
        <f t="shared" si="303"/>
        <v>0.43669250645994823</v>
      </c>
      <c r="N1312" s="15">
        <f t="shared" si="304"/>
        <v>0.56330749354005161</v>
      </c>
      <c r="O1312" s="12">
        <f t="shared" si="305"/>
        <v>1.1845410479791878</v>
      </c>
      <c r="P1312" s="12">
        <f t="shared" si="306"/>
        <v>0.85417166960839241</v>
      </c>
      <c r="Q1312" t="s">
        <v>130</v>
      </c>
      <c r="R1312" t="s">
        <v>128</v>
      </c>
      <c r="S1312" t="s">
        <v>174</v>
      </c>
      <c r="T1312" s="16"/>
      <c r="U1312" s="16"/>
      <c r="V1312" s="35" t="s">
        <v>474</v>
      </c>
      <c r="W1312" s="16"/>
      <c r="X1312" s="22"/>
    </row>
    <row r="1313" spans="1:24" s="12" customFormat="1" x14ac:dyDescent="0.25">
      <c r="A1313" s="11">
        <v>0.13766609155715773</v>
      </c>
      <c r="B1313" s="11">
        <v>0.86214526172731665</v>
      </c>
      <c r="C1313" s="13">
        <f t="shared" si="297"/>
        <v>7.2639528636927198</v>
      </c>
      <c r="D1313" s="14">
        <f t="shared" si="298"/>
        <v>1.1598973449050685</v>
      </c>
      <c r="E1313" s="24">
        <v>4.1666666666666519E-2</v>
      </c>
      <c r="F1313" s="7">
        <f t="shared" si="296"/>
        <v>1.0416666666666665</v>
      </c>
      <c r="G1313" s="7">
        <f t="shared" si="299"/>
        <v>6.9733947491450117</v>
      </c>
      <c r="H1313" s="7">
        <f t="shared" si="300"/>
        <v>1.1135014511088659</v>
      </c>
      <c r="I1313">
        <v>2.2400000000000002</v>
      </c>
      <c r="J1313">
        <v>1.68</v>
      </c>
      <c r="K1313" s="7">
        <f t="shared" si="301"/>
        <v>2.333333333333333</v>
      </c>
      <c r="L1313" s="7">
        <f t="shared" si="302"/>
        <v>1.7499999999999998</v>
      </c>
      <c r="M1313" s="15">
        <f t="shared" si="303"/>
        <v>0.4285714285714286</v>
      </c>
      <c r="N1313" s="15">
        <f t="shared" si="304"/>
        <v>0.57142857142857151</v>
      </c>
      <c r="O1313" s="12">
        <f t="shared" si="305"/>
        <v>0.32122088030003471</v>
      </c>
      <c r="P1313" s="12">
        <f t="shared" si="306"/>
        <v>1.508754208022804</v>
      </c>
      <c r="Q1313" t="s">
        <v>123</v>
      </c>
      <c r="R1313" t="s">
        <v>181</v>
      </c>
      <c r="S1313" t="s">
        <v>174</v>
      </c>
      <c r="T1313" s="16"/>
      <c r="U1313" s="16"/>
      <c r="V1313" s="35" t="s">
        <v>474</v>
      </c>
      <c r="W1313" s="16"/>
      <c r="X1313" s="22"/>
    </row>
    <row r="1314" spans="1:24" s="12" customFormat="1" x14ac:dyDescent="0.25">
      <c r="A1314" s="11">
        <v>0.42945961507513414</v>
      </c>
      <c r="B1314" s="11">
        <v>0.56732905762543351</v>
      </c>
      <c r="C1314" s="13">
        <f t="shared" si="297"/>
        <v>2.3285076521689927</v>
      </c>
      <c r="D1314" s="14">
        <f t="shared" si="298"/>
        <v>1.7626454815932024</v>
      </c>
      <c r="E1314" s="24">
        <v>3.7665386256935607E-2</v>
      </c>
      <c r="F1314" s="7">
        <f t="shared" si="296"/>
        <v>1.0376653862569356</v>
      </c>
      <c r="G1314" s="7">
        <f t="shared" si="299"/>
        <v>2.2439870145118559</v>
      </c>
      <c r="H1314" s="7">
        <f t="shared" si="300"/>
        <v>1.6986646224669915</v>
      </c>
      <c r="I1314">
        <v>2.13</v>
      </c>
      <c r="J1314">
        <v>1.76</v>
      </c>
      <c r="K1314" s="7">
        <f t="shared" si="301"/>
        <v>2.2102272727272729</v>
      </c>
      <c r="L1314" s="7">
        <f t="shared" si="302"/>
        <v>1.8262910798122067</v>
      </c>
      <c r="M1314" s="15">
        <f t="shared" si="303"/>
        <v>0.45244215938303339</v>
      </c>
      <c r="N1314" s="15">
        <f t="shared" si="304"/>
        <v>0.54755784061696655</v>
      </c>
      <c r="O1314" s="12">
        <f t="shared" si="305"/>
        <v>0.9492033537740181</v>
      </c>
      <c r="P1314" s="12">
        <f t="shared" si="306"/>
        <v>1.0361079972595946</v>
      </c>
      <c r="Q1314" t="s">
        <v>122</v>
      </c>
      <c r="R1314" t="s">
        <v>210</v>
      </c>
      <c r="S1314" t="s">
        <v>174</v>
      </c>
      <c r="T1314" s="16"/>
      <c r="U1314" s="16"/>
      <c r="V1314" s="35" t="s">
        <v>474</v>
      </c>
      <c r="W1314" s="16"/>
      <c r="X1314" s="22"/>
    </row>
    <row r="1315" spans="1:24" s="12" customFormat="1" x14ac:dyDescent="0.25">
      <c r="A1315" s="11">
        <v>6.3422110868208537E-2</v>
      </c>
      <c r="B1315" s="11">
        <v>0.93657096424960951</v>
      </c>
      <c r="C1315" s="13">
        <f t="shared" si="297"/>
        <v>15.76737176216044</v>
      </c>
      <c r="D1315" s="14">
        <f t="shared" si="298"/>
        <v>1.0677247514300323</v>
      </c>
      <c r="E1315" s="24">
        <v>3.5437860785379582E-2</v>
      </c>
      <c r="F1315" s="7">
        <f t="shared" si="296"/>
        <v>1.0354378607853796</v>
      </c>
      <c r="G1315" s="7">
        <f t="shared" si="299"/>
        <v>15.227733463600499</v>
      </c>
      <c r="H1315" s="7">
        <f t="shared" si="300"/>
        <v>1.0311818718123396</v>
      </c>
      <c r="I1315">
        <v>1.63</v>
      </c>
      <c r="J1315">
        <v>2.37</v>
      </c>
      <c r="K1315" s="7">
        <f t="shared" si="301"/>
        <v>1.6877637130801686</v>
      </c>
      <c r="L1315" s="7">
        <f t="shared" si="302"/>
        <v>2.4539877300613497</v>
      </c>
      <c r="M1315" s="15">
        <f t="shared" si="303"/>
        <v>0.59250000000000003</v>
      </c>
      <c r="N1315" s="15">
        <f t="shared" si="304"/>
        <v>0.40749999999999997</v>
      </c>
      <c r="O1315" s="12">
        <f t="shared" si="305"/>
        <v>0.10704153733030976</v>
      </c>
      <c r="P1315" s="12">
        <f t="shared" si="306"/>
        <v>2.2983336546002686</v>
      </c>
      <c r="Q1315" t="s">
        <v>406</v>
      </c>
      <c r="R1315" t="s">
        <v>442</v>
      </c>
      <c r="S1315" t="s">
        <v>401</v>
      </c>
      <c r="T1315" s="16"/>
      <c r="U1315" s="16"/>
      <c r="V1315" s="35" t="s">
        <v>474</v>
      </c>
      <c r="W1315" s="16"/>
      <c r="X1315" s="22"/>
    </row>
    <row r="1316" spans="1:24" s="12" customFormat="1" x14ac:dyDescent="0.25">
      <c r="A1316" s="11">
        <v>0.58235266811033504</v>
      </c>
      <c r="B1316" s="11">
        <v>0.40937133472322851</v>
      </c>
      <c r="C1316" s="13">
        <f t="shared" si="297"/>
        <v>1.7171725223563941</v>
      </c>
      <c r="D1316" s="14">
        <f t="shared" si="298"/>
        <v>2.4427699625722186</v>
      </c>
      <c r="E1316" s="24">
        <v>3.4341152918228035E-2</v>
      </c>
      <c r="F1316" s="7">
        <f t="shared" si="296"/>
        <v>1.034341152918228</v>
      </c>
      <c r="G1316" s="7">
        <f t="shared" si="299"/>
        <v>1.6601606902245614</v>
      </c>
      <c r="H1316" s="7">
        <f t="shared" si="300"/>
        <v>2.3616675752292502</v>
      </c>
      <c r="I1316">
        <v>2.42</v>
      </c>
      <c r="J1316">
        <v>1.61</v>
      </c>
      <c r="K1316" s="7">
        <f t="shared" si="301"/>
        <v>2.5031055900621118</v>
      </c>
      <c r="L1316" s="7">
        <f t="shared" si="302"/>
        <v>1.6652892561983472</v>
      </c>
      <c r="M1316" s="15">
        <f t="shared" si="303"/>
        <v>0.39950372208436724</v>
      </c>
      <c r="N1316" s="15">
        <f t="shared" si="304"/>
        <v>0.60049627791563276</v>
      </c>
      <c r="O1316" s="12">
        <f t="shared" si="305"/>
        <v>1.4576902189345653</v>
      </c>
      <c r="P1316" s="12">
        <f t="shared" si="306"/>
        <v>0.68172168551016976</v>
      </c>
      <c r="Q1316" t="s">
        <v>431</v>
      </c>
      <c r="R1316" t="s">
        <v>440</v>
      </c>
      <c r="S1316" t="s">
        <v>401</v>
      </c>
      <c r="T1316" s="16"/>
      <c r="U1316" s="16"/>
      <c r="V1316" s="35" t="s">
        <v>474</v>
      </c>
      <c r="W1316" s="16"/>
      <c r="X1316" s="22"/>
    </row>
    <row r="1317" spans="1:24" s="12" customFormat="1" x14ac:dyDescent="0.25">
      <c r="A1317" s="11">
        <v>0.80822939473007838</v>
      </c>
      <c r="B1317" s="11">
        <v>2.8609720797795696E-2</v>
      </c>
      <c r="C1317" s="13">
        <f t="shared" si="297"/>
        <v>1.2372724953092886</v>
      </c>
      <c r="D1317" s="14">
        <f t="shared" si="298"/>
        <v>34.953154805937409</v>
      </c>
      <c r="E1317" s="24">
        <v>3.2592867166194583E-2</v>
      </c>
      <c r="F1317" s="7">
        <f t="shared" si="296"/>
        <v>1.0325928671661946</v>
      </c>
      <c r="G1317" s="7">
        <f t="shared" si="299"/>
        <v>1.198219099367603</v>
      </c>
      <c r="H1317" s="7">
        <f t="shared" si="300"/>
        <v>33.849889842703845</v>
      </c>
      <c r="I1317">
        <v>2.11</v>
      </c>
      <c r="J1317">
        <v>1.79</v>
      </c>
      <c r="K1317" s="7">
        <f t="shared" si="301"/>
        <v>2.1787709497206706</v>
      </c>
      <c r="L1317" s="7">
        <f t="shared" si="302"/>
        <v>1.8483412322274884</v>
      </c>
      <c r="M1317" s="15">
        <f t="shared" si="303"/>
        <v>0.4589743589743589</v>
      </c>
      <c r="N1317" s="15">
        <f t="shared" si="304"/>
        <v>0.54102564102564099</v>
      </c>
      <c r="O1317" s="12">
        <f t="shared" si="305"/>
        <v>1.7609467259482154</v>
      </c>
      <c r="P1317" s="12">
        <f t="shared" si="306"/>
        <v>5.2880526593082088E-2</v>
      </c>
      <c r="Q1317" t="s">
        <v>404</v>
      </c>
      <c r="R1317" t="s">
        <v>443</v>
      </c>
      <c r="S1317" t="s">
        <v>401</v>
      </c>
      <c r="T1317" s="16"/>
      <c r="U1317" s="16"/>
      <c r="V1317" s="35" t="s">
        <v>474</v>
      </c>
      <c r="W1317" s="16"/>
      <c r="X1317" s="22"/>
    </row>
    <row r="1318" spans="1:24" s="12" customFormat="1" x14ac:dyDescent="0.25">
      <c r="A1318" s="11">
        <v>0.36791249359280576</v>
      </c>
      <c r="B1318" s="11">
        <v>0.63107010883079884</v>
      </c>
      <c r="C1318" s="13">
        <f t="shared" si="297"/>
        <v>2.7180376242041109</v>
      </c>
      <c r="D1318" s="14">
        <f t="shared" si="298"/>
        <v>1.5846099918323304</v>
      </c>
      <c r="E1318" s="24">
        <v>3.4391534391534417E-2</v>
      </c>
      <c r="F1318" s="7">
        <f t="shared" si="296"/>
        <v>1.0343915343915344</v>
      </c>
      <c r="G1318" s="7">
        <f t="shared" si="299"/>
        <v>2.6276680868264806</v>
      </c>
      <c r="H1318" s="7">
        <f t="shared" si="300"/>
        <v>1.5319247491371377</v>
      </c>
      <c r="I1318">
        <v>2.16</v>
      </c>
      <c r="J1318">
        <v>1.75</v>
      </c>
      <c r="K1318" s="7">
        <f t="shared" si="301"/>
        <v>2.2342857142857144</v>
      </c>
      <c r="L1318" s="7">
        <f t="shared" si="302"/>
        <v>1.8101851851851851</v>
      </c>
      <c r="M1318" s="15">
        <f t="shared" si="303"/>
        <v>0.4475703324808184</v>
      </c>
      <c r="N1318" s="15">
        <f t="shared" si="304"/>
        <v>0.55242966751918166</v>
      </c>
      <c r="O1318" s="12">
        <f t="shared" si="305"/>
        <v>0.8220216285416404</v>
      </c>
      <c r="P1318" s="12">
        <f t="shared" si="306"/>
        <v>1.1423537618187147</v>
      </c>
      <c r="Q1318" t="s">
        <v>408</v>
      </c>
      <c r="R1318" t="s">
        <v>463</v>
      </c>
      <c r="S1318" t="s">
        <v>384</v>
      </c>
      <c r="T1318" s="16"/>
      <c r="U1318" s="16"/>
      <c r="V1318" s="35" t="s">
        <v>474</v>
      </c>
      <c r="W1318" s="16"/>
      <c r="X1318" s="22"/>
    </row>
    <row r="1319" spans="1:24" s="12" customFormat="1" x14ac:dyDescent="0.25">
      <c r="A1319" s="11">
        <v>0.207357308809414</v>
      </c>
      <c r="B1319" s="11">
        <v>0.79246784401727621</v>
      </c>
      <c r="C1319" s="13">
        <f t="shared" si="297"/>
        <v>4.8225934535016499</v>
      </c>
      <c r="D1319" s="14">
        <f t="shared" si="298"/>
        <v>1.2618808542825866</v>
      </c>
      <c r="E1319" s="24">
        <v>3.4391534391534417E-2</v>
      </c>
      <c r="F1319" s="7">
        <f t="shared" si="296"/>
        <v>1.0343915343915344</v>
      </c>
      <c r="G1319" s="7">
        <f t="shared" si="299"/>
        <v>4.6622514716716719</v>
      </c>
      <c r="H1319" s="7">
        <f t="shared" si="300"/>
        <v>1.2199257363652627</v>
      </c>
      <c r="I1319">
        <v>2.16</v>
      </c>
      <c r="J1319">
        <v>1.75</v>
      </c>
      <c r="K1319" s="7">
        <f t="shared" si="301"/>
        <v>2.2342857142857144</v>
      </c>
      <c r="L1319" s="7">
        <f t="shared" si="302"/>
        <v>1.8101851851851851</v>
      </c>
      <c r="M1319" s="15">
        <f t="shared" si="303"/>
        <v>0.4475703324808184</v>
      </c>
      <c r="N1319" s="15">
        <f t="shared" si="304"/>
        <v>0.55242966751918166</v>
      </c>
      <c r="O1319" s="12">
        <f t="shared" si="305"/>
        <v>0.46329547282560501</v>
      </c>
      <c r="P1319" s="12">
        <f t="shared" si="306"/>
        <v>1.4345135509757174</v>
      </c>
      <c r="Q1319" t="s">
        <v>452</v>
      </c>
      <c r="R1319" t="s">
        <v>383</v>
      </c>
      <c r="S1319" t="s">
        <v>384</v>
      </c>
      <c r="T1319" s="16"/>
      <c r="U1319" s="16"/>
      <c r="V1319" s="35" t="s">
        <v>474</v>
      </c>
      <c r="W1319" s="16"/>
      <c r="X1319" s="22"/>
    </row>
    <row r="1320" spans="1:24" s="12" customFormat="1" x14ac:dyDescent="0.25">
      <c r="A1320" s="11">
        <v>0.25018546724953961</v>
      </c>
      <c r="B1320" s="11">
        <v>0.74967899741995947</v>
      </c>
      <c r="C1320" s="13">
        <f t="shared" si="297"/>
        <v>3.99703472385381</v>
      </c>
      <c r="D1320" s="14">
        <f t="shared" si="298"/>
        <v>1.3339042489405826</v>
      </c>
      <c r="E1320" s="24">
        <v>3.3585003905233002E-2</v>
      </c>
      <c r="F1320" s="7">
        <f t="shared" si="296"/>
        <v>1.033585003905233</v>
      </c>
      <c r="G1320" s="7">
        <f t="shared" si="299"/>
        <v>3.8671562655724143</v>
      </c>
      <c r="H1320" s="7">
        <f t="shared" si="300"/>
        <v>1.2905607607508256</v>
      </c>
      <c r="I1320">
        <v>2.2999999999999998</v>
      </c>
      <c r="J1320">
        <v>1.67</v>
      </c>
      <c r="K1320" s="7">
        <f t="shared" si="301"/>
        <v>2.3772455089820359</v>
      </c>
      <c r="L1320" s="7">
        <f t="shared" si="302"/>
        <v>1.7260869565217389</v>
      </c>
      <c r="M1320" s="15">
        <f t="shared" si="303"/>
        <v>0.42065491183879095</v>
      </c>
      <c r="N1320" s="15">
        <f t="shared" si="304"/>
        <v>0.57934508816120911</v>
      </c>
      <c r="O1320" s="12">
        <f t="shared" si="305"/>
        <v>0.59475227843154022</v>
      </c>
      <c r="P1320" s="12">
        <f t="shared" si="306"/>
        <v>1.2940111390248865</v>
      </c>
      <c r="Q1320" t="s">
        <v>435</v>
      </c>
      <c r="R1320" t="s">
        <v>382</v>
      </c>
      <c r="S1320" t="s">
        <v>384</v>
      </c>
      <c r="T1320" s="16"/>
      <c r="U1320" s="16"/>
      <c r="V1320" s="35" t="s">
        <v>474</v>
      </c>
      <c r="W1320" s="16"/>
      <c r="X1320" s="22"/>
    </row>
    <row r="1321" spans="1:24" s="12" customFormat="1" x14ac:dyDescent="0.25">
      <c r="A1321" s="11">
        <v>0.84059502451650692</v>
      </c>
      <c r="B1321" s="11">
        <v>0.13276811529605897</v>
      </c>
      <c r="C1321" s="13">
        <f t="shared" si="297"/>
        <v>1.1896334986935946</v>
      </c>
      <c r="D1321" s="14">
        <f t="shared" si="298"/>
        <v>7.5319288653763357</v>
      </c>
      <c r="E1321" s="24">
        <v>3.2640646167216181E-2</v>
      </c>
      <c r="F1321" s="7">
        <f t="shared" si="296"/>
        <v>1.0326406461672162</v>
      </c>
      <c r="G1321" s="7">
        <f t="shared" si="299"/>
        <v>1.1520304794403342</v>
      </c>
      <c r="H1321" s="7">
        <f t="shared" si="300"/>
        <v>7.293852797032633</v>
      </c>
      <c r="I1321">
        <v>2.4300000000000002</v>
      </c>
      <c r="J1321">
        <v>1.61</v>
      </c>
      <c r="K1321" s="7">
        <f t="shared" si="301"/>
        <v>2.5093167701863357</v>
      </c>
      <c r="L1321" s="7">
        <f t="shared" si="302"/>
        <v>1.6625514403292181</v>
      </c>
      <c r="M1321" s="15">
        <f t="shared" si="303"/>
        <v>0.39851485148514848</v>
      </c>
      <c r="N1321" s="15">
        <f t="shared" si="304"/>
        <v>0.60148514851485146</v>
      </c>
      <c r="O1321" s="12">
        <f t="shared" si="305"/>
        <v>2.1093191919544645</v>
      </c>
      <c r="P1321" s="12">
        <f t="shared" si="306"/>
        <v>0.22073382131525857</v>
      </c>
      <c r="Q1321" t="s">
        <v>432</v>
      </c>
      <c r="R1321" t="s">
        <v>411</v>
      </c>
      <c r="S1321" t="s">
        <v>384</v>
      </c>
      <c r="T1321" s="16"/>
      <c r="U1321" s="16"/>
      <c r="V1321" s="35" t="s">
        <v>474</v>
      </c>
      <c r="W1321" s="16"/>
      <c r="X1321" s="22"/>
    </row>
    <row r="1322" spans="1:24" s="12" customFormat="1" x14ac:dyDescent="0.25">
      <c r="A1322" s="11">
        <v>0.25200726973621479</v>
      </c>
      <c r="B1322" s="11">
        <v>0.74722752978706941</v>
      </c>
      <c r="C1322" s="13">
        <f t="shared" si="297"/>
        <v>3.9681394947325788</v>
      </c>
      <c r="D1322" s="14">
        <f t="shared" si="298"/>
        <v>1.3382804569378766</v>
      </c>
      <c r="E1322" s="24">
        <v>3.3884036620014824E-2</v>
      </c>
      <c r="F1322" s="7">
        <f t="shared" si="296"/>
        <v>1.0338840366200148</v>
      </c>
      <c r="G1322" s="7">
        <f t="shared" si="299"/>
        <v>3.8380895285947778</v>
      </c>
      <c r="H1322" s="7">
        <f t="shared" si="300"/>
        <v>1.2944202730056631</v>
      </c>
      <c r="I1322">
        <v>2.21</v>
      </c>
      <c r="J1322">
        <v>1.72</v>
      </c>
      <c r="K1322" s="7">
        <f t="shared" si="301"/>
        <v>2.2848837209302326</v>
      </c>
      <c r="L1322" s="7">
        <f t="shared" si="302"/>
        <v>1.7782805429864255</v>
      </c>
      <c r="M1322" s="15">
        <f t="shared" si="303"/>
        <v>0.43765903307888038</v>
      </c>
      <c r="N1322" s="15">
        <f t="shared" si="304"/>
        <v>0.56234096692111957</v>
      </c>
      <c r="O1322" s="12">
        <f t="shared" si="305"/>
        <v>0.57580730817635128</v>
      </c>
      <c r="P1322" s="12">
        <f t="shared" si="306"/>
        <v>1.3287801774041552</v>
      </c>
      <c r="Q1322" t="s">
        <v>409</v>
      </c>
      <c r="R1322" t="s">
        <v>413</v>
      </c>
      <c r="S1322" t="s">
        <v>384</v>
      </c>
      <c r="T1322" s="16"/>
      <c r="U1322" s="16"/>
      <c r="V1322" s="35" t="s">
        <v>474</v>
      </c>
      <c r="W1322" s="16"/>
      <c r="X1322" s="22"/>
    </row>
    <row r="1323" spans="1:24" s="12" customFormat="1" x14ac:dyDescent="0.25">
      <c r="A1323" s="11">
        <v>0.29036161067635435</v>
      </c>
      <c r="B1323" s="11">
        <v>0.7092212020696852</v>
      </c>
      <c r="C1323" s="13">
        <f t="shared" si="297"/>
        <v>3.4439814466886589</v>
      </c>
      <c r="D1323" s="14">
        <f t="shared" si="298"/>
        <v>1.4099973281703218</v>
      </c>
      <c r="E1323" s="24">
        <v>3.1702828110013792E-2</v>
      </c>
      <c r="F1323" s="7">
        <f t="shared" si="296"/>
        <v>1.0317028281100138</v>
      </c>
      <c r="G1323" s="7">
        <f t="shared" si="299"/>
        <v>3.3381525695705627</v>
      </c>
      <c r="H1323" s="7">
        <f t="shared" si="300"/>
        <v>1.3666700233373492</v>
      </c>
      <c r="I1323">
        <v>2.31</v>
      </c>
      <c r="J1323">
        <v>1.67</v>
      </c>
      <c r="K1323" s="7">
        <f t="shared" si="301"/>
        <v>2.3832335329341321</v>
      </c>
      <c r="L1323" s="7">
        <f t="shared" si="302"/>
        <v>1.722943722943723</v>
      </c>
      <c r="M1323" s="15">
        <f t="shared" si="303"/>
        <v>0.41959798994974867</v>
      </c>
      <c r="N1323" s="15">
        <f t="shared" si="304"/>
        <v>0.58040201005025127</v>
      </c>
      <c r="O1323" s="12">
        <f t="shared" si="305"/>
        <v>0.69199952724065283</v>
      </c>
      <c r="P1323" s="12">
        <f t="shared" si="306"/>
        <v>1.2219482182845658</v>
      </c>
      <c r="Q1323" t="s">
        <v>434</v>
      </c>
      <c r="R1323" t="s">
        <v>412</v>
      </c>
      <c r="S1323" t="s">
        <v>384</v>
      </c>
      <c r="T1323" s="16"/>
      <c r="U1323" s="16"/>
      <c r="V1323" s="35" t="s">
        <v>474</v>
      </c>
      <c r="W1323" s="16"/>
      <c r="X1323" s="22"/>
    </row>
    <row r="1324" spans="1:24" s="12" customFormat="1" x14ac:dyDescent="0.25">
      <c r="A1324" s="11">
        <v>0.65352609331765854</v>
      </c>
      <c r="B1324" s="11">
        <v>0.32986123617881452</v>
      </c>
      <c r="C1324" s="13">
        <f t="shared" si="297"/>
        <v>1.5301607850475396</v>
      </c>
      <c r="D1324" s="14">
        <f t="shared" si="298"/>
        <v>3.0315777979377665</v>
      </c>
      <c r="E1324" s="24">
        <v>2.9539874871307603E-2</v>
      </c>
      <c r="F1324" s="7">
        <f t="shared" si="296"/>
        <v>1.0295398748713076</v>
      </c>
      <c r="G1324" s="7">
        <f t="shared" si="299"/>
        <v>1.4862569409842523</v>
      </c>
      <c r="H1324" s="7">
        <f t="shared" si="300"/>
        <v>2.9445948349661673</v>
      </c>
      <c r="I1324">
        <v>2.0699999999999998</v>
      </c>
      <c r="J1324">
        <v>1.83</v>
      </c>
      <c r="K1324" s="7">
        <f t="shared" si="301"/>
        <v>2.1311475409836067</v>
      </c>
      <c r="L1324" s="7">
        <f t="shared" si="302"/>
        <v>1.8840579710144929</v>
      </c>
      <c r="M1324" s="15">
        <f t="shared" si="303"/>
        <v>0.46923076923076917</v>
      </c>
      <c r="N1324" s="15">
        <f t="shared" si="304"/>
        <v>0.53076923076923077</v>
      </c>
      <c r="O1324" s="12">
        <f t="shared" si="305"/>
        <v>1.3927605267425511</v>
      </c>
      <c r="P1324" s="12">
        <f t="shared" si="306"/>
        <v>0.62147769135138975</v>
      </c>
      <c r="Q1324" t="s">
        <v>438</v>
      </c>
      <c r="R1324" t="s">
        <v>436</v>
      </c>
      <c r="S1324" t="s">
        <v>384</v>
      </c>
      <c r="T1324" s="16"/>
      <c r="U1324" s="16"/>
      <c r="V1324" s="35" t="s">
        <v>474</v>
      </c>
      <c r="W1324" s="16"/>
      <c r="X1324" s="22"/>
    </row>
    <row r="1325" spans="1:24" s="12" customFormat="1" x14ac:dyDescent="0.25">
      <c r="A1325" s="11">
        <v>0.52074102339693817</v>
      </c>
      <c r="B1325" s="11">
        <v>0.47711701348384511</v>
      </c>
      <c r="C1325" s="13">
        <f t="shared" si="297"/>
        <v>1.9203403516717821</v>
      </c>
      <c r="D1325" s="14">
        <f t="shared" si="298"/>
        <v>2.095921905400381</v>
      </c>
      <c r="E1325" s="24">
        <v>3.5245772087877381E-2</v>
      </c>
      <c r="F1325" s="7">
        <f t="shared" si="296"/>
        <v>1.0352457720878774</v>
      </c>
      <c r="G1325" s="7">
        <f t="shared" si="299"/>
        <v>1.8549608251950176</v>
      </c>
      <c r="H1325" s="7">
        <f t="shared" si="300"/>
        <v>2.0245645641936201</v>
      </c>
      <c r="I1325">
        <v>1.71</v>
      </c>
      <c r="J1325">
        <v>2.2200000000000002</v>
      </c>
      <c r="K1325" s="7">
        <f t="shared" si="301"/>
        <v>1.7702702702702702</v>
      </c>
      <c r="L1325" s="7">
        <f t="shared" si="302"/>
        <v>2.2982456140350882</v>
      </c>
      <c r="M1325" s="15">
        <f t="shared" si="303"/>
        <v>0.56488549618320616</v>
      </c>
      <c r="N1325" s="15">
        <f t="shared" si="304"/>
        <v>0.43511450381679379</v>
      </c>
      <c r="O1325" s="12">
        <f t="shared" si="305"/>
        <v>0.92185235222971484</v>
      </c>
      <c r="P1325" s="12">
        <f t="shared" si="306"/>
        <v>1.096532083620767</v>
      </c>
      <c r="Q1325" t="s">
        <v>265</v>
      </c>
      <c r="R1325" t="s">
        <v>313</v>
      </c>
      <c r="S1325" t="s">
        <v>367</v>
      </c>
      <c r="T1325" s="16"/>
      <c r="U1325" s="16"/>
      <c r="V1325" s="35" t="s">
        <v>474</v>
      </c>
      <c r="W1325" s="16"/>
      <c r="X1325" s="22"/>
    </row>
    <row r="1326" spans="1:24" s="12" customFormat="1" x14ac:dyDescent="0.25">
      <c r="A1326" s="11">
        <v>0.56280416722948456</v>
      </c>
      <c r="B1326" s="11">
        <v>0.42910564816240426</v>
      </c>
      <c r="C1326" s="13">
        <f t="shared" si="297"/>
        <v>1.7768169786707495</v>
      </c>
      <c r="D1326" s="14">
        <f t="shared" si="298"/>
        <v>2.330428425452765</v>
      </c>
      <c r="E1326" s="24">
        <v>3.2156624061675743E-2</v>
      </c>
      <c r="F1326" s="7">
        <f t="shared" si="296"/>
        <v>1.0321566240616757</v>
      </c>
      <c r="G1326" s="7">
        <f t="shared" si="299"/>
        <v>1.7214606167799753</v>
      </c>
      <c r="H1326" s="7">
        <f t="shared" si="300"/>
        <v>2.2578244145565955</v>
      </c>
      <c r="I1326">
        <v>1.59</v>
      </c>
      <c r="J1326">
        <v>2.48</v>
      </c>
      <c r="K1326" s="7">
        <f t="shared" si="301"/>
        <v>1.6411290322580645</v>
      </c>
      <c r="L1326" s="7">
        <f t="shared" si="302"/>
        <v>2.5597484276729556</v>
      </c>
      <c r="M1326" s="15">
        <f t="shared" si="303"/>
        <v>0.60933660933660938</v>
      </c>
      <c r="N1326" s="15">
        <f t="shared" si="304"/>
        <v>0.39066339066339073</v>
      </c>
      <c r="O1326" s="12">
        <f t="shared" si="305"/>
        <v>0.92363425831612989</v>
      </c>
      <c r="P1326" s="12">
        <f t="shared" si="306"/>
        <v>1.098402508189299</v>
      </c>
      <c r="Q1326" t="s">
        <v>319</v>
      </c>
      <c r="R1326" t="s">
        <v>266</v>
      </c>
      <c r="S1326" t="s">
        <v>367</v>
      </c>
      <c r="T1326" s="16"/>
      <c r="U1326" s="16"/>
      <c r="V1326" s="35" t="s">
        <v>474</v>
      </c>
      <c r="W1326" s="16"/>
      <c r="X1326" s="22"/>
    </row>
    <row r="1327" spans="1:24" s="12" customFormat="1" x14ac:dyDescent="0.25">
      <c r="A1327" s="11">
        <v>0.74591430415677806</v>
      </c>
      <c r="B1327" s="11">
        <v>0.10827721221443516</v>
      </c>
      <c r="C1327" s="13">
        <f t="shared" si="297"/>
        <v>1.3406365777238367</v>
      </c>
      <c r="D1327" s="14">
        <f t="shared" si="298"/>
        <v>9.2355536271064356</v>
      </c>
      <c r="E1327" s="24">
        <v>3.4341152918228035E-2</v>
      </c>
      <c r="F1327" s="7">
        <f t="shared" si="296"/>
        <v>1.034341152918228</v>
      </c>
      <c r="G1327" s="7">
        <f t="shared" si="299"/>
        <v>1.2961261126867525</v>
      </c>
      <c r="H1327" s="7">
        <f t="shared" si="300"/>
        <v>8.9289240798838936</v>
      </c>
      <c r="I1327">
        <v>1.61</v>
      </c>
      <c r="J1327">
        <v>2.42</v>
      </c>
      <c r="K1327" s="7">
        <f t="shared" si="301"/>
        <v>1.6652892561983472</v>
      </c>
      <c r="L1327" s="7">
        <f t="shared" si="302"/>
        <v>2.5031055900621118</v>
      </c>
      <c r="M1327" s="15">
        <f t="shared" si="303"/>
        <v>0.60049627791563276</v>
      </c>
      <c r="N1327" s="15">
        <f t="shared" si="304"/>
        <v>0.39950372208436724</v>
      </c>
      <c r="O1327" s="12">
        <f t="shared" si="305"/>
        <v>1.2421630767569487</v>
      </c>
      <c r="P1327" s="12">
        <f t="shared" si="306"/>
        <v>0.27102929517029428</v>
      </c>
      <c r="Q1327" t="s">
        <v>316</v>
      </c>
      <c r="R1327" t="s">
        <v>268</v>
      </c>
      <c r="S1327" t="s">
        <v>367</v>
      </c>
      <c r="T1327" s="16"/>
      <c r="U1327" s="16"/>
      <c r="V1327" s="35" t="s">
        <v>474</v>
      </c>
      <c r="W1327" s="16"/>
      <c r="X1327" s="22"/>
    </row>
    <row r="1328" spans="1:24" s="12" customFormat="1" x14ac:dyDescent="0.25">
      <c r="A1328" s="11">
        <v>0.70169718517417001</v>
      </c>
      <c r="B1328" s="11">
        <v>0.16908195202124035</v>
      </c>
      <c r="C1328" s="13">
        <f t="shared" si="297"/>
        <v>1.4251161628242637</v>
      </c>
      <c r="D1328" s="14">
        <f t="shared" si="298"/>
        <v>5.9142917859995983</v>
      </c>
      <c r="E1328" s="24">
        <v>3.4193852437555794E-2</v>
      </c>
      <c r="F1328" s="7">
        <f t="shared" si="296"/>
        <v>1.0341938524375558</v>
      </c>
      <c r="G1328" s="7">
        <f t="shared" si="299"/>
        <v>1.3779971322255675</v>
      </c>
      <c r="H1328" s="7">
        <f t="shared" si="300"/>
        <v>5.7187458347966738</v>
      </c>
      <c r="I1328">
        <v>1.69</v>
      </c>
      <c r="J1328">
        <v>2.2599999999999998</v>
      </c>
      <c r="K1328" s="7">
        <f t="shared" si="301"/>
        <v>1.7477876106194692</v>
      </c>
      <c r="L1328" s="7">
        <f t="shared" si="302"/>
        <v>2.3372781065088759</v>
      </c>
      <c r="M1328" s="15">
        <f t="shared" si="303"/>
        <v>0.57215189873417716</v>
      </c>
      <c r="N1328" s="15">
        <f t="shared" si="304"/>
        <v>0.42784810126582273</v>
      </c>
      <c r="O1328" s="12">
        <f t="shared" si="305"/>
        <v>1.22641764665397</v>
      </c>
      <c r="P1328" s="12">
        <f t="shared" si="306"/>
        <v>0.39519154466502926</v>
      </c>
      <c r="Q1328" t="s">
        <v>233</v>
      </c>
      <c r="R1328" t="s">
        <v>314</v>
      </c>
      <c r="S1328" t="s">
        <v>367</v>
      </c>
      <c r="T1328" s="16"/>
      <c r="U1328" s="16"/>
      <c r="V1328" s="35" t="s">
        <v>474</v>
      </c>
      <c r="W1328" s="16"/>
      <c r="X1328" s="22"/>
    </row>
    <row r="1329" spans="1:24" s="12" customFormat="1" x14ac:dyDescent="0.25">
      <c r="A1329" s="11">
        <v>0.54394504707723179</v>
      </c>
      <c r="B1329" s="11">
        <v>0.45436036867097507</v>
      </c>
      <c r="C1329" s="13">
        <f t="shared" si="297"/>
        <v>1.8384210047931835</v>
      </c>
      <c r="D1329" s="14">
        <f t="shared" si="298"/>
        <v>2.2008961805472733</v>
      </c>
      <c r="E1329" s="24">
        <v>3.0955227846419575E-2</v>
      </c>
      <c r="F1329" s="7">
        <f t="shared" si="296"/>
        <v>1.0309552278464196</v>
      </c>
      <c r="G1329" s="7">
        <f t="shared" si="299"/>
        <v>1.7832209926647284</v>
      </c>
      <c r="H1329" s="7">
        <f t="shared" si="300"/>
        <v>2.1348125710024903</v>
      </c>
      <c r="I1329">
        <v>1.95</v>
      </c>
      <c r="J1329">
        <v>1.93</v>
      </c>
      <c r="K1329" s="7">
        <f t="shared" si="301"/>
        <v>2.0103626943005182</v>
      </c>
      <c r="L1329" s="7">
        <f t="shared" si="302"/>
        <v>1.9897435897435898</v>
      </c>
      <c r="M1329" s="15">
        <f t="shared" si="303"/>
        <v>0.49742268041237114</v>
      </c>
      <c r="N1329" s="15">
        <f t="shared" si="304"/>
        <v>0.50257731958762886</v>
      </c>
      <c r="O1329" s="12">
        <f t="shared" si="305"/>
        <v>1.0935268303936059</v>
      </c>
      <c r="P1329" s="12">
        <f t="shared" si="306"/>
        <v>0.90406063099660683</v>
      </c>
      <c r="Q1329" t="s">
        <v>322</v>
      </c>
      <c r="R1329" t="s">
        <v>271</v>
      </c>
      <c r="S1329" t="s">
        <v>368</v>
      </c>
      <c r="T1329" s="16"/>
      <c r="U1329" s="16"/>
      <c r="V1329" s="35" t="s">
        <v>474</v>
      </c>
      <c r="W1329" s="16"/>
      <c r="X1329" s="22"/>
    </row>
    <row r="1330" spans="1:24" s="12" customFormat="1" x14ac:dyDescent="0.25">
      <c r="A1330" s="11">
        <v>0.8199454145396331</v>
      </c>
      <c r="B1330" s="11">
        <v>0.12271539343716094</v>
      </c>
      <c r="C1330" s="13">
        <f t="shared" si="297"/>
        <v>1.219593380568462</v>
      </c>
      <c r="D1330" s="14">
        <f t="shared" si="298"/>
        <v>8.1489369181061342</v>
      </c>
      <c r="E1330" s="24">
        <v>3.0955227846419575E-2</v>
      </c>
      <c r="F1330" s="7">
        <f t="shared" si="296"/>
        <v>1.0309552278464196</v>
      </c>
      <c r="G1330" s="7">
        <f t="shared" si="299"/>
        <v>1.1829741463323213</v>
      </c>
      <c r="H1330" s="7">
        <f t="shared" si="300"/>
        <v>7.9042587864155758</v>
      </c>
      <c r="I1330">
        <v>1.93</v>
      </c>
      <c r="J1330">
        <v>1.95</v>
      </c>
      <c r="K1330" s="7">
        <f t="shared" si="301"/>
        <v>1.9897435897435898</v>
      </c>
      <c r="L1330" s="7">
        <f t="shared" si="302"/>
        <v>2.0103626943005182</v>
      </c>
      <c r="M1330" s="15">
        <f t="shared" si="303"/>
        <v>0.50257731958762886</v>
      </c>
      <c r="N1330" s="15">
        <f t="shared" si="304"/>
        <v>0.49742268041237114</v>
      </c>
      <c r="O1330" s="12">
        <f t="shared" si="305"/>
        <v>1.631481132519885</v>
      </c>
      <c r="P1330" s="12">
        <f t="shared" si="306"/>
        <v>0.24670244898247901</v>
      </c>
      <c r="Q1330" t="s">
        <v>273</v>
      </c>
      <c r="R1330" t="s">
        <v>276</v>
      </c>
      <c r="S1330" t="s">
        <v>368</v>
      </c>
      <c r="T1330" s="16"/>
      <c r="U1330" s="16"/>
      <c r="V1330" s="35" t="s">
        <v>474</v>
      </c>
      <c r="W1330" s="16"/>
      <c r="X1330" s="22"/>
    </row>
    <row r="1331" spans="1:24" s="12" customFormat="1" x14ac:dyDescent="0.25">
      <c r="A1331" s="11">
        <v>0.38459893798731859</v>
      </c>
      <c r="B1331" s="11">
        <v>0.61168797697536259</v>
      </c>
      <c r="C1331" s="13">
        <f t="shared" si="297"/>
        <v>2.6001111839600894</v>
      </c>
      <c r="D1331" s="14">
        <f t="shared" si="298"/>
        <v>1.6348204274747054</v>
      </c>
      <c r="E1331" s="24">
        <v>3.2156624061675743E-2</v>
      </c>
      <c r="F1331" s="7">
        <f t="shared" si="296"/>
        <v>1.0321566240616757</v>
      </c>
      <c r="G1331" s="7">
        <f t="shared" si="299"/>
        <v>2.519105263044576</v>
      </c>
      <c r="H1331" s="7">
        <f t="shared" si="300"/>
        <v>1.5838879384811446</v>
      </c>
      <c r="I1331">
        <v>1.59</v>
      </c>
      <c r="J1331">
        <v>2.48</v>
      </c>
      <c r="K1331" s="7">
        <f t="shared" si="301"/>
        <v>1.6411290322580645</v>
      </c>
      <c r="L1331" s="7">
        <f t="shared" si="302"/>
        <v>2.5597484276729556</v>
      </c>
      <c r="M1331" s="15">
        <f t="shared" si="303"/>
        <v>0.60933660933660938</v>
      </c>
      <c r="N1331" s="15">
        <f t="shared" si="304"/>
        <v>0.39066339066339073</v>
      </c>
      <c r="O1331" s="12">
        <f t="shared" si="305"/>
        <v>0.63117648290660755</v>
      </c>
      <c r="P1331" s="12">
        <f t="shared" si="306"/>
        <v>1.5657673372891356</v>
      </c>
      <c r="Q1331" t="s">
        <v>234</v>
      </c>
      <c r="R1331" t="s">
        <v>321</v>
      </c>
      <c r="S1331" t="s">
        <v>368</v>
      </c>
      <c r="T1331" s="16"/>
      <c r="U1331" s="16"/>
      <c r="V1331" s="35" t="s">
        <v>474</v>
      </c>
      <c r="W1331" s="16"/>
      <c r="X1331" s="22"/>
    </row>
    <row r="1332" spans="1:24" s="12" customFormat="1" x14ac:dyDescent="0.25">
      <c r="A1332" s="11">
        <v>0.75603342167924159</v>
      </c>
      <c r="B1332" s="11">
        <v>0.23154716912845608</v>
      </c>
      <c r="C1332" s="13">
        <f t="shared" si="297"/>
        <v>1.3226928483913836</v>
      </c>
      <c r="D1332" s="14">
        <f t="shared" si="298"/>
        <v>4.3187744586297541</v>
      </c>
      <c r="E1332" s="24">
        <v>4.2074363992172126E-2</v>
      </c>
      <c r="F1332" s="7">
        <f t="shared" si="296"/>
        <v>1.0420743639921721</v>
      </c>
      <c r="G1332" s="7">
        <f t="shared" si="299"/>
        <v>1.2692883484093842</v>
      </c>
      <c r="H1332" s="7">
        <f t="shared" si="300"/>
        <v>4.1444014053705249</v>
      </c>
      <c r="I1332">
        <v>1.46</v>
      </c>
      <c r="J1332">
        <v>2.8</v>
      </c>
      <c r="K1332" s="7">
        <f t="shared" si="301"/>
        <v>1.5214285714285714</v>
      </c>
      <c r="L1332" s="7">
        <f t="shared" si="302"/>
        <v>2.9178082191780819</v>
      </c>
      <c r="M1332" s="15">
        <f t="shared" si="303"/>
        <v>0.65727699530516437</v>
      </c>
      <c r="N1332" s="15">
        <f t="shared" si="304"/>
        <v>0.34272300469483574</v>
      </c>
      <c r="O1332" s="12">
        <f t="shared" si="305"/>
        <v>1.150250848697703</v>
      </c>
      <c r="P1332" s="12">
        <f t="shared" si="306"/>
        <v>0.67561023321042657</v>
      </c>
      <c r="Q1332" t="s">
        <v>326</v>
      </c>
      <c r="R1332" t="s">
        <v>352</v>
      </c>
      <c r="S1332" t="s">
        <v>368</v>
      </c>
      <c r="T1332" s="16"/>
      <c r="U1332" s="16"/>
      <c r="V1332" s="35" t="s">
        <v>474</v>
      </c>
      <c r="W1332" s="16"/>
      <c r="X1332" s="22"/>
    </row>
    <row r="1333" spans="1:24" s="12" customFormat="1" x14ac:dyDescent="0.25">
      <c r="A1333" s="11">
        <v>0.59256523829039109</v>
      </c>
      <c r="B1333" s="11">
        <v>0.39144492768881428</v>
      </c>
      <c r="C1333" s="13">
        <f t="shared" si="297"/>
        <v>1.6875778992454877</v>
      </c>
      <c r="D1333" s="14">
        <f t="shared" si="298"/>
        <v>2.554637777283876</v>
      </c>
      <c r="E1333" s="24">
        <v>4.2888151493226223E-2</v>
      </c>
      <c r="F1333" s="7">
        <f t="shared" si="296"/>
        <v>1.0428881514932262</v>
      </c>
      <c r="G1333" s="7">
        <f t="shared" si="299"/>
        <v>1.6181772674559425</v>
      </c>
      <c r="H1333" s="7">
        <f t="shared" si="300"/>
        <v>2.4495798265864841</v>
      </c>
      <c r="I1333">
        <v>1.49</v>
      </c>
      <c r="J1333">
        <v>2.69</v>
      </c>
      <c r="K1333" s="7">
        <f t="shared" si="301"/>
        <v>1.553903345724907</v>
      </c>
      <c r="L1333" s="7">
        <f t="shared" si="302"/>
        <v>2.8053691275167787</v>
      </c>
      <c r="M1333" s="15">
        <f t="shared" si="303"/>
        <v>0.64354066985645941</v>
      </c>
      <c r="N1333" s="15">
        <f t="shared" si="304"/>
        <v>0.35645933014354064</v>
      </c>
      <c r="O1333" s="12">
        <f t="shared" si="305"/>
        <v>0.92078910633971545</v>
      </c>
      <c r="P1333" s="12">
        <f t="shared" si="306"/>
        <v>1.0981475152612372</v>
      </c>
      <c r="Q1333" t="s">
        <v>169</v>
      </c>
      <c r="R1333" t="s">
        <v>161</v>
      </c>
      <c r="S1333" t="s">
        <v>180</v>
      </c>
      <c r="T1333" s="16"/>
      <c r="U1333" s="16"/>
      <c r="V1333" s="35" t="s">
        <v>474</v>
      </c>
      <c r="W1333" s="16"/>
      <c r="X1333" s="22"/>
    </row>
    <row r="1334" spans="1:24" s="12" customFormat="1" x14ac:dyDescent="0.25">
      <c r="A1334" s="11">
        <v>0.70155608608211395</v>
      </c>
      <c r="B1334" s="11">
        <v>0.26839698501944526</v>
      </c>
      <c r="C1334" s="13">
        <f t="shared" si="297"/>
        <v>1.4254027865178474</v>
      </c>
      <c r="D1334" s="14">
        <f t="shared" si="298"/>
        <v>3.7258242670928303</v>
      </c>
      <c r="E1334" s="24">
        <v>2.9539874871307603E-2</v>
      </c>
      <c r="F1334" s="7">
        <f t="shared" si="296"/>
        <v>1.0295398748713076</v>
      </c>
      <c r="G1334" s="7">
        <f t="shared" si="299"/>
        <v>1.3845046911816044</v>
      </c>
      <c r="H1334" s="7">
        <f t="shared" si="300"/>
        <v>3.6189217708139356</v>
      </c>
      <c r="I1334">
        <v>2.0699999999999998</v>
      </c>
      <c r="J1334">
        <v>1.83</v>
      </c>
      <c r="K1334" s="7">
        <f t="shared" si="301"/>
        <v>2.1311475409836067</v>
      </c>
      <c r="L1334" s="7">
        <f t="shared" si="302"/>
        <v>1.8840579710144929</v>
      </c>
      <c r="M1334" s="15">
        <f t="shared" si="303"/>
        <v>0.46923076923076917</v>
      </c>
      <c r="N1334" s="15">
        <f t="shared" si="304"/>
        <v>0.53076923076923077</v>
      </c>
      <c r="O1334" s="12">
        <f t="shared" si="305"/>
        <v>1.4951195277159806</v>
      </c>
      <c r="P1334" s="12">
        <f t="shared" si="306"/>
        <v>0.50567547902214327</v>
      </c>
      <c r="Q1334" t="s">
        <v>135</v>
      </c>
      <c r="R1334" t="s">
        <v>160</v>
      </c>
      <c r="S1334" t="s">
        <v>180</v>
      </c>
      <c r="T1334" s="16"/>
      <c r="U1334" s="16"/>
      <c r="V1334" s="35" t="s">
        <v>474</v>
      </c>
      <c r="W1334" s="16"/>
      <c r="X1334" s="22"/>
    </row>
    <row r="1335" spans="1:24" s="12" customFormat="1" x14ac:dyDescent="0.25">
      <c r="A1335" s="11">
        <v>0.12446124086858329</v>
      </c>
      <c r="B1335" s="11">
        <v>0.87552611185433427</v>
      </c>
      <c r="C1335" s="13">
        <f t="shared" si="297"/>
        <v>8.034629841557539</v>
      </c>
      <c r="D1335" s="14">
        <f t="shared" si="298"/>
        <v>1.1421703892783213</v>
      </c>
      <c r="E1335" s="24">
        <v>3.1914893617021267E-2</v>
      </c>
      <c r="F1335" s="7">
        <f t="shared" si="296"/>
        <v>1.0319148936170213</v>
      </c>
      <c r="G1335" s="7">
        <f t="shared" si="299"/>
        <v>7.7861361351176148</v>
      </c>
      <c r="H1335" s="7">
        <f t="shared" si="300"/>
        <v>1.1068455318779609</v>
      </c>
      <c r="I1335">
        <v>1.88</v>
      </c>
      <c r="J1335">
        <v>2</v>
      </c>
      <c r="K1335" s="7">
        <f t="shared" si="301"/>
        <v>1.94</v>
      </c>
      <c r="L1335" s="7">
        <f t="shared" si="302"/>
        <v>2.0638297872340425</v>
      </c>
      <c r="M1335" s="15">
        <f t="shared" si="303"/>
        <v>0.51546391752577325</v>
      </c>
      <c r="N1335" s="15">
        <f t="shared" si="304"/>
        <v>0.4845360824742268</v>
      </c>
      <c r="O1335" s="12">
        <f t="shared" si="305"/>
        <v>0.24145480728505156</v>
      </c>
      <c r="P1335" s="12">
        <f t="shared" si="306"/>
        <v>1.8069368691461791</v>
      </c>
      <c r="Q1335" t="s">
        <v>159</v>
      </c>
      <c r="R1335" t="s">
        <v>166</v>
      </c>
      <c r="S1335" t="s">
        <v>180</v>
      </c>
      <c r="T1335" s="16"/>
      <c r="U1335" s="16"/>
      <c r="V1335" s="35" t="s">
        <v>474</v>
      </c>
      <c r="W1335" s="16"/>
      <c r="X1335" s="22"/>
    </row>
    <row r="1336" spans="1:24" s="12" customFormat="1" x14ac:dyDescent="0.25">
      <c r="A1336" s="11">
        <v>7.3201511438310371E-2</v>
      </c>
      <c r="B1336" s="11">
        <v>0.92678113154172415</v>
      </c>
      <c r="C1336" s="13">
        <f t="shared" si="297"/>
        <v>13.660920114234759</v>
      </c>
      <c r="D1336" s="14">
        <f t="shared" si="298"/>
        <v>1.0790034086434996</v>
      </c>
      <c r="E1336" s="24">
        <v>3.3444121312837582E-2</v>
      </c>
      <c r="F1336" s="7">
        <f t="shared" si="296"/>
        <v>1.0334441213128376</v>
      </c>
      <c r="G1336" s="7">
        <f t="shared" si="299"/>
        <v>13.218828026115805</v>
      </c>
      <c r="H1336" s="7">
        <f t="shared" si="300"/>
        <v>1.0440849063738307</v>
      </c>
      <c r="I1336">
        <v>2.3199999999999998</v>
      </c>
      <c r="J1336">
        <v>1.66</v>
      </c>
      <c r="K1336" s="7">
        <f t="shared" si="301"/>
        <v>2.3975903614457832</v>
      </c>
      <c r="L1336" s="7">
        <f t="shared" si="302"/>
        <v>1.7155172413793103</v>
      </c>
      <c r="M1336" s="15">
        <f t="shared" si="303"/>
        <v>0.41708542713567837</v>
      </c>
      <c r="N1336" s="15">
        <f t="shared" si="304"/>
        <v>0.58291457286432158</v>
      </c>
      <c r="O1336" s="12">
        <f t="shared" si="305"/>
        <v>0.17550723826775619</v>
      </c>
      <c r="P1336" s="12">
        <f t="shared" si="306"/>
        <v>1.5899090101448543</v>
      </c>
      <c r="Q1336" t="s">
        <v>163</v>
      </c>
      <c r="R1336" t="s">
        <v>172</v>
      </c>
      <c r="S1336" t="s">
        <v>180</v>
      </c>
      <c r="T1336" s="16"/>
      <c r="U1336" s="16"/>
      <c r="V1336" s="35" t="s">
        <v>474</v>
      </c>
      <c r="W1336" s="16"/>
      <c r="X1336" s="22"/>
    </row>
    <row r="1337" spans="1:24" s="12" customFormat="1" x14ac:dyDescent="0.25">
      <c r="A1337" s="11">
        <v>0.68289015251898055</v>
      </c>
      <c r="B1337" s="11">
        <v>0.29850716527383436</v>
      </c>
      <c r="C1337" s="13">
        <f t="shared" si="297"/>
        <v>1.4643643583251196</v>
      </c>
      <c r="D1337" s="14">
        <f t="shared" si="298"/>
        <v>3.3500033377177192</v>
      </c>
      <c r="E1337" s="24">
        <v>4.0540540540540349E-2</v>
      </c>
      <c r="F1337" s="7">
        <f t="shared" si="296"/>
        <v>1.0405405405405403</v>
      </c>
      <c r="G1337" s="7">
        <f t="shared" si="299"/>
        <v>1.407311201507258</v>
      </c>
      <c r="H1337" s="7">
        <f t="shared" si="300"/>
        <v>3.2194837271572894</v>
      </c>
      <c r="I1337">
        <v>1.85</v>
      </c>
      <c r="J1337">
        <v>2</v>
      </c>
      <c r="K1337" s="7">
        <f t="shared" si="301"/>
        <v>1.9249999999999998</v>
      </c>
      <c r="L1337" s="7">
        <f t="shared" si="302"/>
        <v>2.0810810810810807</v>
      </c>
      <c r="M1337" s="15">
        <f t="shared" si="303"/>
        <v>0.51948051948051954</v>
      </c>
      <c r="N1337" s="15">
        <f t="shared" si="304"/>
        <v>0.48051948051948062</v>
      </c>
      <c r="O1337" s="12">
        <f t="shared" si="305"/>
        <v>1.3145635435990375</v>
      </c>
      <c r="P1337" s="12">
        <f t="shared" si="306"/>
        <v>0.62121761421852006</v>
      </c>
      <c r="Q1337" t="s">
        <v>147</v>
      </c>
      <c r="R1337" t="s">
        <v>131</v>
      </c>
      <c r="S1337" t="s">
        <v>177</v>
      </c>
      <c r="T1337" s="16"/>
      <c r="U1337" s="16"/>
      <c r="V1337" s="35" t="s">
        <v>474</v>
      </c>
      <c r="W1337" s="16"/>
      <c r="X1337" s="22"/>
    </row>
    <row r="1338" spans="1:24" s="12" customFormat="1" x14ac:dyDescent="0.25">
      <c r="A1338" s="11">
        <v>0.38403740088377047</v>
      </c>
      <c r="B1338" s="11">
        <v>0.61511146023381835</v>
      </c>
      <c r="C1338" s="13">
        <f t="shared" si="297"/>
        <v>2.6039130503923276</v>
      </c>
      <c r="D1338" s="14">
        <f t="shared" si="298"/>
        <v>1.6257216206309608</v>
      </c>
      <c r="E1338" s="24">
        <v>4.450005440104432E-2</v>
      </c>
      <c r="F1338" s="7">
        <f t="shared" si="296"/>
        <v>1.0445000544010443</v>
      </c>
      <c r="G1338" s="7">
        <f t="shared" si="299"/>
        <v>2.4929755048079048</v>
      </c>
      <c r="H1338" s="7">
        <f t="shared" si="300"/>
        <v>1.5564591057519961</v>
      </c>
      <c r="I1338">
        <v>2.02</v>
      </c>
      <c r="J1338">
        <v>1.82</v>
      </c>
      <c r="K1338" s="7">
        <f t="shared" si="301"/>
        <v>2.1098901098901095</v>
      </c>
      <c r="L1338" s="7">
        <f t="shared" si="302"/>
        <v>1.9009900990099007</v>
      </c>
      <c r="M1338" s="15">
        <f t="shared" si="303"/>
        <v>0.47395833333333343</v>
      </c>
      <c r="N1338" s="15">
        <f t="shared" si="304"/>
        <v>0.52604166666666674</v>
      </c>
      <c r="O1338" s="12">
        <f t="shared" si="305"/>
        <v>0.81027671395257062</v>
      </c>
      <c r="P1338" s="12">
        <f t="shared" si="306"/>
        <v>1.1693207956920111</v>
      </c>
      <c r="Q1338" t="s">
        <v>141</v>
      </c>
      <c r="R1338" t="s">
        <v>132</v>
      </c>
      <c r="S1338" t="s">
        <v>177</v>
      </c>
      <c r="T1338" s="16"/>
      <c r="U1338" s="16"/>
      <c r="V1338" s="35" t="s">
        <v>474</v>
      </c>
      <c r="W1338" s="16"/>
      <c r="X1338" s="22"/>
    </row>
    <row r="1339" spans="1:24" s="12" customFormat="1" x14ac:dyDescent="0.25">
      <c r="A1339" s="11">
        <v>0.55719054885955432</v>
      </c>
      <c r="B1339" s="11">
        <v>0.42787514173460206</v>
      </c>
      <c r="C1339" s="13">
        <f t="shared" si="297"/>
        <v>1.7947181660686431</v>
      </c>
      <c r="D1339" s="14">
        <f t="shared" si="298"/>
        <v>2.3371303973070479</v>
      </c>
      <c r="E1339" s="24">
        <v>4.8646292967260418E-2</v>
      </c>
      <c r="F1339" s="7">
        <f t="shared" si="296"/>
        <v>1.0486462929672604</v>
      </c>
      <c r="G1339" s="7">
        <f t="shared" si="299"/>
        <v>1.7114618895855627</v>
      </c>
      <c r="H1339" s="7">
        <f t="shared" si="300"/>
        <v>2.2287118287462588</v>
      </c>
      <c r="I1339">
        <v>1.74</v>
      </c>
      <c r="J1339">
        <v>2.11</v>
      </c>
      <c r="K1339" s="7">
        <f t="shared" si="301"/>
        <v>1.824644549763033</v>
      </c>
      <c r="L1339" s="7">
        <f t="shared" si="302"/>
        <v>2.2126436781609193</v>
      </c>
      <c r="M1339" s="15">
        <f t="shared" si="303"/>
        <v>0.54805194805194812</v>
      </c>
      <c r="N1339" s="15">
        <f t="shared" si="304"/>
        <v>0.45194805194805199</v>
      </c>
      <c r="O1339" s="12">
        <f t="shared" si="305"/>
        <v>1.0166746981560588</v>
      </c>
      <c r="P1339" s="12">
        <f t="shared" si="306"/>
        <v>0.94673522740127458</v>
      </c>
      <c r="Q1339" t="s">
        <v>139</v>
      </c>
      <c r="R1339" t="s">
        <v>136</v>
      </c>
      <c r="S1339" t="s">
        <v>177</v>
      </c>
      <c r="T1339" s="16"/>
      <c r="U1339" s="16"/>
      <c r="V1339" s="35" t="s">
        <v>474</v>
      </c>
      <c r="W1339" s="16"/>
      <c r="X1339" s="22"/>
    </row>
    <row r="1340" spans="1:24" s="12" customFormat="1" x14ac:dyDescent="0.25">
      <c r="A1340" s="11">
        <v>0.79561054900668482</v>
      </c>
      <c r="B1340" s="11">
        <v>0.1900940632678548</v>
      </c>
      <c r="C1340" s="13">
        <f t="shared" si="297"/>
        <v>1.256896356199015</v>
      </c>
      <c r="D1340" s="14">
        <f t="shared" si="298"/>
        <v>5.2605535533791787</v>
      </c>
      <c r="E1340" s="24">
        <v>4.85384821668009E-2</v>
      </c>
      <c r="F1340" s="7">
        <f t="shared" si="296"/>
        <v>1.0485384821668009</v>
      </c>
      <c r="G1340" s="7">
        <f t="shared" si="299"/>
        <v>1.198712662983664</v>
      </c>
      <c r="H1340" s="7">
        <f t="shared" si="300"/>
        <v>5.0170343223915488</v>
      </c>
      <c r="I1340">
        <v>1.65</v>
      </c>
      <c r="J1340">
        <v>2.2599999999999998</v>
      </c>
      <c r="K1340" s="7">
        <f t="shared" si="301"/>
        <v>1.7300884955752214</v>
      </c>
      <c r="L1340" s="7">
        <f t="shared" si="302"/>
        <v>2.3696969696969696</v>
      </c>
      <c r="M1340" s="15">
        <f t="shared" si="303"/>
        <v>0.57800511508951402</v>
      </c>
      <c r="N1340" s="15">
        <f t="shared" si="304"/>
        <v>0.42199488491048592</v>
      </c>
      <c r="O1340" s="12">
        <f t="shared" si="305"/>
        <v>1.3764766577947514</v>
      </c>
      <c r="P1340" s="12">
        <f t="shared" si="306"/>
        <v>0.45046532568321956</v>
      </c>
      <c r="Q1340" t="s">
        <v>140</v>
      </c>
      <c r="R1340" t="s">
        <v>138</v>
      </c>
      <c r="S1340" t="s">
        <v>177</v>
      </c>
      <c r="T1340" s="16"/>
      <c r="U1340" s="16"/>
      <c r="V1340" s="35" t="s">
        <v>474</v>
      </c>
      <c r="W1340" s="16"/>
      <c r="X1340" s="22"/>
    </row>
    <row r="1341" spans="1:24" s="12" customFormat="1" x14ac:dyDescent="0.25">
      <c r="A1341" s="11">
        <v>0.38118254730885687</v>
      </c>
      <c r="B1341" s="11">
        <v>0.61052980148683522</v>
      </c>
      <c r="C1341" s="13">
        <f t="shared" si="297"/>
        <v>2.6234149676053775</v>
      </c>
      <c r="D1341" s="14">
        <f t="shared" si="298"/>
        <v>1.637921683044268</v>
      </c>
      <c r="E1341" s="24">
        <v>4.1694924449990456E-2</v>
      </c>
      <c r="F1341" s="7">
        <f t="shared" si="296"/>
        <v>1.0416949244499905</v>
      </c>
      <c r="G1341" s="7">
        <f t="shared" si="299"/>
        <v>2.5184100508030478</v>
      </c>
      <c r="H1341" s="7">
        <f t="shared" si="300"/>
        <v>1.5723621615120014</v>
      </c>
      <c r="I1341">
        <v>1.93</v>
      </c>
      <c r="J1341">
        <v>1.91</v>
      </c>
      <c r="K1341" s="7">
        <f t="shared" si="301"/>
        <v>2.0104712041884816</v>
      </c>
      <c r="L1341" s="7">
        <f t="shared" si="302"/>
        <v>1.9896373056994816</v>
      </c>
      <c r="M1341" s="15">
        <f t="shared" si="303"/>
        <v>0.49739583333333337</v>
      </c>
      <c r="N1341" s="15">
        <f t="shared" si="304"/>
        <v>0.50260416666666674</v>
      </c>
      <c r="O1341" s="12">
        <f t="shared" si="305"/>
        <v>0.76635653490367028</v>
      </c>
      <c r="P1341" s="12">
        <f t="shared" si="306"/>
        <v>1.2147328692795063</v>
      </c>
      <c r="Q1341" t="s">
        <v>134</v>
      </c>
      <c r="R1341" t="s">
        <v>162</v>
      </c>
      <c r="S1341" t="s">
        <v>177</v>
      </c>
      <c r="T1341" s="16"/>
      <c r="U1341" s="16"/>
      <c r="V1341" s="35" t="s">
        <v>474</v>
      </c>
      <c r="W1341" s="16"/>
      <c r="X1341" s="22"/>
    </row>
    <row r="1342" spans="1:24" s="12" customFormat="1" x14ac:dyDescent="0.25">
      <c r="A1342" s="11">
        <v>0.67714791914511896</v>
      </c>
      <c r="B1342" s="11">
        <v>0.2877857066385372</v>
      </c>
      <c r="C1342" s="13">
        <f t="shared" si="297"/>
        <v>1.4767822092143075</v>
      </c>
      <c r="D1342" s="14">
        <f t="shared" si="298"/>
        <v>3.4748077369110404</v>
      </c>
      <c r="E1342" s="24">
        <v>7.9835665112147458E-2</v>
      </c>
      <c r="F1342" s="7">
        <f t="shared" si="296"/>
        <v>1.0798356651121475</v>
      </c>
      <c r="G1342" s="7">
        <f t="shared" si="299"/>
        <v>1.3675990309700825</v>
      </c>
      <c r="H1342" s="7">
        <f t="shared" si="300"/>
        <v>3.217904213739931</v>
      </c>
      <c r="I1342">
        <v>1.52</v>
      </c>
      <c r="J1342">
        <v>2.37</v>
      </c>
      <c r="K1342" s="7">
        <f t="shared" si="301"/>
        <v>1.6413502109704641</v>
      </c>
      <c r="L1342" s="7">
        <f t="shared" si="302"/>
        <v>2.5592105263157894</v>
      </c>
      <c r="M1342" s="15">
        <f t="shared" si="303"/>
        <v>0.60925449871465298</v>
      </c>
      <c r="N1342" s="15">
        <f t="shared" si="304"/>
        <v>0.39074550128534707</v>
      </c>
      <c r="O1342" s="12">
        <f t="shared" si="305"/>
        <v>1.1114368799470518</v>
      </c>
      <c r="P1342" s="12">
        <f t="shared" si="306"/>
        <v>0.73650420975257225</v>
      </c>
      <c r="Q1342" t="s">
        <v>133</v>
      </c>
      <c r="R1342" t="s">
        <v>158</v>
      </c>
      <c r="S1342" t="s">
        <v>178</v>
      </c>
      <c r="T1342" s="16"/>
      <c r="U1342" s="16"/>
      <c r="V1342" s="35" t="s">
        <v>474</v>
      </c>
      <c r="W1342" s="16"/>
      <c r="X1342" s="22"/>
    </row>
    <row r="1343" spans="1:24" s="12" customFormat="1" x14ac:dyDescent="0.25">
      <c r="A1343" s="11">
        <v>0.43179604054432041</v>
      </c>
      <c r="B1343" s="11">
        <v>0.56405186216700798</v>
      </c>
      <c r="C1343" s="13">
        <f t="shared" si="297"/>
        <v>2.3159082207873047</v>
      </c>
      <c r="D1343" s="14">
        <f t="shared" si="298"/>
        <v>1.7728866210247769</v>
      </c>
      <c r="E1343" s="24">
        <v>5.4200542005419905E-2</v>
      </c>
      <c r="F1343" s="7">
        <f t="shared" si="296"/>
        <v>1.0542005420054199</v>
      </c>
      <c r="G1343" s="7">
        <f t="shared" si="299"/>
        <v>2.1968383893843586</v>
      </c>
      <c r="H1343" s="7">
        <f t="shared" si="300"/>
        <v>1.6817356379386703</v>
      </c>
      <c r="I1343">
        <v>1.64</v>
      </c>
      <c r="J1343">
        <v>2.25</v>
      </c>
      <c r="K1343" s="7">
        <f t="shared" si="301"/>
        <v>1.7288888888888885</v>
      </c>
      <c r="L1343" s="7">
        <f t="shared" si="302"/>
        <v>2.3719512195121948</v>
      </c>
      <c r="M1343" s="15">
        <f t="shared" si="303"/>
        <v>0.57840616966580993</v>
      </c>
      <c r="N1343" s="15">
        <f t="shared" si="304"/>
        <v>0.42159383033419029</v>
      </c>
      <c r="O1343" s="12">
        <f t="shared" si="305"/>
        <v>0.74652737676329162</v>
      </c>
      <c r="P1343" s="12">
        <f t="shared" si="306"/>
        <v>1.3379035023351591</v>
      </c>
      <c r="Q1343" t="s">
        <v>222</v>
      </c>
      <c r="R1343" t="s">
        <v>145</v>
      </c>
      <c r="S1343" t="s">
        <v>178</v>
      </c>
      <c r="T1343" s="16"/>
      <c r="U1343" s="16"/>
      <c r="V1343" s="35" t="s">
        <v>474</v>
      </c>
      <c r="W1343" s="16"/>
      <c r="X1343" s="22"/>
    </row>
    <row r="1344" spans="1:24" s="12" customFormat="1" x14ac:dyDescent="0.25">
      <c r="A1344" s="11">
        <v>0.72797902472643661</v>
      </c>
      <c r="B1344" s="11">
        <v>0.26468772636263632</v>
      </c>
      <c r="C1344" s="13">
        <f t="shared" si="297"/>
        <v>1.3736659519493502</v>
      </c>
      <c r="D1344" s="14">
        <f t="shared" si="298"/>
        <v>3.7780369106724145</v>
      </c>
      <c r="E1344" s="24">
        <v>5.6067588325652729E-2</v>
      </c>
      <c r="F1344" s="7">
        <f t="shared" si="296"/>
        <v>1.0560675883256527</v>
      </c>
      <c r="G1344" s="7">
        <f t="shared" si="299"/>
        <v>1.3007367777731302</v>
      </c>
      <c r="H1344" s="7">
        <f t="shared" si="300"/>
        <v>3.5774574965058066</v>
      </c>
      <c r="I1344">
        <v>1.68</v>
      </c>
      <c r="J1344">
        <v>2.17</v>
      </c>
      <c r="K1344" s="7">
        <f t="shared" si="301"/>
        <v>1.7741935483870965</v>
      </c>
      <c r="L1344" s="7">
        <f t="shared" si="302"/>
        <v>2.2916666666666665</v>
      </c>
      <c r="M1344" s="15">
        <f t="shared" si="303"/>
        <v>0.56363636363636371</v>
      </c>
      <c r="N1344" s="15">
        <f t="shared" si="304"/>
        <v>0.4363636363636364</v>
      </c>
      <c r="O1344" s="12">
        <f t="shared" si="305"/>
        <v>1.2915756890307744</v>
      </c>
      <c r="P1344" s="12">
        <f t="shared" si="306"/>
        <v>0.60657603958104156</v>
      </c>
      <c r="Q1344" t="s">
        <v>144</v>
      </c>
      <c r="R1344" t="s">
        <v>142</v>
      </c>
      <c r="S1344" t="s">
        <v>178</v>
      </c>
      <c r="T1344" s="16"/>
      <c r="U1344" s="16"/>
      <c r="V1344" s="35" t="s">
        <v>474</v>
      </c>
      <c r="W1344" s="16"/>
      <c r="X1344" s="22"/>
    </row>
    <row r="1345" spans="1:24" s="12" customFormat="1" x14ac:dyDescent="0.25">
      <c r="A1345" s="11">
        <v>0.51833078213491568</v>
      </c>
      <c r="B1345" s="11">
        <v>0.47040169172469798</v>
      </c>
      <c r="C1345" s="13">
        <f t="shared" si="297"/>
        <v>1.9292699458850802</v>
      </c>
      <c r="D1345" s="14">
        <f t="shared" si="298"/>
        <v>2.1258426948541862</v>
      </c>
      <c r="E1345" s="24">
        <v>5.8549293843411565E-2</v>
      </c>
      <c r="F1345" s="7">
        <f t="shared" si="296"/>
        <v>1.0585492938434116</v>
      </c>
      <c r="G1345" s="7">
        <f t="shared" si="299"/>
        <v>1.8225603258212291</v>
      </c>
      <c r="H1345" s="7">
        <f t="shared" si="300"/>
        <v>2.0082604628978729</v>
      </c>
      <c r="I1345">
        <v>1.65</v>
      </c>
      <c r="J1345">
        <v>2.21</v>
      </c>
      <c r="K1345" s="7">
        <f t="shared" si="301"/>
        <v>1.746606334841629</v>
      </c>
      <c r="L1345" s="7">
        <f t="shared" si="302"/>
        <v>2.3393939393939394</v>
      </c>
      <c r="M1345" s="15">
        <f t="shared" si="303"/>
        <v>0.57253886010362698</v>
      </c>
      <c r="N1345" s="15">
        <f t="shared" si="304"/>
        <v>0.42746113989637308</v>
      </c>
      <c r="O1345" s="12">
        <f t="shared" si="305"/>
        <v>0.90531982762025998</v>
      </c>
      <c r="P1345" s="12">
        <f t="shared" si="306"/>
        <v>1.1004548667014147</v>
      </c>
      <c r="Q1345" t="s">
        <v>148</v>
      </c>
      <c r="R1345" t="s">
        <v>153</v>
      </c>
      <c r="S1345" t="s">
        <v>178</v>
      </c>
      <c r="T1345" s="16"/>
      <c r="U1345" s="16"/>
      <c r="V1345" s="35" t="s">
        <v>474</v>
      </c>
      <c r="W1345" s="16"/>
      <c r="X1345" s="22"/>
    </row>
    <row r="1346" spans="1:24" s="12" customFormat="1" x14ac:dyDescent="0.25">
      <c r="A1346" s="11">
        <v>0.28908737867340328</v>
      </c>
      <c r="B1346" s="11">
        <v>0.7107191536982933</v>
      </c>
      <c r="C1346" s="13">
        <f t="shared" si="297"/>
        <v>3.4591617406090593</v>
      </c>
      <c r="D1346" s="14">
        <f t="shared" si="298"/>
        <v>1.4070255385638712</v>
      </c>
      <c r="E1346" s="24">
        <v>5.5167829843801863E-2</v>
      </c>
      <c r="F1346" s="7">
        <f t="shared" ref="F1346:F1409" si="307">(E1346/100%) + 1</f>
        <v>1.0551678298438019</v>
      </c>
      <c r="G1346" s="7">
        <f t="shared" si="299"/>
        <v>3.278304780312649</v>
      </c>
      <c r="H1346" s="7">
        <f t="shared" si="300"/>
        <v>1.3334613686736028</v>
      </c>
      <c r="I1346">
        <v>1.77</v>
      </c>
      <c r="J1346">
        <v>2.04</v>
      </c>
      <c r="K1346" s="7">
        <f t="shared" si="301"/>
        <v>1.8676470588235292</v>
      </c>
      <c r="L1346" s="7">
        <f t="shared" si="302"/>
        <v>2.152542372881356</v>
      </c>
      <c r="M1346" s="15">
        <f t="shared" si="303"/>
        <v>0.53543307086614178</v>
      </c>
      <c r="N1346" s="15">
        <f t="shared" si="304"/>
        <v>0.46456692913385828</v>
      </c>
      <c r="O1346" s="12">
        <f t="shared" si="305"/>
        <v>0.53991319252238545</v>
      </c>
      <c r="P1346" s="12">
        <f t="shared" si="306"/>
        <v>1.5298530935539534</v>
      </c>
      <c r="Q1346" t="s">
        <v>143</v>
      </c>
      <c r="R1346" t="s">
        <v>137</v>
      </c>
      <c r="S1346" t="s">
        <v>178</v>
      </c>
      <c r="T1346" s="16"/>
      <c r="U1346" s="16"/>
      <c r="V1346" s="35" t="s">
        <v>474</v>
      </c>
      <c r="W1346" s="16"/>
      <c r="X1346" s="22"/>
    </row>
    <row r="1347" spans="1:24" s="12" customFormat="1" x14ac:dyDescent="0.25">
      <c r="A1347" s="11">
        <v>0.45484729704635046</v>
      </c>
      <c r="B1347" s="11">
        <v>0.54381311594745851</v>
      </c>
      <c r="C1347" s="13">
        <f t="shared" si="297"/>
        <v>2.1985400517793923</v>
      </c>
      <c r="D1347" s="14">
        <f t="shared" si="298"/>
        <v>1.8388670127195255</v>
      </c>
      <c r="E1347" s="24">
        <v>4.5591045591045543E-2</v>
      </c>
      <c r="F1347" s="7">
        <f t="shared" si="307"/>
        <v>1.0455910455910455</v>
      </c>
      <c r="G1347" s="7">
        <f t="shared" si="299"/>
        <v>2.1026768171456696</v>
      </c>
      <c r="H1347" s="7">
        <f t="shared" si="300"/>
        <v>1.758686649501729</v>
      </c>
      <c r="I1347">
        <v>1.98</v>
      </c>
      <c r="J1347">
        <v>1.85</v>
      </c>
      <c r="K1347" s="7">
        <f t="shared" si="301"/>
        <v>2.07027027027027</v>
      </c>
      <c r="L1347" s="7">
        <f t="shared" si="302"/>
        <v>1.9343434343434343</v>
      </c>
      <c r="M1347" s="15">
        <f t="shared" si="303"/>
        <v>0.48302872062663194</v>
      </c>
      <c r="N1347" s="15">
        <f t="shared" si="304"/>
        <v>0.51697127937336818</v>
      </c>
      <c r="O1347" s="12">
        <f t="shared" si="305"/>
        <v>0.94165683658784982</v>
      </c>
      <c r="P1347" s="12">
        <f t="shared" si="306"/>
        <v>1.0519213303428112</v>
      </c>
      <c r="Q1347" t="s">
        <v>150</v>
      </c>
      <c r="R1347" t="s">
        <v>155</v>
      </c>
      <c r="S1347" t="s">
        <v>179</v>
      </c>
      <c r="T1347" s="16"/>
      <c r="U1347" s="16"/>
      <c r="V1347" s="35" t="s">
        <v>474</v>
      </c>
      <c r="W1347" s="16"/>
      <c r="X1347" s="22"/>
    </row>
    <row r="1348" spans="1:24" s="12" customFormat="1" x14ac:dyDescent="0.25">
      <c r="A1348" s="11">
        <v>0.52787694866195933</v>
      </c>
      <c r="B1348" s="11">
        <v>0.46868852450118487</v>
      </c>
      <c r="C1348" s="13">
        <f t="shared" si="297"/>
        <v>1.8943808827696658</v>
      </c>
      <c r="D1348" s="14">
        <f t="shared" si="298"/>
        <v>2.1336131518566162</v>
      </c>
      <c r="E1348" s="24">
        <v>4.7120418848167533E-2</v>
      </c>
      <c r="F1348" s="7">
        <f t="shared" si="307"/>
        <v>1.0471204188481675</v>
      </c>
      <c r="G1348" s="7">
        <f t="shared" si="299"/>
        <v>1.8091337430450307</v>
      </c>
      <c r="H1348" s="7">
        <f t="shared" si="300"/>
        <v>2.0376005600230682</v>
      </c>
      <c r="I1348">
        <v>1.91</v>
      </c>
      <c r="J1348">
        <v>1.91</v>
      </c>
      <c r="K1348" s="7">
        <f t="shared" si="301"/>
        <v>2</v>
      </c>
      <c r="L1348" s="7">
        <f t="shared" si="302"/>
        <v>2</v>
      </c>
      <c r="M1348" s="15">
        <f t="shared" si="303"/>
        <v>0.5</v>
      </c>
      <c r="N1348" s="15">
        <f t="shared" si="304"/>
        <v>0.5</v>
      </c>
      <c r="O1348" s="12">
        <f t="shared" si="305"/>
        <v>1.0557538973239187</v>
      </c>
      <c r="P1348" s="12">
        <f t="shared" si="306"/>
        <v>0.93737704900236984</v>
      </c>
      <c r="Q1348" t="s">
        <v>149</v>
      </c>
      <c r="R1348" t="s">
        <v>152</v>
      </c>
      <c r="S1348" t="s">
        <v>179</v>
      </c>
      <c r="T1348" s="16"/>
      <c r="U1348" s="16"/>
      <c r="V1348" s="35" t="s">
        <v>474</v>
      </c>
      <c r="W1348" s="16"/>
      <c r="X1348" s="22"/>
    </row>
    <row r="1349" spans="1:24" s="12" customFormat="1" x14ac:dyDescent="0.25">
      <c r="A1349" s="11">
        <v>2.3719261918602939E-2</v>
      </c>
      <c r="B1349" s="11">
        <v>0.9762772217932677</v>
      </c>
      <c r="C1349" s="13">
        <f t="shared" si="297"/>
        <v>42.159827882995941</v>
      </c>
      <c r="D1349" s="14">
        <f t="shared" si="298"/>
        <v>1.0242992232914718</v>
      </c>
      <c r="E1349" s="24">
        <v>5.6847257759483849E-2</v>
      </c>
      <c r="F1349" s="7">
        <f t="shared" si="307"/>
        <v>1.0568472577594838</v>
      </c>
      <c r="G1349" s="7">
        <f t="shared" si="299"/>
        <v>39.892072930552686</v>
      </c>
      <c r="H1349" s="7">
        <f t="shared" si="300"/>
        <v>0.96920270717547785</v>
      </c>
      <c r="I1349">
        <v>1.78</v>
      </c>
      <c r="J1349">
        <v>2.02</v>
      </c>
      <c r="K1349" s="7">
        <f t="shared" si="301"/>
        <v>1.8811881188118813</v>
      </c>
      <c r="L1349" s="7">
        <f t="shared" si="302"/>
        <v>2.1348314606741572</v>
      </c>
      <c r="M1349" s="15">
        <f t="shared" si="303"/>
        <v>0.53157894736842104</v>
      </c>
      <c r="N1349" s="15">
        <f t="shared" si="304"/>
        <v>0.46842105263157896</v>
      </c>
      <c r="O1349" s="12">
        <f t="shared" si="305"/>
        <v>4.4620393708262956E-2</v>
      </c>
      <c r="P1349" s="12">
        <f t="shared" si="306"/>
        <v>2.0841873274238298</v>
      </c>
      <c r="Q1349" t="s">
        <v>154</v>
      </c>
      <c r="R1349" t="s">
        <v>156</v>
      </c>
      <c r="S1349" t="s">
        <v>179</v>
      </c>
      <c r="T1349" s="16"/>
      <c r="U1349" s="16"/>
      <c r="V1349" s="35" t="s">
        <v>474</v>
      </c>
      <c r="W1349" s="16"/>
      <c r="X1349" s="22"/>
    </row>
    <row r="1350" spans="1:24" s="12" customFormat="1" x14ac:dyDescent="0.25">
      <c r="A1350" s="11">
        <v>0.49200049583734795</v>
      </c>
      <c r="B1350" s="11">
        <v>0.50182080749522429</v>
      </c>
      <c r="C1350" s="13">
        <f t="shared" si="297"/>
        <v>2.032518276832374</v>
      </c>
      <c r="D1350" s="14">
        <f t="shared" si="298"/>
        <v>1.9927431965034985</v>
      </c>
      <c r="E1350" s="24">
        <v>4.816639299397929E-2</v>
      </c>
      <c r="F1350" s="7">
        <f t="shared" si="307"/>
        <v>1.0481663929939793</v>
      </c>
      <c r="G1350" s="7">
        <f t="shared" si="299"/>
        <v>1.9391179591502594</v>
      </c>
      <c r="H1350" s="7">
        <f t="shared" si="300"/>
        <v>1.9011706631915883</v>
      </c>
      <c r="I1350">
        <v>2.0299999999999998</v>
      </c>
      <c r="J1350">
        <v>1.8</v>
      </c>
      <c r="K1350" s="7">
        <f t="shared" si="301"/>
        <v>2.1277777777777778</v>
      </c>
      <c r="L1350" s="7">
        <f t="shared" si="302"/>
        <v>1.8866995073891628</v>
      </c>
      <c r="M1350" s="15">
        <f t="shared" si="303"/>
        <v>0.4699738903394256</v>
      </c>
      <c r="N1350" s="15">
        <f t="shared" si="304"/>
        <v>0.5300261096605744</v>
      </c>
      <c r="O1350" s="12">
        <f t="shared" si="305"/>
        <v>1.0468677216983571</v>
      </c>
      <c r="P1350" s="12">
        <f t="shared" si="306"/>
        <v>0.94678507029887149</v>
      </c>
      <c r="Q1350" t="s">
        <v>151</v>
      </c>
      <c r="R1350" t="s">
        <v>146</v>
      </c>
      <c r="S1350" t="s">
        <v>179</v>
      </c>
      <c r="T1350" s="16"/>
      <c r="U1350" s="16"/>
      <c r="V1350" s="35" t="s">
        <v>474</v>
      </c>
      <c r="W1350" s="16"/>
      <c r="X1350" s="22"/>
    </row>
    <row r="1351" spans="1:24" s="12" customFormat="1" x14ac:dyDescent="0.25">
      <c r="A1351" s="11">
        <v>0.30665874325990145</v>
      </c>
      <c r="B1351" s="11">
        <v>0.69306330376455016</v>
      </c>
      <c r="C1351" s="13">
        <f t="shared" si="297"/>
        <v>3.2609538191202767</v>
      </c>
      <c r="D1351" s="14">
        <f t="shared" si="298"/>
        <v>1.4428696405771952</v>
      </c>
      <c r="E1351" s="24">
        <v>5.0049608642928067E-2</v>
      </c>
      <c r="F1351" s="7">
        <f t="shared" si="307"/>
        <v>1.0500496086429281</v>
      </c>
      <c r="G1351" s="7">
        <f t="shared" si="299"/>
        <v>3.1055235793427851</v>
      </c>
      <c r="H1351" s="7">
        <f t="shared" si="300"/>
        <v>1.3740966414357729</v>
      </c>
      <c r="I1351">
        <v>1.93</v>
      </c>
      <c r="J1351">
        <v>1.88</v>
      </c>
      <c r="K1351" s="7">
        <f t="shared" si="301"/>
        <v>2.0265957446808511</v>
      </c>
      <c r="L1351" s="7">
        <f t="shared" si="302"/>
        <v>1.9740932642487046</v>
      </c>
      <c r="M1351" s="15">
        <f t="shared" si="303"/>
        <v>0.49343832020997375</v>
      </c>
      <c r="N1351" s="15">
        <f t="shared" si="304"/>
        <v>0.50656167979002631</v>
      </c>
      <c r="O1351" s="12">
        <f t="shared" si="305"/>
        <v>0.62147330415969393</v>
      </c>
      <c r="P1351" s="12">
        <f t="shared" si="306"/>
        <v>1.3681715996595525</v>
      </c>
      <c r="Q1351" t="s">
        <v>157</v>
      </c>
      <c r="R1351" t="s">
        <v>223</v>
      </c>
      <c r="S1351" t="s">
        <v>179</v>
      </c>
      <c r="T1351" s="16"/>
      <c r="U1351" s="16"/>
      <c r="V1351" s="35" t="s">
        <v>474</v>
      </c>
      <c r="W1351" s="16"/>
      <c r="X1351" s="22"/>
    </row>
    <row r="1352" spans="1:24" s="12" customFormat="1" x14ac:dyDescent="0.25">
      <c r="A1352" s="11">
        <v>0.28053578098127641</v>
      </c>
      <c r="B1352" s="11">
        <v>0.71935365275455376</v>
      </c>
      <c r="C1352" s="13">
        <f t="shared" ref="C1352:C1415" si="308">(100%/A1352)</f>
        <v>3.564607682136427</v>
      </c>
      <c r="D1352" s="14">
        <f t="shared" ref="D1352:D1415" si="309">(100%/B1352)</f>
        <v>1.3901368209792129</v>
      </c>
      <c r="E1352" s="24">
        <v>2.861071447458885E-2</v>
      </c>
      <c r="F1352" s="7">
        <f t="shared" si="307"/>
        <v>1.0286107144745888</v>
      </c>
      <c r="G1352" s="7">
        <f t="shared" ref="G1352:G1415" si="310">C1352/F1352</f>
        <v>3.4654584401808584</v>
      </c>
      <c r="H1352" s="7">
        <f t="shared" ref="H1352:H1415" si="311">D1352/F1352</f>
        <v>1.3514702903802538</v>
      </c>
      <c r="I1352">
        <v>1.98</v>
      </c>
      <c r="J1352">
        <v>1.91</v>
      </c>
      <c r="K1352" s="7">
        <f t="shared" ref="K1352:K1415" si="312">(I1352*F1352)</f>
        <v>2.0366492146596857</v>
      </c>
      <c r="L1352" s="7">
        <f t="shared" ref="L1352:L1415" si="313">(J1352*F1352)</f>
        <v>1.9646464646464645</v>
      </c>
      <c r="M1352" s="15">
        <f t="shared" ref="M1352:M1415" si="314">(1/K1352)</f>
        <v>0.49100257069408743</v>
      </c>
      <c r="N1352" s="15">
        <f t="shared" ref="N1352:N1415" si="315">(1/L1352)</f>
        <v>0.50899742930591263</v>
      </c>
      <c r="O1352" s="12">
        <f t="shared" ref="O1352:O1415" si="316">(I1352/G1352)</f>
        <v>0.57135297801945828</v>
      </c>
      <c r="P1352" s="12">
        <f t="shared" ref="P1352:P1415" si="317">(J1352/H1352)</f>
        <v>1.4132756107147546</v>
      </c>
      <c r="Q1352" t="s">
        <v>353</v>
      </c>
      <c r="R1352" t="s">
        <v>278</v>
      </c>
      <c r="S1352" t="s">
        <v>369</v>
      </c>
      <c r="T1352" s="16"/>
      <c r="U1352" s="16"/>
      <c r="V1352" s="35" t="s">
        <v>474</v>
      </c>
      <c r="W1352" s="16"/>
      <c r="X1352" s="22"/>
    </row>
    <row r="1353" spans="1:24" s="12" customFormat="1" x14ac:dyDescent="0.25">
      <c r="A1353" s="11">
        <v>0.39751721544842622</v>
      </c>
      <c r="B1353" s="11">
        <v>0.60203934415607352</v>
      </c>
      <c r="C1353" s="13">
        <f t="shared" si="308"/>
        <v>2.515614320934334</v>
      </c>
      <c r="D1353" s="14">
        <f t="shared" si="309"/>
        <v>1.6610210108473551</v>
      </c>
      <c r="E1353" s="24">
        <v>3.3163265306122458E-2</v>
      </c>
      <c r="F1353" s="7">
        <f t="shared" si="307"/>
        <v>1.0331632653061225</v>
      </c>
      <c r="G1353" s="7">
        <f t="shared" si="310"/>
        <v>2.4348662069290343</v>
      </c>
      <c r="H1353" s="7">
        <f t="shared" si="311"/>
        <v>1.6077042870423783</v>
      </c>
      <c r="I1353">
        <v>1.6</v>
      </c>
      <c r="J1353">
        <v>2.4500000000000002</v>
      </c>
      <c r="K1353" s="7">
        <f t="shared" si="312"/>
        <v>1.653061224489796</v>
      </c>
      <c r="L1353" s="7">
        <f t="shared" si="313"/>
        <v>2.53125</v>
      </c>
      <c r="M1353" s="15">
        <f t="shared" si="314"/>
        <v>0.60493827160493829</v>
      </c>
      <c r="N1353" s="15">
        <f t="shared" si="315"/>
        <v>0.39506172839506171</v>
      </c>
      <c r="O1353" s="12">
        <f t="shared" si="316"/>
        <v>0.6571202949249495</v>
      </c>
      <c r="P1353" s="12">
        <f t="shared" si="317"/>
        <v>1.5239120898950613</v>
      </c>
      <c r="Q1353" t="s">
        <v>282</v>
      </c>
      <c r="R1353" t="s">
        <v>328</v>
      </c>
      <c r="S1353" t="s">
        <v>369</v>
      </c>
      <c r="T1353" s="16"/>
      <c r="U1353" s="16"/>
      <c r="V1353" s="35" t="s">
        <v>474</v>
      </c>
      <c r="W1353" s="16"/>
      <c r="X1353" s="22"/>
    </row>
    <row r="1354" spans="1:24" s="12" customFormat="1" x14ac:dyDescent="0.25">
      <c r="A1354" s="11">
        <v>0.19002582841430568</v>
      </c>
      <c r="B1354" s="11">
        <v>0.80994708480466504</v>
      </c>
      <c r="C1354" s="13">
        <f t="shared" si="308"/>
        <v>5.2624425234433927</v>
      </c>
      <c r="D1354" s="14">
        <f t="shared" si="309"/>
        <v>1.2346485576167856</v>
      </c>
      <c r="E1354" s="24">
        <v>3.5274160554807032E-2</v>
      </c>
      <c r="F1354" s="7">
        <f t="shared" si="307"/>
        <v>1.035274160554807</v>
      </c>
      <c r="G1354" s="7">
        <f t="shared" si="310"/>
        <v>5.0831390601145028</v>
      </c>
      <c r="H1354" s="7">
        <f t="shared" si="311"/>
        <v>1.1925812549548549</v>
      </c>
      <c r="I1354">
        <v>2.62</v>
      </c>
      <c r="J1354">
        <v>1.53</v>
      </c>
      <c r="K1354" s="7">
        <f t="shared" si="312"/>
        <v>2.7124183006535945</v>
      </c>
      <c r="L1354" s="7">
        <f t="shared" si="313"/>
        <v>1.5839694656488548</v>
      </c>
      <c r="M1354" s="15">
        <f t="shared" si="314"/>
        <v>0.36867469879518078</v>
      </c>
      <c r="N1354" s="15">
        <f t="shared" si="315"/>
        <v>0.63132530120481933</v>
      </c>
      <c r="O1354" s="12">
        <f t="shared" si="316"/>
        <v>0.51542953458782259</v>
      </c>
      <c r="P1354" s="12">
        <f t="shared" si="317"/>
        <v>1.2829314511218928</v>
      </c>
      <c r="Q1354" t="s">
        <v>280</v>
      </c>
      <c r="R1354" t="s">
        <v>239</v>
      </c>
      <c r="S1354" t="s">
        <v>369</v>
      </c>
      <c r="T1354" s="16"/>
      <c r="U1354" s="16"/>
      <c r="V1354" s="35" t="s">
        <v>474</v>
      </c>
      <c r="W1354" s="16"/>
      <c r="X1354" s="22"/>
    </row>
    <row r="1355" spans="1:24" s="12" customFormat="1" x14ac:dyDescent="0.25">
      <c r="A1355" s="11">
        <v>0.13352022913394901</v>
      </c>
      <c r="B1355" s="11">
        <v>0.8664226818037698</v>
      </c>
      <c r="C1355" s="13">
        <f t="shared" si="308"/>
        <v>7.4895018266991489</v>
      </c>
      <c r="D1355" s="14">
        <f t="shared" si="309"/>
        <v>1.1541710772369682</v>
      </c>
      <c r="E1355" s="24">
        <v>3.3255418614534626E-2</v>
      </c>
      <c r="F1355" s="7">
        <f t="shared" si="307"/>
        <v>1.0332554186145346</v>
      </c>
      <c r="G1355" s="7">
        <f t="shared" si="310"/>
        <v>7.2484515365442048</v>
      </c>
      <c r="H1355" s="7">
        <f t="shared" si="311"/>
        <v>1.1170239772703696</v>
      </c>
      <c r="I1355">
        <v>2.08</v>
      </c>
      <c r="J1355">
        <v>1.81</v>
      </c>
      <c r="K1355" s="7">
        <f t="shared" si="312"/>
        <v>2.1491712707182322</v>
      </c>
      <c r="L1355" s="7">
        <f t="shared" si="313"/>
        <v>1.8701923076923077</v>
      </c>
      <c r="M1355" s="15">
        <f t="shared" si="314"/>
        <v>0.46529562982005135</v>
      </c>
      <c r="N1355" s="15">
        <f t="shared" si="315"/>
        <v>0.53470437017994854</v>
      </c>
      <c r="O1355" s="12">
        <f t="shared" si="316"/>
        <v>0.28695784051439871</v>
      </c>
      <c r="P1355" s="12">
        <f t="shared" si="317"/>
        <v>1.6203770347195505</v>
      </c>
      <c r="Q1355" t="s">
        <v>238</v>
      </c>
      <c r="R1355" t="s">
        <v>237</v>
      </c>
      <c r="S1355" t="s">
        <v>369</v>
      </c>
      <c r="T1355" s="16"/>
      <c r="U1355" s="16"/>
      <c r="V1355" s="35" t="s">
        <v>474</v>
      </c>
      <c r="W1355" s="16"/>
      <c r="X1355" s="22"/>
    </row>
    <row r="1356" spans="1:24" s="12" customFormat="1" x14ac:dyDescent="0.25">
      <c r="A1356" s="11">
        <v>0.51294833216851154</v>
      </c>
      <c r="B1356" s="11">
        <v>0.48532793344700514</v>
      </c>
      <c r="C1356" s="13">
        <f t="shared" si="308"/>
        <v>1.9495140880416868</v>
      </c>
      <c r="D1356" s="14">
        <f t="shared" si="309"/>
        <v>2.0604624854324274</v>
      </c>
      <c r="E1356" s="24">
        <v>3.1255345666039602E-2</v>
      </c>
      <c r="F1356" s="7">
        <f t="shared" si="307"/>
        <v>1.0312553456660396</v>
      </c>
      <c r="G1356" s="7">
        <f t="shared" si="310"/>
        <v>1.8904281041884798</v>
      </c>
      <c r="H1356" s="7">
        <f t="shared" si="311"/>
        <v>1.9980138712412405</v>
      </c>
      <c r="I1356">
        <v>2.71</v>
      </c>
      <c r="J1356">
        <v>1.51</v>
      </c>
      <c r="K1356" s="7">
        <f t="shared" si="312"/>
        <v>2.7947019867549674</v>
      </c>
      <c r="L1356" s="7">
        <f t="shared" si="313"/>
        <v>1.5571955719557198</v>
      </c>
      <c r="M1356" s="15">
        <f t="shared" si="314"/>
        <v>0.35781990521327006</v>
      </c>
      <c r="N1356" s="15">
        <f t="shared" si="315"/>
        <v>0.64218009478672977</v>
      </c>
      <c r="O1356" s="12">
        <f t="shared" si="316"/>
        <v>1.4335377230139861</v>
      </c>
      <c r="P1356" s="12">
        <f t="shared" si="317"/>
        <v>0.75575050891009676</v>
      </c>
      <c r="Q1356" t="s">
        <v>334</v>
      </c>
      <c r="R1356" t="s">
        <v>338</v>
      </c>
      <c r="S1356" t="s">
        <v>370</v>
      </c>
      <c r="T1356" s="16"/>
      <c r="U1356" s="16"/>
      <c r="V1356" s="35" t="s">
        <v>474</v>
      </c>
      <c r="W1356" s="16"/>
      <c r="X1356" s="22"/>
    </row>
    <row r="1357" spans="1:24" s="12" customFormat="1" x14ac:dyDescent="0.25">
      <c r="A1357" s="11">
        <v>9.2870680458747315E-2</v>
      </c>
      <c r="B1357" s="11">
        <v>0.9070399509797118</v>
      </c>
      <c r="C1357" s="13">
        <f t="shared" si="308"/>
        <v>10.767660956723526</v>
      </c>
      <c r="D1357" s="14">
        <f t="shared" si="309"/>
        <v>1.1024872707314382</v>
      </c>
      <c r="E1357" s="24">
        <v>3.4726428427215739E-2</v>
      </c>
      <c r="F1357" s="7">
        <f t="shared" si="307"/>
        <v>1.0347264284272157</v>
      </c>
      <c r="G1357" s="7">
        <f t="shared" si="310"/>
        <v>10.406287749980805</v>
      </c>
      <c r="H1357" s="7">
        <f t="shared" si="311"/>
        <v>1.065486722328354</v>
      </c>
      <c r="I1357">
        <v>2.54</v>
      </c>
      <c r="J1357">
        <v>1.56</v>
      </c>
      <c r="K1357" s="7">
        <f t="shared" si="312"/>
        <v>2.6282051282051282</v>
      </c>
      <c r="L1357" s="7">
        <f t="shared" si="313"/>
        <v>1.6141732283464567</v>
      </c>
      <c r="M1357" s="15">
        <f t="shared" si="314"/>
        <v>0.38048780487804879</v>
      </c>
      <c r="N1357" s="15">
        <f t="shared" si="315"/>
        <v>0.61951219512195121</v>
      </c>
      <c r="O1357" s="12">
        <f t="shared" si="316"/>
        <v>0.24408319864157949</v>
      </c>
      <c r="P1357" s="12">
        <f t="shared" si="317"/>
        <v>1.4641196059121331</v>
      </c>
      <c r="Q1357" t="s">
        <v>283</v>
      </c>
      <c r="R1357" t="s">
        <v>243</v>
      </c>
      <c r="S1357" t="s">
        <v>370</v>
      </c>
      <c r="T1357" s="16"/>
      <c r="U1357" s="16"/>
      <c r="V1357" s="35" t="s">
        <v>474</v>
      </c>
      <c r="W1357" s="16"/>
      <c r="X1357" s="22"/>
    </row>
    <row r="1358" spans="1:24" s="12" customFormat="1" x14ac:dyDescent="0.25">
      <c r="A1358" s="11">
        <v>0.19704775498651939</v>
      </c>
      <c r="B1358" s="11">
        <v>0.8028156851993189</v>
      </c>
      <c r="C1358" s="13">
        <f t="shared" si="308"/>
        <v>5.0749119170041439</v>
      </c>
      <c r="D1358" s="14">
        <f t="shared" si="309"/>
        <v>1.2456159221051157</v>
      </c>
      <c r="E1358" s="24">
        <v>4.0967868791783379E-2</v>
      </c>
      <c r="F1358" s="7">
        <f t="shared" si="307"/>
        <v>1.0409678687917834</v>
      </c>
      <c r="G1358" s="7">
        <f t="shared" si="310"/>
        <v>4.8751859391149361</v>
      </c>
      <c r="H1358" s="7">
        <f t="shared" si="311"/>
        <v>1.1965940154818231</v>
      </c>
      <c r="I1358">
        <v>3.11</v>
      </c>
      <c r="J1358">
        <v>1.39</v>
      </c>
      <c r="K1358" s="7">
        <f t="shared" si="312"/>
        <v>3.2374100719424463</v>
      </c>
      <c r="L1358" s="7">
        <f t="shared" si="313"/>
        <v>1.4469453376205788</v>
      </c>
      <c r="M1358" s="15">
        <f t="shared" si="314"/>
        <v>0.30888888888888888</v>
      </c>
      <c r="N1358" s="15">
        <f t="shared" si="315"/>
        <v>0.69111111111111112</v>
      </c>
      <c r="O1358" s="12">
        <f t="shared" si="316"/>
        <v>0.63792438664700524</v>
      </c>
      <c r="P1358" s="12">
        <f t="shared" si="317"/>
        <v>1.161630412667825</v>
      </c>
      <c r="Q1358" t="s">
        <v>339</v>
      </c>
      <c r="R1358" t="s">
        <v>360</v>
      </c>
      <c r="S1358" t="s">
        <v>370</v>
      </c>
      <c r="T1358" s="16"/>
      <c r="U1358" s="16"/>
      <c r="V1358" s="35" t="s">
        <v>474</v>
      </c>
      <c r="W1358" s="16"/>
      <c r="X1358" s="22"/>
    </row>
    <row r="1359" spans="1:24" s="12" customFormat="1" x14ac:dyDescent="0.25">
      <c r="A1359" s="11">
        <v>0.66698683748475562</v>
      </c>
      <c r="B1359" s="11">
        <v>0.31621951556936567</v>
      </c>
      <c r="C1359" s="13">
        <f t="shared" si="308"/>
        <v>1.4992799614622914</v>
      </c>
      <c r="D1359" s="14">
        <f t="shared" si="309"/>
        <v>3.1623601667957169</v>
      </c>
      <c r="E1359" s="24">
        <v>3.1884980635577431E-2</v>
      </c>
      <c r="F1359" s="7">
        <f t="shared" si="307"/>
        <v>1.0318849806355774</v>
      </c>
      <c r="G1359" s="7">
        <f t="shared" si="310"/>
        <v>1.4529525960721199</v>
      </c>
      <c r="H1359" s="7">
        <f t="shared" si="311"/>
        <v>3.0646440505877877</v>
      </c>
      <c r="I1359">
        <v>1.83</v>
      </c>
      <c r="J1359">
        <v>2.06</v>
      </c>
      <c r="K1359" s="7">
        <f t="shared" si="312"/>
        <v>1.8883495145631068</v>
      </c>
      <c r="L1359" s="7">
        <f t="shared" si="313"/>
        <v>2.1256830601092895</v>
      </c>
      <c r="M1359" s="15">
        <f t="shared" si="314"/>
        <v>0.5295629820051414</v>
      </c>
      <c r="N1359" s="15">
        <f t="shared" si="315"/>
        <v>0.47043701799485865</v>
      </c>
      <c r="O1359" s="12">
        <f t="shared" si="316"/>
        <v>1.25950427078432</v>
      </c>
      <c r="P1359" s="12">
        <f t="shared" si="317"/>
        <v>0.67218246752176636</v>
      </c>
      <c r="Q1359" t="s">
        <v>295</v>
      </c>
      <c r="R1359" t="s">
        <v>341</v>
      </c>
      <c r="S1359" t="s">
        <v>371</v>
      </c>
      <c r="T1359" s="16"/>
      <c r="U1359" s="16"/>
      <c r="V1359" s="35" t="s">
        <v>474</v>
      </c>
      <c r="W1359" s="16"/>
      <c r="X1359" s="22"/>
    </row>
    <row r="1360" spans="1:24" s="12" customFormat="1" x14ac:dyDescent="0.25">
      <c r="A1360" s="11">
        <v>0.18044880631313356</v>
      </c>
      <c r="B1360" s="11">
        <v>0.81952045432302445</v>
      </c>
      <c r="C1360" s="13">
        <f t="shared" si="308"/>
        <v>5.5417379612071018</v>
      </c>
      <c r="D1360" s="14">
        <f t="shared" si="309"/>
        <v>1.2202257975684854</v>
      </c>
      <c r="E1360" s="24">
        <v>3.3495866016535869E-2</v>
      </c>
      <c r="F1360" s="7">
        <f t="shared" si="307"/>
        <v>1.0334958660165359</v>
      </c>
      <c r="G1360" s="7">
        <f t="shared" si="310"/>
        <v>5.3621288129259286</v>
      </c>
      <c r="H1360" s="7">
        <f t="shared" si="311"/>
        <v>1.1806779665908813</v>
      </c>
      <c r="I1360">
        <v>1.78</v>
      </c>
      <c r="J1360">
        <v>2.12</v>
      </c>
      <c r="K1360" s="7">
        <f t="shared" si="312"/>
        <v>1.8396226415094339</v>
      </c>
      <c r="L1360" s="7">
        <f t="shared" si="313"/>
        <v>2.191011235955056</v>
      </c>
      <c r="M1360" s="15">
        <f t="shared" si="314"/>
        <v>0.54358974358974366</v>
      </c>
      <c r="N1360" s="15">
        <f t="shared" si="315"/>
        <v>0.45641025641025645</v>
      </c>
      <c r="O1360" s="12">
        <f t="shared" si="316"/>
        <v>0.33195770972699096</v>
      </c>
      <c r="P1360" s="12">
        <f t="shared" si="317"/>
        <v>1.7955785235167387</v>
      </c>
      <c r="Q1360" t="s">
        <v>290</v>
      </c>
      <c r="R1360" t="s">
        <v>293</v>
      </c>
      <c r="S1360" t="s">
        <v>371</v>
      </c>
      <c r="T1360" s="16"/>
      <c r="U1360" s="16"/>
      <c r="V1360" s="35" t="s">
        <v>474</v>
      </c>
      <c r="W1360" s="16"/>
      <c r="X1360" s="22"/>
    </row>
    <row r="1361" spans="1:24" s="12" customFormat="1" x14ac:dyDescent="0.25">
      <c r="A1361" s="11">
        <v>9.2803436052446966E-2</v>
      </c>
      <c r="B1361" s="11">
        <v>0.90717013929011492</v>
      </c>
      <c r="C1361" s="13">
        <f t="shared" si="308"/>
        <v>10.775463092065467</v>
      </c>
      <c r="D1361" s="14">
        <f t="shared" si="309"/>
        <v>1.1023290523898053</v>
      </c>
      <c r="E1361" s="24">
        <v>3.5245155416829377E-2</v>
      </c>
      <c r="F1361" s="7">
        <f t="shared" si="307"/>
        <v>1.0352451554168294</v>
      </c>
      <c r="G1361" s="7">
        <f t="shared" si="310"/>
        <v>10.408610014433588</v>
      </c>
      <c r="H1361" s="7">
        <f t="shared" si="311"/>
        <v>1.0648000105308055</v>
      </c>
      <c r="I1361">
        <v>1.65</v>
      </c>
      <c r="J1361">
        <v>2.33</v>
      </c>
      <c r="K1361" s="7">
        <f t="shared" si="312"/>
        <v>1.7081545064377683</v>
      </c>
      <c r="L1361" s="7">
        <f t="shared" si="313"/>
        <v>2.4121212121212126</v>
      </c>
      <c r="M1361" s="15">
        <f t="shared" si="314"/>
        <v>0.58542713567839189</v>
      </c>
      <c r="N1361" s="15">
        <f t="shared" si="315"/>
        <v>0.41457286432160795</v>
      </c>
      <c r="O1361" s="12">
        <f t="shared" si="316"/>
        <v>0.15852260750589656</v>
      </c>
      <c r="P1361" s="12">
        <f t="shared" si="317"/>
        <v>2.1882043359846408</v>
      </c>
      <c r="Q1361" t="s">
        <v>245</v>
      </c>
      <c r="R1361" t="s">
        <v>294</v>
      </c>
      <c r="S1361" t="s">
        <v>371</v>
      </c>
      <c r="T1361" s="16"/>
      <c r="U1361" s="16"/>
      <c r="V1361" s="35" t="s">
        <v>474</v>
      </c>
      <c r="W1361" s="16"/>
      <c r="X1361" s="22"/>
    </row>
    <row r="1362" spans="1:24" s="12" customFormat="1" x14ac:dyDescent="0.25">
      <c r="A1362" s="11">
        <v>0.17856820938683388</v>
      </c>
      <c r="B1362" s="11">
        <v>0.8213262238844109</v>
      </c>
      <c r="C1362" s="13">
        <f t="shared" si="308"/>
        <v>5.6001009554488572</v>
      </c>
      <c r="D1362" s="14">
        <f t="shared" si="309"/>
        <v>1.2175430065663344</v>
      </c>
      <c r="E1362" s="24">
        <v>3.1366294524189264E-2</v>
      </c>
      <c r="F1362" s="7">
        <f t="shared" si="307"/>
        <v>1.0313662945241893</v>
      </c>
      <c r="G1362" s="7">
        <f t="shared" si="310"/>
        <v>5.4297886068037631</v>
      </c>
      <c r="H1362" s="7">
        <f t="shared" si="311"/>
        <v>1.1805146367790078</v>
      </c>
      <c r="I1362">
        <v>1.98</v>
      </c>
      <c r="J1362">
        <v>1.9</v>
      </c>
      <c r="K1362" s="7">
        <f t="shared" si="312"/>
        <v>2.0421052631578949</v>
      </c>
      <c r="L1362" s="7">
        <f t="shared" si="313"/>
        <v>1.9595959595959596</v>
      </c>
      <c r="M1362" s="15">
        <f t="shared" si="314"/>
        <v>0.48969072164948452</v>
      </c>
      <c r="N1362" s="15">
        <f t="shared" si="315"/>
        <v>0.51030927835051543</v>
      </c>
      <c r="O1362" s="12">
        <f t="shared" si="316"/>
        <v>0.36465508022153442</v>
      </c>
      <c r="P1362" s="12">
        <f t="shared" si="317"/>
        <v>1.609467549834098</v>
      </c>
      <c r="Q1362" t="s">
        <v>362</v>
      </c>
      <c r="R1362" t="s">
        <v>346</v>
      </c>
      <c r="S1362" t="s">
        <v>371</v>
      </c>
      <c r="T1362" s="16"/>
      <c r="U1362" s="16"/>
      <c r="V1362" s="35" t="s">
        <v>474</v>
      </c>
      <c r="W1362" s="16"/>
      <c r="X1362" s="22"/>
    </row>
    <row r="1363" spans="1:24" s="12" customFormat="1" x14ac:dyDescent="0.25">
      <c r="A1363" s="11">
        <v>0.1440935817474136</v>
      </c>
      <c r="B1363" s="11">
        <v>0.85568635304619056</v>
      </c>
      <c r="C1363" s="13">
        <f t="shared" si="308"/>
        <v>6.9399343667709852</v>
      </c>
      <c r="D1363" s="14">
        <f t="shared" si="309"/>
        <v>1.1686525050213337</v>
      </c>
      <c r="E1363" s="24">
        <v>4.9098884836953571E-2</v>
      </c>
      <c r="F1363" s="7">
        <f t="shared" si="307"/>
        <v>1.0490988848369536</v>
      </c>
      <c r="G1363" s="7">
        <f t="shared" si="310"/>
        <v>6.615138446028908</v>
      </c>
      <c r="H1363" s="7">
        <f t="shared" si="311"/>
        <v>1.113958390302703</v>
      </c>
      <c r="I1363">
        <v>1.59</v>
      </c>
      <c r="J1363">
        <v>2.38</v>
      </c>
      <c r="K1363" s="7">
        <f t="shared" si="312"/>
        <v>1.6680672268907564</v>
      </c>
      <c r="L1363" s="7">
        <f t="shared" si="313"/>
        <v>2.4968553459119494</v>
      </c>
      <c r="M1363" s="15">
        <f t="shared" si="314"/>
        <v>0.59949622166246852</v>
      </c>
      <c r="N1363" s="15">
        <f t="shared" si="315"/>
        <v>0.40050377833753154</v>
      </c>
      <c r="O1363" s="12">
        <f t="shared" si="316"/>
        <v>0.24035778131816468</v>
      </c>
      <c r="P1363" s="12">
        <f t="shared" si="317"/>
        <v>2.1365250450272808</v>
      </c>
      <c r="Q1363" t="s">
        <v>35</v>
      </c>
      <c r="R1363" t="s">
        <v>43</v>
      </c>
      <c r="S1363" t="s">
        <v>50</v>
      </c>
      <c r="T1363" s="16"/>
      <c r="U1363" s="16"/>
      <c r="V1363" s="35" t="s">
        <v>475</v>
      </c>
      <c r="W1363" s="16"/>
      <c r="X1363" s="22"/>
    </row>
    <row r="1364" spans="1:24" s="12" customFormat="1" x14ac:dyDescent="0.25">
      <c r="A1364" s="11">
        <v>0.12797140918493088</v>
      </c>
      <c r="B1364" s="11">
        <v>0.87173007557611104</v>
      </c>
      <c r="C1364" s="13">
        <f t="shared" si="308"/>
        <v>7.8142454347353842</v>
      </c>
      <c r="D1364" s="14">
        <f t="shared" si="309"/>
        <v>1.147144085098954</v>
      </c>
      <c r="E1364" s="24">
        <v>5.159552424368008E-2</v>
      </c>
      <c r="F1364" s="7">
        <f t="shared" si="307"/>
        <v>1.0515955242436801</v>
      </c>
      <c r="G1364" s="7">
        <f t="shared" si="310"/>
        <v>7.4308469887749684</v>
      </c>
      <c r="H1364" s="7">
        <f t="shared" si="311"/>
        <v>1.0908605625000103</v>
      </c>
      <c r="I1364">
        <v>1.52</v>
      </c>
      <c r="J1364">
        <v>2.54</v>
      </c>
      <c r="K1364" s="7">
        <f t="shared" si="312"/>
        <v>1.5984251968503937</v>
      </c>
      <c r="L1364" s="7">
        <f t="shared" si="313"/>
        <v>2.6710526315789473</v>
      </c>
      <c r="M1364" s="15">
        <f t="shared" si="314"/>
        <v>0.62561576354679804</v>
      </c>
      <c r="N1364" s="15">
        <f t="shared" si="315"/>
        <v>0.37438423645320196</v>
      </c>
      <c r="O1364" s="12">
        <f t="shared" si="316"/>
        <v>0.20455272491764542</v>
      </c>
      <c r="P1364" s="12">
        <f t="shared" si="317"/>
        <v>2.328436912394086</v>
      </c>
      <c r="Q1364" t="s">
        <v>46</v>
      </c>
      <c r="R1364" t="s">
        <v>38</v>
      </c>
      <c r="S1364" t="s">
        <v>50</v>
      </c>
      <c r="T1364" s="16"/>
      <c r="U1364" s="16"/>
      <c r="V1364" s="35" t="s">
        <v>475</v>
      </c>
      <c r="W1364" s="16"/>
      <c r="X1364" s="22"/>
    </row>
    <row r="1365" spans="1:24" s="12" customFormat="1" x14ac:dyDescent="0.25">
      <c r="A1365" s="11">
        <v>0.50693313251602545</v>
      </c>
      <c r="B1365" s="11">
        <v>0.48268062375961607</v>
      </c>
      <c r="C1365" s="13">
        <f t="shared" si="308"/>
        <v>1.9726467572493644</v>
      </c>
      <c r="D1365" s="14">
        <f t="shared" si="309"/>
        <v>2.0717632960092027</v>
      </c>
      <c r="E1365" s="24">
        <v>4.8468439772787697E-2</v>
      </c>
      <c r="F1365" s="7">
        <f t="shared" si="307"/>
        <v>1.0484684397727877</v>
      </c>
      <c r="G1365" s="7">
        <f t="shared" si="310"/>
        <v>1.8814555425977861</v>
      </c>
      <c r="H1365" s="7">
        <f t="shared" si="311"/>
        <v>1.9759901370595112</v>
      </c>
      <c r="I1365">
        <v>1.61</v>
      </c>
      <c r="J1365">
        <v>2.34</v>
      </c>
      <c r="K1365" s="7">
        <f t="shared" si="312"/>
        <v>1.6880341880341883</v>
      </c>
      <c r="L1365" s="7">
        <f t="shared" si="313"/>
        <v>2.4534161490683233</v>
      </c>
      <c r="M1365" s="15">
        <f t="shared" si="314"/>
        <v>0.59240506329113918</v>
      </c>
      <c r="N1365" s="15">
        <f t="shared" si="315"/>
        <v>0.40759493670886071</v>
      </c>
      <c r="O1365" s="12">
        <f t="shared" si="316"/>
        <v>0.85572045873431657</v>
      </c>
      <c r="P1365" s="12">
        <f t="shared" si="317"/>
        <v>1.1842164371742134</v>
      </c>
      <c r="Q1365" t="s">
        <v>36</v>
      </c>
      <c r="R1365" t="s">
        <v>44</v>
      </c>
      <c r="S1365" t="s">
        <v>50</v>
      </c>
      <c r="T1365" s="16"/>
      <c r="U1365" s="16"/>
      <c r="V1365" s="35" t="s">
        <v>475</v>
      </c>
      <c r="W1365" s="16"/>
      <c r="X1365" s="22"/>
    </row>
    <row r="1366" spans="1:24" s="12" customFormat="1" x14ac:dyDescent="0.25">
      <c r="A1366" s="11">
        <v>0.23599195635075412</v>
      </c>
      <c r="B1366" s="11">
        <v>0.76395041982237633</v>
      </c>
      <c r="C1366" s="13">
        <f t="shared" si="308"/>
        <v>4.2374325611068837</v>
      </c>
      <c r="D1366" s="14">
        <f t="shared" si="309"/>
        <v>1.3089854708536017</v>
      </c>
      <c r="E1366" s="24">
        <v>4.761904761904745E-2</v>
      </c>
      <c r="F1366" s="7">
        <f t="shared" si="307"/>
        <v>1.0476190476190474</v>
      </c>
      <c r="G1366" s="7">
        <f t="shared" si="310"/>
        <v>4.0448219901474802</v>
      </c>
      <c r="H1366" s="7">
        <f t="shared" si="311"/>
        <v>1.2494861312693473</v>
      </c>
      <c r="I1366">
        <v>1.75</v>
      </c>
      <c r="J1366">
        <v>2.1</v>
      </c>
      <c r="K1366" s="7">
        <f t="shared" si="312"/>
        <v>1.833333333333333</v>
      </c>
      <c r="L1366" s="7">
        <f t="shared" si="313"/>
        <v>2.1999999999999997</v>
      </c>
      <c r="M1366" s="15">
        <f t="shared" si="314"/>
        <v>0.54545454545454553</v>
      </c>
      <c r="N1366" s="15">
        <f t="shared" si="315"/>
        <v>0.45454545454545459</v>
      </c>
      <c r="O1366" s="12">
        <f t="shared" si="316"/>
        <v>0.43265191997638253</v>
      </c>
      <c r="P1366" s="12">
        <f t="shared" si="317"/>
        <v>1.6806909236092278</v>
      </c>
      <c r="Q1366" t="s">
        <v>41</v>
      </c>
      <c r="R1366" t="s">
        <v>42</v>
      </c>
      <c r="S1366" t="s">
        <v>50</v>
      </c>
      <c r="T1366" s="16"/>
      <c r="U1366" s="16"/>
      <c r="V1366" s="35" t="s">
        <v>475</v>
      </c>
      <c r="W1366" s="16"/>
      <c r="X1366" s="22"/>
    </row>
    <row r="1367" spans="1:24" s="12" customFormat="1" x14ac:dyDescent="0.25">
      <c r="A1367" s="11">
        <v>0.60312075704912782</v>
      </c>
      <c r="B1367" s="11">
        <v>0.37911173991642866</v>
      </c>
      <c r="C1367" s="13">
        <f t="shared" si="308"/>
        <v>1.658042752321562</v>
      </c>
      <c r="D1367" s="14">
        <f t="shared" si="309"/>
        <v>2.6377447457059491</v>
      </c>
      <c r="E1367" s="24">
        <v>3.7037037037036979E-2</v>
      </c>
      <c r="F1367" s="7">
        <f t="shared" si="307"/>
        <v>1.037037037037037</v>
      </c>
      <c r="G1367" s="7">
        <f t="shared" si="310"/>
        <v>1.5988269397386492</v>
      </c>
      <c r="H1367" s="7">
        <f t="shared" si="311"/>
        <v>2.543539576216451</v>
      </c>
      <c r="I1367">
        <v>1.5</v>
      </c>
      <c r="J1367">
        <v>2.7</v>
      </c>
      <c r="K1367" s="7">
        <f t="shared" si="312"/>
        <v>1.5555555555555554</v>
      </c>
      <c r="L1367" s="7">
        <f t="shared" si="313"/>
        <v>2.8</v>
      </c>
      <c r="M1367" s="15">
        <f t="shared" si="314"/>
        <v>0.6428571428571429</v>
      </c>
      <c r="N1367" s="15">
        <f t="shared" si="315"/>
        <v>0.35714285714285715</v>
      </c>
      <c r="O1367" s="12">
        <f t="shared" si="316"/>
        <v>0.93818784429864321</v>
      </c>
      <c r="P1367" s="12">
        <f t="shared" si="317"/>
        <v>1.0615128717660003</v>
      </c>
      <c r="Q1367" t="s">
        <v>389</v>
      </c>
      <c r="R1367" t="s">
        <v>396</v>
      </c>
      <c r="S1367" t="s">
        <v>378</v>
      </c>
      <c r="T1367" s="16"/>
      <c r="U1367" s="16"/>
      <c r="V1367" s="35" t="s">
        <v>475</v>
      </c>
      <c r="W1367" s="16"/>
      <c r="X1367" s="22"/>
    </row>
    <row r="1368" spans="1:24" s="12" customFormat="1" x14ac:dyDescent="0.25">
      <c r="A1368" s="11">
        <v>0.70757336366537515</v>
      </c>
      <c r="B1368" s="11">
        <v>0.18919325003869375</v>
      </c>
      <c r="C1368" s="13">
        <f t="shared" si="308"/>
        <v>1.4132810127557585</v>
      </c>
      <c r="D1368" s="14">
        <f t="shared" si="309"/>
        <v>5.2856008329868018</v>
      </c>
      <c r="E1368" s="24">
        <v>1.3986013986013957E-2</v>
      </c>
      <c r="F1368" s="7">
        <f t="shared" si="307"/>
        <v>1.013986013986014</v>
      </c>
      <c r="G1368" s="7">
        <f t="shared" si="310"/>
        <v>1.3937874815453342</v>
      </c>
      <c r="H1368" s="7">
        <f t="shared" si="311"/>
        <v>5.2126959939111224</v>
      </c>
      <c r="I1368">
        <v>1.32</v>
      </c>
      <c r="J1368">
        <v>3.9</v>
      </c>
      <c r="K1368" s="7">
        <f t="shared" si="312"/>
        <v>1.3384615384615386</v>
      </c>
      <c r="L1368" s="7">
        <f t="shared" si="313"/>
        <v>3.9545454545454541</v>
      </c>
      <c r="M1368" s="15">
        <f t="shared" si="314"/>
        <v>0.74712643678160917</v>
      </c>
      <c r="N1368" s="15">
        <f t="shared" si="315"/>
        <v>0.25287356321839083</v>
      </c>
      <c r="O1368" s="12">
        <f t="shared" si="316"/>
        <v>0.94705973290596379</v>
      </c>
      <c r="P1368" s="12">
        <f t="shared" si="317"/>
        <v>0.74817330697119799</v>
      </c>
      <c r="Q1368" t="s">
        <v>377</v>
      </c>
      <c r="R1368" t="s">
        <v>388</v>
      </c>
      <c r="S1368" t="s">
        <v>378</v>
      </c>
      <c r="T1368" s="16"/>
      <c r="U1368" s="16"/>
      <c r="V1368" s="35" t="s">
        <v>475</v>
      </c>
      <c r="W1368" s="16"/>
      <c r="X1368" s="22"/>
    </row>
    <row r="1369" spans="1:24" s="12" customFormat="1" x14ac:dyDescent="0.25">
      <c r="A1369" s="11">
        <v>9.7997155386199394E-2</v>
      </c>
      <c r="B1369" s="11">
        <v>0.90196700021630083</v>
      </c>
      <c r="C1369" s="13">
        <f t="shared" si="308"/>
        <v>10.204377831775581</v>
      </c>
      <c r="D1369" s="14">
        <f t="shared" si="309"/>
        <v>1.1086880116015219</v>
      </c>
      <c r="E1369" s="24">
        <v>3.5245772087877381E-2</v>
      </c>
      <c r="F1369" s="7">
        <f t="shared" si="307"/>
        <v>1.0352457720878774</v>
      </c>
      <c r="G1369" s="7">
        <f t="shared" si="310"/>
        <v>9.8569616094113126</v>
      </c>
      <c r="H1369" s="7">
        <f t="shared" si="311"/>
        <v>1.0709418396034853</v>
      </c>
      <c r="I1369">
        <v>1.71</v>
      </c>
      <c r="J1369">
        <v>2.2200000000000002</v>
      </c>
      <c r="K1369" s="7">
        <f t="shared" si="312"/>
        <v>1.7702702702702702</v>
      </c>
      <c r="L1369" s="7">
        <f t="shared" si="313"/>
        <v>2.2982456140350882</v>
      </c>
      <c r="M1369" s="15">
        <f t="shared" si="314"/>
        <v>0.56488549618320616</v>
      </c>
      <c r="N1369" s="15">
        <f t="shared" si="315"/>
        <v>0.43511450381679379</v>
      </c>
      <c r="O1369" s="12">
        <f t="shared" si="316"/>
        <v>0.17348145075124485</v>
      </c>
      <c r="P1369" s="12">
        <f t="shared" si="317"/>
        <v>2.0729417022514984</v>
      </c>
      <c r="Q1369" t="s">
        <v>416</v>
      </c>
      <c r="R1369" t="s">
        <v>394</v>
      </c>
      <c r="S1369" t="s">
        <v>378</v>
      </c>
      <c r="T1369" s="16"/>
      <c r="U1369" s="16"/>
      <c r="V1369" s="35" t="s">
        <v>475</v>
      </c>
      <c r="W1369" s="16"/>
      <c r="X1369" s="22"/>
    </row>
    <row r="1370" spans="1:24" s="12" customFormat="1" x14ac:dyDescent="0.25">
      <c r="A1370" s="11">
        <v>0.31871846041431284</v>
      </c>
      <c r="B1370" s="11">
        <v>0.68099112032861719</v>
      </c>
      <c r="C1370" s="13">
        <f t="shared" si="308"/>
        <v>3.1375653568985817</v>
      </c>
      <c r="D1370" s="14">
        <f t="shared" si="309"/>
        <v>1.4684479285389842</v>
      </c>
      <c r="E1370" s="24">
        <v>3.3950617283950546E-2</v>
      </c>
      <c r="F1370" s="7">
        <f t="shared" si="307"/>
        <v>1.0339506172839505</v>
      </c>
      <c r="G1370" s="7">
        <f t="shared" si="310"/>
        <v>3.0345408227914645</v>
      </c>
      <c r="H1370" s="7">
        <f t="shared" si="311"/>
        <v>1.4202302353630774</v>
      </c>
      <c r="I1370">
        <v>1.62</v>
      </c>
      <c r="J1370">
        <v>2.4</v>
      </c>
      <c r="K1370" s="7">
        <f t="shared" si="312"/>
        <v>1.675</v>
      </c>
      <c r="L1370" s="7">
        <f t="shared" si="313"/>
        <v>2.4814814814814814</v>
      </c>
      <c r="M1370" s="15">
        <f t="shared" si="314"/>
        <v>0.59701492537313428</v>
      </c>
      <c r="N1370" s="15">
        <f t="shared" si="315"/>
        <v>0.40298507462686567</v>
      </c>
      <c r="O1370" s="12">
        <f t="shared" si="316"/>
        <v>0.53385342119397394</v>
      </c>
      <c r="P1370" s="12">
        <f t="shared" si="317"/>
        <v>1.6898668541487905</v>
      </c>
      <c r="Q1370" t="s">
        <v>31</v>
      </c>
      <c r="R1370" t="s">
        <v>33</v>
      </c>
      <c r="S1370" t="s">
        <v>16</v>
      </c>
      <c r="T1370" s="16"/>
      <c r="U1370" s="16"/>
      <c r="V1370" s="35" t="s">
        <v>475</v>
      </c>
      <c r="W1370" s="16"/>
      <c r="X1370" s="22"/>
    </row>
    <row r="1371" spans="1:24" s="12" customFormat="1" x14ac:dyDescent="0.25">
      <c r="A1371" s="11">
        <v>0.77636012739355342</v>
      </c>
      <c r="B1371" s="11">
        <v>0.1888341069527977</v>
      </c>
      <c r="C1371" s="13">
        <f t="shared" si="308"/>
        <v>1.2880620278082349</v>
      </c>
      <c r="D1371" s="14">
        <f t="shared" si="309"/>
        <v>5.2956535031564345</v>
      </c>
      <c r="E1371" s="24">
        <v>3.7441305897681687E-2</v>
      </c>
      <c r="F1371" s="7">
        <f t="shared" si="307"/>
        <v>1.0374413058976817</v>
      </c>
      <c r="G1371" s="7">
        <f t="shared" si="310"/>
        <v>1.241575808179042</v>
      </c>
      <c r="H1371" s="7">
        <f t="shared" si="311"/>
        <v>5.1045331172486801</v>
      </c>
      <c r="I1371">
        <v>1.49</v>
      </c>
      <c r="J1371">
        <v>2.73</v>
      </c>
      <c r="K1371" s="7">
        <f t="shared" si="312"/>
        <v>1.5457875457875456</v>
      </c>
      <c r="L1371" s="7">
        <f t="shared" si="313"/>
        <v>2.8322147651006708</v>
      </c>
      <c r="M1371" s="15">
        <f t="shared" si="314"/>
        <v>0.64691943127962093</v>
      </c>
      <c r="N1371" s="15">
        <f t="shared" si="315"/>
        <v>0.35308056872037918</v>
      </c>
      <c r="O1371" s="12">
        <f t="shared" si="316"/>
        <v>1.2000878159709873</v>
      </c>
      <c r="P1371" s="12">
        <f t="shared" si="317"/>
        <v>0.53481874586631295</v>
      </c>
      <c r="Q1371" t="s">
        <v>26</v>
      </c>
      <c r="R1371" t="s">
        <v>215</v>
      </c>
      <c r="S1371" t="s">
        <v>16</v>
      </c>
      <c r="T1371" s="16"/>
      <c r="U1371" s="16"/>
      <c r="V1371" s="35" t="s">
        <v>475</v>
      </c>
      <c r="W1371" s="16"/>
      <c r="X1371" s="22"/>
    </row>
    <row r="1372" spans="1:24" s="12" customFormat="1" x14ac:dyDescent="0.25">
      <c r="A1372" s="11">
        <v>0.84180716612765794</v>
      </c>
      <c r="B1372" s="11">
        <v>6.0918327342557241E-2</v>
      </c>
      <c r="C1372" s="13">
        <f t="shared" si="308"/>
        <v>1.1879205122475194</v>
      </c>
      <c r="D1372" s="14">
        <f t="shared" si="309"/>
        <v>16.415421165075308</v>
      </c>
      <c r="E1372" s="24">
        <v>3.7994516255385857E-2</v>
      </c>
      <c r="F1372" s="7">
        <f t="shared" si="307"/>
        <v>1.0379945162553859</v>
      </c>
      <c r="G1372" s="7">
        <f t="shared" si="310"/>
        <v>1.1444381387803459</v>
      </c>
      <c r="H1372" s="7">
        <f t="shared" si="311"/>
        <v>15.814554805448022</v>
      </c>
      <c r="I1372">
        <v>1.48</v>
      </c>
      <c r="J1372">
        <v>2.76</v>
      </c>
      <c r="K1372" s="7">
        <f t="shared" si="312"/>
        <v>1.536231884057971</v>
      </c>
      <c r="L1372" s="7">
        <f t="shared" si="313"/>
        <v>2.8648648648648649</v>
      </c>
      <c r="M1372" s="15">
        <f t="shared" si="314"/>
        <v>0.65094339622641517</v>
      </c>
      <c r="N1372" s="15">
        <f t="shared" si="315"/>
        <v>0.34905660377358488</v>
      </c>
      <c r="O1372" s="12">
        <f t="shared" si="316"/>
        <v>1.2932110088337934</v>
      </c>
      <c r="P1372" s="12">
        <f t="shared" si="317"/>
        <v>0.17452277563002885</v>
      </c>
      <c r="Q1372" t="s">
        <v>206</v>
      </c>
      <c r="R1372" t="s">
        <v>182</v>
      </c>
      <c r="S1372" t="s">
        <v>16</v>
      </c>
      <c r="T1372" s="16"/>
      <c r="U1372" s="16"/>
      <c r="V1372" s="35" t="s">
        <v>475</v>
      </c>
      <c r="W1372" s="16"/>
      <c r="X1372" s="22"/>
    </row>
    <row r="1373" spans="1:24" s="12" customFormat="1" x14ac:dyDescent="0.25">
      <c r="A1373" s="11">
        <v>0.74823765196988623</v>
      </c>
      <c r="B1373" s="11">
        <v>0.24186334010546448</v>
      </c>
      <c r="C1373" s="13">
        <f t="shared" si="308"/>
        <v>1.3364737759016787</v>
      </c>
      <c r="D1373" s="14">
        <f t="shared" si="309"/>
        <v>4.134566237131887</v>
      </c>
      <c r="E1373" s="24">
        <v>3.8117304983871891E-2</v>
      </c>
      <c r="F1373" s="7">
        <f t="shared" si="307"/>
        <v>1.0381173049838719</v>
      </c>
      <c r="G1373" s="7">
        <f t="shared" si="310"/>
        <v>1.2874015002788552</v>
      </c>
      <c r="H1373" s="7">
        <f t="shared" si="311"/>
        <v>3.9827543739829299</v>
      </c>
      <c r="I1373">
        <v>1.38</v>
      </c>
      <c r="J1373">
        <v>3.19</v>
      </c>
      <c r="K1373" s="7">
        <f t="shared" si="312"/>
        <v>1.4326018808777432</v>
      </c>
      <c r="L1373" s="7">
        <f t="shared" si="313"/>
        <v>3.3115942028985512</v>
      </c>
      <c r="M1373" s="15">
        <f t="shared" si="314"/>
        <v>0.69803063457330405</v>
      </c>
      <c r="N1373" s="15">
        <f t="shared" si="315"/>
        <v>0.30196936542669578</v>
      </c>
      <c r="O1373" s="12">
        <f t="shared" si="316"/>
        <v>1.0719266675556052</v>
      </c>
      <c r="P1373" s="12">
        <f t="shared" si="317"/>
        <v>0.80095323498693682</v>
      </c>
      <c r="Q1373" t="s">
        <v>250</v>
      </c>
      <c r="R1373" t="s">
        <v>300</v>
      </c>
      <c r="S1373" t="s">
        <v>365</v>
      </c>
      <c r="T1373" s="16"/>
      <c r="U1373" s="16"/>
      <c r="V1373" s="35" t="s">
        <v>475</v>
      </c>
      <c r="W1373" s="16"/>
      <c r="X1373" s="22"/>
    </row>
    <row r="1374" spans="1:24" s="12" customFormat="1" x14ac:dyDescent="0.25">
      <c r="A1374" s="11">
        <v>0.79322449495508052</v>
      </c>
      <c r="B1374" s="11">
        <v>0.1845708723363394</v>
      </c>
      <c r="C1374" s="13">
        <f t="shared" si="308"/>
        <v>1.2606771555341707</v>
      </c>
      <c r="D1374" s="14">
        <f t="shared" si="309"/>
        <v>5.4179729842622306</v>
      </c>
      <c r="E1374" s="24">
        <v>3.2258064516129004E-2</v>
      </c>
      <c r="F1374" s="7">
        <f t="shared" si="307"/>
        <v>1.032258064516129</v>
      </c>
      <c r="G1374" s="7">
        <f t="shared" si="310"/>
        <v>1.221280994423728</v>
      </c>
      <c r="H1374" s="7">
        <f t="shared" si="311"/>
        <v>5.2486613285040358</v>
      </c>
      <c r="I1374">
        <v>1.75</v>
      </c>
      <c r="J1374">
        <v>2.17</v>
      </c>
      <c r="K1374" s="7">
        <f t="shared" si="312"/>
        <v>1.8064516129032258</v>
      </c>
      <c r="L1374" s="7">
        <f t="shared" si="313"/>
        <v>2.2399999999999998</v>
      </c>
      <c r="M1374" s="15">
        <f t="shared" si="314"/>
        <v>0.5535714285714286</v>
      </c>
      <c r="N1374" s="15">
        <f t="shared" si="315"/>
        <v>0.44642857142857145</v>
      </c>
      <c r="O1374" s="12">
        <f t="shared" si="316"/>
        <v>1.4329216683059518</v>
      </c>
      <c r="P1374" s="12">
        <f t="shared" si="317"/>
        <v>0.41343875403340025</v>
      </c>
      <c r="Q1374" t="s">
        <v>249</v>
      </c>
      <c r="R1374" t="s">
        <v>256</v>
      </c>
      <c r="S1374" t="s">
        <v>365</v>
      </c>
      <c r="T1374" s="16"/>
      <c r="U1374" s="16"/>
      <c r="V1374" s="35" t="s">
        <v>475</v>
      </c>
      <c r="W1374" s="16"/>
      <c r="X1374" s="22"/>
    </row>
    <row r="1375" spans="1:24" s="12" customFormat="1" x14ac:dyDescent="0.25">
      <c r="A1375" s="11">
        <v>0.77388291573131573</v>
      </c>
      <c r="B1375" s="11">
        <v>0.21417930387293027</v>
      </c>
      <c r="C1375" s="13">
        <f t="shared" si="308"/>
        <v>1.2921851350795162</v>
      </c>
      <c r="D1375" s="14">
        <f t="shared" si="309"/>
        <v>4.6689852003314316</v>
      </c>
      <c r="E1375" s="24">
        <v>3.4024455077086735E-2</v>
      </c>
      <c r="F1375" s="7">
        <f t="shared" si="307"/>
        <v>1.0340244550770867</v>
      </c>
      <c r="G1375" s="7">
        <f t="shared" si="310"/>
        <v>1.2496659326912956</v>
      </c>
      <c r="H1375" s="7">
        <f t="shared" si="311"/>
        <v>4.5153527824284945</v>
      </c>
      <c r="I1375">
        <v>1.8</v>
      </c>
      <c r="J1375">
        <v>2.09</v>
      </c>
      <c r="K1375" s="7">
        <f t="shared" si="312"/>
        <v>1.8612440191387563</v>
      </c>
      <c r="L1375" s="7">
        <f t="shared" si="313"/>
        <v>2.161111111111111</v>
      </c>
      <c r="M1375" s="15">
        <f t="shared" si="314"/>
        <v>0.53727506426735205</v>
      </c>
      <c r="N1375" s="15">
        <f t="shared" si="315"/>
        <v>0.46272493573264784</v>
      </c>
      <c r="O1375" s="12">
        <f t="shared" si="316"/>
        <v>1.4403849484185733</v>
      </c>
      <c r="P1375" s="12">
        <f t="shared" si="317"/>
        <v>0.46286527336983269</v>
      </c>
      <c r="Q1375" t="s">
        <v>348</v>
      </c>
      <c r="R1375" t="s">
        <v>257</v>
      </c>
      <c r="S1375" t="s">
        <v>365</v>
      </c>
      <c r="T1375" s="16"/>
      <c r="U1375" s="16"/>
      <c r="V1375" s="35" t="s">
        <v>475</v>
      </c>
      <c r="W1375" s="16"/>
      <c r="X1375" s="22"/>
    </row>
    <row r="1376" spans="1:24" s="12" customFormat="1" x14ac:dyDescent="0.25">
      <c r="A1376" s="11">
        <v>0.70781938548218737</v>
      </c>
      <c r="B1376" s="11">
        <v>0.28265141212467343</v>
      </c>
      <c r="C1376" s="13">
        <f t="shared" si="308"/>
        <v>1.4127897886249197</v>
      </c>
      <c r="D1376" s="14">
        <f t="shared" si="309"/>
        <v>3.537926778723874</v>
      </c>
      <c r="E1376" s="24">
        <v>3.4849694067571102E-2</v>
      </c>
      <c r="F1376" s="7">
        <f t="shared" si="307"/>
        <v>1.0348496940675711</v>
      </c>
      <c r="G1376" s="7">
        <f t="shared" si="310"/>
        <v>1.3652125489565741</v>
      </c>
      <c r="H1376" s="7">
        <f t="shared" si="311"/>
        <v>3.4187832291061806</v>
      </c>
      <c r="I1376">
        <v>1.79</v>
      </c>
      <c r="J1376">
        <v>2.1</v>
      </c>
      <c r="K1376" s="7">
        <f t="shared" si="312"/>
        <v>1.8523809523809522</v>
      </c>
      <c r="L1376" s="7">
        <f t="shared" si="313"/>
        <v>2.1731843575418992</v>
      </c>
      <c r="M1376" s="15">
        <f t="shared" si="314"/>
        <v>0.53984575835475579</v>
      </c>
      <c r="N1376" s="15">
        <f t="shared" si="315"/>
        <v>0.46015424164524427</v>
      </c>
      <c r="O1376" s="12">
        <f t="shared" si="316"/>
        <v>1.3111511473931947</v>
      </c>
      <c r="P1376" s="12">
        <f t="shared" si="317"/>
        <v>0.61425362746646905</v>
      </c>
      <c r="Q1376" t="s">
        <v>246</v>
      </c>
      <c r="R1376" t="s">
        <v>229</v>
      </c>
      <c r="S1376" t="s">
        <v>365</v>
      </c>
      <c r="T1376" s="16"/>
      <c r="U1376" s="16"/>
      <c r="V1376" s="35" t="s">
        <v>475</v>
      </c>
      <c r="W1376" s="16"/>
      <c r="X1376" s="22"/>
    </row>
    <row r="1377" spans="1:24" s="12" customFormat="1" x14ac:dyDescent="0.25">
      <c r="A1377" s="11">
        <v>0.19090897336244864</v>
      </c>
      <c r="B1377" s="11">
        <v>0.80891454847884836</v>
      </c>
      <c r="C1377" s="13">
        <f t="shared" si="308"/>
        <v>5.2380984632998802</v>
      </c>
      <c r="D1377" s="14">
        <f t="shared" si="309"/>
        <v>1.2362245207240801</v>
      </c>
      <c r="E1377" s="24">
        <v>3.2258064516129004E-2</v>
      </c>
      <c r="F1377" s="7">
        <f t="shared" si="307"/>
        <v>1.032258064516129</v>
      </c>
      <c r="G1377" s="7">
        <f t="shared" si="310"/>
        <v>5.074407886321759</v>
      </c>
      <c r="H1377" s="7">
        <f t="shared" si="311"/>
        <v>1.1975925044514526</v>
      </c>
      <c r="I1377">
        <v>1.75</v>
      </c>
      <c r="J1377">
        <v>2.17</v>
      </c>
      <c r="K1377" s="7">
        <f t="shared" si="312"/>
        <v>1.8064516129032258</v>
      </c>
      <c r="L1377" s="7">
        <f t="shared" si="313"/>
        <v>2.2399999999999998</v>
      </c>
      <c r="M1377" s="15">
        <f t="shared" si="314"/>
        <v>0.5535714285714286</v>
      </c>
      <c r="N1377" s="15">
        <f t="shared" si="315"/>
        <v>0.44642857142857145</v>
      </c>
      <c r="O1377" s="12">
        <f t="shared" si="316"/>
        <v>0.34486782284829431</v>
      </c>
      <c r="P1377" s="12">
        <f t="shared" si="317"/>
        <v>1.8119685885926202</v>
      </c>
      <c r="Q1377" t="s">
        <v>258</v>
      </c>
      <c r="R1377" t="s">
        <v>306</v>
      </c>
      <c r="S1377" t="s">
        <v>366</v>
      </c>
      <c r="T1377" s="16"/>
      <c r="U1377" s="16"/>
      <c r="V1377" s="35" t="s">
        <v>475</v>
      </c>
      <c r="W1377" s="16"/>
      <c r="X1377" s="22"/>
    </row>
    <row r="1378" spans="1:24" s="12" customFormat="1" x14ac:dyDescent="0.25">
      <c r="A1378" s="11">
        <v>0.18482634739516685</v>
      </c>
      <c r="B1378" s="11">
        <v>0.81505404774982926</v>
      </c>
      <c r="C1378" s="13">
        <f t="shared" si="308"/>
        <v>5.4104840251046893</v>
      </c>
      <c r="D1378" s="14">
        <f t="shared" si="309"/>
        <v>1.2269125007853929</v>
      </c>
      <c r="E1378" s="24">
        <v>3.16130919145996E-2</v>
      </c>
      <c r="F1378" s="7">
        <f t="shared" si="307"/>
        <v>1.0316130919145996</v>
      </c>
      <c r="G1378" s="7">
        <f t="shared" si="310"/>
        <v>5.2446833677374336</v>
      </c>
      <c r="H1378" s="7">
        <f t="shared" si="311"/>
        <v>1.1893145893566857</v>
      </c>
      <c r="I1378">
        <v>1.99</v>
      </c>
      <c r="J1378">
        <v>1.89</v>
      </c>
      <c r="K1378" s="7">
        <f t="shared" si="312"/>
        <v>2.052910052910053</v>
      </c>
      <c r="L1378" s="7">
        <f t="shared" si="313"/>
        <v>1.9497487437185932</v>
      </c>
      <c r="M1378" s="15">
        <f t="shared" si="314"/>
        <v>0.48711340206185566</v>
      </c>
      <c r="N1378" s="15">
        <f t="shared" si="315"/>
        <v>0.51288659793814428</v>
      </c>
      <c r="O1378" s="12">
        <f t="shared" si="316"/>
        <v>0.37943186661018391</v>
      </c>
      <c r="P1378" s="12">
        <f t="shared" si="317"/>
        <v>1.5891506056629838</v>
      </c>
      <c r="Q1378" t="s">
        <v>301</v>
      </c>
      <c r="R1378" t="s">
        <v>308</v>
      </c>
      <c r="S1378" t="s">
        <v>366</v>
      </c>
      <c r="T1378" s="16"/>
      <c r="U1378" s="16"/>
      <c r="V1378" s="35" t="s">
        <v>475</v>
      </c>
      <c r="W1378" s="16"/>
      <c r="X1378" s="22"/>
    </row>
    <row r="1379" spans="1:24" s="12" customFormat="1" x14ac:dyDescent="0.25">
      <c r="A1379" s="11">
        <v>0.64113749628541972</v>
      </c>
      <c r="B1379" s="11">
        <v>0.35103849300440843</v>
      </c>
      <c r="C1379" s="13">
        <f t="shared" si="308"/>
        <v>1.5597278365307508</v>
      </c>
      <c r="D1379" s="14">
        <f t="shared" si="309"/>
        <v>2.8486904425818675</v>
      </c>
      <c r="E1379" s="24">
        <v>3.5940803382663811E-2</v>
      </c>
      <c r="F1379" s="7">
        <f t="shared" si="307"/>
        <v>1.0359408033826638</v>
      </c>
      <c r="G1379" s="7">
        <f t="shared" si="310"/>
        <v>1.5056148299572349</v>
      </c>
      <c r="H1379" s="7">
        <f t="shared" si="311"/>
        <v>2.7498583251861701</v>
      </c>
      <c r="I1379">
        <v>1.72</v>
      </c>
      <c r="J1379">
        <v>2.2000000000000002</v>
      </c>
      <c r="K1379" s="7">
        <f t="shared" si="312"/>
        <v>1.7818181818181817</v>
      </c>
      <c r="L1379" s="7">
        <f t="shared" si="313"/>
        <v>2.2790697674418605</v>
      </c>
      <c r="M1379" s="15">
        <f t="shared" si="314"/>
        <v>0.56122448979591844</v>
      </c>
      <c r="N1379" s="15">
        <f t="shared" si="315"/>
        <v>0.43877551020408162</v>
      </c>
      <c r="O1379" s="12">
        <f t="shared" si="316"/>
        <v>1.1423904479267479</v>
      </c>
      <c r="P1379" s="12">
        <f t="shared" si="317"/>
        <v>0.80004121661469829</v>
      </c>
      <c r="Q1379" t="s">
        <v>312</v>
      </c>
      <c r="R1379" t="s">
        <v>261</v>
      </c>
      <c r="S1379" t="s">
        <v>366</v>
      </c>
      <c r="T1379" s="16"/>
      <c r="U1379" s="16"/>
      <c r="V1379" s="35" t="s">
        <v>475</v>
      </c>
      <c r="W1379" s="16"/>
      <c r="X1379" s="22"/>
    </row>
    <row r="1380" spans="1:24" s="12" customFormat="1" x14ac:dyDescent="0.25">
      <c r="A1380" s="11">
        <v>0.49422749639236063</v>
      </c>
      <c r="B1380" s="11">
        <v>0.50484000358440861</v>
      </c>
      <c r="C1380" s="13">
        <f t="shared" si="308"/>
        <v>2.0233597023628835</v>
      </c>
      <c r="D1380" s="14">
        <f t="shared" si="309"/>
        <v>1.9808255940494248</v>
      </c>
      <c r="E1380" s="24">
        <v>3.4252965480474407E-2</v>
      </c>
      <c r="F1380" s="7">
        <f t="shared" si="307"/>
        <v>1.0342529654804744</v>
      </c>
      <c r="G1380" s="7">
        <f t="shared" si="310"/>
        <v>1.9563489493335975</v>
      </c>
      <c r="H1380" s="7">
        <f t="shared" si="311"/>
        <v>1.9152235092980459</v>
      </c>
      <c r="I1380">
        <v>1.83</v>
      </c>
      <c r="J1380">
        <v>2.0499999999999998</v>
      </c>
      <c r="K1380" s="7">
        <f t="shared" si="312"/>
        <v>1.8926829268292682</v>
      </c>
      <c r="L1380" s="7">
        <f t="shared" si="313"/>
        <v>2.1202185792349724</v>
      </c>
      <c r="M1380" s="15">
        <f t="shared" si="314"/>
        <v>0.52835051546391754</v>
      </c>
      <c r="N1380" s="15">
        <f t="shared" si="315"/>
        <v>0.47164948453608252</v>
      </c>
      <c r="O1380" s="12">
        <f t="shared" si="316"/>
        <v>0.93541594439139475</v>
      </c>
      <c r="P1380" s="12">
        <f t="shared" si="317"/>
        <v>1.0703711551407131</v>
      </c>
      <c r="Q1380" t="s">
        <v>305</v>
      </c>
      <c r="R1380" t="s">
        <v>303</v>
      </c>
      <c r="S1380" t="s">
        <v>366</v>
      </c>
      <c r="T1380" s="16"/>
      <c r="U1380" s="16"/>
      <c r="V1380" s="35" t="s">
        <v>475</v>
      </c>
      <c r="W1380" s="16"/>
      <c r="X1380" s="22"/>
    </row>
    <row r="1381" spans="1:24" s="12" customFormat="1" x14ac:dyDescent="0.25">
      <c r="A1381" s="11">
        <v>0.41861824906796757</v>
      </c>
      <c r="B1381" s="11">
        <v>0.5809109413823641</v>
      </c>
      <c r="C1381" s="13">
        <f t="shared" si="308"/>
        <v>2.3888112910186061</v>
      </c>
      <c r="D1381" s="14">
        <f t="shared" si="309"/>
        <v>1.7214342660173538</v>
      </c>
      <c r="E1381" s="24">
        <v>2.844754653130277E-2</v>
      </c>
      <c r="F1381" s="7">
        <f t="shared" si="307"/>
        <v>1.0284475465313028</v>
      </c>
      <c r="G1381" s="7">
        <f t="shared" si="310"/>
        <v>2.3227351740742357</v>
      </c>
      <c r="H1381" s="7">
        <f t="shared" si="311"/>
        <v>1.6738182436462827</v>
      </c>
      <c r="I1381">
        <v>1.97</v>
      </c>
      <c r="J1381">
        <v>1.92</v>
      </c>
      <c r="K1381" s="7">
        <f t="shared" si="312"/>
        <v>2.0260416666666665</v>
      </c>
      <c r="L1381" s="7">
        <f t="shared" si="313"/>
        <v>1.9746192893401013</v>
      </c>
      <c r="M1381" s="15">
        <f t="shared" si="314"/>
        <v>0.49357326478149105</v>
      </c>
      <c r="N1381" s="15">
        <f t="shared" si="315"/>
        <v>0.50642673521850901</v>
      </c>
      <c r="O1381" s="12">
        <f t="shared" si="316"/>
        <v>0.84813801503874664</v>
      </c>
      <c r="P1381" s="12">
        <f t="shared" si="317"/>
        <v>1.1470779502423329</v>
      </c>
      <c r="Q1381" t="s">
        <v>302</v>
      </c>
      <c r="R1381" t="s">
        <v>231</v>
      </c>
      <c r="S1381" t="s">
        <v>366</v>
      </c>
      <c r="T1381" s="16"/>
      <c r="U1381" s="16"/>
      <c r="V1381" s="35" t="s">
        <v>475</v>
      </c>
      <c r="W1381" s="16"/>
      <c r="X1381" s="22"/>
    </row>
    <row r="1382" spans="1:24" s="12" customFormat="1" x14ac:dyDescent="0.25">
      <c r="A1382" s="11">
        <v>0.64377089843701962</v>
      </c>
      <c r="B1382" s="11">
        <v>0.3504042642652388</v>
      </c>
      <c r="C1382" s="13">
        <f t="shared" si="308"/>
        <v>1.5533476310094971</v>
      </c>
      <c r="D1382" s="14">
        <f t="shared" si="309"/>
        <v>2.8538465480632653</v>
      </c>
      <c r="E1382" s="24">
        <v>3.2592867166194583E-2</v>
      </c>
      <c r="F1382" s="7">
        <f t="shared" si="307"/>
        <v>1.0325928671661946</v>
      </c>
      <c r="G1382" s="7">
        <f t="shared" si="310"/>
        <v>1.5043176070666076</v>
      </c>
      <c r="H1382" s="7">
        <f t="shared" si="311"/>
        <v>2.7637674429179859</v>
      </c>
      <c r="I1382">
        <v>1.79</v>
      </c>
      <c r="J1382">
        <v>2.11</v>
      </c>
      <c r="K1382" s="7">
        <f t="shared" si="312"/>
        <v>1.8483412322274884</v>
      </c>
      <c r="L1382" s="7">
        <f t="shared" si="313"/>
        <v>2.1787709497206706</v>
      </c>
      <c r="M1382" s="15">
        <f t="shared" si="314"/>
        <v>0.54102564102564099</v>
      </c>
      <c r="N1382" s="15">
        <f t="shared" si="315"/>
        <v>0.4589743589743589</v>
      </c>
      <c r="O1382" s="12">
        <f t="shared" si="316"/>
        <v>1.1899082956892781</v>
      </c>
      <c r="P1382" s="12">
        <f t="shared" si="317"/>
        <v>0.76345063163934723</v>
      </c>
      <c r="Q1382" t="s">
        <v>309</v>
      </c>
      <c r="R1382" t="s">
        <v>260</v>
      </c>
      <c r="S1382" t="s">
        <v>366</v>
      </c>
      <c r="T1382" s="16"/>
      <c r="U1382" s="16"/>
      <c r="V1382" s="35" t="s">
        <v>475</v>
      </c>
      <c r="W1382" s="16"/>
      <c r="X1382" s="22"/>
    </row>
    <row r="1383" spans="1:24" s="12" customFormat="1" x14ac:dyDescent="0.25">
      <c r="A1383" s="11">
        <v>0.19246544478497796</v>
      </c>
      <c r="B1383" s="11">
        <v>0.80726143308090537</v>
      </c>
      <c r="C1383" s="13">
        <f t="shared" si="308"/>
        <v>5.1957378692949181</v>
      </c>
      <c r="D1383" s="14">
        <f t="shared" si="309"/>
        <v>1.2387560696211013</v>
      </c>
      <c r="E1383" s="24">
        <v>6.7642797224128692E-2</v>
      </c>
      <c r="F1383" s="7">
        <f t="shared" si="307"/>
        <v>1.0676427972241287</v>
      </c>
      <c r="G1383" s="7">
        <f t="shared" si="310"/>
        <v>4.866550762861733</v>
      </c>
      <c r="H1383" s="7">
        <f t="shared" si="311"/>
        <v>1.1602720243529645</v>
      </c>
      <c r="I1383">
        <v>1.41</v>
      </c>
      <c r="J1383">
        <v>2.79</v>
      </c>
      <c r="K1383" s="7">
        <f t="shared" si="312"/>
        <v>1.5053763440860213</v>
      </c>
      <c r="L1383" s="7">
        <f t="shared" si="313"/>
        <v>2.978723404255319</v>
      </c>
      <c r="M1383" s="15">
        <f t="shared" si="314"/>
        <v>0.66428571428571437</v>
      </c>
      <c r="N1383" s="15">
        <f t="shared" si="315"/>
        <v>0.33571428571428574</v>
      </c>
      <c r="O1383" s="12">
        <f t="shared" si="316"/>
        <v>0.28973292763330011</v>
      </c>
      <c r="P1383" s="12">
        <f t="shared" si="317"/>
        <v>2.4046085240707815</v>
      </c>
      <c r="Q1383" t="s">
        <v>451</v>
      </c>
      <c r="R1383" t="s">
        <v>448</v>
      </c>
      <c r="S1383" t="s">
        <v>381</v>
      </c>
      <c r="T1383" s="16"/>
      <c r="U1383" s="16"/>
      <c r="V1383" s="35" t="s">
        <v>475</v>
      </c>
      <c r="W1383" s="16"/>
      <c r="X1383" s="22"/>
    </row>
    <row r="1384" spans="1:24" s="12" customFormat="1" x14ac:dyDescent="0.25">
      <c r="A1384" s="11">
        <v>0.63371031066592731</v>
      </c>
      <c r="B1384" s="11">
        <v>0.35304173216952023</v>
      </c>
      <c r="C1384" s="13">
        <f t="shared" si="308"/>
        <v>1.5780080948172697</v>
      </c>
      <c r="D1384" s="14">
        <f t="shared" si="309"/>
        <v>2.8325263244511545</v>
      </c>
      <c r="E1384" s="24">
        <v>5.6171655688040278E-2</v>
      </c>
      <c r="F1384" s="7">
        <f t="shared" si="307"/>
        <v>1.0561716556880403</v>
      </c>
      <c r="G1384" s="7">
        <f t="shared" si="310"/>
        <v>1.4940829800902775</v>
      </c>
      <c r="H1384" s="7">
        <f t="shared" si="311"/>
        <v>2.6818806480902126</v>
      </c>
      <c r="I1384">
        <v>1.79</v>
      </c>
      <c r="J1384">
        <v>2.0099999999999998</v>
      </c>
      <c r="K1384" s="7">
        <f t="shared" si="312"/>
        <v>1.8905472636815921</v>
      </c>
      <c r="L1384" s="7">
        <f t="shared" si="313"/>
        <v>2.1229050279329607</v>
      </c>
      <c r="M1384" s="15">
        <f t="shared" si="314"/>
        <v>0.52894736842105261</v>
      </c>
      <c r="N1384" s="15">
        <f t="shared" si="315"/>
        <v>0.47105263157894744</v>
      </c>
      <c r="O1384" s="12">
        <f t="shared" si="316"/>
        <v>1.1980592937962804</v>
      </c>
      <c r="P1384" s="12">
        <f t="shared" si="317"/>
        <v>0.74947406829283614</v>
      </c>
      <c r="Q1384" t="s">
        <v>450</v>
      </c>
      <c r="R1384" t="s">
        <v>453</v>
      </c>
      <c r="S1384" t="s">
        <v>381</v>
      </c>
      <c r="T1384" s="16"/>
      <c r="U1384" s="16"/>
      <c r="V1384" s="35" t="s">
        <v>475</v>
      </c>
      <c r="W1384" s="16"/>
      <c r="X1384" s="22"/>
    </row>
    <row r="1385" spans="1:24" s="12" customFormat="1" x14ac:dyDescent="0.25">
      <c r="A1385" s="11">
        <v>0.14886080137844418</v>
      </c>
      <c r="B1385" s="11">
        <v>0.85097159948120416</v>
      </c>
      <c r="C1385" s="13">
        <f t="shared" si="308"/>
        <v>6.7176851846829111</v>
      </c>
      <c r="D1385" s="14">
        <f t="shared" si="309"/>
        <v>1.1751273492671803</v>
      </c>
      <c r="E1385" s="24">
        <v>2.9808863239265015E-2</v>
      </c>
      <c r="F1385" s="7">
        <f t="shared" si="307"/>
        <v>1.029808863239265</v>
      </c>
      <c r="G1385" s="7">
        <f t="shared" si="310"/>
        <v>6.5232349657123985</v>
      </c>
      <c r="H1385" s="7">
        <f t="shared" si="311"/>
        <v>1.1411120948899351</v>
      </c>
      <c r="I1385">
        <v>1.87</v>
      </c>
      <c r="J1385">
        <v>2.02</v>
      </c>
      <c r="K1385" s="7">
        <f t="shared" si="312"/>
        <v>1.9257425742574257</v>
      </c>
      <c r="L1385" s="7">
        <f t="shared" si="313"/>
        <v>2.0802139037433154</v>
      </c>
      <c r="M1385" s="15">
        <f t="shared" si="314"/>
        <v>0.51928020565552702</v>
      </c>
      <c r="N1385" s="15">
        <f t="shared" si="315"/>
        <v>0.48071979434447304</v>
      </c>
      <c r="O1385" s="12">
        <f t="shared" si="316"/>
        <v>0.28666758285254845</v>
      </c>
      <c r="P1385" s="12">
        <f t="shared" si="317"/>
        <v>1.7702029529314884</v>
      </c>
      <c r="Q1385" t="s">
        <v>407</v>
      </c>
      <c r="R1385" t="s">
        <v>425</v>
      </c>
      <c r="S1385" t="s">
        <v>401</v>
      </c>
      <c r="T1385" s="16"/>
      <c r="U1385" s="16"/>
      <c r="V1385" s="35" t="s">
        <v>475</v>
      </c>
      <c r="W1385" s="16"/>
      <c r="X1385" s="22"/>
    </row>
    <row r="1386" spans="1:24" s="12" customFormat="1" x14ac:dyDescent="0.25">
      <c r="A1386" s="11">
        <v>0.36390625197291032</v>
      </c>
      <c r="B1386" s="11">
        <v>0.63557663031319189</v>
      </c>
      <c r="C1386" s="13">
        <f t="shared" si="308"/>
        <v>2.7479604831698285</v>
      </c>
      <c r="D1386" s="14">
        <f t="shared" si="309"/>
        <v>1.5733744009864425</v>
      </c>
      <c r="E1386" s="24">
        <v>3.3884036620014824E-2</v>
      </c>
      <c r="F1386" s="7">
        <f t="shared" si="307"/>
        <v>1.0338840366200148</v>
      </c>
      <c r="G1386" s="7">
        <f t="shared" si="310"/>
        <v>2.6579000988868069</v>
      </c>
      <c r="H1386" s="7">
        <f t="shared" si="311"/>
        <v>1.5218093570050037</v>
      </c>
      <c r="I1386">
        <v>2.21</v>
      </c>
      <c r="J1386">
        <v>1.72</v>
      </c>
      <c r="K1386" s="7">
        <f t="shared" si="312"/>
        <v>2.2848837209302326</v>
      </c>
      <c r="L1386" s="7">
        <f t="shared" si="313"/>
        <v>1.7782805429864255</v>
      </c>
      <c r="M1386" s="15">
        <f t="shared" si="314"/>
        <v>0.43765903307888038</v>
      </c>
      <c r="N1386" s="15">
        <f t="shared" si="315"/>
        <v>0.56234096692111957</v>
      </c>
      <c r="O1386" s="12">
        <f t="shared" si="316"/>
        <v>0.8314834710776382</v>
      </c>
      <c r="P1386" s="12">
        <f t="shared" si="317"/>
        <v>1.1302335552628255</v>
      </c>
      <c r="Q1386" t="s">
        <v>402</v>
      </c>
      <c r="R1386" t="s">
        <v>400</v>
      </c>
      <c r="S1386" t="s">
        <v>401</v>
      </c>
      <c r="T1386" s="16"/>
      <c r="U1386" s="16"/>
      <c r="V1386" s="35" t="s">
        <v>475</v>
      </c>
      <c r="W1386" s="16"/>
      <c r="X1386" s="22"/>
    </row>
    <row r="1387" spans="1:24" s="12" customFormat="1" x14ac:dyDescent="0.25">
      <c r="A1387" s="11">
        <v>0.25926016003329455</v>
      </c>
      <c r="B1387" s="11">
        <v>0.74066125007614458</v>
      </c>
      <c r="C1387" s="13">
        <f t="shared" si="308"/>
        <v>3.8571294558777507</v>
      </c>
      <c r="D1387" s="14">
        <f t="shared" si="309"/>
        <v>1.3501448872844284</v>
      </c>
      <c r="E1387" s="24">
        <v>2.7830487033523088E-2</v>
      </c>
      <c r="F1387" s="7">
        <f t="shared" si="307"/>
        <v>1.0278304870335231</v>
      </c>
      <c r="G1387" s="7">
        <f t="shared" si="310"/>
        <v>3.7526902583032147</v>
      </c>
      <c r="H1387" s="7">
        <f t="shared" si="311"/>
        <v>1.3135871180287269</v>
      </c>
      <c r="I1387">
        <v>2.04</v>
      </c>
      <c r="J1387">
        <v>1.86</v>
      </c>
      <c r="K1387" s="7">
        <f t="shared" si="312"/>
        <v>2.096774193548387</v>
      </c>
      <c r="L1387" s="7">
        <f t="shared" si="313"/>
        <v>1.911764705882353</v>
      </c>
      <c r="M1387" s="15">
        <f t="shared" si="314"/>
        <v>0.47692307692307695</v>
      </c>
      <c r="N1387" s="15">
        <f t="shared" si="315"/>
        <v>0.52307692307692311</v>
      </c>
      <c r="O1387" s="12">
        <f t="shared" si="316"/>
        <v>0.54361001297303702</v>
      </c>
      <c r="P1387" s="12">
        <f t="shared" si="317"/>
        <v>1.4159700369102766</v>
      </c>
      <c r="Q1387" t="s">
        <v>429</v>
      </c>
      <c r="R1387" t="s">
        <v>427</v>
      </c>
      <c r="S1387" t="s">
        <v>401</v>
      </c>
      <c r="T1387" s="16"/>
      <c r="U1387" s="16"/>
      <c r="V1387" s="35" t="s">
        <v>475</v>
      </c>
      <c r="W1387" s="16"/>
      <c r="X1387" s="22"/>
    </row>
    <row r="1388" spans="1:24" s="12" customFormat="1" x14ac:dyDescent="0.25">
      <c r="A1388" s="11">
        <v>0.33816265600255602</v>
      </c>
      <c r="B1388" s="11">
        <v>0.66077917870979797</v>
      </c>
      <c r="C1388" s="13">
        <f t="shared" si="308"/>
        <v>2.957156806789575</v>
      </c>
      <c r="D1388" s="14">
        <f t="shared" si="309"/>
        <v>1.5133648762246814</v>
      </c>
      <c r="E1388" s="24">
        <v>3.1594187910440219E-2</v>
      </c>
      <c r="F1388" s="7">
        <f t="shared" si="307"/>
        <v>1.0315941879104402</v>
      </c>
      <c r="G1388" s="7">
        <f t="shared" si="310"/>
        <v>2.8665892474437884</v>
      </c>
      <c r="H1388" s="7">
        <f t="shared" si="311"/>
        <v>1.4670157063312836</v>
      </c>
      <c r="I1388">
        <v>2.33</v>
      </c>
      <c r="J1388">
        <v>1.66</v>
      </c>
      <c r="K1388" s="7">
        <f t="shared" si="312"/>
        <v>2.4036144578313259</v>
      </c>
      <c r="L1388" s="7">
        <f t="shared" si="313"/>
        <v>1.7124463519313307</v>
      </c>
      <c r="M1388" s="15">
        <f t="shared" si="314"/>
        <v>0.41604010025062649</v>
      </c>
      <c r="N1388" s="15">
        <f t="shared" si="315"/>
        <v>0.58395989974937335</v>
      </c>
      <c r="O1388" s="12">
        <f t="shared" si="316"/>
        <v>0.81281264906638484</v>
      </c>
      <c r="P1388" s="12">
        <f t="shared" si="317"/>
        <v>1.1315488940137743</v>
      </c>
      <c r="Q1388" t="s">
        <v>441</v>
      </c>
      <c r="R1388" t="s">
        <v>424</v>
      </c>
      <c r="S1388" t="s">
        <v>401</v>
      </c>
      <c r="T1388" s="16"/>
      <c r="U1388" s="16"/>
      <c r="V1388" s="35" t="s">
        <v>475</v>
      </c>
      <c r="W1388" s="16"/>
      <c r="X1388" s="22"/>
    </row>
    <row r="1389" spans="1:24" s="12" customFormat="1" x14ac:dyDescent="0.25">
      <c r="A1389" s="11">
        <v>0.74517815211154992</v>
      </c>
      <c r="B1389" s="11">
        <v>0.2428813634166215</v>
      </c>
      <c r="C1389" s="13">
        <f t="shared" si="308"/>
        <v>1.3419609755954096</v>
      </c>
      <c r="D1389" s="14">
        <f t="shared" si="309"/>
        <v>4.117236439770271</v>
      </c>
      <c r="E1389" s="24">
        <v>3.5483617917004384E-2</v>
      </c>
      <c r="F1389" s="7">
        <f t="shared" si="307"/>
        <v>1.0354836179170044</v>
      </c>
      <c r="G1389" s="7">
        <f t="shared" si="310"/>
        <v>1.2959750906488701</v>
      </c>
      <c r="H1389" s="7">
        <f t="shared" si="311"/>
        <v>3.976148312276123</v>
      </c>
      <c r="I1389">
        <v>1.67</v>
      </c>
      <c r="J1389">
        <v>2.29</v>
      </c>
      <c r="K1389" s="7">
        <f t="shared" si="312"/>
        <v>1.7292576419213972</v>
      </c>
      <c r="L1389" s="7">
        <f t="shared" si="313"/>
        <v>2.3712574850299402</v>
      </c>
      <c r="M1389" s="15">
        <f t="shared" si="314"/>
        <v>0.5782828282828284</v>
      </c>
      <c r="N1389" s="15">
        <f t="shared" si="315"/>
        <v>0.42171717171717171</v>
      </c>
      <c r="O1389" s="12">
        <f t="shared" si="316"/>
        <v>1.2886050141317629</v>
      </c>
      <c r="P1389" s="12">
        <f t="shared" si="317"/>
        <v>0.57593425097594075</v>
      </c>
      <c r="Q1389" t="s">
        <v>403</v>
      </c>
      <c r="R1389" t="s">
        <v>405</v>
      </c>
      <c r="S1389" t="s">
        <v>401</v>
      </c>
      <c r="T1389" s="16"/>
      <c r="U1389" s="16"/>
      <c r="V1389" s="35" t="s">
        <v>475</v>
      </c>
      <c r="W1389" s="16"/>
      <c r="X1389" s="22"/>
    </row>
    <row r="1390" spans="1:24" s="12" customFormat="1" x14ac:dyDescent="0.25">
      <c r="A1390" s="11">
        <v>0.54907753233699863</v>
      </c>
      <c r="B1390" s="11">
        <v>0.44944270428703254</v>
      </c>
      <c r="C1390" s="13">
        <f t="shared" si="308"/>
        <v>1.8212364212823879</v>
      </c>
      <c r="D1390" s="14">
        <f t="shared" si="309"/>
        <v>2.224977712312266</v>
      </c>
      <c r="E1390" s="24">
        <v>3.4024455077086735E-2</v>
      </c>
      <c r="F1390" s="7">
        <f t="shared" si="307"/>
        <v>1.0340244550770867</v>
      </c>
      <c r="G1390" s="7">
        <f t="shared" si="310"/>
        <v>1.7613088475229672</v>
      </c>
      <c r="H1390" s="7">
        <f t="shared" si="311"/>
        <v>2.1517650780767981</v>
      </c>
      <c r="I1390">
        <v>2.09</v>
      </c>
      <c r="J1390">
        <v>1.8</v>
      </c>
      <c r="K1390" s="7">
        <f t="shared" si="312"/>
        <v>2.161111111111111</v>
      </c>
      <c r="L1390" s="7">
        <f t="shared" si="313"/>
        <v>1.8612440191387563</v>
      </c>
      <c r="M1390" s="15">
        <f t="shared" si="314"/>
        <v>0.46272493573264784</v>
      </c>
      <c r="N1390" s="15">
        <f t="shared" si="315"/>
        <v>0.53727506426735205</v>
      </c>
      <c r="O1390" s="12">
        <f t="shared" si="316"/>
        <v>1.1866175559949581</v>
      </c>
      <c r="P1390" s="12">
        <f t="shared" si="317"/>
        <v>0.83652254529978798</v>
      </c>
      <c r="Q1390" t="s">
        <v>439</v>
      </c>
      <c r="R1390" t="s">
        <v>410</v>
      </c>
      <c r="S1390" t="s">
        <v>384</v>
      </c>
      <c r="T1390" s="16"/>
      <c r="U1390" s="16"/>
      <c r="V1390" s="35" t="s">
        <v>475</v>
      </c>
      <c r="W1390" s="16"/>
      <c r="X1390" s="22"/>
    </row>
    <row r="1391" spans="1:24" s="12" customFormat="1" x14ac:dyDescent="0.25">
      <c r="A1391" s="11">
        <v>4.6042409482374549E-2</v>
      </c>
      <c r="B1391" s="11">
        <v>0.95395232166162547</v>
      </c>
      <c r="C1391" s="13">
        <f t="shared" si="308"/>
        <v>21.719106607198935</v>
      </c>
      <c r="D1391" s="14">
        <f t="shared" si="309"/>
        <v>1.0482704190689187</v>
      </c>
      <c r="E1391" s="24">
        <v>3.3225814910969431E-2</v>
      </c>
      <c r="F1391" s="7">
        <f t="shared" si="307"/>
        <v>1.0332258149109694</v>
      </c>
      <c r="G1391" s="7">
        <f t="shared" si="310"/>
        <v>21.02067746833292</v>
      </c>
      <c r="H1391" s="7">
        <f t="shared" si="311"/>
        <v>1.014560809399875</v>
      </c>
      <c r="I1391">
        <v>2.23</v>
      </c>
      <c r="J1391">
        <v>1.71</v>
      </c>
      <c r="K1391" s="7">
        <f t="shared" si="312"/>
        <v>2.3040935672514617</v>
      </c>
      <c r="L1391" s="7">
        <f t="shared" si="313"/>
        <v>1.7668161434977576</v>
      </c>
      <c r="M1391" s="15">
        <f t="shared" si="314"/>
        <v>0.43401015228426398</v>
      </c>
      <c r="N1391" s="15">
        <f t="shared" si="315"/>
        <v>0.56598984771573613</v>
      </c>
      <c r="O1391" s="12">
        <f t="shared" si="316"/>
        <v>0.10608601950909691</v>
      </c>
      <c r="P1391" s="12">
        <f t="shared" si="317"/>
        <v>1.6854583620389256</v>
      </c>
      <c r="Q1391" t="s">
        <v>433</v>
      </c>
      <c r="R1391" t="s">
        <v>449</v>
      </c>
      <c r="S1391" t="s">
        <v>384</v>
      </c>
      <c r="T1391" s="16"/>
      <c r="U1391" s="16"/>
      <c r="V1391" s="35" t="s">
        <v>475</v>
      </c>
      <c r="W1391" s="16"/>
      <c r="X1391" s="22"/>
    </row>
    <row r="1392" spans="1:24" s="12" customFormat="1" x14ac:dyDescent="0.25">
      <c r="A1392" s="11">
        <v>0.69590971008967317</v>
      </c>
      <c r="B1392" s="11">
        <v>0.22343357730883551</v>
      </c>
      <c r="C1392" s="13">
        <f t="shared" si="308"/>
        <v>1.4369680225774439</v>
      </c>
      <c r="D1392" s="14">
        <f t="shared" si="309"/>
        <v>4.4756030496605925</v>
      </c>
      <c r="E1392" s="24">
        <v>4.5384420548481463E-2</v>
      </c>
      <c r="F1392" s="7">
        <f t="shared" si="307"/>
        <v>1.0453844205484815</v>
      </c>
      <c r="G1392" s="7">
        <f t="shared" si="310"/>
        <v>1.3745833535796435</v>
      </c>
      <c r="H1392" s="7">
        <f t="shared" si="311"/>
        <v>4.2812987851037416</v>
      </c>
      <c r="I1392">
        <v>1.37</v>
      </c>
      <c r="J1392">
        <v>3.17</v>
      </c>
      <c r="K1392" s="7">
        <f t="shared" si="312"/>
        <v>1.4321766561514198</v>
      </c>
      <c r="L1392" s="7">
        <f t="shared" si="313"/>
        <v>3.3138686131386863</v>
      </c>
      <c r="M1392" s="15">
        <f t="shared" si="314"/>
        <v>0.69823788546255494</v>
      </c>
      <c r="N1392" s="15">
        <f t="shared" si="315"/>
        <v>0.30176211453744489</v>
      </c>
      <c r="O1392" s="12">
        <f t="shared" si="316"/>
        <v>0.99666564157953208</v>
      </c>
      <c r="P1392" s="12">
        <f t="shared" si="317"/>
        <v>0.74042951896504616</v>
      </c>
      <c r="Q1392" t="s">
        <v>269</v>
      </c>
      <c r="R1392" t="s">
        <v>317</v>
      </c>
      <c r="S1392" t="s">
        <v>367</v>
      </c>
      <c r="T1392" s="16"/>
      <c r="U1392" s="16"/>
      <c r="V1392" s="35" t="s">
        <v>475</v>
      </c>
      <c r="W1392" s="16"/>
      <c r="X1392" s="22"/>
    </row>
    <row r="1393" spans="1:24" s="12" customFormat="1" x14ac:dyDescent="0.25">
      <c r="A1393" s="11">
        <v>0.69609263879970595</v>
      </c>
      <c r="B1393" s="11">
        <v>0.13895002616898422</v>
      </c>
      <c r="C1393" s="13">
        <f t="shared" si="308"/>
        <v>1.4365903965373501</v>
      </c>
      <c r="D1393" s="14">
        <f t="shared" si="309"/>
        <v>7.1968320379000792</v>
      </c>
      <c r="E1393" s="24">
        <v>3.3182503770738947E-2</v>
      </c>
      <c r="F1393" s="7">
        <f t="shared" si="307"/>
        <v>1.0331825037707389</v>
      </c>
      <c r="G1393" s="7">
        <f t="shared" si="310"/>
        <v>1.3904517268675376</v>
      </c>
      <c r="H1393" s="7">
        <f t="shared" si="311"/>
        <v>6.9656929067558435</v>
      </c>
      <c r="I1393">
        <v>1.56</v>
      </c>
      <c r="J1393">
        <v>2.5499999999999998</v>
      </c>
      <c r="K1393" s="7">
        <f t="shared" si="312"/>
        <v>1.6117647058823528</v>
      </c>
      <c r="L1393" s="7">
        <f t="shared" si="313"/>
        <v>2.6346153846153841</v>
      </c>
      <c r="M1393" s="15">
        <f t="shared" si="314"/>
        <v>0.62043795620437958</v>
      </c>
      <c r="N1393" s="15">
        <f t="shared" si="315"/>
        <v>0.37956204379562053</v>
      </c>
      <c r="O1393" s="12">
        <f t="shared" si="316"/>
        <v>1.1219375472418789</v>
      </c>
      <c r="P1393" s="12">
        <f t="shared" si="317"/>
        <v>0.36607987663751607</v>
      </c>
      <c r="Q1393" t="s">
        <v>267</v>
      </c>
      <c r="R1393" t="s">
        <v>315</v>
      </c>
      <c r="S1393" t="s">
        <v>367</v>
      </c>
      <c r="T1393" s="16"/>
      <c r="U1393" s="16"/>
      <c r="V1393" s="35" t="s">
        <v>475</v>
      </c>
      <c r="W1393" s="16"/>
      <c r="X1393" s="22"/>
    </row>
    <row r="1394" spans="1:24" s="12" customFormat="1" x14ac:dyDescent="0.25">
      <c r="A1394" s="11">
        <v>0.19361469266054279</v>
      </c>
      <c r="B1394" s="11">
        <v>0.8063398170161955</v>
      </c>
      <c r="C1394" s="13">
        <f t="shared" si="308"/>
        <v>5.1648972826316522</v>
      </c>
      <c r="D1394" s="14">
        <f t="shared" si="309"/>
        <v>1.2401719211887992</v>
      </c>
      <c r="E1394" s="24">
        <v>3.2258064516129004E-2</v>
      </c>
      <c r="F1394" s="7">
        <f t="shared" si="307"/>
        <v>1.032258064516129</v>
      </c>
      <c r="G1394" s="7">
        <f t="shared" si="310"/>
        <v>5.0034942425494133</v>
      </c>
      <c r="H1394" s="7">
        <f t="shared" si="311"/>
        <v>1.2014165486516493</v>
      </c>
      <c r="I1394">
        <v>1.75</v>
      </c>
      <c r="J1394">
        <v>2.17</v>
      </c>
      <c r="K1394" s="7">
        <f t="shared" si="312"/>
        <v>1.8064516129032258</v>
      </c>
      <c r="L1394" s="7">
        <f t="shared" si="313"/>
        <v>2.2399999999999998</v>
      </c>
      <c r="M1394" s="15">
        <f t="shared" si="314"/>
        <v>0.5535714285714286</v>
      </c>
      <c r="N1394" s="15">
        <f t="shared" si="315"/>
        <v>0.44642857142857145</v>
      </c>
      <c r="O1394" s="12">
        <f t="shared" si="316"/>
        <v>0.34975557383839989</v>
      </c>
      <c r="P1394" s="12">
        <f t="shared" si="317"/>
        <v>1.8062011901162778</v>
      </c>
      <c r="Q1394" t="s">
        <v>318</v>
      </c>
      <c r="R1394" t="s">
        <v>320</v>
      </c>
      <c r="S1394" t="s">
        <v>367</v>
      </c>
      <c r="T1394" s="16"/>
      <c r="U1394" s="16"/>
      <c r="V1394" s="35" t="s">
        <v>475</v>
      </c>
      <c r="W1394" s="16"/>
      <c r="X1394" s="22"/>
    </row>
    <row r="1395" spans="1:24" s="12" customFormat="1" x14ac:dyDescent="0.25">
      <c r="A1395" s="11">
        <v>0.49435481881219701</v>
      </c>
      <c r="B1395" s="11">
        <v>0.49259846912364136</v>
      </c>
      <c r="C1395" s="13">
        <f t="shared" si="308"/>
        <v>2.022838580602357</v>
      </c>
      <c r="D1395" s="14">
        <f t="shared" si="309"/>
        <v>2.0300509698681215</v>
      </c>
      <c r="E1395" s="24">
        <v>3.6736533693937368E-2</v>
      </c>
      <c r="F1395" s="7">
        <f t="shared" si="307"/>
        <v>1.0367365336939374</v>
      </c>
      <c r="G1395" s="7">
        <f t="shared" si="310"/>
        <v>1.95115973524623</v>
      </c>
      <c r="H1395" s="7">
        <f t="shared" si="311"/>
        <v>1.9581165550662729</v>
      </c>
      <c r="I1395">
        <v>1.53</v>
      </c>
      <c r="J1395">
        <v>2.61</v>
      </c>
      <c r="K1395" s="7">
        <f t="shared" si="312"/>
        <v>1.5862068965517242</v>
      </c>
      <c r="L1395" s="7">
        <f t="shared" si="313"/>
        <v>2.7058823529411762</v>
      </c>
      <c r="M1395" s="15">
        <f t="shared" si="314"/>
        <v>0.63043478260869568</v>
      </c>
      <c r="N1395" s="15">
        <f t="shared" si="315"/>
        <v>0.36956521739130438</v>
      </c>
      <c r="O1395" s="12">
        <f t="shared" si="316"/>
        <v>0.78414902294348499</v>
      </c>
      <c r="P1395" s="12">
        <f t="shared" si="317"/>
        <v>1.3329135046875</v>
      </c>
      <c r="Q1395" t="s">
        <v>270</v>
      </c>
      <c r="R1395" t="s">
        <v>263</v>
      </c>
      <c r="S1395" t="s">
        <v>367</v>
      </c>
      <c r="T1395" s="16"/>
      <c r="U1395" s="16"/>
      <c r="V1395" s="35" t="s">
        <v>475</v>
      </c>
      <c r="W1395" s="16"/>
      <c r="X1395" s="22"/>
    </row>
    <row r="1396" spans="1:24" s="12" customFormat="1" x14ac:dyDescent="0.25">
      <c r="A1396" s="11">
        <v>0.15456539609730618</v>
      </c>
      <c r="B1396" s="11">
        <v>0.8454199486726135</v>
      </c>
      <c r="C1396" s="13">
        <f t="shared" si="308"/>
        <v>6.4697534199081206</v>
      </c>
      <c r="D1396" s="14">
        <f t="shared" si="309"/>
        <v>1.182844101999357</v>
      </c>
      <c r="E1396" s="24">
        <v>3.4663865546218364E-2</v>
      </c>
      <c r="F1396" s="7">
        <f t="shared" si="307"/>
        <v>1.0346638655462184</v>
      </c>
      <c r="G1396" s="7">
        <f t="shared" si="310"/>
        <v>6.2530002596472398</v>
      </c>
      <c r="H1396" s="7">
        <f t="shared" si="311"/>
        <v>1.1432158224399878</v>
      </c>
      <c r="I1396">
        <v>2.2400000000000002</v>
      </c>
      <c r="J1396">
        <v>1.7</v>
      </c>
      <c r="K1396" s="7">
        <f t="shared" si="312"/>
        <v>2.3176470588235292</v>
      </c>
      <c r="L1396" s="7">
        <f t="shared" si="313"/>
        <v>1.7589285714285712</v>
      </c>
      <c r="M1396" s="15">
        <f t="shared" si="314"/>
        <v>0.43147208121827418</v>
      </c>
      <c r="N1396" s="15">
        <f t="shared" si="315"/>
        <v>0.56852791878172593</v>
      </c>
      <c r="O1396" s="12">
        <f t="shared" si="316"/>
        <v>0.35822803566081551</v>
      </c>
      <c r="P1396" s="12">
        <f t="shared" si="317"/>
        <v>1.4870333025759361</v>
      </c>
      <c r="Q1396" t="s">
        <v>274</v>
      </c>
      <c r="R1396" t="s">
        <v>323</v>
      </c>
      <c r="S1396" t="s">
        <v>368</v>
      </c>
      <c r="T1396" s="16"/>
      <c r="U1396" s="16"/>
      <c r="V1396" s="35" t="s">
        <v>475</v>
      </c>
      <c r="W1396" s="16"/>
      <c r="X1396" s="22"/>
    </row>
    <row r="1397" spans="1:24" s="12" customFormat="1" x14ac:dyDescent="0.25">
      <c r="A1397" s="11">
        <v>1.5447918432116693E-2</v>
      </c>
      <c r="B1397" s="11">
        <v>0.98455088444748284</v>
      </c>
      <c r="C1397" s="13">
        <f t="shared" si="308"/>
        <v>64.733640612768227</v>
      </c>
      <c r="D1397" s="14">
        <f t="shared" si="309"/>
        <v>1.0156915359038929</v>
      </c>
      <c r="E1397" s="24">
        <v>3.1919317945518833E-2</v>
      </c>
      <c r="F1397" s="7">
        <f t="shared" si="307"/>
        <v>1.0319193179455188</v>
      </c>
      <c r="G1397" s="7">
        <f t="shared" si="310"/>
        <v>62.731300293562199</v>
      </c>
      <c r="H1397" s="7">
        <f t="shared" si="311"/>
        <v>0.98427417554898156</v>
      </c>
      <c r="I1397">
        <v>2.29</v>
      </c>
      <c r="J1397">
        <v>1.68</v>
      </c>
      <c r="K1397" s="7">
        <f t="shared" si="312"/>
        <v>2.3630952380952381</v>
      </c>
      <c r="L1397" s="7">
        <f t="shared" si="313"/>
        <v>1.7336244541484715</v>
      </c>
      <c r="M1397" s="15">
        <f t="shared" si="314"/>
        <v>0.42317380352644834</v>
      </c>
      <c r="N1397" s="15">
        <f t="shared" si="315"/>
        <v>0.57682619647355171</v>
      </c>
      <c r="O1397" s="12">
        <f t="shared" si="316"/>
        <v>3.6504902485418614E-2</v>
      </c>
      <c r="P1397" s="12">
        <f t="shared" si="317"/>
        <v>1.7068414896316624</v>
      </c>
      <c r="Q1397" t="s">
        <v>235</v>
      </c>
      <c r="R1397" t="s">
        <v>324</v>
      </c>
      <c r="S1397" t="s">
        <v>368</v>
      </c>
      <c r="T1397" s="16"/>
      <c r="U1397" s="16"/>
      <c r="V1397" s="35" t="s">
        <v>475</v>
      </c>
      <c r="W1397" s="16"/>
      <c r="X1397" s="22"/>
    </row>
    <row r="1398" spans="1:24" s="12" customFormat="1" x14ac:dyDescent="0.25">
      <c r="A1398" s="11">
        <v>0.61913630610822457</v>
      </c>
      <c r="B1398" s="11">
        <v>0.37383637658323166</v>
      </c>
      <c r="C1398" s="13">
        <f t="shared" si="308"/>
        <v>1.6151532225364291</v>
      </c>
      <c r="D1398" s="14">
        <f t="shared" si="309"/>
        <v>2.6749670782167931</v>
      </c>
      <c r="E1398" s="24">
        <v>4.4094794094794221E-2</v>
      </c>
      <c r="F1398" s="7">
        <f t="shared" si="307"/>
        <v>1.0440947940947942</v>
      </c>
      <c r="G1398" s="7">
        <f t="shared" si="310"/>
        <v>1.546941170161402</v>
      </c>
      <c r="H1398" s="7">
        <f t="shared" si="311"/>
        <v>2.5619963755646604</v>
      </c>
      <c r="I1398">
        <v>1.44</v>
      </c>
      <c r="J1398">
        <v>2.86</v>
      </c>
      <c r="K1398" s="7">
        <f t="shared" si="312"/>
        <v>1.5034965034965035</v>
      </c>
      <c r="L1398" s="7">
        <f t="shared" si="313"/>
        <v>2.9861111111111112</v>
      </c>
      <c r="M1398" s="15">
        <f t="shared" si="314"/>
        <v>0.66511627906976745</v>
      </c>
      <c r="N1398" s="15">
        <f t="shared" si="315"/>
        <v>0.33488372093023255</v>
      </c>
      <c r="O1398" s="12">
        <f t="shared" si="316"/>
        <v>0.9308692714214567</v>
      </c>
      <c r="P1398" s="12">
        <f t="shared" si="317"/>
        <v>1.1163169578527057</v>
      </c>
      <c r="Q1398" t="s">
        <v>350</v>
      </c>
      <c r="R1398" t="s">
        <v>272</v>
      </c>
      <c r="S1398" t="s">
        <v>368</v>
      </c>
      <c r="T1398" s="16"/>
      <c r="U1398" s="16"/>
      <c r="V1398" s="35" t="s">
        <v>475</v>
      </c>
      <c r="W1398" s="16"/>
      <c r="X1398" s="22"/>
    </row>
    <row r="1399" spans="1:24" s="12" customFormat="1" x14ac:dyDescent="0.25">
      <c r="A1399" s="11">
        <v>0.34496356666468342</v>
      </c>
      <c r="B1399" s="11">
        <v>0.65294514466960807</v>
      </c>
      <c r="C1399" s="13">
        <f t="shared" si="308"/>
        <v>2.8988568551415597</v>
      </c>
      <c r="D1399" s="14">
        <f t="shared" si="309"/>
        <v>1.5315222238247941</v>
      </c>
      <c r="E1399" s="24">
        <v>3.7784679089026829E-2</v>
      </c>
      <c r="F1399" s="7">
        <f t="shared" si="307"/>
        <v>1.0377846790890268</v>
      </c>
      <c r="G1399" s="7">
        <f t="shared" si="310"/>
        <v>2.793312440964336</v>
      </c>
      <c r="H1399" s="7">
        <f t="shared" si="311"/>
        <v>1.4757610655508739</v>
      </c>
      <c r="I1399">
        <v>1.61</v>
      </c>
      <c r="J1399">
        <v>2.4</v>
      </c>
      <c r="K1399" s="7">
        <f t="shared" si="312"/>
        <v>1.6708333333333334</v>
      </c>
      <c r="L1399" s="7">
        <f t="shared" si="313"/>
        <v>2.4906832298136643</v>
      </c>
      <c r="M1399" s="15">
        <f t="shared" si="314"/>
        <v>0.59850374064837908</v>
      </c>
      <c r="N1399" s="15">
        <f t="shared" si="315"/>
        <v>0.40149625935162098</v>
      </c>
      <c r="O1399" s="12">
        <f t="shared" si="316"/>
        <v>0.5763766259689086</v>
      </c>
      <c r="P1399" s="12">
        <f t="shared" si="317"/>
        <v>1.6262795218168498</v>
      </c>
      <c r="Q1399" t="s">
        <v>275</v>
      </c>
      <c r="R1399" t="s">
        <v>325</v>
      </c>
      <c r="S1399" t="s">
        <v>368</v>
      </c>
      <c r="T1399" s="16"/>
      <c r="U1399" s="16"/>
      <c r="V1399" s="35" t="s">
        <v>475</v>
      </c>
      <c r="W1399" s="16"/>
      <c r="X1399" s="22"/>
    </row>
    <row r="1400" spans="1:24" s="12" customFormat="1" x14ac:dyDescent="0.25">
      <c r="A1400" s="11">
        <v>0.22268377297690944</v>
      </c>
      <c r="B1400" s="11">
        <v>0.77710353244654762</v>
      </c>
      <c r="C1400" s="13">
        <f t="shared" si="308"/>
        <v>4.4906729692589327</v>
      </c>
      <c r="D1400" s="14">
        <f t="shared" si="309"/>
        <v>1.286829821570505</v>
      </c>
      <c r="E1400" s="24">
        <v>3.383458646616555E-2</v>
      </c>
      <c r="F1400" s="7">
        <f t="shared" si="307"/>
        <v>1.0338345864661656</v>
      </c>
      <c r="G1400" s="7">
        <f t="shared" si="310"/>
        <v>4.3437054902650036</v>
      </c>
      <c r="H1400" s="7">
        <f t="shared" si="311"/>
        <v>1.2447153910463791</v>
      </c>
      <c r="I1400">
        <v>1.68</v>
      </c>
      <c r="J1400">
        <v>2.2799999999999998</v>
      </c>
      <c r="K1400" s="7">
        <f t="shared" si="312"/>
        <v>1.736842105263158</v>
      </c>
      <c r="L1400" s="7">
        <f t="shared" si="313"/>
        <v>2.3571428571428572</v>
      </c>
      <c r="M1400" s="15">
        <f t="shared" si="314"/>
        <v>0.57575757575757569</v>
      </c>
      <c r="N1400" s="15">
        <f t="shared" si="315"/>
        <v>0.42424242424242425</v>
      </c>
      <c r="O1400" s="12">
        <f t="shared" si="316"/>
        <v>0.3867665530651585</v>
      </c>
      <c r="P1400" s="12">
        <f t="shared" si="317"/>
        <v>1.8317440407668626</v>
      </c>
      <c r="Q1400" t="s">
        <v>171</v>
      </c>
      <c r="R1400" t="s">
        <v>164</v>
      </c>
      <c r="S1400" t="s">
        <v>180</v>
      </c>
      <c r="T1400" s="16"/>
      <c r="U1400" s="16"/>
      <c r="V1400" s="35" t="s">
        <v>475</v>
      </c>
      <c r="W1400" s="16"/>
      <c r="X1400" s="22"/>
    </row>
    <row r="1401" spans="1:24" s="12" customFormat="1" x14ac:dyDescent="0.25">
      <c r="A1401" s="11">
        <v>0.27460166589522811</v>
      </c>
      <c r="B1401" s="11">
        <v>0.72258666787317405</v>
      </c>
      <c r="C1401" s="13">
        <f t="shared" si="308"/>
        <v>3.6416385047771027</v>
      </c>
      <c r="D1401" s="14">
        <f t="shared" si="309"/>
        <v>1.3839170364758469</v>
      </c>
      <c r="E1401" s="24">
        <v>3.0927835051546504E-2</v>
      </c>
      <c r="F1401" s="7">
        <f t="shared" si="307"/>
        <v>1.0309278350515465</v>
      </c>
      <c r="G1401" s="7">
        <f t="shared" si="310"/>
        <v>3.5323893496337893</v>
      </c>
      <c r="H1401" s="7">
        <f t="shared" si="311"/>
        <v>1.3423995253815713</v>
      </c>
      <c r="I1401">
        <v>1.94</v>
      </c>
      <c r="J1401">
        <v>1.94</v>
      </c>
      <c r="K1401" s="7">
        <f t="shared" si="312"/>
        <v>2</v>
      </c>
      <c r="L1401" s="7">
        <f t="shared" si="313"/>
        <v>2</v>
      </c>
      <c r="M1401" s="15">
        <f t="shared" si="314"/>
        <v>0.5</v>
      </c>
      <c r="N1401" s="15">
        <f t="shared" si="315"/>
        <v>0.5</v>
      </c>
      <c r="O1401" s="12">
        <f t="shared" si="316"/>
        <v>0.54920333179045622</v>
      </c>
      <c r="P1401" s="12">
        <f t="shared" si="317"/>
        <v>1.4451733357463481</v>
      </c>
      <c r="Q1401" t="s">
        <v>170</v>
      </c>
      <c r="R1401" t="s">
        <v>165</v>
      </c>
      <c r="S1401" t="s">
        <v>180</v>
      </c>
      <c r="T1401" s="16"/>
      <c r="U1401" s="16"/>
      <c r="V1401" s="35" t="s">
        <v>475</v>
      </c>
      <c r="W1401" s="16"/>
      <c r="X1401" s="22"/>
    </row>
    <row r="1402" spans="1:24" s="12" customFormat="1" x14ac:dyDescent="0.25">
      <c r="A1402" s="11">
        <v>0.16436554198484479</v>
      </c>
      <c r="B1402" s="11">
        <v>0.83502832899220092</v>
      </c>
      <c r="C1402" s="13">
        <f t="shared" si="308"/>
        <v>6.0840002589606295</v>
      </c>
      <c r="D1402" s="14">
        <f t="shared" si="309"/>
        <v>1.1975641607356053</v>
      </c>
      <c r="E1402" s="24">
        <v>3.3255418614534626E-2</v>
      </c>
      <c r="F1402" s="7">
        <f t="shared" si="307"/>
        <v>1.0332554186145346</v>
      </c>
      <c r="G1402" s="7">
        <f t="shared" si="310"/>
        <v>5.8881861632223593</v>
      </c>
      <c r="H1402" s="7">
        <f t="shared" si="311"/>
        <v>1.1590204504723411</v>
      </c>
      <c r="I1402">
        <v>1.81</v>
      </c>
      <c r="J1402">
        <v>2.08</v>
      </c>
      <c r="K1402" s="7">
        <f t="shared" si="312"/>
        <v>1.8701923076923077</v>
      </c>
      <c r="L1402" s="7">
        <f t="shared" si="313"/>
        <v>2.1491712707182322</v>
      </c>
      <c r="M1402" s="15">
        <f t="shared" si="314"/>
        <v>0.53470437017994854</v>
      </c>
      <c r="N1402" s="15">
        <f t="shared" si="315"/>
        <v>0.46529562982005135</v>
      </c>
      <c r="O1402" s="12">
        <f t="shared" si="316"/>
        <v>0.30739517226973379</v>
      </c>
      <c r="P1402" s="12">
        <f t="shared" si="317"/>
        <v>1.7946188949058903</v>
      </c>
      <c r="Q1402" t="s">
        <v>329</v>
      </c>
      <c r="R1402" t="s">
        <v>279</v>
      </c>
      <c r="S1402" t="s">
        <v>369</v>
      </c>
      <c r="T1402" s="16"/>
      <c r="U1402" s="16"/>
      <c r="V1402" s="35" t="s">
        <v>475</v>
      </c>
      <c r="W1402" s="16"/>
      <c r="X1402" s="22"/>
    </row>
    <row r="1403" spans="1:24" s="12" customFormat="1" x14ac:dyDescent="0.25">
      <c r="A1403" s="11">
        <v>0.30750749737698035</v>
      </c>
      <c r="B1403" s="11">
        <v>0.69212746367874067</v>
      </c>
      <c r="C1403" s="13">
        <f t="shared" si="308"/>
        <v>3.2519532321323452</v>
      </c>
      <c r="D1403" s="14">
        <f t="shared" si="309"/>
        <v>1.4448205749341021</v>
      </c>
      <c r="E1403" s="24">
        <v>3.1333648244370904E-2</v>
      </c>
      <c r="F1403" s="7">
        <f t="shared" si="307"/>
        <v>1.0313336482443709</v>
      </c>
      <c r="G1403" s="7">
        <f t="shared" si="310"/>
        <v>3.1531534316446606</v>
      </c>
      <c r="H1403" s="7">
        <f t="shared" si="311"/>
        <v>1.4009244994513714</v>
      </c>
      <c r="I1403">
        <v>2.19</v>
      </c>
      <c r="J1403">
        <v>1.74</v>
      </c>
      <c r="K1403" s="7">
        <f t="shared" si="312"/>
        <v>2.2586206896551722</v>
      </c>
      <c r="L1403" s="7">
        <f t="shared" si="313"/>
        <v>1.7945205479452053</v>
      </c>
      <c r="M1403" s="15">
        <f t="shared" si="314"/>
        <v>0.44274809160305351</v>
      </c>
      <c r="N1403" s="15">
        <f t="shared" si="315"/>
        <v>0.5572519083969466</v>
      </c>
      <c r="O1403" s="12">
        <f t="shared" si="316"/>
        <v>0.69454279579973144</v>
      </c>
      <c r="P1403" s="12">
        <f t="shared" si="317"/>
        <v>1.242036955368699</v>
      </c>
      <c r="Q1403" t="s">
        <v>355</v>
      </c>
      <c r="R1403" t="s">
        <v>277</v>
      </c>
      <c r="S1403" t="s">
        <v>369</v>
      </c>
      <c r="T1403" s="16"/>
      <c r="U1403" s="16"/>
      <c r="V1403" s="35" t="s">
        <v>475</v>
      </c>
      <c r="W1403" s="16"/>
      <c r="X1403" s="22"/>
    </row>
    <row r="1404" spans="1:24" s="12" customFormat="1" x14ac:dyDescent="0.25">
      <c r="A1404" s="11">
        <v>0.72801712758850201</v>
      </c>
      <c r="B1404" s="11">
        <v>0.26313931355373738</v>
      </c>
      <c r="C1404" s="13">
        <f t="shared" si="308"/>
        <v>1.3735940572063452</v>
      </c>
      <c r="D1404" s="14">
        <f t="shared" si="309"/>
        <v>3.8002683312304968</v>
      </c>
      <c r="E1404" s="24">
        <v>3.4341152918228035E-2</v>
      </c>
      <c r="F1404" s="7">
        <f t="shared" si="307"/>
        <v>1.034341152918228</v>
      </c>
      <c r="G1404" s="7">
        <f t="shared" si="310"/>
        <v>1.3279893711383033</v>
      </c>
      <c r="H1404" s="7">
        <f t="shared" si="311"/>
        <v>3.6740956506551519</v>
      </c>
      <c r="I1404">
        <v>2.42</v>
      </c>
      <c r="J1404">
        <v>1.61</v>
      </c>
      <c r="K1404" s="7">
        <f t="shared" si="312"/>
        <v>2.5031055900621118</v>
      </c>
      <c r="L1404" s="7">
        <f t="shared" si="313"/>
        <v>1.6652892561983472</v>
      </c>
      <c r="M1404" s="15">
        <f t="shared" si="314"/>
        <v>0.39950372208436724</v>
      </c>
      <c r="N1404" s="15">
        <f t="shared" si="315"/>
        <v>0.60049627791563276</v>
      </c>
      <c r="O1404" s="12">
        <f t="shared" si="316"/>
        <v>1.822303741727741</v>
      </c>
      <c r="P1404" s="12">
        <f t="shared" si="317"/>
        <v>0.43820307174444695</v>
      </c>
      <c r="Q1404" t="s">
        <v>354</v>
      </c>
      <c r="R1404" t="s">
        <v>330</v>
      </c>
      <c r="S1404" t="s">
        <v>369</v>
      </c>
      <c r="T1404" s="16"/>
      <c r="U1404" s="16"/>
      <c r="V1404" s="35" t="s">
        <v>475</v>
      </c>
      <c r="W1404" s="16"/>
      <c r="X1404" s="22"/>
    </row>
    <row r="1405" spans="1:24" s="12" customFormat="1" x14ac:dyDescent="0.25">
      <c r="A1405" s="11">
        <v>0.28183785141896051</v>
      </c>
      <c r="B1405" s="11">
        <v>0.71751114266703775</v>
      </c>
      <c r="C1405" s="13">
        <f t="shared" si="308"/>
        <v>3.5481394531122423</v>
      </c>
      <c r="D1405" s="14">
        <f t="shared" si="309"/>
        <v>1.3937065789430558</v>
      </c>
      <c r="E1405" s="24">
        <v>3.5274160554807032E-2</v>
      </c>
      <c r="F1405" s="7">
        <f t="shared" si="307"/>
        <v>1.035274160554807</v>
      </c>
      <c r="G1405" s="7">
        <f t="shared" si="310"/>
        <v>3.4272462196977678</v>
      </c>
      <c r="H1405" s="7">
        <f t="shared" si="311"/>
        <v>1.3462198053858154</v>
      </c>
      <c r="I1405">
        <v>2.62</v>
      </c>
      <c r="J1405">
        <v>1.53</v>
      </c>
      <c r="K1405" s="7">
        <f t="shared" si="312"/>
        <v>2.7124183006535945</v>
      </c>
      <c r="L1405" s="7">
        <f t="shared" si="313"/>
        <v>1.5839694656488548</v>
      </c>
      <c r="M1405" s="15">
        <f t="shared" si="314"/>
        <v>0.36867469879518078</v>
      </c>
      <c r="N1405" s="15">
        <f t="shared" si="315"/>
        <v>0.63132530120481933</v>
      </c>
      <c r="O1405" s="12">
        <f t="shared" si="316"/>
        <v>0.76446214600567719</v>
      </c>
      <c r="P1405" s="12">
        <f t="shared" si="317"/>
        <v>1.136515741247407</v>
      </c>
      <c r="Q1405" t="s">
        <v>327</v>
      </c>
      <c r="R1405" t="s">
        <v>331</v>
      </c>
      <c r="S1405" t="s">
        <v>369</v>
      </c>
      <c r="T1405" s="16"/>
      <c r="U1405" s="16"/>
      <c r="V1405" s="35" t="s">
        <v>475</v>
      </c>
      <c r="W1405" s="16"/>
      <c r="X1405" s="22"/>
    </row>
    <row r="1406" spans="1:24" s="12" customFormat="1" x14ac:dyDescent="0.25">
      <c r="A1406" s="11">
        <v>0.80177680698729437</v>
      </c>
      <c r="B1406" s="11">
        <v>0.14070434699430853</v>
      </c>
      <c r="C1406" s="13">
        <f t="shared" si="308"/>
        <v>1.2472298915174866</v>
      </c>
      <c r="D1406" s="14">
        <f t="shared" si="309"/>
        <v>7.107100962846939</v>
      </c>
      <c r="E1406" s="24">
        <v>3.7441305897681687E-2</v>
      </c>
      <c r="F1406" s="7">
        <f t="shared" si="307"/>
        <v>1.0374413058976817</v>
      </c>
      <c r="G1406" s="7">
        <f t="shared" si="310"/>
        <v>1.2022173056221992</v>
      </c>
      <c r="H1406" s="7">
        <f t="shared" si="311"/>
        <v>6.8506053522683636</v>
      </c>
      <c r="I1406">
        <v>1.49</v>
      </c>
      <c r="J1406">
        <v>2.73</v>
      </c>
      <c r="K1406" s="7">
        <f t="shared" si="312"/>
        <v>1.5457875457875456</v>
      </c>
      <c r="L1406" s="7">
        <f t="shared" si="313"/>
        <v>2.8322147651006708</v>
      </c>
      <c r="M1406" s="15">
        <f t="shared" si="314"/>
        <v>0.64691943127962093</v>
      </c>
      <c r="N1406" s="15">
        <f t="shared" si="315"/>
        <v>0.35308056872037918</v>
      </c>
      <c r="O1406" s="12">
        <f t="shared" si="316"/>
        <v>1.2393766027422646</v>
      </c>
      <c r="P1406" s="12">
        <f t="shared" si="317"/>
        <v>0.39850492907112883</v>
      </c>
      <c r="Q1406" t="s">
        <v>356</v>
      </c>
      <c r="R1406" t="s">
        <v>332</v>
      </c>
      <c r="S1406" t="s">
        <v>369</v>
      </c>
      <c r="T1406" s="16"/>
      <c r="U1406" s="16"/>
      <c r="V1406" s="35" t="s">
        <v>475</v>
      </c>
      <c r="W1406" s="16"/>
      <c r="X1406" s="22"/>
    </row>
    <row r="1407" spans="1:24" s="12" customFormat="1" x14ac:dyDescent="0.25">
      <c r="A1407" s="11">
        <v>0.39500869149657442</v>
      </c>
      <c r="B1407" s="11">
        <v>0.60101587156067027</v>
      </c>
      <c r="C1407" s="13">
        <f t="shared" si="308"/>
        <v>2.5315898650515445</v>
      </c>
      <c r="D1407" s="14">
        <f t="shared" si="309"/>
        <v>1.6638495708994829</v>
      </c>
      <c r="E1407" s="24">
        <v>3.3444121312837582E-2</v>
      </c>
      <c r="F1407" s="7">
        <f t="shared" si="307"/>
        <v>1.0334441213128376</v>
      </c>
      <c r="G1407" s="7">
        <f t="shared" si="310"/>
        <v>2.4496630372579165</v>
      </c>
      <c r="H1407" s="7">
        <f t="shared" si="311"/>
        <v>1.6100043888060525</v>
      </c>
      <c r="I1407">
        <v>2.3199999999999998</v>
      </c>
      <c r="J1407">
        <v>1.66</v>
      </c>
      <c r="K1407" s="7">
        <f t="shared" si="312"/>
        <v>2.3975903614457832</v>
      </c>
      <c r="L1407" s="7">
        <f t="shared" si="313"/>
        <v>1.7155172413793103</v>
      </c>
      <c r="M1407" s="15">
        <f t="shared" si="314"/>
        <v>0.41708542713567837</v>
      </c>
      <c r="N1407" s="15">
        <f t="shared" si="315"/>
        <v>0.58291457286432158</v>
      </c>
      <c r="O1407" s="12">
        <f t="shared" si="316"/>
        <v>0.94706903141949772</v>
      </c>
      <c r="P1407" s="12">
        <f t="shared" si="317"/>
        <v>1.0310530900049428</v>
      </c>
      <c r="Q1407" t="s">
        <v>240</v>
      </c>
      <c r="R1407" t="s">
        <v>284</v>
      </c>
      <c r="S1407" t="s">
        <v>370</v>
      </c>
      <c r="T1407" s="16"/>
      <c r="U1407" s="16"/>
      <c r="V1407" s="35" t="s">
        <v>475</v>
      </c>
      <c r="W1407" s="16"/>
      <c r="X1407" s="22"/>
    </row>
    <row r="1408" spans="1:24" s="12" customFormat="1" x14ac:dyDescent="0.25">
      <c r="A1408" s="11">
        <v>0.2811645658725731</v>
      </c>
      <c r="B1408" s="11">
        <v>0.71784562896086868</v>
      </c>
      <c r="C1408" s="13">
        <f t="shared" si="308"/>
        <v>3.5566359398687921</v>
      </c>
      <c r="D1408" s="14">
        <f t="shared" si="309"/>
        <v>1.3930571694746812</v>
      </c>
      <c r="E1408" s="24">
        <v>3.0736618971912932E-2</v>
      </c>
      <c r="F1408" s="7">
        <f t="shared" si="307"/>
        <v>1.0307366189719129</v>
      </c>
      <c r="G1408" s="7">
        <f t="shared" si="310"/>
        <v>3.4505768732814457</v>
      </c>
      <c r="H1408" s="7">
        <f t="shared" si="311"/>
        <v>1.3515161330584697</v>
      </c>
      <c r="I1408">
        <v>2.04</v>
      </c>
      <c r="J1408">
        <v>1.85</v>
      </c>
      <c r="K1408" s="7">
        <f t="shared" si="312"/>
        <v>2.1027027027027025</v>
      </c>
      <c r="L1408" s="7">
        <f t="shared" si="313"/>
        <v>1.9068627450980391</v>
      </c>
      <c r="M1408" s="15">
        <f t="shared" si="314"/>
        <v>0.47557840616966585</v>
      </c>
      <c r="N1408" s="15">
        <f t="shared" si="315"/>
        <v>0.52442159383033427</v>
      </c>
      <c r="O1408" s="12">
        <f t="shared" si="316"/>
        <v>0.59120549256449151</v>
      </c>
      <c r="P1408" s="12">
        <f t="shared" si="317"/>
        <v>1.3688330865969507</v>
      </c>
      <c r="Q1408" t="s">
        <v>242</v>
      </c>
      <c r="R1408" t="s">
        <v>357</v>
      </c>
      <c r="S1408" t="s">
        <v>370</v>
      </c>
      <c r="T1408" s="16"/>
      <c r="U1408" s="16"/>
      <c r="V1408" s="35" t="s">
        <v>475</v>
      </c>
      <c r="W1408" s="16"/>
      <c r="X1408" s="22"/>
    </row>
    <row r="1409" spans="1:24" s="12" customFormat="1" x14ac:dyDescent="0.25">
      <c r="A1409" s="11">
        <v>0.29711083794379617</v>
      </c>
      <c r="B1409" s="11">
        <v>0.70237277697905076</v>
      </c>
      <c r="C1409" s="13">
        <f t="shared" si="308"/>
        <v>3.3657472979466601</v>
      </c>
      <c r="D1409" s="14">
        <f t="shared" si="309"/>
        <v>1.423745385322396</v>
      </c>
      <c r="E1409" s="24">
        <v>3.4193852437555794E-2</v>
      </c>
      <c r="F1409" s="7">
        <f t="shared" si="307"/>
        <v>1.0341938524375558</v>
      </c>
      <c r="G1409" s="7">
        <f t="shared" si="310"/>
        <v>3.254464615133537</v>
      </c>
      <c r="H1409" s="7">
        <f t="shared" si="311"/>
        <v>1.3766716771393313</v>
      </c>
      <c r="I1409">
        <v>2.2599999999999998</v>
      </c>
      <c r="J1409">
        <v>1.69</v>
      </c>
      <c r="K1409" s="7">
        <f t="shared" si="312"/>
        <v>2.3372781065088759</v>
      </c>
      <c r="L1409" s="7">
        <f t="shared" si="313"/>
        <v>1.7477876106194692</v>
      </c>
      <c r="M1409" s="15">
        <f t="shared" si="314"/>
        <v>0.42784810126582273</v>
      </c>
      <c r="N1409" s="15">
        <f t="shared" si="315"/>
        <v>0.57215189873417716</v>
      </c>
      <c r="O1409" s="12">
        <f t="shared" si="316"/>
        <v>0.69443065673254145</v>
      </c>
      <c r="P1409" s="12">
        <f t="shared" si="317"/>
        <v>1.2275984376403766</v>
      </c>
      <c r="Q1409" t="s">
        <v>288</v>
      </c>
      <c r="R1409" t="s">
        <v>337</v>
      </c>
      <c r="S1409" t="s">
        <v>370</v>
      </c>
      <c r="T1409" s="16"/>
      <c r="U1409" s="16"/>
      <c r="V1409" s="35" t="s">
        <v>475</v>
      </c>
      <c r="W1409" s="16"/>
      <c r="X1409" s="22"/>
    </row>
    <row r="1410" spans="1:24" s="12" customFormat="1" x14ac:dyDescent="0.25">
      <c r="A1410" s="11">
        <v>0.42022951446536094</v>
      </c>
      <c r="B1410" s="11">
        <v>0.57285260563807328</v>
      </c>
      <c r="C1410" s="13">
        <f t="shared" si="308"/>
        <v>2.3796519891570558</v>
      </c>
      <c r="D1410" s="14">
        <f t="shared" si="309"/>
        <v>1.7456497363508499</v>
      </c>
      <c r="E1410" s="24">
        <v>3.3966033966033926E-2</v>
      </c>
      <c r="F1410" s="7">
        <f t="shared" ref="F1410:F1444" si="318">(E1410/100%) + 1</f>
        <v>1.0339660339660339</v>
      </c>
      <c r="G1410" s="7">
        <f t="shared" si="310"/>
        <v>2.3014798465180801</v>
      </c>
      <c r="H1410" s="7">
        <f t="shared" si="311"/>
        <v>1.6883047208571988</v>
      </c>
      <c r="I1410">
        <v>2.6</v>
      </c>
      <c r="J1410">
        <v>1.54</v>
      </c>
      <c r="K1410" s="7">
        <f t="shared" si="312"/>
        <v>2.6883116883116882</v>
      </c>
      <c r="L1410" s="7">
        <f t="shared" si="313"/>
        <v>1.5923076923076922</v>
      </c>
      <c r="M1410" s="15">
        <f t="shared" si="314"/>
        <v>0.37198067632850246</v>
      </c>
      <c r="N1410" s="15">
        <f t="shared" si="315"/>
        <v>0.6280193236714976</v>
      </c>
      <c r="O1410" s="12">
        <f t="shared" si="316"/>
        <v>1.1297079155107757</v>
      </c>
      <c r="P1410" s="12">
        <f t="shared" si="317"/>
        <v>0.91215761051600897</v>
      </c>
      <c r="Q1410" t="s">
        <v>359</v>
      </c>
      <c r="R1410" t="s">
        <v>333</v>
      </c>
      <c r="S1410" t="s">
        <v>370</v>
      </c>
      <c r="T1410" s="16"/>
      <c r="U1410" s="16"/>
      <c r="V1410" s="35" t="s">
        <v>475</v>
      </c>
      <c r="W1410" s="16"/>
      <c r="X1410" s="22"/>
    </row>
    <row r="1411" spans="1:24" s="12" customFormat="1" x14ac:dyDescent="0.25">
      <c r="A1411" s="11">
        <v>0.42672937579520537</v>
      </c>
      <c r="B1411" s="11">
        <v>0.57116940773594715</v>
      </c>
      <c r="C1411" s="13">
        <f t="shared" si="308"/>
        <v>2.3434055790898185</v>
      </c>
      <c r="D1411" s="14">
        <f t="shared" si="309"/>
        <v>1.7507940489388083</v>
      </c>
      <c r="E1411" s="24">
        <v>3.3768071984632497E-2</v>
      </c>
      <c r="F1411" s="7">
        <f t="shared" si="318"/>
        <v>1.0337680719846325</v>
      </c>
      <c r="G1411" s="7">
        <f t="shared" si="310"/>
        <v>2.2668581499048797</v>
      </c>
      <c r="H1411" s="7">
        <f t="shared" si="311"/>
        <v>1.6936042971201715</v>
      </c>
      <c r="I1411">
        <v>2.52</v>
      </c>
      <c r="J1411">
        <v>1.57</v>
      </c>
      <c r="K1411" s="7">
        <f t="shared" si="312"/>
        <v>2.605095541401274</v>
      </c>
      <c r="L1411" s="7">
        <f t="shared" si="313"/>
        <v>1.623015873015873</v>
      </c>
      <c r="M1411" s="15">
        <f t="shared" si="314"/>
        <v>0.38386308068459657</v>
      </c>
      <c r="N1411" s="15">
        <f t="shared" si="315"/>
        <v>0.61613691931540338</v>
      </c>
      <c r="O1411" s="12">
        <f t="shared" si="316"/>
        <v>1.1116707942690383</v>
      </c>
      <c r="P1411" s="12">
        <f t="shared" si="317"/>
        <v>0.92701701493651745</v>
      </c>
      <c r="Q1411" t="s">
        <v>285</v>
      </c>
      <c r="R1411" t="s">
        <v>358</v>
      </c>
      <c r="S1411" t="s">
        <v>370</v>
      </c>
      <c r="T1411" s="16"/>
      <c r="U1411" s="16"/>
      <c r="V1411" s="35" t="s">
        <v>475</v>
      </c>
      <c r="W1411" s="16"/>
      <c r="X1411" s="22"/>
    </row>
    <row r="1412" spans="1:24" s="12" customFormat="1" x14ac:dyDescent="0.25">
      <c r="A1412" s="11">
        <v>0.150498052346107</v>
      </c>
      <c r="B1412" s="11">
        <v>0.84938566137663352</v>
      </c>
      <c r="C1412" s="13">
        <f t="shared" si="308"/>
        <v>6.6446042617233081</v>
      </c>
      <c r="D1412" s="14">
        <f t="shared" si="309"/>
        <v>1.1773214989045844</v>
      </c>
      <c r="E1412" s="24">
        <v>3.0245246040574214E-2</v>
      </c>
      <c r="F1412" s="7">
        <f t="shared" si="318"/>
        <v>1.0302452460405742</v>
      </c>
      <c r="G1412" s="7">
        <f t="shared" si="310"/>
        <v>6.4495364450937958</v>
      </c>
      <c r="H1412" s="7">
        <f t="shared" si="311"/>
        <v>1.1427584872914986</v>
      </c>
      <c r="I1412">
        <v>1.86</v>
      </c>
      <c r="J1412">
        <v>2.0299999999999998</v>
      </c>
      <c r="K1412" s="7">
        <f t="shared" si="312"/>
        <v>1.9162561576354682</v>
      </c>
      <c r="L1412" s="7">
        <f t="shared" si="313"/>
        <v>2.0913978494623655</v>
      </c>
      <c r="M1412" s="15">
        <f t="shared" si="314"/>
        <v>0.52185089974293053</v>
      </c>
      <c r="N1412" s="15">
        <f t="shared" si="315"/>
        <v>0.47814910025706941</v>
      </c>
      <c r="O1412" s="12">
        <f t="shared" si="316"/>
        <v>0.28839281952037255</v>
      </c>
      <c r="P1412" s="12">
        <f t="shared" si="317"/>
        <v>1.7764033455672603</v>
      </c>
      <c r="Q1412" t="s">
        <v>344</v>
      </c>
      <c r="R1412" t="s">
        <v>342</v>
      </c>
      <c r="S1412" t="s">
        <v>371</v>
      </c>
      <c r="T1412" s="16"/>
      <c r="U1412" s="16"/>
      <c r="V1412" s="35" t="s">
        <v>475</v>
      </c>
      <c r="W1412" s="16"/>
      <c r="X1412" s="22"/>
    </row>
    <row r="1413" spans="1:24" s="12" customFormat="1" x14ac:dyDescent="0.25">
      <c r="A1413" s="11">
        <v>0.33115906716057608</v>
      </c>
      <c r="B1413" s="11">
        <v>0.66656792935362441</v>
      </c>
      <c r="C1413" s="13">
        <f t="shared" si="308"/>
        <v>3.0196968742972961</v>
      </c>
      <c r="D1413" s="14">
        <f t="shared" si="309"/>
        <v>1.5002221918622862</v>
      </c>
      <c r="E1413" s="24">
        <v>4.335444591741533E-2</v>
      </c>
      <c r="F1413" s="7">
        <f t="shared" si="318"/>
        <v>1.0433544459174153</v>
      </c>
      <c r="G1413" s="7">
        <f t="shared" si="310"/>
        <v>2.8942195877088488</v>
      </c>
      <c r="H1413" s="7">
        <f t="shared" si="311"/>
        <v>1.4378835473721969</v>
      </c>
      <c r="I1413">
        <v>1.46</v>
      </c>
      <c r="J1413">
        <v>2.79</v>
      </c>
      <c r="K1413" s="7">
        <f t="shared" si="312"/>
        <v>1.5232974910394264</v>
      </c>
      <c r="L1413" s="7">
        <f t="shared" si="313"/>
        <v>2.9109589041095889</v>
      </c>
      <c r="M1413" s="15">
        <f t="shared" si="314"/>
        <v>0.65647058823529414</v>
      </c>
      <c r="N1413" s="15">
        <f t="shared" si="315"/>
        <v>0.34352941176470592</v>
      </c>
      <c r="O1413" s="12">
        <f t="shared" si="316"/>
        <v>0.50445377614066245</v>
      </c>
      <c r="P1413" s="12">
        <f t="shared" si="317"/>
        <v>1.9403518491458245</v>
      </c>
      <c r="Q1413" t="s">
        <v>364</v>
      </c>
      <c r="R1413" t="s">
        <v>292</v>
      </c>
      <c r="S1413" t="s">
        <v>371</v>
      </c>
      <c r="T1413" s="16"/>
      <c r="U1413" s="16"/>
      <c r="V1413" s="35" t="s">
        <v>475</v>
      </c>
      <c r="W1413" s="16"/>
      <c r="X1413" s="22"/>
    </row>
    <row r="1414" spans="1:24" s="12" customFormat="1" x14ac:dyDescent="0.25">
      <c r="A1414" s="11">
        <v>0.40975018259677548</v>
      </c>
      <c r="B1414" s="11">
        <v>0.58960773724055082</v>
      </c>
      <c r="C1414" s="13">
        <f t="shared" si="308"/>
        <v>2.4405114200621942</v>
      </c>
      <c r="D1414" s="14">
        <f t="shared" si="309"/>
        <v>1.6960428719611857</v>
      </c>
      <c r="E1414" s="24">
        <v>3.5940803382663811E-2</v>
      </c>
      <c r="F1414" s="7">
        <f t="shared" si="318"/>
        <v>1.0359408033826638</v>
      </c>
      <c r="G1414" s="7">
        <f t="shared" si="310"/>
        <v>2.3558406156926894</v>
      </c>
      <c r="H1414" s="7">
        <f t="shared" si="311"/>
        <v>1.6372005682400834</v>
      </c>
      <c r="I1414">
        <v>2.2000000000000002</v>
      </c>
      <c r="J1414">
        <v>1.72</v>
      </c>
      <c r="K1414" s="7">
        <f t="shared" si="312"/>
        <v>2.2790697674418605</v>
      </c>
      <c r="L1414" s="7">
        <f t="shared" si="313"/>
        <v>1.7818181818181817</v>
      </c>
      <c r="M1414" s="15">
        <f t="shared" si="314"/>
        <v>0.43877551020408162</v>
      </c>
      <c r="N1414" s="15">
        <f t="shared" si="315"/>
        <v>0.56122448979591844</v>
      </c>
      <c r="O1414" s="12">
        <f t="shared" si="316"/>
        <v>0.93384925336009317</v>
      </c>
      <c r="P1414" s="12">
        <f t="shared" si="317"/>
        <v>1.0505737863558906</v>
      </c>
      <c r="Q1414" t="s">
        <v>296</v>
      </c>
      <c r="R1414" t="s">
        <v>291</v>
      </c>
      <c r="S1414" t="s">
        <v>371</v>
      </c>
      <c r="T1414" s="16"/>
      <c r="U1414" s="16"/>
      <c r="V1414" s="35" t="s">
        <v>475</v>
      </c>
      <c r="W1414" s="16"/>
      <c r="X1414" s="22"/>
    </row>
    <row r="1415" spans="1:24" s="12" customFormat="1" x14ac:dyDescent="0.25">
      <c r="A1415" s="11">
        <v>0.44060914907281229</v>
      </c>
      <c r="B1415" s="11">
        <v>0.54537185284375012</v>
      </c>
      <c r="C1415" s="13">
        <f t="shared" si="308"/>
        <v>2.2695851915565792</v>
      </c>
      <c r="D1415" s="14">
        <f t="shared" si="309"/>
        <v>1.8336113145291009</v>
      </c>
      <c r="E1415" s="24">
        <v>3.6682615629984205E-2</v>
      </c>
      <c r="F1415" s="7">
        <f t="shared" si="318"/>
        <v>1.0366826156299842</v>
      </c>
      <c r="G1415" s="7">
        <f t="shared" si="310"/>
        <v>2.1892767924707308</v>
      </c>
      <c r="H1415" s="7">
        <f t="shared" si="311"/>
        <v>1.7687296833996093</v>
      </c>
      <c r="I1415">
        <v>1.52</v>
      </c>
      <c r="J1415">
        <v>2.64</v>
      </c>
      <c r="K1415" s="7">
        <f t="shared" si="312"/>
        <v>1.5757575757575759</v>
      </c>
      <c r="L1415" s="7">
        <f t="shared" si="313"/>
        <v>2.7368421052631584</v>
      </c>
      <c r="M1415" s="15">
        <f t="shared" si="314"/>
        <v>0.63461538461538458</v>
      </c>
      <c r="N1415" s="15">
        <f t="shared" si="315"/>
        <v>0.36538461538461531</v>
      </c>
      <c r="O1415" s="12">
        <f t="shared" si="316"/>
        <v>0.69429320459958299</v>
      </c>
      <c r="P1415" s="12">
        <f t="shared" si="317"/>
        <v>1.4925966498881584</v>
      </c>
      <c r="Q1415" t="s">
        <v>289</v>
      </c>
      <c r="R1415" t="s">
        <v>345</v>
      </c>
      <c r="S1415" t="s">
        <v>371</v>
      </c>
      <c r="T1415" s="16"/>
      <c r="U1415" s="16"/>
      <c r="V1415" s="35" t="s">
        <v>475</v>
      </c>
      <c r="W1415" s="16"/>
      <c r="X1415" s="22"/>
    </row>
    <row r="1416" spans="1:24" s="12" customFormat="1" x14ac:dyDescent="0.25">
      <c r="A1416" s="11">
        <v>0.20542960237662639</v>
      </c>
      <c r="B1416" s="11">
        <v>0.79451073725451871</v>
      </c>
      <c r="C1416" s="13">
        <f t="shared" ref="C1416:C1418" si="319">(100%/A1416)</f>
        <v>4.8678476150999899</v>
      </c>
      <c r="D1416" s="14">
        <f t="shared" ref="D1416:D1418" si="320">(100%/B1416)</f>
        <v>1.2586362312176702</v>
      </c>
      <c r="E1416" s="24">
        <v>4.6650717703349276E-2</v>
      </c>
      <c r="F1416" s="7">
        <f t="shared" si="318"/>
        <v>1.0466507177033493</v>
      </c>
      <c r="G1416" s="7">
        <f t="shared" ref="G1416:G1418" si="321">C1416/F1416</f>
        <v>4.6508806928269619</v>
      </c>
      <c r="H1416" s="7">
        <f t="shared" ref="H1416:H1418" si="322">D1416/F1416</f>
        <v>1.2025370163405398</v>
      </c>
      <c r="I1416">
        <v>2.09</v>
      </c>
      <c r="J1416">
        <v>1.76</v>
      </c>
      <c r="K1416" s="7">
        <f t="shared" ref="K1416:K1418" si="323">(I1416*F1416)</f>
        <v>2.1875</v>
      </c>
      <c r="L1416" s="7">
        <f t="shared" ref="L1416:L1418" si="324">(J1416*F1416)</f>
        <v>1.8421052631578947</v>
      </c>
      <c r="M1416" s="15">
        <f t="shared" ref="M1416:M1418" si="325">(1/K1416)</f>
        <v>0.45714285714285713</v>
      </c>
      <c r="N1416" s="15">
        <f t="shared" ref="N1416:N1418" si="326">(1/L1416)</f>
        <v>0.54285714285714282</v>
      </c>
      <c r="O1416" s="12">
        <f t="shared" ref="O1416:O1418" si="327">(I1416/G1416)</f>
        <v>0.44937725519887017</v>
      </c>
      <c r="P1416" s="12">
        <f t="shared" ref="P1416:P1418" si="328">(J1416/H1416)</f>
        <v>1.4635724107320081</v>
      </c>
      <c r="Q1416" t="s">
        <v>95</v>
      </c>
      <c r="R1416" t="s">
        <v>76</v>
      </c>
      <c r="S1416" t="s">
        <v>175</v>
      </c>
      <c r="T1416" s="16"/>
      <c r="U1416" s="16"/>
      <c r="V1416" s="35" t="s">
        <v>476</v>
      </c>
      <c r="W1416" s="16"/>
      <c r="X1416" s="22"/>
    </row>
    <row r="1417" spans="1:24" s="12" customFormat="1" x14ac:dyDescent="0.25">
      <c r="A1417" s="11">
        <v>0.22532452631834443</v>
      </c>
      <c r="B1417" s="11">
        <v>0.77453742946321991</v>
      </c>
      <c r="C1417" s="13">
        <f t="shared" si="319"/>
        <v>4.4380432806820753</v>
      </c>
      <c r="D1417" s="14">
        <f t="shared" si="320"/>
        <v>1.2910931892510775</v>
      </c>
      <c r="E1417" s="24">
        <v>3.7665386256935607E-2</v>
      </c>
      <c r="F1417" s="7">
        <f t="shared" si="318"/>
        <v>1.0376653862569356</v>
      </c>
      <c r="G1417" s="7">
        <f t="shared" si="321"/>
        <v>4.276950295789451</v>
      </c>
      <c r="H1417" s="7">
        <f t="shared" si="322"/>
        <v>1.2442288297852029</v>
      </c>
      <c r="I1417">
        <v>2.13</v>
      </c>
      <c r="J1417">
        <v>1.76</v>
      </c>
      <c r="K1417" s="7">
        <f t="shared" si="323"/>
        <v>2.2102272727272729</v>
      </c>
      <c r="L1417" s="7">
        <f t="shared" si="324"/>
        <v>1.8262910798122067</v>
      </c>
      <c r="M1417" s="15">
        <f t="shared" si="325"/>
        <v>0.45244215938303339</v>
      </c>
      <c r="N1417" s="15">
        <f t="shared" si="326"/>
        <v>0.54755784061696655</v>
      </c>
      <c r="O1417" s="12">
        <f t="shared" si="327"/>
        <v>0.49801841328315899</v>
      </c>
      <c r="P1417" s="12">
        <f t="shared" si="328"/>
        <v>1.4145307984093547</v>
      </c>
      <c r="Q1417" t="s">
        <v>287</v>
      </c>
      <c r="R1417" t="s">
        <v>340</v>
      </c>
      <c r="S1417" t="s">
        <v>370</v>
      </c>
      <c r="T1417" s="16"/>
      <c r="U1417" s="16"/>
      <c r="V1417" s="35" t="s">
        <v>476</v>
      </c>
      <c r="W1417" s="16"/>
      <c r="X1417" s="22"/>
    </row>
    <row r="1418" spans="1:24" s="12" customFormat="1" x14ac:dyDescent="0.25">
      <c r="A1418" s="11">
        <v>0.6814653289528001</v>
      </c>
      <c r="B1418" s="11">
        <v>0.29998518984599315</v>
      </c>
      <c r="C1418" s="13">
        <f t="shared" si="319"/>
        <v>1.4674260853984875</v>
      </c>
      <c r="D1418" s="14">
        <f t="shared" si="320"/>
        <v>3.3334978987242052</v>
      </c>
      <c r="E1418" s="24">
        <v>4.0291065894084488E-2</v>
      </c>
      <c r="F1418" s="7">
        <f t="shared" si="318"/>
        <v>1.0402910658940845</v>
      </c>
      <c r="G1418" s="7">
        <f t="shared" si="321"/>
        <v>1.4105918367541677</v>
      </c>
      <c r="H1418" s="7">
        <f t="shared" si="322"/>
        <v>3.2043896251855339</v>
      </c>
      <c r="I1418">
        <v>1.81</v>
      </c>
      <c r="J1418">
        <v>2.0499999999999998</v>
      </c>
      <c r="K1418" s="7">
        <f t="shared" si="323"/>
        <v>1.882926829268293</v>
      </c>
      <c r="L1418" s="7">
        <f t="shared" si="324"/>
        <v>2.132596685082873</v>
      </c>
      <c r="M1418" s="15">
        <f t="shared" si="325"/>
        <v>0.53108808290155429</v>
      </c>
      <c r="N1418" s="15">
        <f t="shared" si="326"/>
        <v>0.4689119170984456</v>
      </c>
      <c r="O1418" s="12">
        <f t="shared" si="327"/>
        <v>1.2831493511013701</v>
      </c>
      <c r="P1418" s="12">
        <f t="shared" si="328"/>
        <v>0.63974742143952146</v>
      </c>
      <c r="Q1418" t="s">
        <v>286</v>
      </c>
      <c r="R1418" t="s">
        <v>336</v>
      </c>
      <c r="S1418" t="s">
        <v>370</v>
      </c>
      <c r="T1418" s="16"/>
      <c r="U1418" s="16"/>
      <c r="V1418" s="35" t="s">
        <v>476</v>
      </c>
      <c r="W1418" s="16"/>
      <c r="X1418" s="22"/>
    </row>
    <row r="1419" spans="1:24" s="12" customFormat="1" x14ac:dyDescent="0.25">
      <c r="A1419" s="11">
        <v>8.871156151837685E-2</v>
      </c>
      <c r="B1419" s="11">
        <v>0.91128353695860076</v>
      </c>
      <c r="C1419" s="13">
        <f t="shared" ref="C1419:C1444" si="329">(100%/A1419)</f>
        <v>11.272487857096813</v>
      </c>
      <c r="D1419" s="14">
        <f t="shared" ref="D1419:D1444" si="330">(100%/B1419)</f>
        <v>1.0973533038218704</v>
      </c>
      <c r="E1419" s="24">
        <v>3.2426572048097846E-2</v>
      </c>
      <c r="F1419" s="7">
        <f t="shared" si="318"/>
        <v>1.0324265720480978</v>
      </c>
      <c r="G1419" s="7">
        <f t="shared" ref="G1419:G1444" si="331">C1419/F1419</f>
        <v>10.918440267122124</v>
      </c>
      <c r="H1419" s="7">
        <f t="shared" ref="H1419:H1444" si="332">D1419/F1419</f>
        <v>1.0628875055443145</v>
      </c>
      <c r="I1419">
        <v>2.67</v>
      </c>
      <c r="J1419">
        <v>1.52</v>
      </c>
      <c r="K1419" s="7">
        <f t="shared" ref="K1419:K1444" si="333">(I1419*F1419)</f>
        <v>2.7565789473684212</v>
      </c>
      <c r="L1419" s="7">
        <f t="shared" ref="L1419:L1444" si="334">(J1419*F1419)</f>
        <v>1.5692883895131087</v>
      </c>
      <c r="M1419" s="15">
        <f t="shared" ref="M1419:M1444" si="335">(1/K1419)</f>
        <v>0.36276849642004771</v>
      </c>
      <c r="N1419" s="15">
        <f t="shared" ref="N1419:N1444" si="336">(1/L1419)</f>
        <v>0.63723150357995229</v>
      </c>
      <c r="O1419" s="12">
        <f t="shared" ref="O1419:O1444" si="337">(I1419/G1419)</f>
        <v>0.24454042286973623</v>
      </c>
      <c r="P1419" s="12">
        <f t="shared" ref="P1419:P1444" si="338">(J1419/H1419)</f>
        <v>1.4300666741035721</v>
      </c>
      <c r="Q1419" t="s">
        <v>360</v>
      </c>
      <c r="R1419" t="s">
        <v>335</v>
      </c>
      <c r="S1419" t="s">
        <v>370</v>
      </c>
      <c r="T1419" s="16"/>
      <c r="U1419" s="16"/>
      <c r="V1419" t="s">
        <v>477</v>
      </c>
      <c r="W1419" s="16"/>
      <c r="X1419" s="22"/>
    </row>
    <row r="1420" spans="1:24" s="12" customFormat="1" x14ac:dyDescent="0.25">
      <c r="A1420" s="11">
        <v>0.46193122998915981</v>
      </c>
      <c r="B1420" s="11">
        <v>0.53732902704806373</v>
      </c>
      <c r="C1420" s="13">
        <f t="shared" si="329"/>
        <v>2.1648244047571046</v>
      </c>
      <c r="D1420" s="14">
        <f t="shared" si="330"/>
        <v>1.8610570984666917</v>
      </c>
      <c r="E1420" s="24">
        <v>3.5731402098088338E-2</v>
      </c>
      <c r="F1420" s="7">
        <f t="shared" si="318"/>
        <v>1.0357314020980883</v>
      </c>
      <c r="G1420" s="7">
        <f t="shared" si="331"/>
        <v>2.0901407453436334</v>
      </c>
      <c r="H1420" s="7">
        <f t="shared" si="332"/>
        <v>1.7968530206738305</v>
      </c>
      <c r="I1420">
        <v>2.11</v>
      </c>
      <c r="J1420">
        <v>1.78</v>
      </c>
      <c r="K1420" s="7">
        <f t="shared" si="333"/>
        <v>2.1853932584269664</v>
      </c>
      <c r="L1420" s="7">
        <f t="shared" si="334"/>
        <v>1.8436018957345972</v>
      </c>
      <c r="M1420" s="15">
        <f t="shared" si="335"/>
        <v>0.45758354755784059</v>
      </c>
      <c r="N1420" s="15">
        <f t="shared" si="336"/>
        <v>0.54241645244215941</v>
      </c>
      <c r="O1420" s="12">
        <f t="shared" si="337"/>
        <v>1.0095013958751862</v>
      </c>
      <c r="P1420" s="12">
        <f t="shared" si="338"/>
        <v>0.99062081289903703</v>
      </c>
      <c r="Q1420" t="s">
        <v>57</v>
      </c>
      <c r="R1420" t="s">
        <v>116</v>
      </c>
      <c r="S1420" t="s">
        <v>175</v>
      </c>
      <c r="T1420" s="16"/>
      <c r="U1420" s="16"/>
      <c r="V1420" t="s">
        <v>478</v>
      </c>
      <c r="W1420" s="16"/>
      <c r="X1420" s="22"/>
    </row>
    <row r="1421" spans="1:24" s="12" customFormat="1" x14ac:dyDescent="0.25">
      <c r="A1421" s="11">
        <v>0.23014834943202545</v>
      </c>
      <c r="B1421" s="11">
        <v>0.76909933408171838</v>
      </c>
      <c r="C1421" s="13">
        <f t="shared" si="329"/>
        <v>4.3450235574917775</v>
      </c>
      <c r="D1421" s="14">
        <f t="shared" si="330"/>
        <v>1.3002221633619928</v>
      </c>
      <c r="E1421" s="24">
        <v>4.0110945167484591E-2</v>
      </c>
      <c r="F1421" s="7">
        <f t="shared" si="318"/>
        <v>1.0401109451674846</v>
      </c>
      <c r="G1421" s="7">
        <f t="shared" si="331"/>
        <v>4.1774616233772228</v>
      </c>
      <c r="H1421" s="7">
        <f t="shared" si="332"/>
        <v>1.2500802624979814</v>
      </c>
      <c r="I1421">
        <v>2.1800000000000002</v>
      </c>
      <c r="J1421">
        <v>1.72</v>
      </c>
      <c r="K1421" s="7">
        <f t="shared" si="333"/>
        <v>2.2674418604651168</v>
      </c>
      <c r="L1421" s="7">
        <f t="shared" si="334"/>
        <v>1.7889908256880735</v>
      </c>
      <c r="M1421" s="15">
        <f t="shared" si="335"/>
        <v>0.44102564102564096</v>
      </c>
      <c r="N1421" s="15">
        <f t="shared" si="336"/>
        <v>0.55897435897435888</v>
      </c>
      <c r="O1421" s="12">
        <f t="shared" si="337"/>
        <v>0.52184800161912759</v>
      </c>
      <c r="P1421" s="12">
        <f t="shared" si="338"/>
        <v>1.375911652715001</v>
      </c>
      <c r="Q1421" t="s">
        <v>76</v>
      </c>
      <c r="R1421" t="s">
        <v>87</v>
      </c>
      <c r="S1421" t="s">
        <v>175</v>
      </c>
      <c r="T1421" s="16"/>
      <c r="U1421" s="16"/>
      <c r="V1421" t="s">
        <v>478</v>
      </c>
      <c r="W1421" s="16"/>
      <c r="X1421" s="22"/>
    </row>
    <row r="1422" spans="1:24" s="12" customFormat="1" x14ac:dyDescent="0.25">
      <c r="A1422" s="11">
        <v>0.22196022944911853</v>
      </c>
      <c r="B1422" s="11">
        <v>0.77799112755611222</v>
      </c>
      <c r="C1422" s="13">
        <f t="shared" si="329"/>
        <v>4.50531161587773</v>
      </c>
      <c r="D1422" s="14">
        <f t="shared" si="330"/>
        <v>1.2853617021845478</v>
      </c>
      <c r="E1422" s="24">
        <v>3.8718291054739673E-2</v>
      </c>
      <c r="F1422" s="7">
        <f t="shared" si="318"/>
        <v>1.0387182910547397</v>
      </c>
      <c r="G1422" s="7">
        <f t="shared" si="331"/>
        <v>4.3373758358514394</v>
      </c>
      <c r="H1422" s="7">
        <f t="shared" si="332"/>
        <v>1.2374497621288256</v>
      </c>
      <c r="I1422">
        <v>2.14</v>
      </c>
      <c r="J1422">
        <v>1.75</v>
      </c>
      <c r="K1422" s="7">
        <f t="shared" si="333"/>
        <v>2.2228571428571429</v>
      </c>
      <c r="L1422" s="7">
        <f t="shared" si="334"/>
        <v>1.8177570093457944</v>
      </c>
      <c r="M1422" s="15">
        <f t="shared" si="335"/>
        <v>0.44987146529562982</v>
      </c>
      <c r="N1422" s="15">
        <f t="shared" si="336"/>
        <v>0.55012853470437018</v>
      </c>
      <c r="O1422" s="12">
        <f t="shared" si="337"/>
        <v>0.49338588146118356</v>
      </c>
      <c r="P1422" s="12">
        <f t="shared" si="338"/>
        <v>1.4141988253239608</v>
      </c>
      <c r="Q1422" t="s">
        <v>100</v>
      </c>
      <c r="R1422" t="s">
        <v>104</v>
      </c>
      <c r="S1422" t="s">
        <v>175</v>
      </c>
      <c r="T1422" s="16"/>
      <c r="U1422" s="16"/>
      <c r="V1422" t="s">
        <v>478</v>
      </c>
      <c r="W1422" s="16"/>
      <c r="X1422" s="22"/>
    </row>
    <row r="1423" spans="1:24" s="12" customFormat="1" x14ac:dyDescent="0.25">
      <c r="A1423" s="11">
        <v>0.43956782706973141</v>
      </c>
      <c r="B1423" s="11">
        <v>0.55054067828220266</v>
      </c>
      <c r="C1423" s="13">
        <f t="shared" si="329"/>
        <v>2.27496176566481</v>
      </c>
      <c r="D1423" s="14">
        <f t="shared" si="330"/>
        <v>1.8163962073069706</v>
      </c>
      <c r="E1423" s="24">
        <v>3.6750278411200155E-2</v>
      </c>
      <c r="F1423" s="7">
        <f t="shared" si="318"/>
        <v>1.0367502784112002</v>
      </c>
      <c r="G1423" s="7">
        <f t="shared" si="331"/>
        <v>2.1943198984727017</v>
      </c>
      <c r="H1423" s="7">
        <f t="shared" si="332"/>
        <v>1.7520093749968053</v>
      </c>
      <c r="I1423">
        <v>2.1800000000000002</v>
      </c>
      <c r="J1423">
        <v>1.73</v>
      </c>
      <c r="K1423" s="7">
        <f t="shared" si="333"/>
        <v>2.2601156069364166</v>
      </c>
      <c r="L1423" s="7">
        <f t="shared" si="334"/>
        <v>1.7935779816513762</v>
      </c>
      <c r="M1423" s="15">
        <f t="shared" si="335"/>
        <v>0.44245524296675187</v>
      </c>
      <c r="N1423" s="15">
        <f t="shared" si="336"/>
        <v>0.55754475703324813</v>
      </c>
      <c r="O1423" s="12">
        <f t="shared" si="337"/>
        <v>0.99347410626742771</v>
      </c>
      <c r="P1423" s="12">
        <f t="shared" si="338"/>
        <v>0.9874376385703727</v>
      </c>
      <c r="Q1423" t="s">
        <v>84</v>
      </c>
      <c r="R1423" t="s">
        <v>95</v>
      </c>
      <c r="S1423" t="s">
        <v>175</v>
      </c>
      <c r="T1423" s="16"/>
      <c r="U1423" s="16"/>
      <c r="V1423" t="s">
        <v>478</v>
      </c>
      <c r="W1423" s="16"/>
      <c r="X1423" s="22"/>
    </row>
    <row r="1424" spans="1:24" s="12" customFormat="1" x14ac:dyDescent="0.25">
      <c r="A1424" s="11">
        <v>0.75941388938007226</v>
      </c>
      <c r="B1424" s="11">
        <v>0.23093059617092748</v>
      </c>
      <c r="C1424" s="13">
        <f t="shared" si="329"/>
        <v>1.316804991302337</v>
      </c>
      <c r="D1424" s="14">
        <f t="shared" si="330"/>
        <v>4.3303053669849438</v>
      </c>
      <c r="E1424" s="24">
        <v>3.7106524911402872E-2</v>
      </c>
      <c r="F1424" s="7">
        <f t="shared" si="318"/>
        <v>1.0371065249114029</v>
      </c>
      <c r="G1424" s="7">
        <f t="shared" si="331"/>
        <v>1.2696911644778515</v>
      </c>
      <c r="H1424" s="7">
        <f t="shared" si="332"/>
        <v>4.1753718282264876</v>
      </c>
      <c r="I1424">
        <v>1.64</v>
      </c>
      <c r="J1424">
        <v>2.34</v>
      </c>
      <c r="K1424" s="7">
        <f t="shared" si="333"/>
        <v>1.7008547008547006</v>
      </c>
      <c r="L1424" s="7">
        <f t="shared" si="334"/>
        <v>2.4268292682926824</v>
      </c>
      <c r="M1424" s="15">
        <f t="shared" si="335"/>
        <v>0.58793969849246241</v>
      </c>
      <c r="N1424" s="15">
        <f t="shared" si="336"/>
        <v>0.41206030150753775</v>
      </c>
      <c r="O1424" s="12">
        <f t="shared" si="337"/>
        <v>1.2916526836464475</v>
      </c>
      <c r="P1424" s="12">
        <f t="shared" si="338"/>
        <v>0.56042912973188497</v>
      </c>
      <c r="Q1424" t="s">
        <v>195</v>
      </c>
      <c r="R1424" t="s">
        <v>111</v>
      </c>
      <c r="S1424" t="s">
        <v>176</v>
      </c>
      <c r="T1424" s="16"/>
      <c r="U1424" s="16"/>
      <c r="V1424" t="s">
        <v>478</v>
      </c>
      <c r="W1424" s="16"/>
      <c r="X1424" s="22"/>
    </row>
    <row r="1425" spans="1:24" s="12" customFormat="1" x14ac:dyDescent="0.25">
      <c r="A1425" s="11">
        <v>0.44284935934089342</v>
      </c>
      <c r="B1425" s="11">
        <v>0.55644004508915057</v>
      </c>
      <c r="C1425" s="13">
        <f t="shared" si="329"/>
        <v>2.2581042038501113</v>
      </c>
      <c r="D1425" s="14">
        <f t="shared" si="330"/>
        <v>1.7971388091591862</v>
      </c>
      <c r="E1425" s="24">
        <v>3.4887442654432999E-2</v>
      </c>
      <c r="F1425" s="7">
        <f t="shared" si="318"/>
        <v>1.034887442654433</v>
      </c>
      <c r="G1425" s="7">
        <f t="shared" si="331"/>
        <v>2.1819804848131024</v>
      </c>
      <c r="H1425" s="7">
        <f t="shared" si="332"/>
        <v>1.7365548513658815</v>
      </c>
      <c r="I1425">
        <v>2.06</v>
      </c>
      <c r="J1425">
        <v>1.82</v>
      </c>
      <c r="K1425" s="7">
        <f t="shared" si="333"/>
        <v>2.1318681318681318</v>
      </c>
      <c r="L1425" s="7">
        <f t="shared" si="334"/>
        <v>1.883495145631068</v>
      </c>
      <c r="M1425" s="15">
        <f t="shared" si="335"/>
        <v>0.46907216494845361</v>
      </c>
      <c r="N1425" s="15">
        <f t="shared" si="336"/>
        <v>0.53092783505154639</v>
      </c>
      <c r="O1425" s="12">
        <f t="shared" si="337"/>
        <v>0.94409643639706953</v>
      </c>
      <c r="P1425" s="12">
        <f t="shared" si="338"/>
        <v>1.0480521237601479</v>
      </c>
      <c r="Q1425" t="s">
        <v>96</v>
      </c>
      <c r="R1425" t="s">
        <v>98</v>
      </c>
      <c r="S1425" t="s">
        <v>176</v>
      </c>
      <c r="T1425" s="16"/>
      <c r="U1425" s="16"/>
      <c r="V1425" t="s">
        <v>478</v>
      </c>
      <c r="W1425" s="16"/>
      <c r="X1425" s="22"/>
    </row>
    <row r="1426" spans="1:24" s="12" customFormat="1" x14ac:dyDescent="0.25">
      <c r="A1426" s="11">
        <v>0.73703430084530919</v>
      </c>
      <c r="B1426" s="11">
        <v>0.20021171816325831</v>
      </c>
      <c r="C1426" s="13">
        <f t="shared" si="329"/>
        <v>1.3567889565697198</v>
      </c>
      <c r="D1426" s="14">
        <f t="shared" si="330"/>
        <v>4.9947126430660349</v>
      </c>
      <c r="E1426" s="24">
        <v>3.7675606641123682E-2</v>
      </c>
      <c r="F1426" s="7">
        <f t="shared" si="318"/>
        <v>1.0376756066411237</v>
      </c>
      <c r="G1426" s="7">
        <f t="shared" si="331"/>
        <v>1.3075270806081116</v>
      </c>
      <c r="H1426" s="7">
        <f t="shared" si="332"/>
        <v>4.8133661532562533</v>
      </c>
      <c r="I1426">
        <v>1.74</v>
      </c>
      <c r="J1426">
        <v>2.16</v>
      </c>
      <c r="K1426" s="7">
        <f t="shared" si="333"/>
        <v>1.8055555555555551</v>
      </c>
      <c r="L1426" s="7">
        <f t="shared" si="334"/>
        <v>2.2413793103448274</v>
      </c>
      <c r="M1426" s="15">
        <f t="shared" si="335"/>
        <v>0.55384615384615399</v>
      </c>
      <c r="N1426" s="15">
        <f t="shared" si="336"/>
        <v>0.44615384615384618</v>
      </c>
      <c r="O1426" s="12">
        <f t="shared" si="337"/>
        <v>1.3307563765262527</v>
      </c>
      <c r="P1426" s="12">
        <f t="shared" si="338"/>
        <v>0.44875040277971689</v>
      </c>
      <c r="Q1426" t="s">
        <v>109</v>
      </c>
      <c r="R1426" t="s">
        <v>115</v>
      </c>
      <c r="S1426" t="s">
        <v>176</v>
      </c>
      <c r="T1426" s="16"/>
      <c r="U1426" s="16"/>
      <c r="V1426" t="s">
        <v>478</v>
      </c>
      <c r="W1426" s="16"/>
      <c r="X1426" s="22"/>
    </row>
    <row r="1427" spans="1:24" s="12" customFormat="1" x14ac:dyDescent="0.25">
      <c r="A1427" s="11">
        <v>0.64242629125429374</v>
      </c>
      <c r="B1427" s="11">
        <v>0.34825635985731901</v>
      </c>
      <c r="C1427" s="13">
        <f t="shared" si="329"/>
        <v>1.5565988092541603</v>
      </c>
      <c r="D1427" s="14">
        <f t="shared" si="330"/>
        <v>2.8714479196006675</v>
      </c>
      <c r="E1427" s="24">
        <v>3.5590045491035394E-2</v>
      </c>
      <c r="F1427" s="7">
        <f t="shared" si="318"/>
        <v>1.0355900454910354</v>
      </c>
      <c r="G1427" s="7">
        <f t="shared" si="331"/>
        <v>1.503103294620878</v>
      </c>
      <c r="H1427" s="7">
        <f t="shared" si="332"/>
        <v>2.7727650841208518</v>
      </c>
      <c r="I1427">
        <v>1.85</v>
      </c>
      <c r="J1427">
        <v>2.02</v>
      </c>
      <c r="K1427" s="7">
        <f t="shared" si="333"/>
        <v>1.9158415841584155</v>
      </c>
      <c r="L1427" s="7">
        <f t="shared" si="334"/>
        <v>2.0918918918918914</v>
      </c>
      <c r="M1427" s="15">
        <f t="shared" si="335"/>
        <v>0.5219638242894058</v>
      </c>
      <c r="N1427" s="15">
        <f t="shared" si="336"/>
        <v>0.47803617571059442</v>
      </c>
      <c r="O1427" s="12">
        <f t="shared" si="337"/>
        <v>1.2307870035416419</v>
      </c>
      <c r="P1427" s="12">
        <f t="shared" si="338"/>
        <v>0.72851465548531036</v>
      </c>
      <c r="Q1427" t="s">
        <v>99</v>
      </c>
      <c r="R1427" t="s">
        <v>113</v>
      </c>
      <c r="S1427" t="s">
        <v>176</v>
      </c>
      <c r="T1427" s="16"/>
      <c r="U1427" s="16"/>
      <c r="V1427" t="s">
        <v>478</v>
      </c>
      <c r="W1427" s="16"/>
      <c r="X1427" s="22"/>
    </row>
    <row r="1428" spans="1:24" s="12" customFormat="1" x14ac:dyDescent="0.25">
      <c r="A1428" s="11">
        <v>0.52634817833090375</v>
      </c>
      <c r="B1428" s="11">
        <v>0.46467806611303664</v>
      </c>
      <c r="C1428" s="13">
        <f t="shared" si="329"/>
        <v>1.8998830834203468</v>
      </c>
      <c r="D1428" s="14">
        <f t="shared" si="330"/>
        <v>2.1520275496643348</v>
      </c>
      <c r="E1428" s="24">
        <v>3.8905400701529036E-2</v>
      </c>
      <c r="F1428" s="7">
        <f t="shared" si="318"/>
        <v>1.038905400701529</v>
      </c>
      <c r="G1428" s="7">
        <f t="shared" si="331"/>
        <v>1.8287353999097857</v>
      </c>
      <c r="H1428" s="7">
        <f t="shared" si="332"/>
        <v>2.0714374458070592</v>
      </c>
      <c r="I1428">
        <v>1.77</v>
      </c>
      <c r="J1428">
        <v>2.11</v>
      </c>
      <c r="K1428" s="7">
        <f t="shared" si="333"/>
        <v>1.8388625592417065</v>
      </c>
      <c r="L1428" s="7">
        <f t="shared" si="334"/>
        <v>2.1920903954802262</v>
      </c>
      <c r="M1428" s="15">
        <f t="shared" si="335"/>
        <v>0.54381443298969068</v>
      </c>
      <c r="N1428" s="15">
        <f t="shared" si="336"/>
        <v>0.45618556701030921</v>
      </c>
      <c r="O1428" s="12">
        <f t="shared" si="337"/>
        <v>0.96788195825777568</v>
      </c>
      <c r="P1428" s="12">
        <f t="shared" si="338"/>
        <v>1.0186163257167131</v>
      </c>
      <c r="Q1428" t="s">
        <v>75</v>
      </c>
      <c r="R1428" t="s">
        <v>107</v>
      </c>
      <c r="S1428" t="s">
        <v>176</v>
      </c>
      <c r="T1428" s="16"/>
      <c r="U1428" s="16"/>
      <c r="V1428" t="s">
        <v>478</v>
      </c>
      <c r="W1428" s="16"/>
      <c r="X1428" s="22"/>
    </row>
    <row r="1429" spans="1:24" s="12" customFormat="1" x14ac:dyDescent="0.25">
      <c r="A1429" s="11">
        <v>0.29393389211753423</v>
      </c>
      <c r="B1429" s="11">
        <v>0.70547630930730632</v>
      </c>
      <c r="C1429" s="13">
        <f t="shared" si="329"/>
        <v>3.4021255350850583</v>
      </c>
      <c r="D1429" s="14">
        <f t="shared" si="330"/>
        <v>1.4174820427093873</v>
      </c>
      <c r="E1429" s="24">
        <v>3.3598632551679941E-2</v>
      </c>
      <c r="F1429" s="7">
        <f t="shared" si="318"/>
        <v>1.0335986325516799</v>
      </c>
      <c r="G1429" s="7">
        <f t="shared" si="331"/>
        <v>3.2915344776396576</v>
      </c>
      <c r="H1429" s="7">
        <f t="shared" si="332"/>
        <v>1.3714047194605912</v>
      </c>
      <c r="I1429">
        <v>1.93</v>
      </c>
      <c r="J1429">
        <v>1.94</v>
      </c>
      <c r="K1429" s="7">
        <f t="shared" si="333"/>
        <v>1.9948453608247423</v>
      </c>
      <c r="L1429" s="7">
        <f t="shared" si="334"/>
        <v>2.0051813471502591</v>
      </c>
      <c r="M1429" s="15">
        <f t="shared" si="335"/>
        <v>0.50129198966408273</v>
      </c>
      <c r="N1429" s="15">
        <f t="shared" si="336"/>
        <v>0.49870801033591733</v>
      </c>
      <c r="O1429" s="12">
        <f t="shared" si="337"/>
        <v>0.58635266107982342</v>
      </c>
      <c r="P1429" s="12">
        <f t="shared" si="338"/>
        <v>1.4146079362794173</v>
      </c>
      <c r="Q1429" t="s">
        <v>105</v>
      </c>
      <c r="R1429" t="s">
        <v>72</v>
      </c>
      <c r="S1429" t="s">
        <v>176</v>
      </c>
      <c r="T1429" s="16"/>
      <c r="U1429" s="16"/>
      <c r="V1429" t="s">
        <v>478</v>
      </c>
      <c r="W1429" s="16"/>
      <c r="X1429" s="22"/>
    </row>
    <row r="1430" spans="1:24" s="12" customFormat="1" x14ac:dyDescent="0.25">
      <c r="A1430" s="11">
        <v>0.44092590184394653</v>
      </c>
      <c r="B1430" s="11">
        <v>0.55802245762586156</v>
      </c>
      <c r="C1430" s="13">
        <f t="shared" si="329"/>
        <v>2.2679547647756975</v>
      </c>
      <c r="D1430" s="14">
        <f t="shared" si="330"/>
        <v>1.7920425716458745</v>
      </c>
      <c r="E1430" s="24">
        <v>3.3930002671653803E-2</v>
      </c>
      <c r="F1430" s="7">
        <f t="shared" si="318"/>
        <v>1.0339300026716538</v>
      </c>
      <c r="G1430" s="7">
        <f t="shared" si="331"/>
        <v>2.1935283422623866</v>
      </c>
      <c r="H1430" s="7">
        <f t="shared" si="332"/>
        <v>1.7332339394497438</v>
      </c>
      <c r="I1430">
        <v>1.97</v>
      </c>
      <c r="J1430">
        <v>1.9</v>
      </c>
      <c r="K1430" s="7">
        <f t="shared" si="333"/>
        <v>2.0368421052631578</v>
      </c>
      <c r="L1430" s="7">
        <f t="shared" si="334"/>
        <v>1.9644670050761421</v>
      </c>
      <c r="M1430" s="15">
        <f t="shared" si="335"/>
        <v>0.49095607235142119</v>
      </c>
      <c r="N1430" s="15">
        <f t="shared" si="336"/>
        <v>0.50904392764857886</v>
      </c>
      <c r="O1430" s="12">
        <f t="shared" si="337"/>
        <v>0.89809644217688045</v>
      </c>
      <c r="P1430" s="12">
        <f t="shared" si="338"/>
        <v>1.0962167060975045</v>
      </c>
      <c r="Q1430" t="s">
        <v>102</v>
      </c>
      <c r="R1430" t="s">
        <v>211</v>
      </c>
      <c r="S1430" t="s">
        <v>176</v>
      </c>
      <c r="T1430" s="16"/>
      <c r="U1430" s="16"/>
      <c r="V1430" t="s">
        <v>478</v>
      </c>
      <c r="W1430" s="16"/>
      <c r="X1430" s="22"/>
    </row>
    <row r="1431" spans="1:24" s="12" customFormat="1" x14ac:dyDescent="0.25">
      <c r="A1431" s="11">
        <v>0.12694444623399859</v>
      </c>
      <c r="B1431" s="11">
        <v>0.87304736537690819</v>
      </c>
      <c r="C1431" s="13">
        <f t="shared" si="329"/>
        <v>7.8774615957336573</v>
      </c>
      <c r="D1431" s="14">
        <f t="shared" si="330"/>
        <v>1.1454132268852153</v>
      </c>
      <c r="E1431" s="24">
        <v>3.315137797896428E-2</v>
      </c>
      <c r="F1431" s="7">
        <f t="shared" si="318"/>
        <v>1.0331513779789643</v>
      </c>
      <c r="G1431" s="7">
        <f t="shared" si="331"/>
        <v>7.624692531643749</v>
      </c>
      <c r="H1431" s="7">
        <f t="shared" si="332"/>
        <v>1.1086596323627387</v>
      </c>
      <c r="I1431">
        <v>2.0299999999999998</v>
      </c>
      <c r="J1431">
        <v>1.85</v>
      </c>
      <c r="K1431" s="7">
        <f t="shared" si="333"/>
        <v>2.0972972972972972</v>
      </c>
      <c r="L1431" s="7">
        <f t="shared" si="334"/>
        <v>1.9113300492610841</v>
      </c>
      <c r="M1431" s="15">
        <f t="shared" si="335"/>
        <v>0.47680412371134023</v>
      </c>
      <c r="N1431" s="15">
        <f t="shared" si="336"/>
        <v>0.52319587628865971</v>
      </c>
      <c r="O1431" s="12">
        <f t="shared" si="337"/>
        <v>0.2662402439934673</v>
      </c>
      <c r="P1431" s="12">
        <f t="shared" si="338"/>
        <v>1.6686816638731055</v>
      </c>
      <c r="Q1431" t="s">
        <v>77</v>
      </c>
      <c r="R1431" t="s">
        <v>112</v>
      </c>
      <c r="S1431" t="s">
        <v>176</v>
      </c>
      <c r="T1431" s="16"/>
      <c r="U1431" s="16"/>
      <c r="V1431" t="s">
        <v>478</v>
      </c>
      <c r="W1431" s="16"/>
      <c r="X1431" s="22"/>
    </row>
    <row r="1432" spans="1:24" s="12" customFormat="1" x14ac:dyDescent="0.25">
      <c r="A1432" s="11">
        <v>0.69918785651040638</v>
      </c>
      <c r="B1432" s="11">
        <v>4.6849074534627104E-2</v>
      </c>
      <c r="C1432" s="13">
        <f t="shared" si="329"/>
        <v>1.4302307894632555</v>
      </c>
      <c r="D1432" s="14">
        <f t="shared" si="330"/>
        <v>21.345138830029175</v>
      </c>
      <c r="E1432" s="24">
        <v>3.7106524911402872E-2</v>
      </c>
      <c r="F1432" s="7">
        <f t="shared" si="318"/>
        <v>1.0371065249114029</v>
      </c>
      <c r="G1432" s="7">
        <f t="shared" si="331"/>
        <v>1.3790587129759271</v>
      </c>
      <c r="H1432" s="7">
        <f t="shared" si="332"/>
        <v>20.581433360331651</v>
      </c>
      <c r="I1432">
        <v>1.64</v>
      </c>
      <c r="J1432">
        <v>2.34</v>
      </c>
      <c r="K1432" s="7">
        <f t="shared" si="333"/>
        <v>1.7008547008547006</v>
      </c>
      <c r="L1432" s="7">
        <f t="shared" si="334"/>
        <v>2.4268292682926824</v>
      </c>
      <c r="M1432" s="15">
        <f t="shared" si="335"/>
        <v>0.58793969849246241</v>
      </c>
      <c r="N1432" s="15">
        <f t="shared" si="336"/>
        <v>0.41206030150753775</v>
      </c>
      <c r="O1432" s="12">
        <f t="shared" si="337"/>
        <v>1.1892169525262466</v>
      </c>
      <c r="P1432" s="12">
        <f t="shared" si="338"/>
        <v>0.11369470527305844</v>
      </c>
      <c r="Q1432" t="s">
        <v>103</v>
      </c>
      <c r="R1432" t="s">
        <v>114</v>
      </c>
      <c r="S1432" t="s">
        <v>176</v>
      </c>
      <c r="T1432" s="16"/>
      <c r="U1432" s="16"/>
      <c r="V1432" t="s">
        <v>478</v>
      </c>
      <c r="W1432" s="16"/>
      <c r="X1432" s="22"/>
    </row>
    <row r="1433" spans="1:24" s="12" customFormat="1" x14ac:dyDescent="0.25">
      <c r="A1433" s="11">
        <v>9.6501486970431843E-2</v>
      </c>
      <c r="B1433" s="11">
        <v>0.90349483862286162</v>
      </c>
      <c r="C1433" s="13">
        <f t="shared" si="329"/>
        <v>10.362534624014664</v>
      </c>
      <c r="D1433" s="14">
        <f t="shared" si="330"/>
        <v>1.1068131850362697</v>
      </c>
      <c r="E1433" s="24">
        <v>3.7284009420232245E-2</v>
      </c>
      <c r="F1433" s="7">
        <f t="shared" si="318"/>
        <v>1.0372840094202322</v>
      </c>
      <c r="G1433" s="7">
        <f t="shared" si="331"/>
        <v>9.9900649483708719</v>
      </c>
      <c r="H1433" s="7">
        <f t="shared" si="332"/>
        <v>1.0670300274414712</v>
      </c>
      <c r="I1433">
        <v>2.21</v>
      </c>
      <c r="J1433">
        <v>1.71</v>
      </c>
      <c r="K1433" s="7">
        <f t="shared" si="333"/>
        <v>2.2923976608187133</v>
      </c>
      <c r="L1433" s="7">
        <f t="shared" si="334"/>
        <v>1.7737556561085972</v>
      </c>
      <c r="M1433" s="15">
        <f t="shared" si="335"/>
        <v>0.43622448979591838</v>
      </c>
      <c r="N1433" s="15">
        <f t="shared" si="336"/>
        <v>0.56377551020408168</v>
      </c>
      <c r="O1433" s="12">
        <f t="shared" si="337"/>
        <v>0.22121978299654552</v>
      </c>
      <c r="P1433" s="12">
        <f t="shared" si="338"/>
        <v>1.6025790802722251</v>
      </c>
      <c r="Q1433" t="s">
        <v>117</v>
      </c>
      <c r="R1433" t="s">
        <v>97</v>
      </c>
      <c r="S1433" t="s">
        <v>176</v>
      </c>
      <c r="T1433" s="16"/>
      <c r="U1433" s="16"/>
      <c r="V1433" t="s">
        <v>478</v>
      </c>
      <c r="W1433" s="16"/>
      <c r="X1433" s="22"/>
    </row>
    <row r="1434" spans="1:24" s="12" customFormat="1" x14ac:dyDescent="0.25">
      <c r="A1434" s="11">
        <v>0.86599244711330969</v>
      </c>
      <c r="B1434" s="11">
        <v>5.1035324852334932E-2</v>
      </c>
      <c r="C1434" s="13">
        <f t="shared" si="329"/>
        <v>1.1547444822797124</v>
      </c>
      <c r="D1434" s="14">
        <f t="shared" si="330"/>
        <v>19.594271279616411</v>
      </c>
      <c r="E1434" s="24">
        <v>3.9975649350649345E-2</v>
      </c>
      <c r="F1434" s="7">
        <f t="shared" si="318"/>
        <v>1.0399756493506493</v>
      </c>
      <c r="G1434" s="7">
        <f t="shared" si="331"/>
        <v>1.1103572309608629</v>
      </c>
      <c r="H1434" s="7">
        <f t="shared" si="332"/>
        <v>18.841086607990182</v>
      </c>
      <c r="I1434">
        <v>1.54</v>
      </c>
      <c r="J1434">
        <v>2.56</v>
      </c>
      <c r="K1434" s="7">
        <f t="shared" si="333"/>
        <v>1.6015625</v>
      </c>
      <c r="L1434" s="7">
        <f t="shared" si="334"/>
        <v>2.6623376623376624</v>
      </c>
      <c r="M1434" s="15">
        <f t="shared" si="335"/>
        <v>0.62439024390243902</v>
      </c>
      <c r="N1434" s="15">
        <f t="shared" si="336"/>
        <v>0.37560975609756098</v>
      </c>
      <c r="O1434" s="12">
        <f t="shared" si="337"/>
        <v>1.3869410285799102</v>
      </c>
      <c r="P1434" s="12">
        <f t="shared" si="338"/>
        <v>0.13587326746400857</v>
      </c>
      <c r="Q1434" t="s">
        <v>202</v>
      </c>
      <c r="R1434" t="s">
        <v>110</v>
      </c>
      <c r="S1434" t="s">
        <v>176</v>
      </c>
      <c r="T1434" s="16"/>
      <c r="U1434" s="16"/>
      <c r="V1434" t="s">
        <v>478</v>
      </c>
      <c r="W1434" s="16"/>
      <c r="X1434" s="22"/>
    </row>
    <row r="1435" spans="1:24" s="12" customFormat="1" x14ac:dyDescent="0.25">
      <c r="A1435" s="11">
        <v>0.7528025908405831</v>
      </c>
      <c r="B1435" s="11">
        <v>0.23713381171678249</v>
      </c>
      <c r="C1435" s="13">
        <f t="shared" si="329"/>
        <v>1.328369498414445</v>
      </c>
      <c r="D1435" s="14">
        <f t="shared" si="330"/>
        <v>4.217028321521421</v>
      </c>
      <c r="E1435" s="24">
        <v>3.4266348688339443E-2</v>
      </c>
      <c r="F1435" s="7">
        <f t="shared" si="318"/>
        <v>1.0342663486883394</v>
      </c>
      <c r="G1435" s="7">
        <f t="shared" si="331"/>
        <v>1.2843591982849372</v>
      </c>
      <c r="H1435" s="7">
        <f t="shared" si="332"/>
        <v>4.0773136696069372</v>
      </c>
      <c r="I1435">
        <v>2.57</v>
      </c>
      <c r="J1435">
        <v>1.55</v>
      </c>
      <c r="K1435" s="7">
        <f t="shared" si="333"/>
        <v>2.6580645161290324</v>
      </c>
      <c r="L1435" s="7">
        <f t="shared" si="334"/>
        <v>1.6031128404669261</v>
      </c>
      <c r="M1435" s="15">
        <f t="shared" si="335"/>
        <v>0.37621359223300971</v>
      </c>
      <c r="N1435" s="15">
        <f t="shared" si="336"/>
        <v>0.62378640776699024</v>
      </c>
      <c r="O1435" s="12">
        <f t="shared" si="337"/>
        <v>2.0009978543633564</v>
      </c>
      <c r="P1435" s="12">
        <f t="shared" si="338"/>
        <v>0.38015225847204043</v>
      </c>
      <c r="Q1435" t="s">
        <v>357</v>
      </c>
      <c r="R1435" t="s">
        <v>359</v>
      </c>
      <c r="S1435" t="s">
        <v>370</v>
      </c>
      <c r="T1435" s="16"/>
      <c r="U1435" s="16"/>
      <c r="V1435" t="s">
        <v>478</v>
      </c>
      <c r="W1435" s="16"/>
      <c r="X1435" s="22"/>
    </row>
    <row r="1436" spans="1:24" s="12" customFormat="1" x14ac:dyDescent="0.25">
      <c r="A1436" s="11">
        <v>0.22954841282309152</v>
      </c>
      <c r="B1436" s="11">
        <v>0.77021449413494025</v>
      </c>
      <c r="C1436" s="13">
        <f t="shared" si="329"/>
        <v>4.356379500522535</v>
      </c>
      <c r="D1436" s="14">
        <f t="shared" si="330"/>
        <v>1.2983396282656838</v>
      </c>
      <c r="E1436" s="24">
        <v>3.1592520954223158E-2</v>
      </c>
      <c r="F1436" s="7">
        <f t="shared" si="318"/>
        <v>1.0315925209542232</v>
      </c>
      <c r="G1436" s="7">
        <f t="shared" si="331"/>
        <v>4.2229653783190324</v>
      </c>
      <c r="H1436" s="7">
        <f t="shared" si="332"/>
        <v>1.2585779771500472</v>
      </c>
      <c r="I1436">
        <v>2.35</v>
      </c>
      <c r="J1436">
        <v>1.65</v>
      </c>
      <c r="K1436" s="7">
        <f t="shared" si="333"/>
        <v>2.4242424242424243</v>
      </c>
      <c r="L1436" s="7">
        <f t="shared" si="334"/>
        <v>1.7021276595744681</v>
      </c>
      <c r="M1436" s="15">
        <f t="shared" si="335"/>
        <v>0.41249999999999998</v>
      </c>
      <c r="N1436" s="15">
        <f t="shared" si="336"/>
        <v>0.58750000000000002</v>
      </c>
      <c r="O1436" s="12">
        <f t="shared" si="337"/>
        <v>0.55648100078325213</v>
      </c>
      <c r="P1436" s="12">
        <f t="shared" si="338"/>
        <v>1.3110033942722388</v>
      </c>
      <c r="Q1436" t="s">
        <v>337</v>
      </c>
      <c r="R1436" t="s">
        <v>283</v>
      </c>
      <c r="S1436" t="s">
        <v>370</v>
      </c>
      <c r="T1436" s="16"/>
      <c r="U1436" s="16"/>
      <c r="V1436" t="s">
        <v>478</v>
      </c>
      <c r="W1436" s="16"/>
      <c r="X1436" s="22"/>
    </row>
    <row r="1437" spans="1:24" s="12" customFormat="1" x14ac:dyDescent="0.25">
      <c r="A1437" s="11">
        <v>0.19123604838650796</v>
      </c>
      <c r="B1437" s="11">
        <v>0.80873307926138271</v>
      </c>
      <c r="C1437" s="13">
        <f t="shared" si="329"/>
        <v>5.2291396336473968</v>
      </c>
      <c r="D1437" s="14">
        <f t="shared" si="330"/>
        <v>1.236501913478427</v>
      </c>
      <c r="E1437" s="24">
        <v>3.4777303233679113E-2</v>
      </c>
      <c r="F1437" s="7">
        <f t="shared" si="318"/>
        <v>1.0347773032336791</v>
      </c>
      <c r="G1437" s="7">
        <f t="shared" si="331"/>
        <v>5.0533961436014643</v>
      </c>
      <c r="H1437" s="7">
        <f t="shared" si="332"/>
        <v>1.1949449505843996</v>
      </c>
      <c r="I1437">
        <v>2.75</v>
      </c>
      <c r="J1437">
        <v>1.49</v>
      </c>
      <c r="K1437" s="7">
        <f t="shared" si="333"/>
        <v>2.8456375838926178</v>
      </c>
      <c r="L1437" s="7">
        <f t="shared" si="334"/>
        <v>1.541818181818182</v>
      </c>
      <c r="M1437" s="15">
        <f t="shared" si="335"/>
        <v>0.35141509433962259</v>
      </c>
      <c r="N1437" s="15">
        <f t="shared" si="336"/>
        <v>0.6485849056603773</v>
      </c>
      <c r="O1437" s="12">
        <f t="shared" si="337"/>
        <v>0.54418848668375419</v>
      </c>
      <c r="P1437" s="12">
        <f t="shared" si="338"/>
        <v>1.2469193658430044</v>
      </c>
      <c r="Q1437" t="s">
        <v>243</v>
      </c>
      <c r="R1437" t="s">
        <v>285</v>
      </c>
      <c r="S1437" t="s">
        <v>370</v>
      </c>
      <c r="T1437" s="16"/>
      <c r="U1437" s="16"/>
      <c r="V1437" t="s">
        <v>478</v>
      </c>
      <c r="W1437" s="16"/>
      <c r="X1437" s="22"/>
    </row>
    <row r="1438" spans="1:24" s="12" customFormat="1" x14ac:dyDescent="0.25">
      <c r="A1438" s="11">
        <v>0.37048609050931858</v>
      </c>
      <c r="B1438" s="11">
        <v>0.62861302033095601</v>
      </c>
      <c r="C1438" s="13">
        <f t="shared" si="329"/>
        <v>2.6991566636827562</v>
      </c>
      <c r="D1438" s="14">
        <f t="shared" si="330"/>
        <v>1.5908038294744737</v>
      </c>
      <c r="E1438" s="24">
        <v>2.844754653130277E-2</v>
      </c>
      <c r="F1438" s="7">
        <f t="shared" si="318"/>
        <v>1.0284475465313028</v>
      </c>
      <c r="G1438" s="7">
        <f t="shared" si="331"/>
        <v>2.6244961863017116</v>
      </c>
      <c r="H1438" s="7">
        <f t="shared" si="332"/>
        <v>1.5468011322890103</v>
      </c>
      <c r="I1438">
        <v>1.92</v>
      </c>
      <c r="J1438">
        <v>1.97</v>
      </c>
      <c r="K1438" s="7">
        <f t="shared" si="333"/>
        <v>1.9746192893401013</v>
      </c>
      <c r="L1438" s="7">
        <f t="shared" si="334"/>
        <v>2.0260416666666665</v>
      </c>
      <c r="M1438" s="15">
        <f t="shared" si="335"/>
        <v>0.50642673521850901</v>
      </c>
      <c r="N1438" s="15">
        <f t="shared" si="336"/>
        <v>0.49357326478149105</v>
      </c>
      <c r="O1438" s="12">
        <f t="shared" si="337"/>
        <v>0.73156898075190313</v>
      </c>
      <c r="P1438" s="12">
        <f t="shared" si="338"/>
        <v>1.2735961713996971</v>
      </c>
      <c r="Q1438" t="s">
        <v>336</v>
      </c>
      <c r="R1438" t="s">
        <v>242</v>
      </c>
      <c r="S1438" t="s">
        <v>370</v>
      </c>
      <c r="T1438" s="16"/>
      <c r="U1438" s="16"/>
      <c r="V1438" t="s">
        <v>478</v>
      </c>
      <c r="W1438" s="16"/>
      <c r="X1438" s="22"/>
    </row>
    <row r="1439" spans="1:24" s="12" customFormat="1" x14ac:dyDescent="0.25">
      <c r="A1439" s="11">
        <v>0.33924408749478729</v>
      </c>
      <c r="B1439" s="11">
        <v>0.65777387718580704</v>
      </c>
      <c r="C1439" s="13">
        <f t="shared" si="329"/>
        <v>2.9477300765495746</v>
      </c>
      <c r="D1439" s="14">
        <f t="shared" si="330"/>
        <v>1.5202792854565148</v>
      </c>
      <c r="E1439" s="24">
        <v>3.3298097251585723E-2</v>
      </c>
      <c r="F1439" s="7">
        <f t="shared" si="318"/>
        <v>1.0332980972515857</v>
      </c>
      <c r="G1439" s="7">
        <f t="shared" si="331"/>
        <v>2.8527392863589744</v>
      </c>
      <c r="H1439" s="7">
        <f t="shared" si="332"/>
        <v>1.4712881882781206</v>
      </c>
      <c r="I1439">
        <v>2.15</v>
      </c>
      <c r="J1439">
        <v>1.76</v>
      </c>
      <c r="K1439" s="7">
        <f t="shared" si="333"/>
        <v>2.2215909090909092</v>
      </c>
      <c r="L1439" s="7">
        <f t="shared" si="334"/>
        <v>1.8186046511627909</v>
      </c>
      <c r="M1439" s="15">
        <f t="shared" si="335"/>
        <v>0.45012787723785164</v>
      </c>
      <c r="N1439" s="15">
        <f t="shared" si="336"/>
        <v>0.54987212276214825</v>
      </c>
      <c r="O1439" s="12">
        <f t="shared" si="337"/>
        <v>0.75366158074126044</v>
      </c>
      <c r="P1439" s="12">
        <f t="shared" si="338"/>
        <v>1.196230632463491</v>
      </c>
      <c r="Q1439" t="s">
        <v>333</v>
      </c>
      <c r="R1439" t="s">
        <v>286</v>
      </c>
      <c r="S1439" t="s">
        <v>370</v>
      </c>
      <c r="T1439" s="16"/>
      <c r="U1439" s="16"/>
      <c r="V1439" t="s">
        <v>479</v>
      </c>
      <c r="W1439" s="16"/>
      <c r="X1439" s="22"/>
    </row>
    <row r="1440" spans="1:24" s="12" customFormat="1" x14ac:dyDescent="0.25">
      <c r="A1440" s="11">
        <v>0.44942936632105024</v>
      </c>
      <c r="B1440" s="11">
        <v>0.54992823821608583</v>
      </c>
      <c r="C1440" s="13">
        <f t="shared" si="329"/>
        <v>2.2250437442168591</v>
      </c>
      <c r="D1440" s="14">
        <f t="shared" si="330"/>
        <v>1.818419078176279</v>
      </c>
      <c r="E1440" s="24">
        <v>3.37891172052045E-2</v>
      </c>
      <c r="F1440" s="7">
        <f t="shared" si="318"/>
        <v>1.0337891172052045</v>
      </c>
      <c r="G1440" s="7">
        <f t="shared" si="331"/>
        <v>2.1523187922814957</v>
      </c>
      <c r="H1440" s="7">
        <f t="shared" si="332"/>
        <v>1.7589845432812072</v>
      </c>
      <c r="I1440">
        <v>2.4700000000000002</v>
      </c>
      <c r="J1440">
        <v>1.59</v>
      </c>
      <c r="K1440" s="7">
        <f t="shared" si="333"/>
        <v>2.5534591194968552</v>
      </c>
      <c r="L1440" s="7">
        <f t="shared" si="334"/>
        <v>1.6437246963562753</v>
      </c>
      <c r="M1440" s="15">
        <f t="shared" si="335"/>
        <v>0.39162561576354682</v>
      </c>
      <c r="N1440" s="15">
        <f t="shared" si="336"/>
        <v>0.60837438423645318</v>
      </c>
      <c r="O1440" s="12">
        <f t="shared" si="337"/>
        <v>1.1475995140021784</v>
      </c>
      <c r="P1440" s="12">
        <f t="shared" si="338"/>
        <v>0.90393062637947708</v>
      </c>
      <c r="Q1440" t="s">
        <v>340</v>
      </c>
      <c r="R1440" t="s">
        <v>358</v>
      </c>
      <c r="S1440" t="s">
        <v>370</v>
      </c>
      <c r="T1440" s="16"/>
      <c r="U1440" s="16"/>
      <c r="V1440" t="s">
        <v>479</v>
      </c>
      <c r="W1440" s="16"/>
      <c r="X1440" s="22"/>
    </row>
    <row r="1441" spans="1:24" s="12" customFormat="1" x14ac:dyDescent="0.25">
      <c r="A1441" s="11">
        <v>0.57068318022162656</v>
      </c>
      <c r="B1441" s="11">
        <v>0.42431397469978144</v>
      </c>
      <c r="C1441" s="13">
        <f t="shared" si="329"/>
        <v>1.7522857421724729</v>
      </c>
      <c r="D1441" s="14">
        <f t="shared" si="330"/>
        <v>2.3567453810766867</v>
      </c>
      <c r="E1441" s="24">
        <v>3.3428240008436028E-2</v>
      </c>
      <c r="F1441" s="7">
        <f t="shared" si="318"/>
        <v>1.033428240008436</v>
      </c>
      <c r="G1441" s="7">
        <f t="shared" si="331"/>
        <v>1.6956046625532206</v>
      </c>
      <c r="H1441" s="7">
        <f t="shared" si="332"/>
        <v>2.2805118825255328</v>
      </c>
      <c r="I1441">
        <v>2.1800000000000002</v>
      </c>
      <c r="J1441">
        <v>1.74</v>
      </c>
      <c r="K1441" s="7">
        <f t="shared" si="333"/>
        <v>2.2528735632183907</v>
      </c>
      <c r="L1441" s="7">
        <f t="shared" si="334"/>
        <v>1.7981651376146788</v>
      </c>
      <c r="M1441" s="15">
        <f t="shared" si="335"/>
        <v>0.44387755102040816</v>
      </c>
      <c r="N1441" s="15">
        <f t="shared" si="336"/>
        <v>0.55612244897959184</v>
      </c>
      <c r="O1441" s="12">
        <f t="shared" si="337"/>
        <v>1.285677049694699</v>
      </c>
      <c r="P1441" s="12">
        <f t="shared" si="338"/>
        <v>0.76298659670786384</v>
      </c>
      <c r="Q1441" t="s">
        <v>338</v>
      </c>
      <c r="R1441" t="s">
        <v>287</v>
      </c>
      <c r="S1441" t="s">
        <v>370</v>
      </c>
      <c r="T1441" s="16"/>
      <c r="U1441" s="16"/>
      <c r="V1441" t="s">
        <v>479</v>
      </c>
      <c r="W1441" s="16"/>
      <c r="X1441" s="22"/>
    </row>
    <row r="1442" spans="1:24" s="12" customFormat="1" x14ac:dyDescent="0.25">
      <c r="A1442" s="11">
        <v>0.15249504108019293</v>
      </c>
      <c r="B1442" s="11">
        <v>0.84741552696471767</v>
      </c>
      <c r="C1442" s="13">
        <f t="shared" si="329"/>
        <v>6.5575902856678967</v>
      </c>
      <c r="D1442" s="14">
        <f t="shared" si="330"/>
        <v>1.1800586231666195</v>
      </c>
      <c r="E1442" s="24">
        <v>3.5349049661227649E-2</v>
      </c>
      <c r="F1442" s="7">
        <f t="shared" si="318"/>
        <v>1.0353490496612276</v>
      </c>
      <c r="G1442" s="7">
        <f t="shared" si="331"/>
        <v>6.3337000094930103</v>
      </c>
      <c r="H1442" s="7">
        <f t="shared" si="332"/>
        <v>1.1397688765472298</v>
      </c>
      <c r="I1442">
        <v>2.5099999999999998</v>
      </c>
      <c r="J1442">
        <v>1.57</v>
      </c>
      <c r="K1442" s="7">
        <f t="shared" si="333"/>
        <v>2.5987261146496814</v>
      </c>
      <c r="L1442" s="7">
        <f t="shared" si="334"/>
        <v>1.6254980079681274</v>
      </c>
      <c r="M1442" s="15">
        <f t="shared" si="335"/>
        <v>0.38480392156862747</v>
      </c>
      <c r="N1442" s="15">
        <f t="shared" si="336"/>
        <v>0.61519607843137258</v>
      </c>
      <c r="O1442" s="12">
        <f t="shared" si="337"/>
        <v>0.39629284560967332</v>
      </c>
      <c r="P1442" s="12">
        <f t="shared" si="338"/>
        <v>1.3774722510024096</v>
      </c>
      <c r="Q1442" t="s">
        <v>284</v>
      </c>
      <c r="R1442" t="s">
        <v>334</v>
      </c>
      <c r="S1442" t="s">
        <v>370</v>
      </c>
      <c r="T1442" s="16"/>
      <c r="U1442" s="16"/>
      <c r="V1442" t="s">
        <v>479</v>
      </c>
      <c r="W1442" s="16"/>
      <c r="X1442" s="22"/>
    </row>
    <row r="1443" spans="1:24" s="12" customFormat="1" x14ac:dyDescent="0.25">
      <c r="A1443" s="11">
        <v>0.50385726058443125</v>
      </c>
      <c r="B1443" s="11">
        <v>0.48922251104234604</v>
      </c>
      <c r="C1443" s="13">
        <f t="shared" si="329"/>
        <v>1.9846890741240597</v>
      </c>
      <c r="D1443" s="14">
        <f t="shared" si="330"/>
        <v>2.0440596608471315</v>
      </c>
      <c r="E1443" s="24">
        <v>3.2492411802756749E-2</v>
      </c>
      <c r="F1443" s="7">
        <f t="shared" si="318"/>
        <v>1.0324924118027567</v>
      </c>
      <c r="G1443" s="7">
        <f t="shared" si="331"/>
        <v>1.922231148080541</v>
      </c>
      <c r="H1443" s="7">
        <f t="shared" si="332"/>
        <v>1.9797333495925205</v>
      </c>
      <c r="I1443">
        <v>2.61</v>
      </c>
      <c r="J1443">
        <v>1.54</v>
      </c>
      <c r="K1443" s="7">
        <f t="shared" si="333"/>
        <v>2.6948051948051952</v>
      </c>
      <c r="L1443" s="7">
        <f t="shared" si="334"/>
        <v>1.5900383141762455</v>
      </c>
      <c r="M1443" s="15">
        <f t="shared" si="335"/>
        <v>0.37108433734939755</v>
      </c>
      <c r="N1443" s="15">
        <f t="shared" si="336"/>
        <v>0.62891566265060228</v>
      </c>
      <c r="O1443" s="12">
        <f t="shared" si="337"/>
        <v>1.3577971632632402</v>
      </c>
      <c r="P1443" s="12">
        <f t="shared" si="338"/>
        <v>0.77788253671484153</v>
      </c>
      <c r="Q1443" t="s">
        <v>339</v>
      </c>
      <c r="R1443" t="s">
        <v>240</v>
      </c>
      <c r="S1443" t="s">
        <v>370</v>
      </c>
      <c r="T1443" s="16"/>
      <c r="U1443" s="16"/>
      <c r="V1443" t="s">
        <v>479</v>
      </c>
      <c r="W1443" s="16"/>
      <c r="X1443" s="22"/>
    </row>
    <row r="1444" spans="1:24" s="12" customFormat="1" x14ac:dyDescent="0.25">
      <c r="A1444" s="11">
        <v>0.49861081658237522</v>
      </c>
      <c r="B1444" s="11">
        <v>0.49984731684648809</v>
      </c>
      <c r="C1444" s="13">
        <f t="shared" si="329"/>
        <v>2.0055722153287676</v>
      </c>
      <c r="D1444" s="14">
        <f t="shared" si="330"/>
        <v>2.000610919168178</v>
      </c>
      <c r="E1444" s="24">
        <v>3.868574456809748E-2</v>
      </c>
      <c r="F1444" s="7">
        <f t="shared" si="318"/>
        <v>1.0386857445680975</v>
      </c>
      <c r="G1444" s="7">
        <f t="shared" si="331"/>
        <v>1.9308748828190738</v>
      </c>
      <c r="H1444" s="7">
        <f t="shared" si="332"/>
        <v>1.9260983696277307</v>
      </c>
      <c r="I1444">
        <v>2.2200000000000002</v>
      </c>
      <c r="J1444">
        <v>1.7</v>
      </c>
      <c r="K1444" s="7">
        <f t="shared" si="333"/>
        <v>2.3058823529411767</v>
      </c>
      <c r="L1444" s="7">
        <f t="shared" si="334"/>
        <v>1.7657657657657657</v>
      </c>
      <c r="M1444" s="15">
        <f t="shared" si="335"/>
        <v>0.43367346938775503</v>
      </c>
      <c r="N1444" s="15">
        <f t="shared" si="336"/>
        <v>0.56632653061224492</v>
      </c>
      <c r="O1444" s="12">
        <f t="shared" si="337"/>
        <v>1.1497378829428886</v>
      </c>
      <c r="P1444" s="12">
        <f t="shared" si="338"/>
        <v>0.88261328019740226</v>
      </c>
      <c r="Q1444" t="s">
        <v>241</v>
      </c>
      <c r="R1444" t="s">
        <v>288</v>
      </c>
      <c r="S1444" t="s">
        <v>370</v>
      </c>
      <c r="T1444" s="16"/>
      <c r="U1444" s="16"/>
      <c r="V1444" t="s">
        <v>480</v>
      </c>
      <c r="W1444" s="16"/>
      <c r="X1444" s="22"/>
    </row>
    <row r="1445" spans="1:24" s="12" customFormat="1" x14ac:dyDescent="0.25">
      <c r="A1445" s="11"/>
      <c r="B1445" s="11"/>
      <c r="C1445" s="13"/>
      <c r="D1445" s="14"/>
      <c r="E1445" s="24"/>
      <c r="F1445" s="7"/>
      <c r="G1445" s="7"/>
      <c r="H1445" s="7"/>
      <c r="K1445" s="7"/>
      <c r="L1445" s="7"/>
      <c r="M1445" s="15"/>
      <c r="N1445" s="15"/>
      <c r="T1445" s="16"/>
      <c r="U1445" s="16"/>
      <c r="W1445" s="16"/>
      <c r="X1445" s="22"/>
    </row>
    <row r="1446" spans="1:24" s="12" customFormat="1" x14ac:dyDescent="0.25">
      <c r="A1446" s="11"/>
      <c r="B1446" s="11"/>
      <c r="C1446" s="13"/>
      <c r="D1446" s="14"/>
      <c r="E1446" s="24"/>
      <c r="F1446" s="7"/>
      <c r="G1446" s="7"/>
      <c r="H1446" s="7"/>
      <c r="K1446" s="7"/>
      <c r="L1446" s="7"/>
      <c r="M1446" s="15"/>
      <c r="N1446" s="15"/>
      <c r="T1446" s="16"/>
      <c r="U1446" s="16"/>
      <c r="W1446" s="16"/>
      <c r="X1446" s="22"/>
    </row>
    <row r="1447" spans="1:24" s="12" customFormat="1" x14ac:dyDescent="0.25">
      <c r="A1447" s="11"/>
      <c r="B1447" s="11"/>
      <c r="C1447" s="13"/>
      <c r="D1447" s="14"/>
      <c r="E1447" s="24"/>
      <c r="F1447" s="7"/>
      <c r="G1447" s="7"/>
      <c r="H1447" s="7"/>
      <c r="K1447" s="7"/>
      <c r="L1447" s="7"/>
      <c r="M1447" s="15"/>
      <c r="N1447" s="15"/>
      <c r="T1447" s="16"/>
      <c r="U1447" s="16"/>
      <c r="W1447" s="16"/>
      <c r="X1447" s="22"/>
    </row>
    <row r="1448" spans="1:24" s="12" customFormat="1" x14ac:dyDescent="0.25">
      <c r="A1448" s="11"/>
      <c r="B1448" s="11"/>
      <c r="C1448" s="13"/>
      <c r="D1448" s="14"/>
      <c r="E1448" s="24"/>
      <c r="F1448" s="7"/>
      <c r="G1448" s="7"/>
      <c r="H1448" s="7"/>
      <c r="K1448" s="7"/>
      <c r="L1448" s="7"/>
      <c r="M1448" s="15"/>
      <c r="N1448" s="15"/>
      <c r="T1448" s="16"/>
      <c r="U1448" s="16"/>
      <c r="W1448" s="16"/>
      <c r="X1448" s="22"/>
    </row>
    <row r="1449" spans="1:24" s="12" customFormat="1" x14ac:dyDescent="0.25">
      <c r="A1449" s="11"/>
      <c r="B1449" s="11"/>
      <c r="C1449" s="13"/>
      <c r="D1449" s="14"/>
      <c r="E1449" s="24"/>
      <c r="F1449" s="7"/>
      <c r="G1449" s="7"/>
      <c r="H1449" s="7"/>
      <c r="K1449" s="7"/>
      <c r="L1449" s="7"/>
      <c r="M1449" s="15"/>
      <c r="N1449" s="15"/>
      <c r="T1449" s="16"/>
      <c r="U1449" s="16"/>
      <c r="W1449" s="16"/>
      <c r="X1449" s="22"/>
    </row>
    <row r="1450" spans="1:24" s="12" customFormat="1" x14ac:dyDescent="0.25">
      <c r="A1450" s="11"/>
      <c r="B1450" s="11"/>
      <c r="C1450" s="13"/>
      <c r="D1450" s="14"/>
      <c r="E1450" s="24"/>
      <c r="F1450" s="7"/>
      <c r="G1450" s="7"/>
      <c r="H1450" s="7"/>
      <c r="K1450" s="7"/>
      <c r="L1450" s="7"/>
      <c r="M1450" s="15"/>
      <c r="N1450" s="15"/>
      <c r="T1450" s="16"/>
      <c r="U1450" s="16"/>
      <c r="W1450" s="16"/>
      <c r="X1450" s="22"/>
    </row>
    <row r="1451" spans="1:24" s="12" customFormat="1" x14ac:dyDescent="0.25">
      <c r="A1451" s="11"/>
      <c r="B1451" s="11"/>
      <c r="C1451" s="13"/>
      <c r="D1451" s="14"/>
      <c r="E1451" s="24"/>
      <c r="F1451" s="7"/>
      <c r="G1451" s="7"/>
      <c r="H1451" s="7"/>
      <c r="K1451" s="7"/>
      <c r="L1451" s="7"/>
      <c r="M1451" s="15"/>
      <c r="N1451" s="15"/>
      <c r="T1451" s="16"/>
      <c r="U1451" s="16"/>
      <c r="W1451" s="16"/>
      <c r="X1451" s="22"/>
    </row>
    <row r="1452" spans="1:24" s="12" customFormat="1" x14ac:dyDescent="0.25">
      <c r="A1452" s="11"/>
      <c r="B1452" s="11"/>
      <c r="C1452" s="13"/>
      <c r="D1452" s="14"/>
      <c r="E1452" s="24"/>
      <c r="F1452" s="7"/>
      <c r="G1452" s="7"/>
      <c r="H1452" s="7"/>
      <c r="K1452" s="7"/>
      <c r="L1452" s="7"/>
      <c r="M1452" s="15"/>
      <c r="N1452" s="15"/>
      <c r="T1452" s="16"/>
      <c r="U1452" s="16"/>
      <c r="W1452" s="16"/>
      <c r="X1452" s="22"/>
    </row>
    <row r="1453" spans="1:24" s="12" customFormat="1" x14ac:dyDescent="0.25">
      <c r="A1453" s="11"/>
      <c r="B1453" s="11"/>
      <c r="C1453" s="13"/>
      <c r="D1453" s="14"/>
      <c r="E1453" s="24"/>
      <c r="F1453" s="7"/>
      <c r="G1453" s="7"/>
      <c r="H1453" s="7"/>
      <c r="K1453" s="7"/>
      <c r="L1453" s="7"/>
      <c r="M1453" s="15"/>
      <c r="N1453" s="15"/>
      <c r="T1453" s="16"/>
      <c r="U1453" s="16"/>
      <c r="W1453" s="16"/>
      <c r="X1453" s="22"/>
    </row>
    <row r="1454" spans="1:24" s="12" customFormat="1" x14ac:dyDescent="0.25">
      <c r="A1454" s="11"/>
      <c r="B1454" s="11"/>
      <c r="C1454" s="13"/>
      <c r="D1454" s="14"/>
      <c r="E1454" s="24"/>
      <c r="F1454" s="7"/>
      <c r="G1454" s="7"/>
      <c r="H1454" s="7"/>
      <c r="K1454" s="7"/>
      <c r="L1454" s="7"/>
      <c r="M1454" s="15"/>
      <c r="N1454" s="15"/>
      <c r="T1454" s="16"/>
      <c r="U1454" s="16"/>
      <c r="W1454" s="16"/>
      <c r="X1454" s="22"/>
    </row>
    <row r="1455" spans="1:24" s="12" customFormat="1" x14ac:dyDescent="0.25">
      <c r="A1455" s="11"/>
      <c r="B1455" s="11"/>
      <c r="C1455" s="13"/>
      <c r="D1455" s="14"/>
      <c r="E1455" s="24"/>
      <c r="F1455" s="7"/>
      <c r="G1455" s="7"/>
      <c r="H1455" s="7"/>
      <c r="K1455" s="7"/>
      <c r="L1455" s="7"/>
      <c r="M1455" s="15"/>
      <c r="N1455" s="15"/>
      <c r="T1455" s="16"/>
      <c r="U1455" s="16"/>
      <c r="W1455" s="16"/>
      <c r="X1455" s="22"/>
    </row>
    <row r="1456" spans="1:24" s="12" customFormat="1" ht="14.25" customHeight="1" x14ac:dyDescent="0.25">
      <c r="A1456" s="11"/>
      <c r="B1456" s="11"/>
      <c r="C1456" s="13"/>
      <c r="D1456" s="14"/>
      <c r="E1456" s="24"/>
      <c r="F1456" s="7"/>
      <c r="G1456" s="7"/>
      <c r="H1456" s="7"/>
      <c r="K1456" s="7"/>
      <c r="L1456" s="7"/>
      <c r="M1456" s="15"/>
      <c r="N1456" s="15"/>
      <c r="T1456" s="16"/>
      <c r="U1456" s="16"/>
      <c r="W1456" s="16"/>
      <c r="X1456" s="22"/>
    </row>
    <row r="1457" spans="1:24" s="12" customFormat="1" x14ac:dyDescent="0.25">
      <c r="A1457" s="11"/>
      <c r="B1457" s="11"/>
      <c r="C1457" s="13"/>
      <c r="D1457" s="14"/>
      <c r="E1457" s="24"/>
      <c r="F1457" s="7"/>
      <c r="G1457" s="7"/>
      <c r="H1457" s="7"/>
      <c r="K1457" s="7"/>
      <c r="L1457" s="7"/>
      <c r="M1457" s="15"/>
      <c r="N1457" s="15"/>
      <c r="T1457" s="16"/>
      <c r="U1457" s="16"/>
      <c r="W1457" s="16"/>
      <c r="X1457" s="22"/>
    </row>
    <row r="1458" spans="1:24" s="12" customFormat="1" x14ac:dyDescent="0.25">
      <c r="A1458" s="11"/>
      <c r="B1458" s="11"/>
      <c r="C1458" s="13"/>
      <c r="D1458" s="14"/>
      <c r="E1458" s="24"/>
      <c r="F1458" s="7"/>
      <c r="G1458" s="7"/>
      <c r="H1458" s="7"/>
      <c r="K1458" s="7"/>
      <c r="L1458" s="7"/>
      <c r="M1458" s="15"/>
      <c r="N1458" s="15"/>
      <c r="T1458" s="16"/>
      <c r="U1458" s="16"/>
      <c r="W1458" s="16"/>
      <c r="X1458" s="22"/>
    </row>
    <row r="1459" spans="1:24" s="12" customFormat="1" x14ac:dyDescent="0.25">
      <c r="A1459" s="11"/>
      <c r="B1459" s="11"/>
      <c r="C1459" s="13"/>
      <c r="D1459" s="14"/>
      <c r="E1459" s="24"/>
      <c r="F1459" s="7"/>
      <c r="G1459" s="7"/>
      <c r="H1459" s="7"/>
      <c r="K1459" s="7"/>
      <c r="L1459" s="7"/>
      <c r="M1459" s="15"/>
      <c r="N1459" s="15"/>
      <c r="T1459" s="16"/>
      <c r="U1459" s="16"/>
      <c r="W1459" s="16"/>
      <c r="X1459" s="22"/>
    </row>
    <row r="1460" spans="1:24" s="12" customFormat="1" x14ac:dyDescent="0.25">
      <c r="A1460" s="11"/>
      <c r="B1460" s="11"/>
      <c r="C1460" s="13"/>
      <c r="D1460" s="14"/>
      <c r="E1460" s="24"/>
      <c r="F1460" s="7"/>
      <c r="G1460" s="7"/>
      <c r="H1460" s="7"/>
      <c r="K1460" s="7"/>
      <c r="L1460" s="7"/>
      <c r="M1460" s="15"/>
      <c r="N1460" s="15"/>
      <c r="T1460" s="16"/>
      <c r="U1460" s="16"/>
      <c r="W1460" s="16"/>
      <c r="X1460" s="22"/>
    </row>
    <row r="1461" spans="1:24" s="12" customFormat="1" x14ac:dyDescent="0.25">
      <c r="A1461" s="11"/>
      <c r="B1461" s="11"/>
      <c r="C1461" s="13"/>
      <c r="D1461" s="14"/>
      <c r="E1461" s="24"/>
      <c r="F1461" s="7"/>
      <c r="G1461" s="7"/>
      <c r="H1461" s="7"/>
      <c r="K1461" s="7"/>
      <c r="L1461" s="7"/>
      <c r="M1461" s="15"/>
      <c r="N1461" s="15"/>
      <c r="T1461" s="16"/>
      <c r="U1461" s="16"/>
      <c r="W1461" s="16"/>
      <c r="X1461" s="22"/>
    </row>
    <row r="1462" spans="1:24" s="12" customFormat="1" x14ac:dyDescent="0.25">
      <c r="A1462" s="11"/>
      <c r="B1462" s="11"/>
      <c r="C1462" s="13"/>
      <c r="D1462" s="14"/>
      <c r="E1462" s="24"/>
      <c r="F1462" s="7"/>
      <c r="G1462" s="7"/>
      <c r="H1462" s="7"/>
      <c r="K1462" s="7"/>
      <c r="L1462" s="7"/>
      <c r="M1462" s="15"/>
      <c r="N1462" s="15"/>
      <c r="T1462" s="16"/>
      <c r="U1462" s="16"/>
      <c r="W1462" s="16"/>
      <c r="X1462" s="22"/>
    </row>
    <row r="1463" spans="1:24" s="12" customFormat="1" x14ac:dyDescent="0.25">
      <c r="A1463" s="11"/>
      <c r="B1463" s="11"/>
      <c r="C1463" s="13"/>
      <c r="D1463" s="14"/>
      <c r="E1463" s="24"/>
      <c r="F1463" s="7"/>
      <c r="G1463" s="7"/>
      <c r="H1463" s="7"/>
      <c r="K1463" s="7"/>
      <c r="L1463" s="7"/>
      <c r="M1463" s="15"/>
      <c r="N1463" s="15"/>
      <c r="T1463" s="16"/>
      <c r="U1463" s="16"/>
      <c r="W1463" s="16"/>
      <c r="X1463" s="22"/>
    </row>
    <row r="1464" spans="1:24" s="12" customFormat="1" x14ac:dyDescent="0.25">
      <c r="A1464" s="11"/>
      <c r="B1464" s="11"/>
      <c r="C1464" s="13"/>
      <c r="D1464" s="14"/>
      <c r="E1464" s="24"/>
      <c r="F1464" s="7"/>
      <c r="G1464" s="7"/>
      <c r="H1464" s="7"/>
      <c r="K1464" s="7"/>
      <c r="L1464" s="7"/>
      <c r="M1464" s="15"/>
      <c r="N1464" s="15"/>
      <c r="T1464" s="16"/>
      <c r="U1464" s="16"/>
      <c r="W1464" s="16"/>
      <c r="X1464" s="22"/>
    </row>
    <row r="1465" spans="1:24" s="12" customFormat="1" x14ac:dyDescent="0.25">
      <c r="A1465" s="11"/>
      <c r="B1465" s="11"/>
      <c r="C1465" s="13"/>
      <c r="D1465" s="14"/>
      <c r="E1465" s="24"/>
      <c r="F1465" s="7"/>
      <c r="G1465" s="7"/>
      <c r="H1465" s="7"/>
      <c r="K1465" s="7"/>
      <c r="L1465" s="7"/>
      <c r="M1465" s="15"/>
      <c r="N1465" s="15"/>
      <c r="T1465" s="16"/>
      <c r="U1465" s="16"/>
      <c r="W1465" s="16"/>
      <c r="X1465" s="22"/>
    </row>
    <row r="1466" spans="1:24" s="12" customFormat="1" x14ac:dyDescent="0.25">
      <c r="A1466" s="11"/>
      <c r="B1466" s="11"/>
      <c r="C1466" s="13"/>
      <c r="D1466" s="14"/>
      <c r="E1466" s="24"/>
      <c r="F1466" s="7"/>
      <c r="G1466" s="7"/>
      <c r="H1466" s="7"/>
      <c r="K1466" s="7"/>
      <c r="L1466" s="7"/>
      <c r="M1466" s="15"/>
      <c r="N1466" s="15"/>
      <c r="T1466" s="16"/>
      <c r="U1466" s="16"/>
      <c r="W1466" s="16"/>
      <c r="X1466" s="22"/>
    </row>
    <row r="1467" spans="1:24" s="12" customFormat="1" x14ac:dyDescent="0.25">
      <c r="A1467" s="11"/>
      <c r="B1467" s="11"/>
      <c r="C1467" s="13"/>
      <c r="D1467" s="14"/>
      <c r="E1467" s="24"/>
      <c r="F1467" s="7"/>
      <c r="G1467" s="7"/>
      <c r="H1467" s="7"/>
      <c r="K1467" s="7"/>
      <c r="L1467" s="7"/>
      <c r="M1467" s="15"/>
      <c r="N1467" s="15"/>
      <c r="T1467" s="16"/>
      <c r="U1467" s="16"/>
      <c r="W1467" s="16"/>
      <c r="X1467" s="22"/>
    </row>
    <row r="1468" spans="1:24" s="12" customFormat="1" x14ac:dyDescent="0.25">
      <c r="A1468" s="11"/>
      <c r="B1468" s="11"/>
      <c r="C1468" s="13"/>
      <c r="D1468" s="14"/>
      <c r="E1468" s="24"/>
      <c r="F1468" s="7"/>
      <c r="G1468" s="7"/>
      <c r="H1468" s="7"/>
      <c r="K1468" s="7"/>
      <c r="L1468" s="7"/>
      <c r="M1468" s="15"/>
      <c r="N1468" s="15"/>
      <c r="T1468" s="16"/>
      <c r="U1468" s="16"/>
      <c r="W1468" s="16"/>
      <c r="X1468" s="22"/>
    </row>
    <row r="1469" spans="1:24" s="12" customFormat="1" x14ac:dyDescent="0.25">
      <c r="A1469" s="11"/>
      <c r="B1469" s="11"/>
      <c r="C1469" s="13"/>
      <c r="D1469" s="14"/>
      <c r="E1469" s="24"/>
      <c r="F1469" s="7"/>
      <c r="G1469" s="7"/>
      <c r="H1469" s="7"/>
      <c r="K1469" s="7"/>
      <c r="L1469" s="7"/>
      <c r="M1469" s="15"/>
      <c r="N1469" s="15"/>
      <c r="T1469" s="16"/>
      <c r="U1469" s="16"/>
      <c r="W1469" s="16"/>
      <c r="X1469" s="22"/>
    </row>
    <row r="1470" spans="1:24" s="12" customFormat="1" x14ac:dyDescent="0.25">
      <c r="A1470" s="11"/>
      <c r="B1470" s="11"/>
      <c r="C1470" s="13"/>
      <c r="D1470" s="14"/>
      <c r="E1470" s="24"/>
      <c r="F1470" s="7"/>
      <c r="G1470" s="7"/>
      <c r="H1470" s="7"/>
      <c r="K1470" s="7"/>
      <c r="L1470" s="7"/>
      <c r="M1470" s="15"/>
      <c r="N1470" s="15"/>
      <c r="T1470" s="16"/>
      <c r="U1470" s="16"/>
      <c r="W1470" s="16"/>
      <c r="X1470" s="22"/>
    </row>
    <row r="1471" spans="1:24" s="12" customFormat="1" x14ac:dyDescent="0.25">
      <c r="A1471" s="11"/>
      <c r="B1471" s="11"/>
      <c r="C1471" s="13"/>
      <c r="D1471" s="14"/>
      <c r="E1471" s="24"/>
      <c r="F1471" s="7"/>
      <c r="G1471" s="7"/>
      <c r="H1471" s="7"/>
      <c r="K1471" s="7"/>
      <c r="L1471" s="7"/>
      <c r="M1471" s="15"/>
      <c r="N1471" s="15"/>
      <c r="T1471" s="16"/>
      <c r="U1471" s="16"/>
      <c r="W1471" s="16"/>
      <c r="X1471" s="22"/>
    </row>
    <row r="1472" spans="1:24" s="12" customFormat="1" x14ac:dyDescent="0.25">
      <c r="A1472" s="11"/>
      <c r="B1472" s="11"/>
      <c r="C1472" s="13"/>
      <c r="D1472" s="14"/>
      <c r="E1472" s="24"/>
      <c r="F1472" s="7"/>
      <c r="G1472" s="7"/>
      <c r="H1472" s="7"/>
      <c r="K1472" s="7"/>
      <c r="L1472" s="7"/>
      <c r="M1472" s="15"/>
      <c r="N1472" s="15"/>
      <c r="T1472" s="16"/>
      <c r="U1472" s="16"/>
      <c r="W1472" s="16"/>
      <c r="X1472" s="22"/>
    </row>
    <row r="1473" spans="1:24" s="12" customFormat="1" x14ac:dyDescent="0.25">
      <c r="A1473" s="11"/>
      <c r="B1473" s="11"/>
      <c r="C1473" s="13"/>
      <c r="D1473" s="14"/>
      <c r="E1473" s="24"/>
      <c r="F1473" s="7"/>
      <c r="G1473" s="7"/>
      <c r="H1473" s="7"/>
      <c r="K1473" s="7"/>
      <c r="L1473" s="7"/>
      <c r="M1473" s="15"/>
      <c r="N1473" s="15"/>
      <c r="T1473" s="16"/>
      <c r="U1473" s="16"/>
      <c r="W1473" s="16"/>
      <c r="X1473" s="22"/>
    </row>
    <row r="1474" spans="1:24" s="12" customFormat="1" x14ac:dyDescent="0.25">
      <c r="A1474" s="11"/>
      <c r="B1474" s="11"/>
      <c r="C1474" s="13"/>
      <c r="D1474" s="14"/>
      <c r="E1474" s="24"/>
      <c r="F1474" s="7"/>
      <c r="G1474" s="7"/>
      <c r="H1474" s="7"/>
      <c r="K1474" s="7"/>
      <c r="L1474" s="7"/>
      <c r="M1474" s="15"/>
      <c r="N1474" s="15"/>
      <c r="T1474" s="16"/>
      <c r="U1474" s="16"/>
      <c r="W1474" s="16"/>
      <c r="X1474" s="22"/>
    </row>
    <row r="1475" spans="1:24" s="12" customFormat="1" x14ac:dyDescent="0.25">
      <c r="A1475" s="11"/>
      <c r="B1475" s="11"/>
      <c r="C1475" s="13"/>
      <c r="D1475" s="14"/>
      <c r="E1475" s="24"/>
      <c r="F1475" s="7"/>
      <c r="G1475" s="7"/>
      <c r="H1475" s="7"/>
      <c r="K1475" s="7"/>
      <c r="L1475" s="7"/>
      <c r="M1475" s="15"/>
      <c r="N1475" s="15"/>
      <c r="T1475" s="16"/>
      <c r="U1475" s="16"/>
      <c r="W1475" s="16"/>
      <c r="X1475" s="22"/>
    </row>
    <row r="1476" spans="1:24" s="12" customFormat="1" x14ac:dyDescent="0.25">
      <c r="A1476" s="11"/>
      <c r="B1476" s="11"/>
      <c r="C1476" s="13"/>
      <c r="D1476" s="14"/>
      <c r="E1476" s="24"/>
      <c r="F1476" s="7"/>
      <c r="G1476" s="7"/>
      <c r="H1476" s="7"/>
      <c r="K1476" s="7"/>
      <c r="L1476" s="7"/>
      <c r="M1476" s="15"/>
      <c r="N1476" s="15"/>
      <c r="T1476" s="16"/>
      <c r="U1476" s="16"/>
      <c r="W1476" s="16"/>
      <c r="X1476" s="22"/>
    </row>
    <row r="1477" spans="1:24" s="12" customFormat="1" x14ac:dyDescent="0.25">
      <c r="A1477" s="11"/>
      <c r="B1477" s="11"/>
      <c r="C1477" s="13"/>
      <c r="D1477" s="14"/>
      <c r="E1477" s="24"/>
      <c r="F1477" s="7"/>
      <c r="G1477" s="7"/>
      <c r="H1477" s="7"/>
      <c r="K1477" s="7"/>
      <c r="L1477" s="7"/>
      <c r="M1477" s="15"/>
      <c r="N1477" s="15"/>
      <c r="T1477" s="16"/>
      <c r="U1477" s="16"/>
      <c r="W1477" s="16"/>
      <c r="X1477" s="22"/>
    </row>
    <row r="1478" spans="1:24" s="12" customFormat="1" x14ac:dyDescent="0.25">
      <c r="A1478" s="11"/>
      <c r="B1478" s="11"/>
      <c r="C1478" s="13"/>
      <c r="D1478" s="14"/>
      <c r="E1478" s="24"/>
      <c r="F1478" s="7"/>
      <c r="G1478" s="7"/>
      <c r="H1478" s="7"/>
      <c r="K1478" s="7"/>
      <c r="L1478" s="7"/>
      <c r="M1478" s="15"/>
      <c r="N1478" s="15"/>
      <c r="T1478" s="16"/>
      <c r="U1478" s="16"/>
      <c r="W1478" s="16"/>
      <c r="X1478" s="22"/>
    </row>
    <row r="1479" spans="1:24" s="12" customFormat="1" x14ac:dyDescent="0.25">
      <c r="A1479" s="11"/>
      <c r="B1479" s="11"/>
      <c r="C1479" s="13"/>
      <c r="D1479" s="14"/>
      <c r="E1479" s="24"/>
      <c r="F1479" s="7"/>
      <c r="G1479" s="7"/>
      <c r="H1479" s="7"/>
      <c r="K1479" s="7"/>
      <c r="L1479" s="7"/>
      <c r="M1479" s="15"/>
      <c r="N1479" s="15"/>
      <c r="T1479" s="16"/>
      <c r="U1479" s="16"/>
      <c r="W1479" s="16"/>
      <c r="X1479" s="22"/>
    </row>
    <row r="1480" spans="1:24" s="12" customFormat="1" x14ac:dyDescent="0.25">
      <c r="A1480" s="11"/>
      <c r="B1480" s="11"/>
      <c r="C1480" s="13"/>
      <c r="D1480" s="14"/>
      <c r="E1480" s="24"/>
      <c r="F1480" s="7"/>
      <c r="G1480" s="7"/>
      <c r="H1480" s="7"/>
      <c r="K1480" s="7"/>
      <c r="L1480" s="7"/>
      <c r="M1480" s="15"/>
      <c r="N1480" s="15"/>
      <c r="T1480" s="16"/>
      <c r="U1480" s="16"/>
      <c r="W1480" s="16"/>
      <c r="X1480" s="22"/>
    </row>
    <row r="1481" spans="1:24" s="12" customFormat="1" x14ac:dyDescent="0.25">
      <c r="A1481" s="11"/>
      <c r="B1481" s="11"/>
      <c r="C1481" s="13"/>
      <c r="D1481" s="14"/>
      <c r="E1481" s="24"/>
      <c r="F1481" s="7"/>
      <c r="G1481" s="7"/>
      <c r="H1481" s="7"/>
      <c r="K1481" s="7"/>
      <c r="L1481" s="7"/>
      <c r="M1481" s="15"/>
      <c r="N1481" s="15"/>
      <c r="T1481" s="16"/>
      <c r="U1481" s="16"/>
      <c r="W1481" s="16"/>
      <c r="X1481" s="22"/>
    </row>
    <row r="1482" spans="1:24" s="12" customFormat="1" x14ac:dyDescent="0.25">
      <c r="A1482" s="11"/>
      <c r="B1482" s="11"/>
      <c r="C1482" s="13"/>
      <c r="D1482" s="14"/>
      <c r="E1482" s="24"/>
      <c r="F1482" s="7"/>
      <c r="G1482" s="7"/>
      <c r="H1482" s="7"/>
      <c r="K1482" s="7"/>
      <c r="L1482" s="7"/>
      <c r="M1482" s="15"/>
      <c r="N1482" s="15"/>
      <c r="T1482" s="16"/>
      <c r="U1482" s="16"/>
      <c r="W1482" s="16"/>
      <c r="X1482" s="22"/>
    </row>
    <row r="1483" spans="1:24" s="12" customFormat="1" x14ac:dyDescent="0.25">
      <c r="A1483" s="11"/>
      <c r="B1483" s="11"/>
      <c r="C1483" s="13"/>
      <c r="D1483" s="14"/>
      <c r="E1483" s="24"/>
      <c r="F1483" s="7"/>
      <c r="G1483" s="7"/>
      <c r="H1483" s="7"/>
      <c r="K1483" s="7"/>
      <c r="L1483" s="7"/>
      <c r="M1483" s="15"/>
      <c r="N1483" s="15"/>
      <c r="T1483" s="16"/>
      <c r="U1483" s="16"/>
      <c r="W1483" s="16"/>
      <c r="X1483" s="22"/>
    </row>
    <row r="1484" spans="1:24" s="12" customFormat="1" x14ac:dyDescent="0.25">
      <c r="A1484" s="11"/>
      <c r="B1484" s="11"/>
      <c r="C1484" s="13"/>
      <c r="D1484" s="14"/>
      <c r="E1484" s="24"/>
      <c r="F1484" s="7"/>
      <c r="G1484" s="7"/>
      <c r="H1484" s="7"/>
      <c r="K1484" s="7"/>
      <c r="L1484" s="7"/>
      <c r="M1484" s="15"/>
      <c r="N1484" s="15"/>
      <c r="T1484" s="16"/>
      <c r="U1484" s="16"/>
      <c r="W1484" s="16"/>
      <c r="X1484" s="22"/>
    </row>
    <row r="1485" spans="1:24" s="12" customFormat="1" x14ac:dyDescent="0.25">
      <c r="A1485" s="11"/>
      <c r="B1485" s="11"/>
      <c r="C1485" s="13"/>
      <c r="D1485" s="14"/>
      <c r="E1485" s="24"/>
      <c r="F1485" s="7"/>
      <c r="G1485" s="7"/>
      <c r="H1485" s="7"/>
      <c r="K1485" s="7"/>
      <c r="L1485" s="7"/>
      <c r="M1485" s="15"/>
      <c r="N1485" s="15"/>
      <c r="T1485" s="16"/>
      <c r="U1485" s="16"/>
      <c r="W1485" s="16"/>
      <c r="X1485" s="22"/>
    </row>
    <row r="1486" spans="1:24" s="12" customFormat="1" x14ac:dyDescent="0.25">
      <c r="A1486" s="11"/>
      <c r="B1486" s="11"/>
      <c r="C1486" s="13"/>
      <c r="D1486" s="14"/>
      <c r="E1486" s="24"/>
      <c r="F1486" s="7"/>
      <c r="G1486" s="7"/>
      <c r="H1486" s="7"/>
      <c r="K1486" s="7"/>
      <c r="L1486" s="7"/>
      <c r="M1486" s="15"/>
      <c r="N1486" s="15"/>
      <c r="T1486" s="16"/>
      <c r="U1486" s="16"/>
      <c r="W1486" s="16"/>
      <c r="X1486" s="22"/>
    </row>
    <row r="1487" spans="1:24" s="12" customFormat="1" x14ac:dyDescent="0.25">
      <c r="A1487" s="11"/>
      <c r="B1487" s="11"/>
      <c r="C1487" s="13"/>
      <c r="D1487" s="14"/>
      <c r="E1487" s="24"/>
      <c r="F1487" s="7"/>
      <c r="G1487" s="7"/>
      <c r="H1487" s="7"/>
      <c r="K1487" s="7"/>
      <c r="L1487" s="7"/>
      <c r="M1487" s="15"/>
      <c r="N1487" s="15"/>
      <c r="T1487" s="16"/>
      <c r="U1487" s="16"/>
      <c r="W1487" s="16"/>
      <c r="X1487" s="22"/>
    </row>
    <row r="1488" spans="1:24" s="12" customFormat="1" x14ac:dyDescent="0.25">
      <c r="A1488" s="11"/>
      <c r="B1488" s="11"/>
      <c r="C1488" s="13"/>
      <c r="D1488" s="14"/>
      <c r="E1488" s="24"/>
      <c r="F1488" s="7"/>
      <c r="G1488" s="7"/>
      <c r="H1488" s="7"/>
      <c r="K1488" s="7"/>
      <c r="L1488" s="7"/>
      <c r="M1488" s="15"/>
      <c r="N1488" s="15"/>
      <c r="T1488" s="16"/>
      <c r="U1488" s="16"/>
      <c r="W1488" s="16"/>
      <c r="X1488" s="22"/>
    </row>
    <row r="1489" spans="1:24" s="12" customFormat="1" x14ac:dyDescent="0.25">
      <c r="A1489" s="11"/>
      <c r="B1489" s="11"/>
      <c r="C1489" s="13"/>
      <c r="D1489" s="14"/>
      <c r="E1489" s="24"/>
      <c r="F1489" s="7"/>
      <c r="G1489" s="7"/>
      <c r="H1489" s="7"/>
      <c r="K1489" s="7"/>
      <c r="L1489" s="7"/>
      <c r="M1489" s="15"/>
      <c r="N1489" s="15"/>
      <c r="T1489" s="16"/>
      <c r="U1489" s="16"/>
      <c r="W1489" s="16"/>
      <c r="X1489" s="22"/>
    </row>
    <row r="1490" spans="1:24" s="12" customFormat="1" x14ac:dyDescent="0.25">
      <c r="A1490" s="11"/>
      <c r="B1490" s="11"/>
      <c r="C1490" s="13"/>
      <c r="D1490" s="14"/>
      <c r="E1490" s="24"/>
      <c r="F1490" s="7"/>
      <c r="G1490" s="7"/>
      <c r="H1490" s="7"/>
      <c r="K1490" s="7"/>
      <c r="L1490" s="7"/>
      <c r="M1490" s="15"/>
      <c r="N1490" s="15"/>
      <c r="T1490" s="16"/>
      <c r="U1490" s="16"/>
      <c r="W1490" s="16"/>
      <c r="X1490" s="22"/>
    </row>
    <row r="1491" spans="1:24" s="12" customFormat="1" x14ac:dyDescent="0.25">
      <c r="A1491" s="11"/>
      <c r="B1491" s="11"/>
      <c r="C1491" s="13"/>
      <c r="D1491" s="14"/>
      <c r="E1491" s="24"/>
      <c r="F1491" s="7"/>
      <c r="G1491" s="7"/>
      <c r="H1491" s="7"/>
      <c r="K1491" s="7"/>
      <c r="L1491" s="7"/>
      <c r="M1491" s="15"/>
      <c r="N1491" s="15"/>
      <c r="T1491" s="16"/>
      <c r="U1491" s="16"/>
      <c r="W1491" s="16"/>
      <c r="X1491" s="22"/>
    </row>
    <row r="1492" spans="1:24" s="12" customFormat="1" x14ac:dyDescent="0.25">
      <c r="A1492" s="11"/>
      <c r="B1492" s="11"/>
      <c r="C1492" s="13"/>
      <c r="D1492" s="14"/>
      <c r="E1492" s="24"/>
      <c r="F1492" s="7"/>
      <c r="G1492" s="7"/>
      <c r="H1492" s="7"/>
      <c r="K1492" s="7"/>
      <c r="L1492" s="7"/>
      <c r="M1492" s="15"/>
      <c r="N1492" s="15"/>
      <c r="T1492" s="16"/>
      <c r="U1492" s="16"/>
      <c r="W1492" s="16"/>
      <c r="X1492" s="22"/>
    </row>
    <row r="1493" spans="1:24" s="12" customFormat="1" x14ac:dyDescent="0.25">
      <c r="A1493" s="11"/>
      <c r="B1493" s="11"/>
      <c r="C1493" s="13"/>
      <c r="D1493" s="14"/>
      <c r="E1493" s="24"/>
      <c r="F1493" s="7"/>
      <c r="G1493" s="7"/>
      <c r="H1493" s="7"/>
      <c r="K1493" s="7"/>
      <c r="L1493" s="7"/>
      <c r="M1493" s="15"/>
      <c r="N1493" s="15"/>
      <c r="T1493" s="16"/>
      <c r="U1493" s="16"/>
      <c r="W1493" s="16"/>
      <c r="X1493" s="22"/>
    </row>
    <row r="1494" spans="1:24" s="12" customFormat="1" x14ac:dyDescent="0.25">
      <c r="A1494" s="11"/>
      <c r="B1494" s="11"/>
      <c r="C1494" s="13"/>
      <c r="D1494" s="14"/>
      <c r="E1494" s="24"/>
      <c r="F1494" s="7"/>
      <c r="G1494" s="7"/>
      <c r="H1494" s="7"/>
      <c r="K1494" s="7"/>
      <c r="L1494" s="7"/>
      <c r="M1494" s="15"/>
      <c r="N1494" s="15"/>
      <c r="T1494" s="16"/>
      <c r="U1494" s="16"/>
      <c r="W1494" s="16"/>
      <c r="X1494" s="22"/>
    </row>
    <row r="1495" spans="1:24" s="12" customFormat="1" x14ac:dyDescent="0.25">
      <c r="A1495" s="11"/>
      <c r="B1495" s="11"/>
      <c r="C1495" s="13"/>
      <c r="D1495" s="14"/>
      <c r="E1495" s="24"/>
      <c r="F1495" s="7"/>
      <c r="G1495" s="7"/>
      <c r="H1495" s="7"/>
      <c r="K1495" s="7"/>
      <c r="L1495" s="7"/>
      <c r="M1495" s="15"/>
      <c r="N1495" s="15"/>
      <c r="T1495" s="16"/>
      <c r="U1495" s="16"/>
      <c r="W1495" s="16"/>
      <c r="X1495" s="22"/>
    </row>
    <row r="1496" spans="1:24" s="12" customFormat="1" x14ac:dyDescent="0.25">
      <c r="A1496" s="11"/>
      <c r="B1496" s="11"/>
      <c r="C1496" s="13"/>
      <c r="D1496" s="14"/>
      <c r="E1496" s="24"/>
      <c r="F1496" s="7"/>
      <c r="G1496" s="7"/>
      <c r="H1496" s="7"/>
      <c r="K1496" s="7"/>
      <c r="L1496" s="7"/>
      <c r="M1496" s="15"/>
      <c r="N1496" s="15"/>
      <c r="T1496" s="16"/>
      <c r="U1496" s="16"/>
      <c r="W1496" s="16"/>
      <c r="X1496" s="22"/>
    </row>
    <row r="1497" spans="1:24" s="12" customFormat="1" x14ac:dyDescent="0.25">
      <c r="A1497" s="11"/>
      <c r="B1497" s="11"/>
      <c r="C1497" s="13"/>
      <c r="D1497" s="14"/>
      <c r="E1497" s="24"/>
      <c r="F1497" s="7"/>
      <c r="G1497" s="7"/>
      <c r="H1497" s="7"/>
      <c r="K1497" s="7"/>
      <c r="L1497" s="7"/>
      <c r="M1497" s="15"/>
      <c r="N1497" s="15"/>
      <c r="T1497" s="16"/>
      <c r="U1497" s="16"/>
      <c r="W1497" s="16"/>
      <c r="X1497" s="22"/>
    </row>
    <row r="1498" spans="1:24" s="12" customFormat="1" x14ac:dyDescent="0.25">
      <c r="A1498" s="11"/>
      <c r="B1498" s="11"/>
      <c r="C1498" s="13"/>
      <c r="D1498" s="14"/>
      <c r="E1498" s="24"/>
      <c r="F1498" s="7"/>
      <c r="G1498" s="7"/>
      <c r="H1498" s="7"/>
      <c r="K1498" s="7"/>
      <c r="L1498" s="7"/>
      <c r="M1498" s="15"/>
      <c r="N1498" s="15"/>
      <c r="T1498" s="16"/>
      <c r="U1498" s="16"/>
      <c r="W1498" s="16"/>
      <c r="X1498" s="22"/>
    </row>
    <row r="1499" spans="1:24" s="12" customFormat="1" x14ac:dyDescent="0.25">
      <c r="A1499" s="11"/>
      <c r="B1499" s="11"/>
      <c r="C1499" s="13"/>
      <c r="D1499" s="14"/>
      <c r="E1499" s="24"/>
      <c r="F1499" s="7"/>
      <c r="G1499" s="7"/>
      <c r="H1499" s="7"/>
      <c r="K1499" s="7"/>
      <c r="L1499" s="7"/>
      <c r="M1499" s="15"/>
      <c r="N1499" s="15"/>
      <c r="T1499" s="16"/>
      <c r="U1499" s="16"/>
      <c r="W1499" s="16"/>
      <c r="X1499" s="22"/>
    </row>
    <row r="1500" spans="1:24" s="12" customFormat="1" x14ac:dyDescent="0.25">
      <c r="A1500" s="11"/>
      <c r="B1500" s="11"/>
      <c r="C1500" s="13"/>
      <c r="D1500" s="14"/>
      <c r="E1500" s="24"/>
      <c r="F1500" s="7"/>
      <c r="G1500" s="7"/>
      <c r="H1500" s="7"/>
      <c r="K1500" s="7"/>
      <c r="L1500" s="7"/>
      <c r="M1500" s="15"/>
      <c r="N1500" s="15"/>
      <c r="T1500" s="16"/>
      <c r="U1500" s="16"/>
      <c r="W1500" s="16"/>
      <c r="X1500" s="22"/>
    </row>
    <row r="1501" spans="1:24" s="12" customFormat="1" x14ac:dyDescent="0.25">
      <c r="A1501" s="11"/>
      <c r="B1501" s="11"/>
      <c r="C1501" s="13"/>
      <c r="D1501" s="14"/>
      <c r="E1501" s="24"/>
      <c r="F1501" s="7"/>
      <c r="G1501" s="7"/>
      <c r="H1501" s="7"/>
      <c r="K1501" s="7"/>
      <c r="L1501" s="7"/>
      <c r="M1501" s="15"/>
      <c r="N1501" s="15"/>
      <c r="T1501" s="16"/>
      <c r="U1501" s="16"/>
      <c r="W1501" s="16"/>
      <c r="X1501" s="22"/>
    </row>
    <row r="1502" spans="1:24" s="12" customFormat="1" x14ac:dyDescent="0.25">
      <c r="A1502" s="11"/>
      <c r="B1502" s="11"/>
      <c r="C1502" s="13"/>
      <c r="D1502" s="14"/>
      <c r="E1502" s="24"/>
      <c r="F1502" s="7"/>
      <c r="G1502" s="7"/>
      <c r="H1502" s="7"/>
      <c r="K1502" s="7"/>
      <c r="L1502" s="7"/>
      <c r="M1502" s="15"/>
      <c r="N1502" s="15"/>
      <c r="T1502" s="16"/>
      <c r="U1502" s="16"/>
      <c r="W1502" s="16"/>
      <c r="X1502" s="22"/>
    </row>
    <row r="1503" spans="1:24" s="12" customFormat="1" x14ac:dyDescent="0.25">
      <c r="A1503" s="11"/>
      <c r="B1503" s="11"/>
      <c r="C1503" s="13"/>
      <c r="D1503" s="14"/>
      <c r="E1503" s="24"/>
      <c r="F1503" s="7"/>
      <c r="G1503" s="7"/>
      <c r="H1503" s="7"/>
      <c r="K1503" s="7"/>
      <c r="L1503" s="7"/>
      <c r="M1503" s="15"/>
      <c r="N1503" s="15"/>
      <c r="T1503" s="16"/>
      <c r="U1503" s="16"/>
      <c r="W1503" s="16"/>
      <c r="X1503" s="22"/>
    </row>
    <row r="1504" spans="1:24" s="12" customFormat="1" x14ac:dyDescent="0.25">
      <c r="A1504" s="11"/>
      <c r="B1504" s="11"/>
      <c r="C1504" s="13"/>
      <c r="D1504" s="14"/>
      <c r="E1504" s="24"/>
      <c r="F1504" s="7"/>
      <c r="G1504" s="7"/>
      <c r="H1504" s="7"/>
      <c r="K1504" s="7"/>
      <c r="L1504" s="7"/>
      <c r="M1504" s="15"/>
      <c r="N1504" s="15"/>
      <c r="T1504" s="16"/>
      <c r="U1504" s="16"/>
      <c r="W1504" s="16"/>
      <c r="X1504" s="22"/>
    </row>
    <row r="1505" spans="1:24" s="12" customFormat="1" x14ac:dyDescent="0.25">
      <c r="A1505" s="11"/>
      <c r="B1505" s="11"/>
      <c r="C1505" s="13"/>
      <c r="D1505" s="14"/>
      <c r="E1505" s="24"/>
      <c r="F1505" s="7"/>
      <c r="G1505" s="7"/>
      <c r="H1505" s="7"/>
      <c r="K1505" s="7"/>
      <c r="L1505" s="7"/>
      <c r="M1505" s="15"/>
      <c r="N1505" s="15"/>
      <c r="T1505" s="16"/>
      <c r="U1505" s="16"/>
      <c r="W1505" s="16"/>
      <c r="X1505" s="22"/>
    </row>
    <row r="1506" spans="1:24" s="12" customFormat="1" x14ac:dyDescent="0.25">
      <c r="A1506" s="11"/>
      <c r="B1506" s="11"/>
      <c r="C1506" s="13"/>
      <c r="D1506" s="14"/>
      <c r="E1506" s="24"/>
      <c r="F1506" s="7"/>
      <c r="G1506" s="7"/>
      <c r="H1506" s="7"/>
      <c r="K1506" s="7"/>
      <c r="L1506" s="7"/>
      <c r="M1506" s="15"/>
      <c r="N1506" s="15"/>
      <c r="T1506" s="16"/>
      <c r="U1506" s="16"/>
      <c r="W1506" s="16"/>
      <c r="X1506" s="22"/>
    </row>
    <row r="1507" spans="1:24" s="12" customFormat="1" x14ac:dyDescent="0.25">
      <c r="A1507" s="11"/>
      <c r="B1507" s="11"/>
      <c r="C1507" s="13"/>
      <c r="D1507" s="14"/>
      <c r="E1507" s="24"/>
      <c r="F1507" s="7"/>
      <c r="G1507" s="7"/>
      <c r="H1507" s="7"/>
      <c r="K1507" s="7"/>
      <c r="L1507" s="7"/>
      <c r="M1507" s="15"/>
      <c r="N1507" s="15"/>
      <c r="T1507" s="16"/>
      <c r="U1507" s="16"/>
      <c r="W1507" s="16"/>
      <c r="X1507" s="22"/>
    </row>
    <row r="1508" spans="1:24" s="12" customFormat="1" x14ac:dyDescent="0.25">
      <c r="A1508" s="11"/>
      <c r="B1508" s="11"/>
      <c r="C1508" s="13"/>
      <c r="D1508" s="14"/>
      <c r="E1508" s="24"/>
      <c r="F1508" s="7"/>
      <c r="G1508" s="7"/>
      <c r="H1508" s="7"/>
      <c r="K1508" s="7"/>
      <c r="L1508" s="7"/>
      <c r="M1508" s="15"/>
      <c r="N1508" s="15"/>
      <c r="T1508" s="16"/>
      <c r="U1508" s="16"/>
      <c r="W1508" s="16"/>
      <c r="X1508" s="22"/>
    </row>
    <row r="1509" spans="1:24" s="12" customFormat="1" x14ac:dyDescent="0.25">
      <c r="A1509" s="11"/>
      <c r="B1509" s="11"/>
      <c r="C1509" s="13"/>
      <c r="D1509" s="14"/>
      <c r="E1509" s="24"/>
      <c r="F1509" s="7"/>
      <c r="G1509" s="7"/>
      <c r="H1509" s="7"/>
      <c r="K1509" s="7"/>
      <c r="L1509" s="7"/>
      <c r="M1509" s="15"/>
      <c r="N1509" s="15"/>
      <c r="T1509" s="16"/>
      <c r="U1509" s="16"/>
      <c r="W1509" s="16"/>
      <c r="X1509" s="22"/>
    </row>
    <row r="1510" spans="1:24" s="12" customFormat="1" x14ac:dyDescent="0.25">
      <c r="A1510" s="11"/>
      <c r="B1510" s="11"/>
      <c r="C1510" s="13"/>
      <c r="D1510" s="14"/>
      <c r="E1510" s="24"/>
      <c r="F1510" s="7"/>
      <c r="G1510" s="7"/>
      <c r="H1510" s="7"/>
      <c r="K1510" s="7"/>
      <c r="L1510" s="7"/>
      <c r="M1510" s="15"/>
      <c r="N1510" s="15"/>
      <c r="T1510" s="16"/>
      <c r="U1510" s="16"/>
      <c r="W1510" s="16"/>
      <c r="X1510" s="22"/>
    </row>
    <row r="1511" spans="1:24" s="12" customFormat="1" x14ac:dyDescent="0.25">
      <c r="A1511" s="11"/>
      <c r="B1511" s="11"/>
      <c r="C1511" s="13"/>
      <c r="D1511" s="14"/>
      <c r="E1511" s="24"/>
      <c r="F1511" s="7"/>
      <c r="G1511" s="7"/>
      <c r="H1511" s="7"/>
      <c r="K1511" s="7"/>
      <c r="L1511" s="7"/>
      <c r="M1511" s="15"/>
      <c r="N1511" s="15"/>
      <c r="T1511" s="16"/>
      <c r="U1511" s="16"/>
      <c r="W1511" s="16"/>
      <c r="X1511" s="22"/>
    </row>
    <row r="1512" spans="1:24" s="12" customFormat="1" x14ac:dyDescent="0.25">
      <c r="A1512" s="11"/>
      <c r="B1512" s="11"/>
      <c r="C1512" s="13"/>
      <c r="D1512" s="14"/>
      <c r="E1512" s="24"/>
      <c r="F1512" s="7"/>
      <c r="G1512" s="7"/>
      <c r="H1512" s="7"/>
      <c r="K1512" s="7"/>
      <c r="L1512" s="7"/>
      <c r="M1512" s="15"/>
      <c r="N1512" s="15"/>
      <c r="T1512" s="16"/>
      <c r="U1512" s="16"/>
      <c r="W1512" s="16"/>
      <c r="X1512" s="22"/>
    </row>
    <row r="1513" spans="1:24" s="12" customFormat="1" x14ac:dyDescent="0.25">
      <c r="A1513" s="11"/>
      <c r="B1513" s="11"/>
      <c r="C1513" s="13"/>
      <c r="D1513" s="14"/>
      <c r="E1513" s="24"/>
      <c r="F1513" s="7"/>
      <c r="G1513" s="7"/>
      <c r="H1513" s="7"/>
      <c r="K1513" s="7"/>
      <c r="L1513" s="7"/>
      <c r="M1513" s="15"/>
      <c r="N1513" s="15"/>
      <c r="T1513" s="16"/>
      <c r="U1513" s="16"/>
      <c r="W1513" s="16"/>
      <c r="X1513" s="22"/>
    </row>
    <row r="1514" spans="1:24" s="12" customFormat="1" x14ac:dyDescent="0.25">
      <c r="A1514" s="11"/>
      <c r="B1514" s="11"/>
      <c r="C1514" s="13"/>
      <c r="D1514" s="14"/>
      <c r="E1514" s="24"/>
      <c r="F1514" s="7"/>
      <c r="G1514" s="7"/>
      <c r="H1514" s="7"/>
      <c r="K1514" s="7"/>
      <c r="L1514" s="7"/>
      <c r="M1514" s="15"/>
      <c r="N1514" s="15"/>
      <c r="T1514" s="16"/>
      <c r="U1514" s="16"/>
      <c r="W1514" s="16"/>
      <c r="X1514" s="22"/>
    </row>
    <row r="1515" spans="1:24" s="12" customFormat="1" x14ac:dyDescent="0.25">
      <c r="A1515" s="11"/>
      <c r="B1515" s="11"/>
      <c r="C1515" s="13"/>
      <c r="D1515" s="14"/>
      <c r="E1515" s="24"/>
      <c r="F1515" s="7"/>
      <c r="G1515" s="7"/>
      <c r="H1515" s="7"/>
      <c r="K1515" s="7"/>
      <c r="L1515" s="7"/>
      <c r="M1515" s="15"/>
      <c r="N1515" s="15"/>
      <c r="T1515" s="16"/>
      <c r="U1515" s="16"/>
      <c r="W1515" s="16"/>
      <c r="X1515" s="22"/>
    </row>
    <row r="1516" spans="1:24" s="12" customFormat="1" x14ac:dyDescent="0.25">
      <c r="A1516" s="11"/>
      <c r="B1516" s="11"/>
      <c r="C1516" s="13"/>
      <c r="D1516" s="14"/>
      <c r="E1516" s="24"/>
      <c r="F1516" s="7"/>
      <c r="G1516" s="7"/>
      <c r="H1516" s="7"/>
      <c r="K1516" s="7"/>
      <c r="L1516" s="7"/>
      <c r="M1516" s="15"/>
      <c r="N1516" s="15"/>
      <c r="T1516" s="16"/>
      <c r="U1516" s="16"/>
      <c r="W1516" s="16"/>
      <c r="X1516" s="22"/>
    </row>
    <row r="1517" spans="1:24" s="12" customFormat="1" x14ac:dyDescent="0.25">
      <c r="A1517" s="11"/>
      <c r="B1517" s="11"/>
      <c r="C1517" s="13"/>
      <c r="D1517" s="14"/>
      <c r="E1517" s="24"/>
      <c r="F1517" s="7"/>
      <c r="G1517" s="7"/>
      <c r="H1517" s="7"/>
      <c r="K1517" s="7"/>
      <c r="L1517" s="7"/>
      <c r="M1517" s="15"/>
      <c r="N1517" s="15"/>
      <c r="T1517" s="16"/>
      <c r="U1517" s="16"/>
      <c r="W1517" s="16"/>
      <c r="X1517" s="22"/>
    </row>
    <row r="1518" spans="1:24" s="12" customFormat="1" x14ac:dyDescent="0.25">
      <c r="A1518" s="11"/>
      <c r="B1518" s="11"/>
      <c r="C1518" s="13"/>
      <c r="D1518" s="14"/>
      <c r="E1518" s="24"/>
      <c r="F1518" s="7"/>
      <c r="G1518" s="7"/>
      <c r="H1518" s="7"/>
      <c r="K1518" s="7"/>
      <c r="L1518" s="7"/>
      <c r="M1518" s="15"/>
      <c r="N1518" s="15"/>
      <c r="T1518" s="16"/>
      <c r="U1518" s="16"/>
      <c r="W1518" s="16"/>
      <c r="X1518" s="22"/>
    </row>
    <row r="1519" spans="1:24" s="12" customFormat="1" x14ac:dyDescent="0.25">
      <c r="A1519" s="11"/>
      <c r="B1519" s="11"/>
      <c r="C1519" s="13"/>
      <c r="D1519" s="14"/>
      <c r="E1519" s="24"/>
      <c r="F1519" s="7"/>
      <c r="G1519" s="7"/>
      <c r="H1519" s="7"/>
      <c r="K1519" s="7"/>
      <c r="L1519" s="7"/>
      <c r="M1519" s="15"/>
      <c r="N1519" s="15"/>
      <c r="T1519" s="16"/>
      <c r="U1519" s="16"/>
      <c r="W1519" s="16"/>
      <c r="X1519" s="22"/>
    </row>
    <row r="1520" spans="1:24" s="12" customFormat="1" x14ac:dyDescent="0.25">
      <c r="A1520" s="11"/>
      <c r="B1520" s="11"/>
      <c r="C1520" s="13"/>
      <c r="D1520" s="14"/>
      <c r="E1520" s="24"/>
      <c r="F1520" s="7"/>
      <c r="G1520" s="7"/>
      <c r="H1520" s="7"/>
      <c r="K1520" s="7"/>
      <c r="L1520" s="7"/>
      <c r="M1520" s="15"/>
      <c r="N1520" s="15"/>
      <c r="T1520" s="16"/>
      <c r="U1520" s="16"/>
      <c r="W1520" s="16"/>
      <c r="X1520" s="22"/>
    </row>
    <row r="1521" spans="1:24" s="12" customFormat="1" x14ac:dyDescent="0.25">
      <c r="A1521" s="11"/>
      <c r="B1521" s="11"/>
      <c r="C1521" s="13"/>
      <c r="D1521" s="14"/>
      <c r="E1521" s="24"/>
      <c r="F1521" s="7"/>
      <c r="G1521" s="7"/>
      <c r="H1521" s="7"/>
      <c r="K1521" s="7"/>
      <c r="L1521" s="7"/>
      <c r="M1521" s="15"/>
      <c r="N1521" s="15"/>
      <c r="T1521" s="16"/>
      <c r="U1521" s="16"/>
      <c r="W1521" s="16"/>
      <c r="X1521" s="22"/>
    </row>
    <row r="1522" spans="1:24" s="12" customFormat="1" x14ac:dyDescent="0.25">
      <c r="A1522" s="11"/>
      <c r="B1522" s="11"/>
      <c r="C1522" s="13"/>
      <c r="D1522" s="14"/>
      <c r="E1522" s="24"/>
      <c r="F1522" s="7"/>
      <c r="G1522" s="7"/>
      <c r="H1522" s="7"/>
      <c r="K1522" s="7"/>
      <c r="L1522" s="7"/>
      <c r="M1522" s="15"/>
      <c r="N1522" s="15"/>
      <c r="T1522" s="16"/>
      <c r="U1522" s="16"/>
      <c r="W1522" s="16"/>
      <c r="X1522" s="22"/>
    </row>
    <row r="1523" spans="1:24" s="12" customFormat="1" x14ac:dyDescent="0.25">
      <c r="A1523" s="11"/>
      <c r="B1523" s="11"/>
      <c r="C1523" s="13"/>
      <c r="D1523" s="14"/>
      <c r="E1523" s="24"/>
      <c r="F1523" s="7"/>
      <c r="G1523" s="7"/>
      <c r="H1523" s="7"/>
      <c r="K1523" s="7"/>
      <c r="L1523" s="7"/>
      <c r="M1523" s="15"/>
      <c r="N1523" s="15"/>
      <c r="T1523" s="16"/>
      <c r="U1523" s="16"/>
      <c r="W1523" s="16"/>
      <c r="X1523" s="22"/>
    </row>
    <row r="1524" spans="1:24" s="12" customFormat="1" x14ac:dyDescent="0.25">
      <c r="A1524" s="11"/>
      <c r="B1524" s="11"/>
      <c r="C1524" s="13"/>
      <c r="D1524" s="14"/>
      <c r="E1524" s="24"/>
      <c r="F1524" s="7"/>
      <c r="G1524" s="7"/>
      <c r="H1524" s="7"/>
      <c r="K1524" s="7"/>
      <c r="L1524" s="7"/>
      <c r="M1524" s="15"/>
      <c r="N1524" s="15"/>
      <c r="T1524" s="16"/>
      <c r="U1524" s="16"/>
      <c r="W1524" s="16"/>
      <c r="X1524" s="22"/>
    </row>
    <row r="1525" spans="1:24" s="12" customFormat="1" x14ac:dyDescent="0.25">
      <c r="A1525" s="11"/>
      <c r="B1525" s="11"/>
      <c r="C1525" s="13"/>
      <c r="D1525" s="14"/>
      <c r="E1525" s="24"/>
      <c r="F1525" s="7"/>
      <c r="G1525" s="7"/>
      <c r="H1525" s="7"/>
      <c r="K1525" s="7"/>
      <c r="L1525" s="7"/>
      <c r="M1525" s="15"/>
      <c r="N1525" s="15"/>
      <c r="T1525" s="16"/>
      <c r="U1525" s="16"/>
      <c r="W1525" s="16"/>
      <c r="X1525" s="22"/>
    </row>
    <row r="1526" spans="1:24" s="12" customFormat="1" x14ac:dyDescent="0.25">
      <c r="A1526" s="11"/>
      <c r="B1526" s="11"/>
      <c r="C1526" s="13"/>
      <c r="D1526" s="14"/>
      <c r="E1526" s="24"/>
      <c r="F1526" s="7"/>
      <c r="G1526" s="7"/>
      <c r="H1526" s="7"/>
      <c r="K1526" s="7"/>
      <c r="L1526" s="7"/>
      <c r="M1526" s="15"/>
      <c r="N1526" s="15"/>
      <c r="T1526" s="16"/>
      <c r="U1526" s="16"/>
      <c r="W1526" s="16"/>
      <c r="X1526" s="22"/>
    </row>
    <row r="1527" spans="1:24" s="12" customFormat="1" x14ac:dyDescent="0.25">
      <c r="A1527" s="11"/>
      <c r="B1527" s="11"/>
      <c r="C1527" s="13"/>
      <c r="D1527" s="14"/>
      <c r="E1527" s="24"/>
      <c r="F1527" s="7"/>
      <c r="G1527" s="7"/>
      <c r="H1527" s="7"/>
      <c r="K1527" s="7"/>
      <c r="L1527" s="7"/>
      <c r="M1527" s="15"/>
      <c r="N1527" s="15"/>
      <c r="T1527" s="16"/>
      <c r="U1527" s="16"/>
      <c r="W1527" s="16"/>
      <c r="X1527" s="22"/>
    </row>
    <row r="1528" spans="1:24" s="12" customFormat="1" x14ac:dyDescent="0.25">
      <c r="A1528" s="11"/>
      <c r="B1528" s="11"/>
      <c r="C1528" s="13"/>
      <c r="D1528" s="14"/>
      <c r="E1528" s="24"/>
      <c r="F1528" s="7"/>
      <c r="G1528" s="7"/>
      <c r="H1528" s="7"/>
      <c r="K1528" s="7"/>
      <c r="L1528" s="7"/>
      <c r="M1528" s="15"/>
      <c r="N1528" s="15"/>
      <c r="T1528" s="16"/>
      <c r="U1528" s="16"/>
      <c r="W1528" s="16"/>
      <c r="X1528" s="22"/>
    </row>
    <row r="1529" spans="1:24" s="12" customFormat="1" x14ac:dyDescent="0.25">
      <c r="A1529" s="11"/>
      <c r="B1529" s="11"/>
      <c r="C1529" s="13"/>
      <c r="D1529" s="14"/>
      <c r="E1529" s="24"/>
      <c r="F1529" s="7"/>
      <c r="G1529" s="7"/>
      <c r="H1529" s="7"/>
      <c r="K1529" s="7"/>
      <c r="L1529" s="7"/>
      <c r="M1529" s="15"/>
      <c r="N1529" s="15"/>
      <c r="T1529" s="16"/>
      <c r="U1529" s="16"/>
      <c r="W1529" s="16"/>
      <c r="X1529" s="22"/>
    </row>
    <row r="1530" spans="1:24" s="12" customFormat="1" x14ac:dyDescent="0.25">
      <c r="A1530" s="11"/>
      <c r="B1530" s="11"/>
      <c r="C1530" s="13"/>
      <c r="D1530" s="14"/>
      <c r="E1530" s="24"/>
      <c r="F1530" s="7"/>
      <c r="G1530" s="7"/>
      <c r="H1530" s="7"/>
      <c r="K1530" s="7"/>
      <c r="L1530" s="7"/>
      <c r="M1530" s="15"/>
      <c r="N1530" s="15"/>
      <c r="T1530" s="16"/>
      <c r="U1530" s="16"/>
      <c r="W1530" s="16"/>
      <c r="X1530" s="22"/>
    </row>
    <row r="1531" spans="1:24" s="12" customFormat="1" x14ac:dyDescent="0.25">
      <c r="A1531" s="11"/>
      <c r="B1531" s="11"/>
      <c r="C1531" s="13"/>
      <c r="D1531" s="14"/>
      <c r="E1531" s="24"/>
      <c r="F1531" s="7"/>
      <c r="G1531" s="7"/>
      <c r="H1531" s="7"/>
      <c r="K1531" s="7"/>
      <c r="L1531" s="7"/>
      <c r="M1531" s="15"/>
      <c r="N1531" s="15"/>
      <c r="T1531" s="16"/>
      <c r="U1531" s="16"/>
      <c r="W1531" s="16"/>
      <c r="X1531" s="22"/>
    </row>
    <row r="1532" spans="1:24" s="12" customFormat="1" x14ac:dyDescent="0.25">
      <c r="A1532" s="11"/>
      <c r="B1532" s="11"/>
      <c r="C1532" s="13"/>
      <c r="D1532" s="14"/>
      <c r="E1532" s="24"/>
      <c r="F1532" s="7"/>
      <c r="G1532" s="7"/>
      <c r="H1532" s="7"/>
      <c r="K1532" s="7"/>
      <c r="L1532" s="7"/>
      <c r="M1532" s="15"/>
      <c r="N1532" s="15"/>
      <c r="T1532" s="16"/>
      <c r="U1532" s="16"/>
      <c r="W1532" s="16"/>
      <c r="X1532" s="22"/>
    </row>
    <row r="1533" spans="1:24" s="12" customFormat="1" x14ac:dyDescent="0.25">
      <c r="A1533" s="11"/>
      <c r="B1533" s="11"/>
      <c r="C1533" s="13"/>
      <c r="D1533" s="14"/>
      <c r="E1533" s="24"/>
      <c r="F1533" s="7"/>
      <c r="G1533" s="7"/>
      <c r="H1533" s="7"/>
      <c r="K1533" s="7"/>
      <c r="L1533" s="7"/>
      <c r="M1533" s="15"/>
      <c r="N1533" s="15"/>
      <c r="T1533" s="16"/>
      <c r="U1533" s="16"/>
      <c r="W1533" s="16"/>
      <c r="X1533" s="22"/>
    </row>
    <row r="1534" spans="1:24" s="12" customFormat="1" x14ac:dyDescent="0.25">
      <c r="A1534" s="11"/>
      <c r="B1534" s="11"/>
      <c r="C1534" s="13"/>
      <c r="D1534" s="14"/>
      <c r="E1534" s="24"/>
      <c r="F1534" s="7"/>
      <c r="G1534" s="7"/>
      <c r="H1534" s="7"/>
      <c r="K1534" s="7"/>
      <c r="L1534" s="7"/>
      <c r="M1534" s="15"/>
      <c r="N1534" s="15"/>
      <c r="T1534" s="16"/>
      <c r="U1534" s="16"/>
      <c r="W1534" s="16"/>
      <c r="X1534" s="22"/>
    </row>
    <row r="1535" spans="1:24" s="12" customFormat="1" x14ac:dyDescent="0.25">
      <c r="A1535" s="11"/>
      <c r="B1535" s="11"/>
      <c r="C1535" s="13"/>
      <c r="D1535" s="14"/>
      <c r="E1535" s="24"/>
      <c r="F1535" s="7"/>
      <c r="G1535" s="7"/>
      <c r="H1535" s="7"/>
      <c r="K1535" s="7"/>
      <c r="L1535" s="7"/>
      <c r="M1535" s="15"/>
      <c r="N1535" s="15"/>
      <c r="T1535" s="16"/>
      <c r="U1535" s="16"/>
      <c r="W1535" s="16"/>
      <c r="X1535" s="22"/>
    </row>
    <row r="1536" spans="1:24" s="12" customFormat="1" x14ac:dyDescent="0.25">
      <c r="A1536" s="11"/>
      <c r="B1536" s="11"/>
      <c r="C1536" s="13"/>
      <c r="D1536" s="14"/>
      <c r="E1536" s="24"/>
      <c r="F1536" s="7"/>
      <c r="G1536" s="7"/>
      <c r="H1536" s="7"/>
      <c r="K1536" s="7"/>
      <c r="L1536" s="7"/>
      <c r="M1536" s="15"/>
      <c r="N1536" s="15"/>
      <c r="T1536" s="16"/>
      <c r="U1536" s="16"/>
      <c r="W1536" s="16"/>
      <c r="X1536" s="22"/>
    </row>
    <row r="1537" spans="1:24" s="12" customFormat="1" x14ac:dyDescent="0.25">
      <c r="A1537" s="11"/>
      <c r="B1537" s="11"/>
      <c r="C1537" s="13"/>
      <c r="D1537" s="14"/>
      <c r="E1537" s="24"/>
      <c r="F1537" s="7"/>
      <c r="G1537" s="7"/>
      <c r="H1537" s="7"/>
      <c r="K1537" s="7"/>
      <c r="L1537" s="7"/>
      <c r="M1537" s="15"/>
      <c r="N1537" s="15"/>
      <c r="T1537" s="16"/>
      <c r="U1537" s="16"/>
      <c r="W1537" s="16"/>
      <c r="X1537" s="22"/>
    </row>
    <row r="1538" spans="1:24" s="12" customFormat="1" x14ac:dyDescent="0.25">
      <c r="A1538" s="11"/>
      <c r="B1538" s="11"/>
      <c r="C1538" s="13"/>
      <c r="D1538" s="14"/>
      <c r="E1538" s="24"/>
      <c r="F1538" s="7"/>
      <c r="G1538" s="7"/>
      <c r="H1538" s="7"/>
      <c r="K1538" s="7"/>
      <c r="L1538" s="7"/>
      <c r="M1538" s="15"/>
      <c r="N1538" s="15"/>
      <c r="T1538" s="16"/>
      <c r="U1538" s="16"/>
      <c r="W1538" s="16"/>
      <c r="X1538" s="22"/>
    </row>
    <row r="1539" spans="1:24" s="12" customFormat="1" x14ac:dyDescent="0.25">
      <c r="A1539" s="11"/>
      <c r="B1539" s="11"/>
      <c r="C1539" s="13"/>
      <c r="D1539" s="14"/>
      <c r="E1539" s="24"/>
      <c r="F1539" s="7"/>
      <c r="G1539" s="7"/>
      <c r="H1539" s="7"/>
      <c r="K1539" s="7"/>
      <c r="L1539" s="7"/>
      <c r="M1539" s="15"/>
      <c r="N1539" s="15"/>
      <c r="T1539" s="16"/>
      <c r="U1539" s="16"/>
      <c r="W1539" s="16"/>
      <c r="X1539" s="22"/>
    </row>
    <row r="1540" spans="1:24" s="12" customFormat="1" x14ac:dyDescent="0.25">
      <c r="A1540" s="11"/>
      <c r="B1540" s="11"/>
      <c r="C1540" s="13"/>
      <c r="D1540" s="14"/>
      <c r="E1540" s="24"/>
      <c r="F1540" s="7"/>
      <c r="G1540" s="7"/>
      <c r="H1540" s="7"/>
      <c r="K1540" s="7"/>
      <c r="L1540" s="7"/>
      <c r="M1540" s="15"/>
      <c r="N1540" s="15"/>
      <c r="T1540" s="16"/>
      <c r="U1540" s="16"/>
      <c r="W1540" s="16"/>
      <c r="X1540" s="22"/>
    </row>
    <row r="1541" spans="1:24" s="12" customFormat="1" x14ac:dyDescent="0.25">
      <c r="A1541" s="11"/>
      <c r="B1541" s="11"/>
      <c r="C1541" s="13"/>
      <c r="D1541" s="14"/>
      <c r="E1541" s="24"/>
      <c r="F1541" s="7"/>
      <c r="G1541" s="7"/>
      <c r="H1541" s="7"/>
      <c r="K1541" s="7"/>
      <c r="L1541" s="7"/>
      <c r="M1541" s="15"/>
      <c r="N1541" s="15"/>
      <c r="T1541" s="16"/>
      <c r="U1541" s="16"/>
      <c r="W1541" s="16"/>
      <c r="X1541" s="22"/>
    </row>
    <row r="1542" spans="1:24" s="12" customFormat="1" x14ac:dyDescent="0.25">
      <c r="A1542" s="11"/>
      <c r="B1542" s="11"/>
      <c r="C1542" s="13"/>
      <c r="D1542" s="14"/>
      <c r="E1542" s="24"/>
      <c r="F1542" s="7"/>
      <c r="G1542" s="7"/>
      <c r="H1542" s="7"/>
      <c r="K1542" s="7"/>
      <c r="L1542" s="7"/>
      <c r="M1542" s="15"/>
      <c r="N1542" s="15"/>
      <c r="T1542" s="16"/>
      <c r="U1542" s="16"/>
      <c r="W1542" s="16"/>
      <c r="X1542" s="22"/>
    </row>
    <row r="1543" spans="1:24" s="12" customFormat="1" x14ac:dyDescent="0.25">
      <c r="A1543" s="11"/>
      <c r="B1543" s="11"/>
      <c r="C1543" s="13"/>
      <c r="D1543" s="14"/>
      <c r="E1543" s="24"/>
      <c r="F1543" s="7"/>
      <c r="G1543" s="7"/>
      <c r="H1543" s="7"/>
      <c r="K1543" s="7"/>
      <c r="L1543" s="7"/>
      <c r="M1543" s="15"/>
      <c r="N1543" s="15"/>
      <c r="T1543" s="16"/>
      <c r="U1543" s="16"/>
      <c r="W1543" s="16"/>
      <c r="X1543" s="22"/>
    </row>
    <row r="1544" spans="1:24" s="12" customFormat="1" x14ac:dyDescent="0.25">
      <c r="A1544" s="11"/>
      <c r="B1544" s="11"/>
      <c r="C1544" s="13"/>
      <c r="D1544" s="14"/>
      <c r="E1544" s="24"/>
      <c r="F1544" s="7"/>
      <c r="G1544" s="7"/>
      <c r="H1544" s="7"/>
      <c r="K1544" s="7"/>
      <c r="L1544" s="7"/>
      <c r="M1544" s="15"/>
      <c r="N1544" s="15"/>
      <c r="T1544" s="16"/>
      <c r="U1544" s="16"/>
      <c r="W1544" s="16"/>
      <c r="X1544" s="22"/>
    </row>
    <row r="1545" spans="1:24" s="12" customFormat="1" x14ac:dyDescent="0.25">
      <c r="A1545" s="11"/>
      <c r="B1545" s="11"/>
      <c r="C1545" s="13"/>
      <c r="D1545" s="14"/>
      <c r="E1545" s="24"/>
      <c r="F1545" s="7"/>
      <c r="G1545" s="7"/>
      <c r="H1545" s="7"/>
      <c r="K1545" s="7"/>
      <c r="L1545" s="7"/>
      <c r="M1545" s="15"/>
      <c r="N1545" s="15"/>
      <c r="T1545" s="16"/>
      <c r="U1545" s="16"/>
      <c r="W1545" s="16"/>
      <c r="X1545" s="22"/>
    </row>
    <row r="1546" spans="1:24" s="12" customFormat="1" x14ac:dyDescent="0.25">
      <c r="A1546" s="11"/>
      <c r="B1546" s="11"/>
      <c r="C1546" s="13"/>
      <c r="D1546" s="14"/>
      <c r="E1546" s="24"/>
      <c r="F1546" s="7"/>
      <c r="G1546" s="7"/>
      <c r="H1546" s="7"/>
      <c r="K1546" s="7"/>
      <c r="L1546" s="7"/>
      <c r="M1546" s="15"/>
      <c r="N1546" s="15"/>
      <c r="T1546" s="16"/>
      <c r="U1546" s="16"/>
      <c r="W1546" s="16"/>
      <c r="X1546" s="22"/>
    </row>
    <row r="1547" spans="1:24" s="12" customFormat="1" x14ac:dyDescent="0.25">
      <c r="A1547" s="11"/>
      <c r="B1547" s="11"/>
      <c r="C1547" s="13"/>
      <c r="D1547" s="14"/>
      <c r="E1547" s="24"/>
      <c r="F1547" s="7"/>
      <c r="G1547" s="7"/>
      <c r="H1547" s="7"/>
      <c r="K1547" s="7"/>
      <c r="L1547" s="7"/>
      <c r="M1547" s="15"/>
      <c r="N1547" s="15"/>
      <c r="T1547" s="16"/>
      <c r="U1547" s="16"/>
      <c r="W1547" s="16"/>
      <c r="X1547" s="22"/>
    </row>
    <row r="1548" spans="1:24" s="12" customFormat="1" x14ac:dyDescent="0.25">
      <c r="A1548" s="11"/>
      <c r="B1548" s="11"/>
      <c r="C1548" s="13"/>
      <c r="D1548" s="14"/>
      <c r="E1548" s="24"/>
      <c r="F1548" s="7"/>
      <c r="G1548" s="7"/>
      <c r="H1548" s="7"/>
      <c r="K1548" s="7"/>
      <c r="L1548" s="7"/>
      <c r="M1548" s="15"/>
      <c r="N1548" s="15"/>
      <c r="T1548" s="16"/>
      <c r="U1548" s="16"/>
      <c r="W1548" s="16"/>
      <c r="X1548" s="22"/>
    </row>
    <row r="1549" spans="1:24" s="12" customFormat="1" x14ac:dyDescent="0.25">
      <c r="A1549" s="11"/>
      <c r="B1549" s="11"/>
      <c r="C1549" s="13"/>
      <c r="D1549" s="14"/>
      <c r="E1549" s="24"/>
      <c r="F1549" s="7"/>
      <c r="G1549" s="7"/>
      <c r="H1549" s="7"/>
      <c r="K1549" s="7"/>
      <c r="L1549" s="7"/>
      <c r="M1549" s="15"/>
      <c r="N1549" s="15"/>
      <c r="T1549" s="16"/>
      <c r="U1549" s="16"/>
      <c r="W1549" s="16"/>
      <c r="X1549" s="22"/>
    </row>
    <row r="1550" spans="1:24" s="12" customFormat="1" x14ac:dyDescent="0.25">
      <c r="A1550" s="11"/>
      <c r="B1550" s="11"/>
      <c r="C1550" s="13"/>
      <c r="D1550" s="14"/>
      <c r="E1550" s="24"/>
      <c r="F1550" s="7"/>
      <c r="G1550" s="7"/>
      <c r="H1550" s="7"/>
      <c r="K1550" s="7"/>
      <c r="L1550" s="7"/>
      <c r="M1550" s="15"/>
      <c r="N1550" s="15"/>
      <c r="T1550" s="16"/>
      <c r="U1550" s="16"/>
      <c r="W1550" s="16"/>
      <c r="X1550" s="22"/>
    </row>
    <row r="1551" spans="1:24" s="12" customFormat="1" x14ac:dyDescent="0.25">
      <c r="A1551" s="11"/>
      <c r="B1551" s="11"/>
      <c r="C1551" s="13"/>
      <c r="D1551" s="14"/>
      <c r="E1551" s="24"/>
      <c r="F1551" s="7"/>
      <c r="G1551" s="7"/>
      <c r="H1551" s="7"/>
      <c r="K1551" s="7"/>
      <c r="L1551" s="7"/>
      <c r="M1551" s="15"/>
      <c r="N1551" s="15"/>
      <c r="T1551" s="16"/>
      <c r="U1551" s="16"/>
      <c r="W1551" s="16"/>
      <c r="X1551" s="22"/>
    </row>
    <row r="1552" spans="1:24" s="12" customFormat="1" x14ac:dyDescent="0.25">
      <c r="A1552" s="11"/>
      <c r="B1552" s="11"/>
      <c r="C1552" s="13"/>
      <c r="D1552" s="14"/>
      <c r="E1552" s="24"/>
      <c r="F1552" s="7"/>
      <c r="G1552" s="7"/>
      <c r="H1552" s="7"/>
      <c r="K1552" s="7"/>
      <c r="L1552" s="7"/>
      <c r="M1552" s="15"/>
      <c r="N1552" s="15"/>
      <c r="T1552" s="16"/>
      <c r="U1552" s="16"/>
      <c r="W1552" s="16"/>
      <c r="X1552" s="22"/>
    </row>
    <row r="1553" spans="1:24" s="12" customFormat="1" x14ac:dyDescent="0.25">
      <c r="A1553" s="11"/>
      <c r="B1553" s="11"/>
      <c r="C1553" s="13"/>
      <c r="D1553" s="14"/>
      <c r="E1553" s="24"/>
      <c r="F1553" s="7"/>
      <c r="G1553" s="7"/>
      <c r="H1553" s="7"/>
      <c r="K1553" s="7"/>
      <c r="L1553" s="7"/>
      <c r="M1553" s="15"/>
      <c r="N1553" s="15"/>
      <c r="T1553" s="16"/>
      <c r="U1553" s="16"/>
      <c r="W1553" s="16"/>
      <c r="X1553" s="22"/>
    </row>
    <row r="1554" spans="1:24" s="12" customFormat="1" x14ac:dyDescent="0.25">
      <c r="A1554" s="11"/>
      <c r="B1554" s="11"/>
      <c r="C1554" s="13"/>
      <c r="D1554" s="14"/>
      <c r="E1554" s="24"/>
      <c r="F1554" s="7"/>
      <c r="G1554" s="7"/>
      <c r="H1554" s="7"/>
      <c r="K1554" s="7"/>
      <c r="L1554" s="7"/>
      <c r="M1554" s="15"/>
      <c r="N1554" s="15"/>
      <c r="T1554" s="16"/>
      <c r="U1554" s="16"/>
      <c r="W1554" s="16"/>
      <c r="X1554" s="22"/>
    </row>
    <row r="1555" spans="1:24" s="12" customFormat="1" x14ac:dyDescent="0.25">
      <c r="A1555" s="11"/>
      <c r="B1555" s="11"/>
      <c r="C1555" s="13"/>
      <c r="D1555" s="14"/>
      <c r="E1555" s="24"/>
      <c r="F1555" s="7"/>
      <c r="G1555" s="7"/>
      <c r="H1555" s="7"/>
      <c r="K1555" s="7"/>
      <c r="L1555" s="7"/>
      <c r="M1555" s="15"/>
      <c r="N1555" s="15"/>
      <c r="T1555" s="16"/>
      <c r="U1555" s="16"/>
      <c r="W1555" s="16"/>
      <c r="X1555" s="22"/>
    </row>
    <row r="1556" spans="1:24" s="12" customFormat="1" x14ac:dyDescent="0.25">
      <c r="A1556" s="11"/>
      <c r="B1556" s="11"/>
      <c r="C1556" s="13"/>
      <c r="D1556" s="14"/>
      <c r="E1556" s="24"/>
      <c r="F1556" s="7"/>
      <c r="G1556" s="7"/>
      <c r="H1556" s="7"/>
      <c r="K1556" s="7"/>
      <c r="L1556" s="7"/>
      <c r="M1556" s="15"/>
      <c r="N1556" s="15"/>
      <c r="T1556" s="16"/>
      <c r="U1556" s="16"/>
      <c r="W1556" s="16"/>
      <c r="X1556" s="22"/>
    </row>
    <row r="1557" spans="1:24" s="12" customFormat="1" x14ac:dyDescent="0.25">
      <c r="A1557" s="11"/>
      <c r="B1557" s="11"/>
      <c r="C1557" s="13"/>
      <c r="D1557" s="14"/>
      <c r="E1557" s="24"/>
      <c r="F1557" s="7"/>
      <c r="G1557" s="7"/>
      <c r="H1557" s="7"/>
      <c r="K1557" s="7"/>
      <c r="L1557" s="7"/>
      <c r="M1557" s="15"/>
      <c r="N1557" s="15"/>
      <c r="T1557" s="16"/>
      <c r="U1557" s="16"/>
      <c r="W1557" s="16"/>
      <c r="X1557" s="22"/>
    </row>
    <row r="1558" spans="1:24" s="12" customFormat="1" x14ac:dyDescent="0.25">
      <c r="A1558" s="11"/>
      <c r="B1558" s="11"/>
      <c r="C1558" s="13"/>
      <c r="D1558" s="14"/>
      <c r="E1558" s="24"/>
      <c r="F1558" s="7"/>
      <c r="G1558" s="7"/>
      <c r="H1558" s="7"/>
      <c r="K1558" s="7"/>
      <c r="L1558" s="7"/>
      <c r="M1558" s="15"/>
      <c r="N1558" s="15"/>
      <c r="T1558" s="16"/>
      <c r="U1558" s="16"/>
      <c r="W1558" s="16"/>
      <c r="X1558" s="22"/>
    </row>
    <row r="1559" spans="1:24" s="12" customFormat="1" x14ac:dyDescent="0.25">
      <c r="A1559" s="11"/>
      <c r="B1559" s="11"/>
      <c r="C1559" s="13"/>
      <c r="D1559" s="14"/>
      <c r="E1559" s="24"/>
      <c r="F1559" s="7"/>
      <c r="G1559" s="7"/>
      <c r="H1559" s="7"/>
      <c r="K1559" s="7"/>
      <c r="L1559" s="7"/>
      <c r="M1559" s="15"/>
      <c r="N1559" s="15"/>
      <c r="T1559" s="16"/>
      <c r="U1559" s="16"/>
      <c r="W1559" s="16"/>
      <c r="X1559" s="22"/>
    </row>
    <row r="1560" spans="1:24" s="12" customFormat="1" x14ac:dyDescent="0.25">
      <c r="A1560" s="11"/>
      <c r="B1560" s="11"/>
      <c r="C1560" s="13"/>
      <c r="D1560" s="14"/>
      <c r="E1560" s="24"/>
      <c r="F1560" s="7"/>
      <c r="G1560" s="7"/>
      <c r="H1560" s="7"/>
      <c r="K1560" s="7"/>
      <c r="L1560" s="7"/>
      <c r="M1560" s="15"/>
      <c r="N1560" s="15"/>
      <c r="T1560" s="16"/>
      <c r="U1560" s="16"/>
      <c r="W1560" s="16"/>
      <c r="X1560" s="22"/>
    </row>
    <row r="1561" spans="1:24" s="12" customFormat="1" x14ac:dyDescent="0.25">
      <c r="A1561" s="11"/>
      <c r="B1561" s="11"/>
      <c r="C1561" s="13"/>
      <c r="D1561" s="14"/>
      <c r="E1561" s="24"/>
      <c r="F1561" s="7"/>
      <c r="G1561" s="7"/>
      <c r="H1561" s="7"/>
      <c r="K1561" s="7"/>
      <c r="L1561" s="7"/>
      <c r="M1561" s="15"/>
      <c r="N1561" s="15"/>
      <c r="T1561" s="16"/>
      <c r="U1561" s="16"/>
      <c r="W1561" s="16"/>
      <c r="X1561" s="22"/>
    </row>
    <row r="1562" spans="1:24" s="12" customFormat="1" x14ac:dyDescent="0.25">
      <c r="A1562" s="11"/>
      <c r="B1562" s="11"/>
      <c r="C1562" s="13"/>
      <c r="D1562" s="14"/>
      <c r="E1562" s="24"/>
      <c r="F1562" s="7"/>
      <c r="G1562" s="7"/>
      <c r="H1562" s="7"/>
      <c r="K1562" s="7"/>
      <c r="L1562" s="7"/>
      <c r="M1562" s="15"/>
      <c r="N1562" s="15"/>
      <c r="T1562" s="16"/>
      <c r="U1562" s="16"/>
      <c r="W1562" s="16"/>
      <c r="X1562" s="22"/>
    </row>
    <row r="1563" spans="1:24" s="12" customFormat="1" x14ac:dyDescent="0.25">
      <c r="A1563" s="11"/>
      <c r="B1563" s="11"/>
      <c r="C1563" s="13"/>
      <c r="D1563" s="14"/>
      <c r="E1563" s="24"/>
      <c r="F1563" s="7"/>
      <c r="G1563" s="7"/>
      <c r="H1563" s="7"/>
      <c r="K1563" s="7"/>
      <c r="L1563" s="7"/>
      <c r="M1563" s="15"/>
      <c r="N1563" s="15"/>
      <c r="T1563" s="16"/>
      <c r="U1563" s="16"/>
      <c r="W1563" s="16"/>
      <c r="X1563" s="22"/>
    </row>
    <row r="1564" spans="1:24" s="12" customFormat="1" x14ac:dyDescent="0.25">
      <c r="A1564" s="11"/>
      <c r="B1564" s="11"/>
      <c r="C1564" s="13"/>
      <c r="D1564" s="14"/>
      <c r="E1564" s="24"/>
      <c r="F1564" s="7"/>
      <c r="G1564" s="7"/>
      <c r="H1564" s="7"/>
      <c r="K1564" s="7"/>
      <c r="L1564" s="7"/>
      <c r="M1564" s="15"/>
      <c r="N1564" s="15"/>
      <c r="T1564" s="16"/>
      <c r="U1564" s="16"/>
      <c r="W1564" s="16"/>
      <c r="X1564" s="22"/>
    </row>
    <row r="1565" spans="1:24" s="12" customFormat="1" x14ac:dyDescent="0.25">
      <c r="A1565" s="11"/>
      <c r="B1565" s="11"/>
      <c r="C1565" s="13"/>
      <c r="D1565" s="14"/>
      <c r="E1565" s="24"/>
      <c r="F1565" s="7"/>
      <c r="G1565" s="7"/>
      <c r="H1565" s="7"/>
      <c r="K1565" s="7"/>
      <c r="L1565" s="7"/>
      <c r="M1565" s="15"/>
      <c r="N1565" s="15"/>
      <c r="T1565" s="16"/>
      <c r="U1565" s="16"/>
      <c r="W1565" s="16"/>
      <c r="X1565" s="22"/>
    </row>
    <row r="1566" spans="1:24" s="12" customFormat="1" x14ac:dyDescent="0.25">
      <c r="A1566" s="11"/>
      <c r="B1566" s="11"/>
      <c r="C1566" s="13"/>
      <c r="D1566" s="14"/>
      <c r="E1566" s="24"/>
      <c r="F1566" s="7"/>
      <c r="G1566" s="7"/>
      <c r="H1566" s="7"/>
      <c r="K1566" s="7"/>
      <c r="L1566" s="7"/>
      <c r="M1566" s="15"/>
      <c r="N1566" s="15"/>
      <c r="T1566" s="16"/>
      <c r="U1566" s="16"/>
      <c r="W1566" s="16"/>
      <c r="X1566" s="22"/>
    </row>
    <row r="1567" spans="1:24" s="12" customFormat="1" x14ac:dyDescent="0.25">
      <c r="A1567" s="11"/>
      <c r="B1567" s="11"/>
      <c r="C1567" s="13"/>
      <c r="D1567" s="14"/>
      <c r="E1567" s="24"/>
      <c r="F1567" s="7"/>
      <c r="G1567" s="7"/>
      <c r="H1567" s="7"/>
      <c r="K1567" s="7"/>
      <c r="L1567" s="7"/>
      <c r="M1567" s="15"/>
      <c r="N1567" s="15"/>
      <c r="T1567" s="16"/>
      <c r="U1567" s="16"/>
      <c r="W1567" s="16"/>
      <c r="X1567" s="22"/>
    </row>
    <row r="1568" spans="1:24" s="12" customFormat="1" x14ac:dyDescent="0.25">
      <c r="A1568" s="11"/>
      <c r="B1568" s="11"/>
      <c r="C1568" s="13"/>
      <c r="D1568" s="14"/>
      <c r="E1568" s="24"/>
      <c r="F1568" s="7"/>
      <c r="G1568" s="7"/>
      <c r="H1568" s="7"/>
      <c r="K1568" s="7"/>
      <c r="L1568" s="7"/>
      <c r="M1568" s="15"/>
      <c r="N1568" s="15"/>
      <c r="T1568" s="16"/>
      <c r="U1568" s="16"/>
      <c r="W1568" s="16"/>
      <c r="X1568" s="22"/>
    </row>
    <row r="1569" spans="1:24" s="12" customFormat="1" x14ac:dyDescent="0.25">
      <c r="A1569" s="11"/>
      <c r="B1569" s="11"/>
      <c r="C1569" s="13"/>
      <c r="D1569" s="14"/>
      <c r="E1569" s="24"/>
      <c r="F1569" s="7"/>
      <c r="G1569" s="7"/>
      <c r="H1569" s="7"/>
      <c r="K1569" s="7"/>
      <c r="L1569" s="7"/>
      <c r="M1569" s="15"/>
      <c r="N1569" s="15"/>
      <c r="T1569" s="16"/>
      <c r="U1569" s="16"/>
      <c r="W1569" s="16"/>
      <c r="X1569" s="22"/>
    </row>
    <row r="1570" spans="1:24" s="12" customFormat="1" x14ac:dyDescent="0.25">
      <c r="A1570" s="11"/>
      <c r="B1570" s="11"/>
      <c r="C1570" s="13"/>
      <c r="D1570" s="14"/>
      <c r="E1570" s="24"/>
      <c r="F1570" s="7"/>
      <c r="G1570" s="7"/>
      <c r="H1570" s="7"/>
      <c r="K1570" s="7"/>
      <c r="L1570" s="7"/>
      <c r="M1570" s="15"/>
      <c r="N1570" s="15"/>
      <c r="T1570" s="16"/>
      <c r="U1570" s="16"/>
      <c r="W1570" s="16"/>
      <c r="X1570" s="22"/>
    </row>
    <row r="1571" spans="1:24" s="12" customFormat="1" x14ac:dyDescent="0.25">
      <c r="A1571" s="11"/>
      <c r="B1571" s="11"/>
      <c r="C1571" s="13"/>
      <c r="D1571" s="14"/>
      <c r="E1571" s="24"/>
      <c r="F1571" s="7"/>
      <c r="G1571" s="7"/>
      <c r="H1571" s="7"/>
      <c r="K1571" s="7"/>
      <c r="L1571" s="7"/>
      <c r="M1571" s="15"/>
      <c r="N1571" s="15"/>
      <c r="T1571" s="16"/>
      <c r="U1571" s="16"/>
      <c r="W1571" s="16"/>
      <c r="X1571" s="22"/>
    </row>
    <row r="1572" spans="1:24" s="12" customFormat="1" x14ac:dyDescent="0.25">
      <c r="A1572" s="11"/>
      <c r="B1572" s="11"/>
      <c r="C1572" s="13"/>
      <c r="D1572" s="14"/>
      <c r="E1572" s="24"/>
      <c r="F1572" s="7"/>
      <c r="G1572" s="7"/>
      <c r="H1572" s="7"/>
      <c r="K1572" s="7"/>
      <c r="L1572" s="7"/>
      <c r="M1572" s="15"/>
      <c r="N1572" s="15"/>
      <c r="T1572" s="16"/>
      <c r="U1572" s="16"/>
      <c r="W1572" s="16"/>
      <c r="X1572" s="22"/>
    </row>
    <row r="1573" spans="1:24" s="12" customFormat="1" x14ac:dyDescent="0.25">
      <c r="A1573" s="11"/>
      <c r="B1573" s="11"/>
      <c r="C1573" s="13"/>
      <c r="D1573" s="14"/>
      <c r="E1573" s="24"/>
      <c r="F1573" s="7"/>
      <c r="G1573" s="7"/>
      <c r="H1573" s="7"/>
      <c r="K1573" s="7"/>
      <c r="L1573" s="7"/>
      <c r="M1573" s="15"/>
      <c r="N1573" s="15"/>
      <c r="T1573" s="16"/>
      <c r="U1573" s="16"/>
      <c r="W1573" s="16"/>
      <c r="X1573" s="22"/>
    </row>
    <row r="1574" spans="1:24" s="12" customFormat="1" x14ac:dyDescent="0.25">
      <c r="A1574" s="11"/>
      <c r="B1574" s="11"/>
      <c r="C1574" s="13"/>
      <c r="D1574" s="14"/>
      <c r="E1574" s="24"/>
      <c r="F1574" s="7"/>
      <c r="G1574" s="7"/>
      <c r="H1574" s="7"/>
      <c r="K1574" s="7"/>
      <c r="L1574" s="7"/>
      <c r="M1574" s="15"/>
      <c r="N1574" s="15"/>
      <c r="T1574" s="16"/>
      <c r="U1574" s="16"/>
      <c r="W1574" s="16"/>
      <c r="X1574" s="22"/>
    </row>
    <row r="1575" spans="1:24" s="12" customFormat="1" x14ac:dyDescent="0.25">
      <c r="A1575" s="11"/>
      <c r="B1575" s="11"/>
      <c r="C1575" s="13"/>
      <c r="D1575" s="14"/>
      <c r="E1575" s="24"/>
      <c r="F1575" s="7"/>
      <c r="G1575" s="7"/>
      <c r="H1575" s="7"/>
      <c r="K1575" s="7"/>
      <c r="L1575" s="7"/>
      <c r="M1575" s="15"/>
      <c r="N1575" s="15"/>
      <c r="T1575" s="16"/>
      <c r="U1575" s="16"/>
      <c r="W1575" s="16"/>
      <c r="X1575" s="22"/>
    </row>
    <row r="1576" spans="1:24" s="12" customFormat="1" x14ac:dyDescent="0.25">
      <c r="A1576" s="11"/>
      <c r="B1576" s="11"/>
      <c r="C1576" s="13"/>
      <c r="D1576" s="14"/>
      <c r="E1576" s="24"/>
      <c r="F1576" s="7"/>
      <c r="G1576" s="7"/>
      <c r="H1576" s="7"/>
      <c r="K1576" s="7"/>
      <c r="L1576" s="7"/>
      <c r="M1576" s="15"/>
      <c r="N1576" s="15"/>
      <c r="T1576" s="16"/>
      <c r="U1576" s="16"/>
      <c r="W1576" s="16"/>
      <c r="X1576" s="22"/>
    </row>
    <row r="1577" spans="1:24" s="12" customFormat="1" x14ac:dyDescent="0.25">
      <c r="A1577" s="11"/>
      <c r="B1577" s="11"/>
      <c r="C1577" s="13"/>
      <c r="D1577" s="14"/>
      <c r="E1577" s="24"/>
      <c r="F1577" s="7"/>
      <c r="G1577" s="7"/>
      <c r="H1577" s="7"/>
      <c r="K1577" s="7"/>
      <c r="L1577" s="7"/>
      <c r="M1577" s="15"/>
      <c r="N1577" s="15"/>
      <c r="T1577" s="16"/>
      <c r="U1577" s="16"/>
      <c r="W1577" s="16"/>
      <c r="X1577" s="22"/>
    </row>
    <row r="1578" spans="1:24" s="12" customFormat="1" x14ac:dyDescent="0.25">
      <c r="A1578" s="11"/>
      <c r="B1578" s="11"/>
      <c r="C1578" s="13"/>
      <c r="D1578" s="14"/>
      <c r="E1578" s="24"/>
      <c r="F1578" s="7"/>
      <c r="G1578" s="7"/>
      <c r="H1578" s="7"/>
      <c r="K1578" s="7"/>
      <c r="L1578" s="7"/>
      <c r="M1578" s="15"/>
      <c r="N1578" s="15"/>
      <c r="T1578" s="16"/>
      <c r="U1578" s="16"/>
      <c r="W1578" s="16"/>
      <c r="X1578" s="22"/>
    </row>
    <row r="1579" spans="1:24" s="12" customFormat="1" x14ac:dyDescent="0.25">
      <c r="A1579" s="11"/>
      <c r="B1579" s="11"/>
      <c r="C1579" s="13"/>
      <c r="D1579" s="14"/>
      <c r="E1579" s="24"/>
      <c r="F1579" s="7"/>
      <c r="G1579" s="7"/>
      <c r="H1579" s="7"/>
      <c r="K1579" s="7"/>
      <c r="L1579" s="7"/>
      <c r="M1579" s="15"/>
      <c r="N1579" s="15"/>
      <c r="T1579" s="16"/>
      <c r="U1579" s="16"/>
      <c r="W1579" s="16"/>
      <c r="X1579" s="22"/>
    </row>
    <row r="1580" spans="1:24" s="12" customFormat="1" x14ac:dyDescent="0.25">
      <c r="A1580" s="11"/>
      <c r="B1580" s="11"/>
      <c r="C1580" s="13"/>
      <c r="D1580" s="14"/>
      <c r="E1580" s="24"/>
      <c r="F1580" s="7"/>
      <c r="G1580" s="7"/>
      <c r="H1580" s="7"/>
      <c r="K1580" s="7"/>
      <c r="L1580" s="7"/>
      <c r="M1580" s="15"/>
      <c r="N1580" s="15"/>
      <c r="T1580" s="16"/>
      <c r="U1580" s="16"/>
      <c r="W1580" s="16"/>
      <c r="X1580" s="22"/>
    </row>
    <row r="1581" spans="1:24" s="12" customFormat="1" x14ac:dyDescent="0.25">
      <c r="A1581" s="11"/>
      <c r="B1581" s="11"/>
      <c r="C1581" s="13"/>
      <c r="D1581" s="14"/>
      <c r="E1581" s="24"/>
      <c r="F1581" s="7"/>
      <c r="G1581" s="7"/>
      <c r="H1581" s="7"/>
      <c r="K1581" s="7"/>
      <c r="L1581" s="7"/>
      <c r="M1581" s="15"/>
      <c r="N1581" s="15"/>
      <c r="T1581" s="16"/>
      <c r="U1581" s="16"/>
      <c r="W1581" s="16"/>
      <c r="X1581" s="22"/>
    </row>
    <row r="1582" spans="1:24" s="12" customFormat="1" x14ac:dyDescent="0.25">
      <c r="A1582" s="11"/>
      <c r="B1582" s="11"/>
      <c r="C1582" s="13"/>
      <c r="D1582" s="14"/>
      <c r="E1582" s="24"/>
      <c r="F1582" s="7"/>
      <c r="G1582" s="7"/>
      <c r="H1582" s="7"/>
      <c r="K1582" s="7"/>
      <c r="L1582" s="7"/>
      <c r="M1582" s="15"/>
      <c r="N1582" s="15"/>
      <c r="T1582" s="16"/>
      <c r="U1582" s="16"/>
      <c r="W1582" s="16"/>
      <c r="X1582" s="22"/>
    </row>
    <row r="1583" spans="1:24" s="12" customFormat="1" x14ac:dyDescent="0.25">
      <c r="A1583" s="11"/>
      <c r="B1583" s="11"/>
      <c r="C1583" s="13"/>
      <c r="D1583" s="14"/>
      <c r="E1583" s="24"/>
      <c r="F1583" s="7"/>
      <c r="G1583" s="7"/>
      <c r="H1583" s="7"/>
      <c r="K1583" s="7"/>
      <c r="L1583" s="7"/>
      <c r="M1583" s="15"/>
      <c r="N1583" s="15"/>
      <c r="T1583" s="16"/>
      <c r="U1583" s="16"/>
      <c r="W1583" s="16"/>
      <c r="X1583" s="22"/>
    </row>
    <row r="1584" spans="1:24" s="12" customFormat="1" x14ac:dyDescent="0.25">
      <c r="A1584" s="11"/>
      <c r="B1584" s="11"/>
      <c r="C1584" s="13"/>
      <c r="D1584" s="14"/>
      <c r="E1584" s="24"/>
      <c r="F1584" s="7"/>
      <c r="G1584" s="7"/>
      <c r="H1584" s="7"/>
      <c r="K1584" s="7"/>
      <c r="L1584" s="7"/>
      <c r="M1584" s="15"/>
      <c r="N1584" s="15"/>
      <c r="T1584" s="16"/>
      <c r="U1584" s="16"/>
      <c r="W1584" s="16"/>
      <c r="X1584" s="22"/>
    </row>
    <row r="1585" spans="1:24" s="12" customFormat="1" x14ac:dyDescent="0.25">
      <c r="A1585" s="11"/>
      <c r="B1585" s="11"/>
      <c r="C1585" s="13"/>
      <c r="D1585" s="14"/>
      <c r="E1585" s="24"/>
      <c r="F1585" s="7"/>
      <c r="G1585" s="7"/>
      <c r="H1585" s="7"/>
      <c r="K1585" s="7"/>
      <c r="L1585" s="7"/>
      <c r="M1585" s="15"/>
      <c r="N1585" s="15"/>
      <c r="T1585" s="16"/>
      <c r="U1585" s="16"/>
      <c r="W1585" s="16"/>
      <c r="X1585" s="22"/>
    </row>
    <row r="1586" spans="1:24" s="12" customFormat="1" x14ac:dyDescent="0.25">
      <c r="A1586" s="11"/>
      <c r="B1586" s="11"/>
      <c r="C1586" s="13"/>
      <c r="D1586" s="14"/>
      <c r="E1586" s="24"/>
      <c r="F1586" s="7"/>
      <c r="G1586" s="7"/>
      <c r="H1586" s="7"/>
      <c r="K1586" s="7"/>
      <c r="L1586" s="7"/>
      <c r="M1586" s="15"/>
      <c r="N1586" s="15"/>
      <c r="T1586" s="16"/>
      <c r="U1586" s="16"/>
      <c r="W1586" s="16"/>
      <c r="X1586" s="22"/>
    </row>
    <row r="1587" spans="1:24" s="12" customFormat="1" x14ac:dyDescent="0.25">
      <c r="A1587" s="11"/>
      <c r="B1587" s="11"/>
      <c r="C1587" s="13"/>
      <c r="D1587" s="14"/>
      <c r="E1587" s="24"/>
      <c r="F1587" s="7"/>
      <c r="G1587" s="7"/>
      <c r="H1587" s="7"/>
      <c r="K1587" s="7"/>
      <c r="L1587" s="7"/>
      <c r="M1587" s="15"/>
      <c r="N1587" s="15"/>
      <c r="T1587" s="16"/>
      <c r="U1587" s="16"/>
      <c r="W1587" s="16"/>
      <c r="X1587" s="22"/>
    </row>
    <row r="1588" spans="1:24" s="12" customFormat="1" x14ac:dyDescent="0.25">
      <c r="A1588" s="11"/>
      <c r="B1588" s="11"/>
      <c r="C1588" s="13"/>
      <c r="D1588" s="14"/>
      <c r="E1588" s="24"/>
      <c r="F1588" s="7"/>
      <c r="G1588" s="7"/>
      <c r="H1588" s="7"/>
      <c r="K1588" s="7"/>
      <c r="L1588" s="7"/>
      <c r="M1588" s="15"/>
      <c r="N1588" s="15"/>
      <c r="T1588" s="16"/>
      <c r="U1588" s="16"/>
      <c r="W1588" s="16"/>
      <c r="X1588" s="22"/>
    </row>
    <row r="1589" spans="1:24" s="12" customFormat="1" x14ac:dyDescent="0.25">
      <c r="A1589" s="11"/>
      <c r="B1589" s="11"/>
      <c r="C1589" s="13"/>
      <c r="D1589" s="14"/>
      <c r="E1589" s="24"/>
      <c r="F1589" s="7"/>
      <c r="G1589" s="7"/>
      <c r="H1589" s="7"/>
      <c r="K1589" s="7"/>
      <c r="L1589" s="7"/>
      <c r="M1589" s="15"/>
      <c r="N1589" s="15"/>
      <c r="T1589" s="16"/>
      <c r="U1589" s="16"/>
      <c r="W1589" s="16"/>
      <c r="X1589" s="22"/>
    </row>
    <row r="1590" spans="1:24" s="12" customFormat="1" x14ac:dyDescent="0.25">
      <c r="A1590" s="11"/>
      <c r="B1590" s="11"/>
      <c r="C1590" s="13"/>
      <c r="D1590" s="14"/>
      <c r="E1590" s="24"/>
      <c r="F1590" s="7"/>
      <c r="G1590" s="7"/>
      <c r="H1590" s="7"/>
      <c r="K1590" s="7"/>
      <c r="L1590" s="7"/>
      <c r="M1590" s="15"/>
      <c r="N1590" s="15"/>
      <c r="T1590" s="16"/>
      <c r="U1590" s="16"/>
      <c r="W1590" s="16"/>
      <c r="X1590" s="22"/>
    </row>
    <row r="1591" spans="1:24" s="12" customFormat="1" x14ac:dyDescent="0.25">
      <c r="A1591" s="11"/>
      <c r="B1591" s="11"/>
      <c r="C1591" s="13"/>
      <c r="D1591" s="14"/>
      <c r="E1591" s="24"/>
      <c r="F1591" s="7"/>
      <c r="G1591" s="7"/>
      <c r="H1591" s="7"/>
      <c r="K1591" s="7"/>
      <c r="L1591" s="7"/>
      <c r="M1591" s="15"/>
      <c r="N1591" s="15"/>
      <c r="T1591" s="16"/>
      <c r="U1591" s="16"/>
      <c r="W1591" s="16"/>
      <c r="X1591" s="22"/>
    </row>
    <row r="1592" spans="1:24" s="12" customFormat="1" x14ac:dyDescent="0.25">
      <c r="A1592" s="11"/>
      <c r="B1592" s="11"/>
      <c r="C1592" s="13"/>
      <c r="D1592" s="14"/>
      <c r="E1592" s="24"/>
      <c r="F1592" s="7"/>
      <c r="G1592" s="7"/>
      <c r="H1592" s="7"/>
      <c r="K1592" s="7"/>
      <c r="L1592" s="7"/>
      <c r="M1592" s="15"/>
      <c r="N1592" s="15"/>
      <c r="T1592" s="16"/>
      <c r="U1592" s="16"/>
      <c r="W1592" s="16"/>
      <c r="X1592" s="22"/>
    </row>
    <row r="1593" spans="1:24" s="12" customFormat="1" x14ac:dyDescent="0.25">
      <c r="A1593" s="11"/>
      <c r="B1593" s="11"/>
      <c r="C1593" s="13"/>
      <c r="D1593" s="14"/>
      <c r="E1593" s="24"/>
      <c r="F1593" s="7"/>
      <c r="G1593" s="7"/>
      <c r="H1593" s="7"/>
      <c r="K1593" s="7"/>
      <c r="L1593" s="7"/>
      <c r="M1593" s="15"/>
      <c r="N1593" s="15"/>
      <c r="T1593" s="16"/>
      <c r="U1593" s="16"/>
      <c r="W1593" s="16"/>
      <c r="X1593" s="22"/>
    </row>
    <row r="1594" spans="1:24" s="12" customFormat="1" x14ac:dyDescent="0.25">
      <c r="A1594" s="11"/>
      <c r="B1594" s="11"/>
      <c r="C1594" s="13"/>
      <c r="D1594" s="14"/>
      <c r="E1594" s="24"/>
      <c r="F1594" s="7"/>
      <c r="G1594" s="7"/>
      <c r="H1594" s="7"/>
      <c r="K1594" s="7"/>
      <c r="L1594" s="7"/>
      <c r="M1594" s="15"/>
      <c r="N1594" s="15"/>
      <c r="T1594" s="16"/>
      <c r="U1594" s="16"/>
      <c r="W1594" s="16"/>
      <c r="X1594" s="22"/>
    </row>
    <row r="1595" spans="1:24" s="12" customFormat="1" x14ac:dyDescent="0.25">
      <c r="A1595" s="11"/>
      <c r="B1595" s="11"/>
      <c r="C1595" s="13"/>
      <c r="D1595" s="14"/>
      <c r="E1595" s="24"/>
      <c r="F1595" s="7"/>
      <c r="G1595" s="7"/>
      <c r="H1595" s="7"/>
      <c r="K1595" s="7"/>
      <c r="L1595" s="7"/>
      <c r="M1595" s="15"/>
      <c r="N1595" s="15"/>
      <c r="T1595" s="16"/>
      <c r="U1595" s="16"/>
      <c r="W1595" s="16"/>
      <c r="X1595" s="22"/>
    </row>
    <row r="1596" spans="1:24" s="12" customFormat="1" x14ac:dyDescent="0.25">
      <c r="A1596" s="11"/>
      <c r="B1596" s="11"/>
      <c r="C1596" s="13"/>
      <c r="D1596" s="14"/>
      <c r="E1596" s="24"/>
      <c r="F1596" s="7"/>
      <c r="G1596" s="7"/>
      <c r="H1596" s="7"/>
      <c r="K1596" s="7"/>
      <c r="L1596" s="7"/>
      <c r="M1596" s="15"/>
      <c r="N1596" s="15"/>
      <c r="T1596" s="16"/>
      <c r="U1596" s="16"/>
      <c r="W1596" s="16"/>
      <c r="X1596" s="22"/>
    </row>
    <row r="1597" spans="1:24" s="12" customFormat="1" x14ac:dyDescent="0.25">
      <c r="A1597" s="11"/>
      <c r="B1597" s="11"/>
      <c r="C1597" s="13"/>
      <c r="D1597" s="14"/>
      <c r="E1597" s="24"/>
      <c r="F1597" s="7"/>
      <c r="G1597" s="7"/>
      <c r="H1597" s="7"/>
      <c r="K1597" s="7"/>
      <c r="L1597" s="7"/>
      <c r="M1597" s="15"/>
      <c r="N1597" s="15"/>
      <c r="T1597" s="16"/>
      <c r="U1597" s="16"/>
      <c r="W1597" s="16"/>
      <c r="X1597" s="22"/>
    </row>
    <row r="1598" spans="1:24" s="12" customFormat="1" x14ac:dyDescent="0.25">
      <c r="A1598" s="11"/>
      <c r="B1598" s="11"/>
      <c r="C1598" s="13"/>
      <c r="D1598" s="14"/>
      <c r="E1598" s="24"/>
      <c r="F1598" s="7"/>
      <c r="G1598" s="7"/>
      <c r="H1598" s="7"/>
      <c r="K1598" s="7"/>
      <c r="L1598" s="7"/>
      <c r="M1598" s="15"/>
      <c r="N1598" s="15"/>
      <c r="T1598" s="16"/>
      <c r="U1598" s="16"/>
      <c r="W1598" s="16"/>
      <c r="X1598" s="22"/>
    </row>
    <row r="1599" spans="1:24" s="12" customFormat="1" x14ac:dyDescent="0.25">
      <c r="A1599" s="11"/>
      <c r="B1599" s="11"/>
      <c r="C1599" s="13"/>
      <c r="D1599" s="14"/>
      <c r="E1599" s="24"/>
      <c r="F1599" s="7"/>
      <c r="G1599" s="7"/>
      <c r="H1599" s="7"/>
      <c r="K1599" s="7"/>
      <c r="L1599" s="7"/>
      <c r="M1599" s="15"/>
      <c r="N1599" s="15"/>
      <c r="T1599" s="16"/>
      <c r="U1599" s="16"/>
      <c r="W1599" s="16"/>
      <c r="X1599" s="22"/>
    </row>
    <row r="1600" spans="1:24" s="12" customFormat="1" x14ac:dyDescent="0.25">
      <c r="A1600" s="11"/>
      <c r="B1600" s="11"/>
      <c r="C1600" s="13"/>
      <c r="D1600" s="14"/>
      <c r="E1600" s="24"/>
      <c r="F1600" s="7"/>
      <c r="G1600" s="7"/>
      <c r="H1600" s="7"/>
      <c r="K1600" s="7"/>
      <c r="L1600" s="7"/>
      <c r="M1600" s="15"/>
      <c r="N1600" s="15"/>
      <c r="T1600" s="16"/>
      <c r="U1600" s="16"/>
      <c r="W1600" s="16"/>
      <c r="X1600" s="22"/>
    </row>
    <row r="1601" spans="1:24" s="12" customFormat="1" x14ac:dyDescent="0.25">
      <c r="A1601" s="11"/>
      <c r="B1601" s="11"/>
      <c r="C1601" s="13"/>
      <c r="D1601" s="14"/>
      <c r="E1601" s="24"/>
      <c r="F1601" s="7"/>
      <c r="G1601" s="7"/>
      <c r="H1601" s="7"/>
      <c r="K1601" s="7"/>
      <c r="L1601" s="7"/>
      <c r="M1601" s="15"/>
      <c r="N1601" s="15"/>
      <c r="T1601" s="16"/>
      <c r="U1601" s="16"/>
      <c r="W1601" s="16"/>
      <c r="X1601" s="22"/>
    </row>
    <row r="1602" spans="1:24" s="12" customFormat="1" x14ac:dyDescent="0.25">
      <c r="A1602" s="11"/>
      <c r="B1602" s="11"/>
      <c r="C1602" s="13"/>
      <c r="D1602" s="14"/>
      <c r="E1602" s="24"/>
      <c r="F1602" s="7"/>
      <c r="G1602" s="7"/>
      <c r="H1602" s="7"/>
      <c r="K1602" s="7"/>
      <c r="L1602" s="7"/>
      <c r="M1602" s="15"/>
      <c r="N1602" s="15"/>
      <c r="T1602" s="16"/>
      <c r="U1602" s="16"/>
      <c r="W1602" s="16"/>
      <c r="X1602" s="22"/>
    </row>
    <row r="1603" spans="1:24" s="12" customFormat="1" x14ac:dyDescent="0.25">
      <c r="A1603" s="11"/>
      <c r="B1603" s="11"/>
      <c r="C1603" s="13"/>
      <c r="D1603" s="14"/>
      <c r="E1603" s="24"/>
      <c r="F1603" s="7"/>
      <c r="G1603" s="7"/>
      <c r="H1603" s="7"/>
      <c r="K1603" s="7"/>
      <c r="L1603" s="7"/>
      <c r="M1603" s="15"/>
      <c r="N1603" s="15"/>
      <c r="T1603" s="16"/>
      <c r="U1603" s="16"/>
      <c r="W1603" s="16"/>
      <c r="X1603" s="22"/>
    </row>
    <row r="1604" spans="1:24" s="12" customFormat="1" x14ac:dyDescent="0.25">
      <c r="A1604" s="11"/>
      <c r="B1604" s="11"/>
      <c r="C1604" s="13"/>
      <c r="D1604" s="14"/>
      <c r="E1604" s="24"/>
      <c r="F1604" s="7"/>
      <c r="G1604" s="7"/>
      <c r="H1604" s="7"/>
      <c r="K1604" s="7"/>
      <c r="L1604" s="7"/>
      <c r="M1604" s="15"/>
      <c r="N1604" s="15"/>
      <c r="T1604" s="16"/>
      <c r="U1604" s="16"/>
      <c r="W1604" s="16"/>
      <c r="X1604" s="22"/>
    </row>
    <row r="1605" spans="1:24" s="12" customFormat="1" x14ac:dyDescent="0.25">
      <c r="A1605" s="11"/>
      <c r="B1605" s="11"/>
      <c r="C1605" s="13"/>
      <c r="D1605" s="14"/>
      <c r="E1605" s="24"/>
      <c r="F1605" s="7"/>
      <c r="G1605" s="7"/>
      <c r="H1605" s="7"/>
      <c r="K1605" s="7"/>
      <c r="L1605" s="7"/>
      <c r="M1605" s="15"/>
      <c r="N1605" s="15"/>
      <c r="T1605" s="16"/>
      <c r="U1605" s="16"/>
      <c r="W1605" s="16"/>
      <c r="X1605" s="22"/>
    </row>
    <row r="1606" spans="1:24" s="12" customFormat="1" x14ac:dyDescent="0.25">
      <c r="A1606" s="11"/>
      <c r="B1606" s="11"/>
      <c r="C1606" s="13"/>
      <c r="D1606" s="14"/>
      <c r="E1606" s="24"/>
      <c r="F1606" s="7"/>
      <c r="G1606" s="7"/>
      <c r="H1606" s="7"/>
      <c r="K1606" s="7"/>
      <c r="L1606" s="7"/>
      <c r="M1606" s="15"/>
      <c r="N1606" s="15"/>
      <c r="T1606" s="16"/>
      <c r="U1606" s="16"/>
      <c r="W1606" s="16"/>
      <c r="X1606" s="22"/>
    </row>
    <row r="1607" spans="1:24" s="12" customFormat="1" x14ac:dyDescent="0.25">
      <c r="A1607" s="11"/>
      <c r="B1607" s="11"/>
      <c r="C1607" s="13"/>
      <c r="D1607" s="14"/>
      <c r="E1607" s="24"/>
      <c r="F1607" s="7"/>
      <c r="G1607" s="7"/>
      <c r="H1607" s="7"/>
      <c r="K1607" s="7"/>
      <c r="L1607" s="7"/>
      <c r="M1607" s="15"/>
      <c r="N1607" s="15"/>
      <c r="T1607" s="16"/>
      <c r="U1607" s="16"/>
      <c r="W1607" s="16"/>
      <c r="X1607" s="22"/>
    </row>
    <row r="1608" spans="1:24" s="12" customFormat="1" x14ac:dyDescent="0.25">
      <c r="A1608" s="11"/>
      <c r="B1608" s="11"/>
      <c r="C1608" s="13"/>
      <c r="D1608" s="14"/>
      <c r="E1608" s="24"/>
      <c r="F1608" s="7"/>
      <c r="G1608" s="7"/>
      <c r="H1608" s="7"/>
      <c r="K1608" s="7"/>
      <c r="L1608" s="7"/>
      <c r="M1608" s="15"/>
      <c r="N1608" s="15"/>
      <c r="T1608" s="16"/>
      <c r="U1608" s="16"/>
      <c r="W1608" s="16"/>
      <c r="X1608" s="22"/>
    </row>
    <row r="1609" spans="1:24" s="12" customFormat="1" x14ac:dyDescent="0.25">
      <c r="A1609" s="11"/>
      <c r="B1609" s="11"/>
      <c r="C1609" s="13"/>
      <c r="D1609" s="14"/>
      <c r="E1609" s="24"/>
      <c r="F1609" s="7"/>
      <c r="G1609" s="7"/>
      <c r="H1609" s="7"/>
      <c r="K1609" s="7"/>
      <c r="L1609" s="7"/>
      <c r="M1609" s="15"/>
      <c r="N1609" s="15"/>
      <c r="T1609" s="16"/>
      <c r="U1609" s="16"/>
      <c r="W1609" s="16"/>
      <c r="X1609" s="22"/>
    </row>
    <row r="1610" spans="1:24" s="12" customFormat="1" x14ac:dyDescent="0.25">
      <c r="A1610" s="11"/>
      <c r="B1610" s="11"/>
      <c r="C1610" s="13"/>
      <c r="D1610" s="14"/>
      <c r="E1610" s="24"/>
      <c r="F1610" s="7"/>
      <c r="G1610" s="7"/>
      <c r="H1610" s="7"/>
      <c r="K1610" s="7"/>
      <c r="L1610" s="7"/>
      <c r="M1610" s="15"/>
      <c r="N1610" s="15"/>
      <c r="T1610" s="16"/>
      <c r="U1610" s="16"/>
      <c r="W1610" s="16"/>
      <c r="X1610" s="22"/>
    </row>
    <row r="1611" spans="1:24" s="12" customFormat="1" x14ac:dyDescent="0.25">
      <c r="A1611" s="11"/>
      <c r="B1611" s="11"/>
      <c r="C1611" s="13"/>
      <c r="D1611" s="14"/>
      <c r="E1611" s="24"/>
      <c r="F1611" s="7"/>
      <c r="G1611" s="7"/>
      <c r="H1611" s="7"/>
      <c r="K1611" s="7"/>
      <c r="L1611" s="7"/>
      <c r="M1611" s="15"/>
      <c r="N1611" s="15"/>
      <c r="T1611" s="16"/>
      <c r="U1611" s="16"/>
      <c r="W1611" s="16"/>
      <c r="X1611" s="22"/>
    </row>
    <row r="1612" spans="1:24" s="12" customFormat="1" x14ac:dyDescent="0.25">
      <c r="A1612" s="11"/>
      <c r="B1612" s="11"/>
      <c r="C1612" s="13"/>
      <c r="D1612" s="14"/>
      <c r="E1612" s="24"/>
      <c r="F1612" s="7"/>
      <c r="G1612" s="7"/>
      <c r="H1612" s="7"/>
      <c r="K1612" s="7"/>
      <c r="L1612" s="7"/>
      <c r="M1612" s="15"/>
      <c r="N1612" s="15"/>
      <c r="T1612" s="16"/>
      <c r="U1612" s="16"/>
      <c r="W1612" s="16"/>
      <c r="X1612" s="22"/>
    </row>
    <row r="1613" spans="1:24" s="12" customFormat="1" x14ac:dyDescent="0.25">
      <c r="A1613" s="11"/>
      <c r="B1613" s="11"/>
      <c r="C1613" s="13"/>
      <c r="D1613" s="14"/>
      <c r="E1613" s="24"/>
      <c r="F1613" s="7"/>
      <c r="G1613" s="7"/>
      <c r="H1613" s="7"/>
      <c r="K1613" s="7"/>
      <c r="L1613" s="7"/>
      <c r="M1613" s="15"/>
      <c r="N1613" s="15"/>
      <c r="T1613" s="16"/>
      <c r="U1613" s="16"/>
      <c r="W1613" s="16"/>
      <c r="X1613" s="22"/>
    </row>
    <row r="1614" spans="1:24" s="12" customFormat="1" x14ac:dyDescent="0.25">
      <c r="A1614" s="11"/>
      <c r="B1614" s="11"/>
      <c r="C1614" s="13"/>
      <c r="D1614" s="14"/>
      <c r="E1614" s="24"/>
      <c r="F1614" s="7"/>
      <c r="G1614" s="7"/>
      <c r="H1614" s="7"/>
      <c r="K1614" s="7"/>
      <c r="L1614" s="7"/>
      <c r="M1614" s="15"/>
      <c r="N1614" s="15"/>
      <c r="T1614" s="16"/>
      <c r="U1614" s="16"/>
      <c r="W1614" s="16"/>
      <c r="X1614" s="22"/>
    </row>
    <row r="1615" spans="1:24" s="12" customFormat="1" x14ac:dyDescent="0.25">
      <c r="A1615" s="11"/>
      <c r="B1615" s="11"/>
      <c r="C1615" s="13"/>
      <c r="D1615" s="14"/>
      <c r="E1615" s="24"/>
      <c r="F1615" s="7"/>
      <c r="G1615" s="7"/>
      <c r="H1615" s="7"/>
      <c r="K1615" s="7"/>
      <c r="L1615" s="7"/>
      <c r="M1615" s="15"/>
      <c r="N1615" s="15"/>
      <c r="T1615" s="16"/>
      <c r="U1615" s="16"/>
      <c r="W1615" s="16"/>
      <c r="X1615" s="22"/>
    </row>
    <row r="1616" spans="1:24" s="12" customFormat="1" x14ac:dyDescent="0.25">
      <c r="A1616" s="11"/>
      <c r="B1616" s="11"/>
      <c r="C1616" s="13"/>
      <c r="D1616" s="14"/>
      <c r="E1616" s="24"/>
      <c r="F1616" s="7"/>
      <c r="G1616" s="7"/>
      <c r="H1616" s="7"/>
      <c r="K1616" s="7"/>
      <c r="L1616" s="7"/>
      <c r="M1616" s="15"/>
      <c r="N1616" s="15"/>
      <c r="T1616" s="16"/>
      <c r="U1616" s="16"/>
      <c r="W1616" s="16"/>
      <c r="X1616" s="22"/>
    </row>
    <row r="1617" spans="1:24" s="12" customFormat="1" x14ac:dyDescent="0.25">
      <c r="A1617" s="11"/>
      <c r="B1617" s="11"/>
      <c r="C1617" s="13"/>
      <c r="D1617" s="14"/>
      <c r="E1617" s="24"/>
      <c r="F1617" s="7"/>
      <c r="G1617" s="7"/>
      <c r="H1617" s="7"/>
      <c r="K1617" s="7"/>
      <c r="L1617" s="7"/>
      <c r="M1617" s="15"/>
      <c r="N1617" s="15"/>
      <c r="T1617" s="16"/>
      <c r="U1617" s="16"/>
      <c r="W1617" s="16"/>
      <c r="X1617" s="22"/>
    </row>
    <row r="1618" spans="1:24" s="12" customFormat="1" x14ac:dyDescent="0.25">
      <c r="A1618" s="11"/>
      <c r="B1618" s="11"/>
      <c r="C1618" s="13"/>
      <c r="D1618" s="14"/>
      <c r="E1618" s="24"/>
      <c r="F1618" s="7"/>
      <c r="G1618" s="7"/>
      <c r="H1618" s="7"/>
      <c r="K1618" s="7"/>
      <c r="L1618" s="7"/>
      <c r="M1618" s="15"/>
      <c r="N1618" s="15"/>
      <c r="T1618" s="16"/>
      <c r="U1618" s="16"/>
      <c r="W1618" s="16"/>
      <c r="X1618" s="22"/>
    </row>
    <row r="1619" spans="1:24" s="12" customFormat="1" x14ac:dyDescent="0.25">
      <c r="A1619" s="11"/>
      <c r="B1619" s="11"/>
      <c r="C1619" s="13"/>
      <c r="D1619" s="14"/>
      <c r="E1619" s="24"/>
      <c r="F1619" s="7"/>
      <c r="G1619" s="7"/>
      <c r="H1619" s="7"/>
      <c r="K1619" s="7"/>
      <c r="L1619" s="7"/>
      <c r="M1619" s="15"/>
      <c r="N1619" s="15"/>
      <c r="T1619" s="16"/>
      <c r="U1619" s="16"/>
      <c r="W1619" s="16"/>
      <c r="X1619" s="22"/>
    </row>
    <row r="1620" spans="1:24" s="12" customFormat="1" x14ac:dyDescent="0.25">
      <c r="A1620" s="11"/>
      <c r="B1620" s="11"/>
      <c r="C1620" s="13"/>
      <c r="D1620" s="14"/>
      <c r="E1620" s="24"/>
      <c r="F1620" s="7"/>
      <c r="G1620" s="7"/>
      <c r="H1620" s="7"/>
      <c r="K1620" s="7"/>
      <c r="L1620" s="7"/>
      <c r="M1620" s="15"/>
      <c r="N1620" s="15"/>
      <c r="T1620" s="16"/>
      <c r="U1620" s="16"/>
      <c r="W1620" s="16"/>
      <c r="X1620" s="22"/>
    </row>
    <row r="1621" spans="1:24" s="12" customFormat="1" x14ac:dyDescent="0.25">
      <c r="A1621" s="11"/>
      <c r="B1621" s="11"/>
      <c r="C1621" s="13"/>
      <c r="D1621" s="14"/>
      <c r="E1621" s="24"/>
      <c r="F1621" s="7"/>
      <c r="G1621" s="7"/>
      <c r="H1621" s="7"/>
      <c r="K1621" s="7"/>
      <c r="L1621" s="7"/>
      <c r="M1621" s="15"/>
      <c r="N1621" s="15"/>
      <c r="T1621" s="16"/>
      <c r="U1621" s="16"/>
      <c r="W1621" s="16"/>
      <c r="X1621" s="22"/>
    </row>
    <row r="1622" spans="1:24" s="12" customFormat="1" x14ac:dyDescent="0.25">
      <c r="A1622" s="11"/>
      <c r="B1622" s="11"/>
      <c r="C1622" s="13"/>
      <c r="D1622" s="14"/>
      <c r="E1622" s="24"/>
      <c r="F1622" s="7"/>
      <c r="G1622" s="7"/>
      <c r="H1622" s="7"/>
      <c r="K1622" s="7"/>
      <c r="L1622" s="7"/>
      <c r="M1622" s="15"/>
      <c r="N1622" s="15"/>
      <c r="T1622" s="16"/>
      <c r="U1622" s="16"/>
      <c r="W1622" s="16"/>
      <c r="X1622" s="22"/>
    </row>
    <row r="1623" spans="1:24" s="12" customFormat="1" x14ac:dyDescent="0.25">
      <c r="A1623" s="11"/>
      <c r="B1623" s="11"/>
      <c r="C1623" s="13"/>
      <c r="D1623" s="14"/>
      <c r="E1623" s="24"/>
      <c r="F1623" s="7"/>
      <c r="G1623" s="7"/>
      <c r="H1623" s="7"/>
      <c r="K1623" s="7"/>
      <c r="L1623" s="7"/>
      <c r="M1623" s="15"/>
      <c r="N1623" s="15"/>
      <c r="T1623" s="16"/>
      <c r="U1623" s="16"/>
      <c r="W1623" s="16"/>
      <c r="X1623" s="22"/>
    </row>
    <row r="1624" spans="1:24" s="12" customFormat="1" x14ac:dyDescent="0.25">
      <c r="A1624" s="11"/>
      <c r="B1624" s="11"/>
      <c r="C1624" s="13"/>
      <c r="D1624" s="14"/>
      <c r="E1624" s="24"/>
      <c r="F1624" s="7"/>
      <c r="G1624" s="7"/>
      <c r="H1624" s="7"/>
      <c r="K1624" s="7"/>
      <c r="L1624" s="7"/>
      <c r="M1624" s="15"/>
      <c r="N1624" s="15"/>
      <c r="T1624" s="16"/>
      <c r="U1624" s="16"/>
      <c r="W1624" s="16"/>
      <c r="X1624" s="22"/>
    </row>
    <row r="1625" spans="1:24" s="12" customFormat="1" x14ac:dyDescent="0.25">
      <c r="A1625" s="11"/>
      <c r="B1625" s="11"/>
      <c r="C1625" s="13"/>
      <c r="D1625" s="14"/>
      <c r="E1625" s="24"/>
      <c r="F1625" s="7"/>
      <c r="G1625" s="7"/>
      <c r="H1625" s="7"/>
      <c r="K1625" s="7"/>
      <c r="L1625" s="7"/>
      <c r="M1625" s="15"/>
      <c r="N1625" s="15"/>
      <c r="T1625" s="16"/>
      <c r="U1625" s="16"/>
      <c r="W1625" s="16"/>
      <c r="X1625" s="22"/>
    </row>
    <row r="1626" spans="1:24" s="12" customFormat="1" x14ac:dyDescent="0.25">
      <c r="A1626" s="11"/>
      <c r="B1626" s="11"/>
      <c r="C1626" s="13"/>
      <c r="D1626" s="14"/>
      <c r="E1626" s="24"/>
      <c r="F1626" s="7"/>
      <c r="G1626" s="7"/>
      <c r="H1626" s="7"/>
      <c r="K1626" s="7"/>
      <c r="L1626" s="7"/>
      <c r="M1626" s="15"/>
      <c r="N1626" s="15"/>
      <c r="T1626" s="16"/>
      <c r="U1626" s="16"/>
      <c r="W1626" s="16"/>
      <c r="X1626" s="22"/>
    </row>
    <row r="1627" spans="1:24" s="12" customFormat="1" x14ac:dyDescent="0.25">
      <c r="A1627" s="11"/>
      <c r="B1627" s="11"/>
      <c r="C1627" s="13"/>
      <c r="D1627" s="14"/>
      <c r="E1627" s="24"/>
      <c r="F1627" s="7"/>
      <c r="G1627" s="7"/>
      <c r="H1627" s="7"/>
      <c r="K1627" s="7"/>
      <c r="L1627" s="7"/>
      <c r="M1627" s="15"/>
      <c r="N1627" s="15"/>
      <c r="T1627" s="16"/>
      <c r="U1627" s="16"/>
      <c r="W1627" s="16"/>
      <c r="X1627" s="22"/>
    </row>
    <row r="1628" spans="1:24" s="12" customFormat="1" x14ac:dyDescent="0.25">
      <c r="A1628" s="11"/>
      <c r="B1628" s="11"/>
      <c r="C1628" s="13"/>
      <c r="D1628" s="14"/>
      <c r="E1628" s="24"/>
      <c r="F1628" s="7"/>
      <c r="G1628" s="7"/>
      <c r="H1628" s="7"/>
      <c r="K1628" s="7"/>
      <c r="L1628" s="7"/>
      <c r="M1628" s="15"/>
      <c r="N1628" s="15"/>
      <c r="T1628" s="16"/>
      <c r="U1628" s="16"/>
      <c r="W1628" s="16"/>
      <c r="X1628" s="22"/>
    </row>
    <row r="1629" spans="1:24" s="12" customFormat="1" x14ac:dyDescent="0.25">
      <c r="A1629" s="11"/>
      <c r="B1629" s="11"/>
      <c r="C1629" s="13"/>
      <c r="D1629" s="14"/>
      <c r="E1629" s="24"/>
      <c r="F1629" s="7"/>
      <c r="G1629" s="7"/>
      <c r="H1629" s="7"/>
      <c r="K1629" s="7"/>
      <c r="L1629" s="7"/>
      <c r="M1629" s="15"/>
      <c r="N1629" s="15"/>
      <c r="T1629" s="16"/>
      <c r="U1629" s="16"/>
      <c r="W1629" s="16"/>
      <c r="X1629" s="22"/>
    </row>
    <row r="1630" spans="1:24" s="12" customFormat="1" x14ac:dyDescent="0.25">
      <c r="A1630" s="11"/>
      <c r="B1630" s="11"/>
      <c r="C1630" s="13"/>
      <c r="D1630" s="14"/>
      <c r="E1630" s="24"/>
      <c r="F1630" s="7"/>
      <c r="G1630" s="7"/>
      <c r="H1630" s="7"/>
      <c r="K1630" s="7"/>
      <c r="L1630" s="7"/>
      <c r="M1630" s="15"/>
      <c r="N1630" s="15"/>
      <c r="T1630" s="16"/>
      <c r="U1630" s="16"/>
      <c r="W1630" s="16"/>
      <c r="X1630" s="22"/>
    </row>
    <row r="1631" spans="1:24" s="12" customFormat="1" x14ac:dyDescent="0.25">
      <c r="A1631" s="11"/>
      <c r="B1631" s="11"/>
      <c r="C1631" s="13"/>
      <c r="D1631" s="14"/>
      <c r="E1631" s="24"/>
      <c r="F1631" s="7"/>
      <c r="G1631" s="7"/>
      <c r="H1631" s="7"/>
      <c r="K1631" s="7"/>
      <c r="L1631" s="7"/>
      <c r="M1631" s="15"/>
      <c r="N1631" s="15"/>
      <c r="T1631" s="16"/>
      <c r="U1631" s="16"/>
      <c r="W1631" s="16"/>
      <c r="X1631" s="22"/>
    </row>
    <row r="1632" spans="1:24" s="12" customFormat="1" x14ac:dyDescent="0.25">
      <c r="A1632" s="11"/>
      <c r="B1632" s="11"/>
      <c r="C1632" s="13"/>
      <c r="D1632" s="14"/>
      <c r="E1632" s="24"/>
      <c r="F1632" s="7"/>
      <c r="G1632" s="7"/>
      <c r="H1632" s="7"/>
      <c r="K1632" s="7"/>
      <c r="L1632" s="7"/>
      <c r="M1632" s="15"/>
      <c r="N1632" s="15"/>
      <c r="T1632" s="16"/>
      <c r="U1632" s="16"/>
      <c r="W1632" s="16"/>
      <c r="X1632" s="22"/>
    </row>
    <row r="1633" spans="1:24" s="12" customFormat="1" x14ac:dyDescent="0.25">
      <c r="A1633" s="11"/>
      <c r="B1633" s="11"/>
      <c r="C1633" s="13"/>
      <c r="D1633" s="14"/>
      <c r="E1633" s="24"/>
      <c r="F1633" s="7"/>
      <c r="G1633" s="7"/>
      <c r="H1633" s="7"/>
      <c r="K1633" s="7"/>
      <c r="L1633" s="7"/>
      <c r="M1633" s="15"/>
      <c r="N1633" s="15"/>
      <c r="T1633" s="16"/>
      <c r="U1633" s="16"/>
      <c r="W1633" s="16"/>
      <c r="X1633" s="22"/>
    </row>
    <row r="1634" spans="1:24" s="12" customFormat="1" x14ac:dyDescent="0.25">
      <c r="A1634" s="11"/>
      <c r="B1634" s="11"/>
      <c r="C1634" s="13"/>
      <c r="D1634" s="14"/>
      <c r="E1634" s="24"/>
      <c r="F1634" s="7"/>
      <c r="G1634" s="7"/>
      <c r="H1634" s="7"/>
      <c r="K1634" s="7"/>
      <c r="L1634" s="7"/>
      <c r="M1634" s="15"/>
      <c r="N1634" s="15"/>
      <c r="T1634" s="16"/>
      <c r="U1634" s="16"/>
      <c r="W1634" s="16"/>
      <c r="X1634" s="22"/>
    </row>
    <row r="1635" spans="1:24" s="12" customFormat="1" x14ac:dyDescent="0.25">
      <c r="A1635" s="11"/>
      <c r="B1635" s="11"/>
      <c r="C1635" s="13"/>
      <c r="D1635" s="14"/>
      <c r="E1635" s="24"/>
      <c r="F1635" s="7"/>
      <c r="G1635" s="7"/>
      <c r="H1635" s="7"/>
      <c r="K1635" s="7"/>
      <c r="L1635" s="7"/>
      <c r="M1635" s="15"/>
      <c r="N1635" s="15"/>
      <c r="T1635" s="16"/>
      <c r="U1635" s="16"/>
      <c r="W1635" s="16"/>
      <c r="X1635" s="22"/>
    </row>
    <row r="1636" spans="1:24" s="12" customFormat="1" x14ac:dyDescent="0.25">
      <c r="A1636" s="11"/>
      <c r="B1636" s="11"/>
      <c r="C1636" s="13"/>
      <c r="D1636" s="14"/>
      <c r="E1636" s="24"/>
      <c r="F1636" s="7"/>
      <c r="G1636" s="7"/>
      <c r="H1636" s="7"/>
      <c r="K1636" s="7"/>
      <c r="L1636" s="7"/>
      <c r="M1636" s="15"/>
      <c r="N1636" s="15"/>
      <c r="T1636" s="16"/>
      <c r="U1636" s="16"/>
      <c r="W1636" s="16"/>
      <c r="X1636" s="22"/>
    </row>
    <row r="1637" spans="1:24" s="12" customFormat="1" x14ac:dyDescent="0.25">
      <c r="A1637" s="11"/>
      <c r="B1637" s="11"/>
      <c r="C1637" s="13"/>
      <c r="D1637" s="14"/>
      <c r="E1637" s="24"/>
      <c r="F1637" s="7"/>
      <c r="G1637" s="7"/>
      <c r="H1637" s="7"/>
      <c r="K1637" s="7"/>
      <c r="L1637" s="7"/>
      <c r="M1637" s="15"/>
      <c r="N1637" s="15"/>
      <c r="T1637" s="16"/>
      <c r="U1637" s="16"/>
      <c r="W1637" s="16"/>
      <c r="X1637" s="22"/>
    </row>
    <row r="1638" spans="1:24" s="12" customFormat="1" x14ac:dyDescent="0.25">
      <c r="A1638" s="11"/>
      <c r="B1638" s="11"/>
      <c r="C1638" s="13"/>
      <c r="D1638" s="14"/>
      <c r="E1638" s="24"/>
      <c r="F1638" s="7"/>
      <c r="G1638" s="7"/>
      <c r="H1638" s="7"/>
      <c r="K1638" s="7"/>
      <c r="L1638" s="7"/>
      <c r="M1638" s="15"/>
      <c r="N1638" s="15"/>
      <c r="T1638" s="16"/>
      <c r="U1638" s="16"/>
      <c r="W1638" s="16"/>
      <c r="X1638" s="22"/>
    </row>
    <row r="1639" spans="1:24" s="12" customFormat="1" x14ac:dyDescent="0.25">
      <c r="A1639" s="11"/>
      <c r="B1639" s="11"/>
      <c r="C1639" s="13"/>
      <c r="D1639" s="14"/>
      <c r="E1639" s="24"/>
      <c r="F1639" s="7"/>
      <c r="G1639" s="7"/>
      <c r="H1639" s="7"/>
      <c r="K1639" s="7"/>
      <c r="L1639" s="7"/>
      <c r="M1639" s="15"/>
      <c r="N1639" s="15"/>
      <c r="T1639" s="16"/>
      <c r="U1639" s="16"/>
      <c r="W1639" s="16"/>
      <c r="X1639" s="22"/>
    </row>
    <row r="1640" spans="1:24" s="12" customFormat="1" x14ac:dyDescent="0.25">
      <c r="A1640" s="11"/>
      <c r="B1640" s="11"/>
      <c r="C1640" s="13"/>
      <c r="D1640" s="14"/>
      <c r="E1640" s="24"/>
      <c r="F1640" s="7"/>
      <c r="G1640" s="7"/>
      <c r="H1640" s="7"/>
      <c r="K1640" s="7"/>
      <c r="L1640" s="7"/>
      <c r="M1640" s="15"/>
      <c r="N1640" s="15"/>
      <c r="T1640" s="16"/>
      <c r="U1640" s="16"/>
      <c r="W1640" s="16"/>
      <c r="X1640" s="22"/>
    </row>
    <row r="1641" spans="1:24" s="12" customFormat="1" x14ac:dyDescent="0.25">
      <c r="A1641" s="11"/>
      <c r="B1641" s="11"/>
      <c r="C1641" s="13"/>
      <c r="D1641" s="14"/>
      <c r="E1641" s="24"/>
      <c r="F1641" s="7"/>
      <c r="G1641" s="7"/>
      <c r="H1641" s="7"/>
      <c r="K1641" s="7"/>
      <c r="L1641" s="7"/>
      <c r="M1641" s="15"/>
      <c r="N1641" s="15"/>
      <c r="T1641" s="16"/>
      <c r="U1641" s="16"/>
      <c r="V1641" s="37"/>
      <c r="W1641" s="16"/>
      <c r="X1641" s="22"/>
    </row>
    <row r="1642" spans="1:24" s="12" customFormat="1" x14ac:dyDescent="0.25">
      <c r="A1642" s="11"/>
      <c r="B1642" s="11"/>
      <c r="C1642" s="13"/>
      <c r="D1642" s="14"/>
      <c r="E1642" s="24"/>
      <c r="F1642" s="7"/>
      <c r="G1642" s="7"/>
      <c r="H1642" s="7"/>
      <c r="K1642" s="7"/>
      <c r="L1642" s="7"/>
      <c r="M1642" s="15"/>
      <c r="N1642" s="15"/>
      <c r="T1642" s="16"/>
      <c r="U1642" s="16"/>
      <c r="V1642" s="37"/>
      <c r="W1642" s="16"/>
      <c r="X1642" s="22"/>
    </row>
    <row r="1643" spans="1:24" s="12" customFormat="1" x14ac:dyDescent="0.25">
      <c r="A1643" s="11"/>
      <c r="B1643" s="11"/>
      <c r="C1643" s="13"/>
      <c r="D1643" s="14"/>
      <c r="E1643" s="24"/>
      <c r="F1643" s="7"/>
      <c r="G1643" s="7"/>
      <c r="H1643" s="7"/>
      <c r="K1643" s="7"/>
      <c r="L1643" s="7"/>
      <c r="M1643" s="15"/>
      <c r="N1643" s="15"/>
      <c r="T1643" s="16"/>
      <c r="U1643" s="16"/>
      <c r="V1643" s="37"/>
      <c r="W1643" s="16"/>
      <c r="X1643" s="22"/>
    </row>
    <row r="1644" spans="1:24" s="12" customFormat="1" x14ac:dyDescent="0.25">
      <c r="A1644" s="11"/>
      <c r="B1644" s="11"/>
      <c r="C1644" s="13"/>
      <c r="D1644" s="14"/>
      <c r="E1644" s="24"/>
      <c r="F1644" s="7"/>
      <c r="G1644" s="7"/>
      <c r="H1644" s="7"/>
      <c r="K1644" s="7"/>
      <c r="L1644" s="7"/>
      <c r="M1644" s="15"/>
      <c r="N1644" s="15"/>
      <c r="T1644" s="16"/>
      <c r="U1644" s="16"/>
      <c r="V1644" s="37"/>
      <c r="W1644" s="16"/>
      <c r="X1644" s="22"/>
    </row>
    <row r="1645" spans="1:24" s="12" customFormat="1" x14ac:dyDescent="0.25">
      <c r="A1645" s="11"/>
      <c r="B1645" s="11"/>
      <c r="C1645" s="13"/>
      <c r="D1645" s="14"/>
      <c r="E1645" s="24"/>
      <c r="F1645" s="7"/>
      <c r="G1645" s="7"/>
      <c r="H1645" s="7"/>
      <c r="K1645" s="7"/>
      <c r="L1645" s="7"/>
      <c r="M1645" s="15"/>
      <c r="N1645" s="15"/>
      <c r="T1645" s="16"/>
      <c r="U1645" s="16"/>
      <c r="V1645" s="37"/>
      <c r="W1645" s="16"/>
      <c r="X1645" s="22"/>
    </row>
    <row r="1646" spans="1:24" s="12" customFormat="1" x14ac:dyDescent="0.25">
      <c r="A1646" s="11"/>
      <c r="B1646" s="11"/>
      <c r="C1646" s="13"/>
      <c r="D1646" s="14"/>
      <c r="E1646" s="24"/>
      <c r="F1646" s="7"/>
      <c r="G1646" s="7"/>
      <c r="H1646" s="7"/>
      <c r="K1646" s="7"/>
      <c r="L1646" s="7"/>
      <c r="M1646" s="15"/>
      <c r="N1646" s="15"/>
      <c r="T1646" s="16"/>
      <c r="U1646" s="16"/>
      <c r="V1646" s="37"/>
      <c r="W1646" s="16"/>
      <c r="X1646" s="22"/>
    </row>
    <row r="1647" spans="1:24" s="12" customFormat="1" x14ac:dyDescent="0.25">
      <c r="A1647" s="11"/>
      <c r="B1647" s="11"/>
      <c r="C1647" s="13"/>
      <c r="D1647" s="14"/>
      <c r="E1647" s="24"/>
      <c r="F1647" s="7"/>
      <c r="G1647" s="7"/>
      <c r="H1647" s="7"/>
      <c r="K1647" s="7"/>
      <c r="L1647" s="7"/>
      <c r="M1647" s="15"/>
      <c r="N1647" s="15"/>
      <c r="T1647" s="16"/>
      <c r="U1647" s="16"/>
      <c r="V1647" s="37"/>
      <c r="W1647" s="16"/>
      <c r="X1647" s="22"/>
    </row>
    <row r="1648" spans="1:24" s="12" customFormat="1" x14ac:dyDescent="0.25">
      <c r="A1648" s="11"/>
      <c r="B1648" s="11"/>
      <c r="C1648" s="13"/>
      <c r="D1648" s="14"/>
      <c r="E1648" s="24"/>
      <c r="F1648" s="7"/>
      <c r="G1648" s="7"/>
      <c r="H1648" s="7"/>
      <c r="K1648" s="7"/>
      <c r="L1648" s="7"/>
      <c r="M1648" s="15"/>
      <c r="N1648" s="15"/>
      <c r="T1648" s="16"/>
      <c r="U1648" s="16"/>
      <c r="V1648" s="37"/>
      <c r="W1648" s="16"/>
      <c r="X1648" s="22"/>
    </row>
    <row r="1649" spans="1:24" s="12" customFormat="1" x14ac:dyDescent="0.25">
      <c r="A1649" s="11"/>
      <c r="B1649" s="11"/>
      <c r="C1649" s="13"/>
      <c r="D1649" s="14"/>
      <c r="E1649" s="24"/>
      <c r="F1649" s="7"/>
      <c r="G1649" s="7"/>
      <c r="H1649" s="7"/>
      <c r="K1649" s="7"/>
      <c r="L1649" s="7"/>
      <c r="M1649" s="15"/>
      <c r="N1649" s="15"/>
      <c r="T1649" s="16"/>
      <c r="U1649" s="16"/>
      <c r="V1649" s="37"/>
      <c r="W1649" s="16"/>
      <c r="X1649" s="22"/>
    </row>
    <row r="1650" spans="1:24" s="12" customFormat="1" x14ac:dyDescent="0.25">
      <c r="A1650" s="11"/>
      <c r="B1650" s="11"/>
      <c r="C1650" s="13"/>
      <c r="D1650" s="14"/>
      <c r="E1650" s="24"/>
      <c r="F1650" s="7"/>
      <c r="G1650" s="7"/>
      <c r="H1650" s="7"/>
      <c r="K1650" s="7"/>
      <c r="L1650" s="7"/>
      <c r="M1650" s="15"/>
      <c r="N1650" s="15"/>
      <c r="T1650" s="16"/>
      <c r="U1650" s="16"/>
      <c r="V1650" s="37"/>
      <c r="W1650" s="16"/>
      <c r="X1650" s="22"/>
    </row>
    <row r="1651" spans="1:24" s="12" customFormat="1" x14ac:dyDescent="0.25">
      <c r="A1651" s="11"/>
      <c r="B1651" s="11"/>
      <c r="C1651" s="13"/>
      <c r="D1651" s="14"/>
      <c r="E1651" s="24"/>
      <c r="F1651" s="7"/>
      <c r="G1651" s="7"/>
      <c r="H1651" s="7"/>
      <c r="K1651" s="7"/>
      <c r="L1651" s="7"/>
      <c r="M1651" s="15"/>
      <c r="N1651" s="15"/>
      <c r="T1651" s="16"/>
      <c r="U1651" s="16"/>
      <c r="V1651" s="37"/>
      <c r="W1651" s="16"/>
      <c r="X1651" s="22"/>
    </row>
    <row r="1652" spans="1:24" s="12" customFormat="1" x14ac:dyDescent="0.25">
      <c r="A1652" s="11"/>
      <c r="B1652" s="11"/>
      <c r="C1652" s="13"/>
      <c r="D1652" s="14"/>
      <c r="E1652" s="24"/>
      <c r="F1652" s="7"/>
      <c r="G1652" s="7"/>
      <c r="H1652" s="7"/>
      <c r="K1652" s="7"/>
      <c r="L1652" s="7"/>
      <c r="M1652" s="15"/>
      <c r="N1652" s="15"/>
      <c r="T1652" s="16"/>
      <c r="U1652" s="16"/>
      <c r="V1652" s="37"/>
      <c r="W1652" s="16"/>
      <c r="X1652" s="22"/>
    </row>
    <row r="1653" spans="1:24" s="12" customFormat="1" x14ac:dyDescent="0.25">
      <c r="A1653" s="11"/>
      <c r="B1653" s="11"/>
      <c r="C1653" s="13"/>
      <c r="D1653" s="14"/>
      <c r="E1653" s="24"/>
      <c r="F1653" s="7"/>
      <c r="G1653" s="7"/>
      <c r="H1653" s="7"/>
      <c r="K1653" s="7"/>
      <c r="L1653" s="7"/>
      <c r="M1653" s="15"/>
      <c r="N1653" s="15"/>
      <c r="T1653" s="16"/>
      <c r="U1653" s="16"/>
      <c r="V1653" s="37"/>
      <c r="W1653" s="16"/>
      <c r="X1653" s="22"/>
    </row>
    <row r="1654" spans="1:24" s="12" customFormat="1" x14ac:dyDescent="0.25">
      <c r="A1654" s="11"/>
      <c r="B1654" s="11"/>
      <c r="C1654" s="13"/>
      <c r="D1654" s="14"/>
      <c r="E1654" s="24"/>
      <c r="F1654" s="7"/>
      <c r="G1654" s="7"/>
      <c r="H1654" s="7"/>
      <c r="K1654" s="7"/>
      <c r="L1654" s="7"/>
      <c r="M1654" s="15"/>
      <c r="N1654" s="15"/>
      <c r="T1654" s="16"/>
      <c r="U1654" s="16"/>
      <c r="V1654" s="37"/>
      <c r="W1654" s="16"/>
      <c r="X1654" s="22"/>
    </row>
    <row r="1655" spans="1:24" s="12" customFormat="1" x14ac:dyDescent="0.25">
      <c r="A1655" s="11"/>
      <c r="B1655" s="11"/>
      <c r="C1655" s="13"/>
      <c r="D1655" s="14"/>
      <c r="E1655" s="24"/>
      <c r="F1655" s="7"/>
      <c r="G1655" s="7"/>
      <c r="H1655" s="7"/>
      <c r="K1655" s="7"/>
      <c r="L1655" s="7"/>
      <c r="M1655" s="15"/>
      <c r="N1655" s="15"/>
      <c r="T1655" s="16"/>
      <c r="U1655" s="16"/>
      <c r="V1655" s="37"/>
      <c r="W1655" s="16"/>
      <c r="X1655" s="22"/>
    </row>
    <row r="1656" spans="1:24" s="12" customFormat="1" x14ac:dyDescent="0.25">
      <c r="A1656" s="11"/>
      <c r="B1656" s="11"/>
      <c r="C1656" s="13"/>
      <c r="D1656" s="14"/>
      <c r="E1656" s="24"/>
      <c r="F1656" s="7"/>
      <c r="G1656" s="7"/>
      <c r="H1656" s="7"/>
      <c r="K1656" s="7"/>
      <c r="L1656" s="7"/>
      <c r="M1656" s="15"/>
      <c r="N1656" s="15"/>
      <c r="T1656" s="16"/>
      <c r="U1656" s="16"/>
      <c r="V1656" s="37"/>
      <c r="W1656" s="16"/>
      <c r="X1656" s="22"/>
    </row>
    <row r="1657" spans="1:24" s="12" customFormat="1" x14ac:dyDescent="0.25">
      <c r="A1657" s="11"/>
      <c r="B1657" s="11"/>
      <c r="C1657" s="13"/>
      <c r="D1657" s="14"/>
      <c r="E1657" s="24"/>
      <c r="F1657" s="7"/>
      <c r="G1657" s="7"/>
      <c r="H1657" s="7"/>
      <c r="K1657" s="7"/>
      <c r="L1657" s="7"/>
      <c r="M1657" s="15"/>
      <c r="N1657" s="15"/>
      <c r="T1657" s="16"/>
      <c r="U1657" s="16"/>
      <c r="V1657" s="37"/>
      <c r="W1657" s="16"/>
      <c r="X1657" s="22"/>
    </row>
    <row r="1658" spans="1:24" s="12" customFormat="1" x14ac:dyDescent="0.25">
      <c r="A1658" s="11"/>
      <c r="B1658" s="11"/>
      <c r="C1658" s="13"/>
      <c r="D1658" s="14"/>
      <c r="E1658" s="24"/>
      <c r="F1658" s="7"/>
      <c r="G1658" s="7"/>
      <c r="H1658" s="7"/>
      <c r="K1658" s="7"/>
      <c r="L1658" s="7"/>
      <c r="M1658" s="15"/>
      <c r="N1658" s="15"/>
      <c r="T1658" s="16"/>
      <c r="U1658" s="16"/>
      <c r="V1658" s="37"/>
      <c r="W1658" s="16"/>
      <c r="X1658" s="22"/>
    </row>
    <row r="1659" spans="1:24" s="12" customFormat="1" x14ac:dyDescent="0.25">
      <c r="A1659" s="11"/>
      <c r="B1659" s="11"/>
      <c r="C1659" s="13"/>
      <c r="D1659" s="14"/>
      <c r="E1659" s="24"/>
      <c r="F1659" s="7"/>
      <c r="G1659" s="7"/>
      <c r="H1659" s="7"/>
      <c r="K1659" s="7"/>
      <c r="L1659" s="7"/>
      <c r="M1659" s="15"/>
      <c r="N1659" s="15"/>
      <c r="T1659" s="16"/>
      <c r="U1659" s="16"/>
      <c r="V1659" s="37"/>
      <c r="W1659" s="16"/>
      <c r="X1659" s="22"/>
    </row>
    <row r="1660" spans="1:24" s="12" customFormat="1" x14ac:dyDescent="0.25">
      <c r="A1660" s="11"/>
      <c r="B1660" s="11"/>
      <c r="C1660" s="13"/>
      <c r="D1660" s="14"/>
      <c r="E1660" s="24"/>
      <c r="F1660" s="7"/>
      <c r="G1660" s="7"/>
      <c r="H1660" s="7"/>
      <c r="K1660" s="7"/>
      <c r="L1660" s="7"/>
      <c r="M1660" s="15"/>
      <c r="N1660" s="15"/>
      <c r="T1660" s="16"/>
      <c r="U1660" s="16"/>
      <c r="V1660" s="37"/>
      <c r="W1660" s="16"/>
      <c r="X1660" s="22"/>
    </row>
    <row r="1661" spans="1:24" s="12" customFormat="1" x14ac:dyDescent="0.25">
      <c r="A1661" s="11"/>
      <c r="B1661" s="11"/>
      <c r="C1661" s="13"/>
      <c r="D1661" s="14"/>
      <c r="E1661" s="24"/>
      <c r="F1661" s="7"/>
      <c r="G1661" s="7"/>
      <c r="H1661" s="7"/>
      <c r="K1661" s="7"/>
      <c r="L1661" s="7"/>
      <c r="M1661" s="15"/>
      <c r="N1661" s="15"/>
      <c r="T1661" s="16"/>
      <c r="U1661" s="16"/>
      <c r="V1661" s="37"/>
      <c r="W1661" s="16"/>
      <c r="X1661" s="22"/>
    </row>
    <row r="1662" spans="1:24" s="12" customFormat="1" x14ac:dyDescent="0.25">
      <c r="A1662" s="11"/>
      <c r="B1662" s="11"/>
      <c r="C1662" s="13"/>
      <c r="D1662" s="14"/>
      <c r="E1662" s="24"/>
      <c r="F1662" s="7"/>
      <c r="G1662" s="7"/>
      <c r="H1662" s="7"/>
      <c r="K1662" s="7"/>
      <c r="L1662" s="7"/>
      <c r="M1662" s="15"/>
      <c r="N1662" s="15"/>
      <c r="T1662" s="16"/>
      <c r="U1662" s="16"/>
      <c r="V1662" s="37"/>
      <c r="W1662" s="16"/>
      <c r="X1662" s="22"/>
    </row>
    <row r="1663" spans="1:24" s="12" customFormat="1" x14ac:dyDescent="0.25">
      <c r="A1663" s="11"/>
      <c r="B1663" s="11"/>
      <c r="C1663" s="13"/>
      <c r="D1663" s="14"/>
      <c r="E1663" s="24"/>
      <c r="F1663" s="7"/>
      <c r="G1663" s="7"/>
      <c r="H1663" s="7"/>
      <c r="K1663" s="7"/>
      <c r="L1663" s="7"/>
      <c r="M1663" s="15"/>
      <c r="N1663" s="15"/>
      <c r="T1663" s="16"/>
      <c r="U1663" s="16"/>
      <c r="V1663" s="37"/>
      <c r="W1663" s="16"/>
      <c r="X1663" s="22"/>
    </row>
    <row r="1664" spans="1:24" s="12" customFormat="1" x14ac:dyDescent="0.25">
      <c r="A1664" s="11"/>
      <c r="B1664" s="11"/>
      <c r="C1664" s="13"/>
      <c r="D1664" s="14"/>
      <c r="E1664" s="24"/>
      <c r="F1664" s="7"/>
      <c r="G1664" s="7"/>
      <c r="H1664" s="7"/>
      <c r="K1664" s="7"/>
      <c r="L1664" s="7"/>
      <c r="M1664" s="15"/>
      <c r="N1664" s="15"/>
      <c r="T1664" s="16"/>
      <c r="U1664" s="16"/>
      <c r="V1664" s="37"/>
      <c r="W1664" s="16"/>
      <c r="X1664" s="22"/>
    </row>
    <row r="1665" spans="1:24" s="12" customFormat="1" x14ac:dyDescent="0.25">
      <c r="A1665" s="11"/>
      <c r="B1665" s="11"/>
      <c r="C1665" s="13"/>
      <c r="D1665" s="14"/>
      <c r="E1665" s="24"/>
      <c r="F1665" s="7"/>
      <c r="G1665" s="7"/>
      <c r="H1665" s="7"/>
      <c r="K1665" s="7"/>
      <c r="L1665" s="7"/>
      <c r="M1665" s="15"/>
      <c r="N1665" s="15"/>
      <c r="T1665" s="16"/>
      <c r="U1665" s="16"/>
      <c r="V1665" s="37"/>
      <c r="W1665" s="16"/>
      <c r="X1665" s="22"/>
    </row>
    <row r="1666" spans="1:24" s="12" customFormat="1" x14ac:dyDescent="0.25">
      <c r="A1666" s="11"/>
      <c r="B1666" s="11"/>
      <c r="C1666" s="13"/>
      <c r="D1666" s="14"/>
      <c r="E1666" s="24"/>
      <c r="F1666" s="7"/>
      <c r="G1666" s="7"/>
      <c r="H1666" s="7"/>
      <c r="K1666" s="7"/>
      <c r="L1666" s="7"/>
      <c r="M1666" s="15"/>
      <c r="N1666" s="15"/>
      <c r="T1666" s="16"/>
      <c r="U1666" s="16"/>
      <c r="V1666" s="37"/>
      <c r="W1666" s="16"/>
      <c r="X1666" s="22"/>
    </row>
    <row r="1667" spans="1:24" s="12" customFormat="1" x14ac:dyDescent="0.25">
      <c r="A1667" s="11"/>
      <c r="B1667" s="11"/>
      <c r="C1667" s="13"/>
      <c r="D1667" s="14"/>
      <c r="E1667" s="24"/>
      <c r="F1667" s="7"/>
      <c r="G1667" s="7"/>
      <c r="H1667" s="7"/>
      <c r="K1667" s="7"/>
      <c r="L1667" s="7"/>
      <c r="M1667" s="15"/>
      <c r="N1667" s="15"/>
      <c r="T1667" s="16"/>
      <c r="U1667" s="16"/>
      <c r="V1667" s="37"/>
      <c r="W1667" s="16"/>
      <c r="X1667" s="22"/>
    </row>
    <row r="1668" spans="1:24" s="12" customFormat="1" x14ac:dyDescent="0.25">
      <c r="A1668" s="11"/>
      <c r="B1668" s="11"/>
      <c r="C1668" s="13"/>
      <c r="D1668" s="14"/>
      <c r="E1668" s="24"/>
      <c r="F1668" s="7"/>
      <c r="G1668" s="7"/>
      <c r="H1668" s="7"/>
      <c r="K1668" s="7"/>
      <c r="L1668" s="7"/>
      <c r="M1668" s="15"/>
      <c r="N1668" s="15"/>
      <c r="T1668" s="16"/>
      <c r="U1668" s="16"/>
      <c r="V1668" s="37"/>
      <c r="W1668" s="16"/>
      <c r="X1668" s="22"/>
    </row>
    <row r="1669" spans="1:24" s="12" customFormat="1" x14ac:dyDescent="0.25">
      <c r="A1669" s="11"/>
      <c r="B1669" s="11"/>
      <c r="C1669" s="13"/>
      <c r="D1669" s="14"/>
      <c r="E1669" s="24"/>
      <c r="F1669" s="7"/>
      <c r="G1669" s="7"/>
      <c r="H1669" s="7"/>
      <c r="K1669" s="7"/>
      <c r="L1669" s="7"/>
      <c r="M1669" s="15"/>
      <c r="N1669" s="15"/>
      <c r="T1669" s="16"/>
      <c r="U1669" s="16"/>
      <c r="V1669" s="37"/>
      <c r="W1669" s="16"/>
      <c r="X1669" s="22"/>
    </row>
    <row r="1670" spans="1:24" s="12" customFormat="1" x14ac:dyDescent="0.25">
      <c r="A1670" s="11"/>
      <c r="B1670" s="11"/>
      <c r="C1670" s="13"/>
      <c r="D1670" s="14"/>
      <c r="E1670" s="24"/>
      <c r="F1670" s="7"/>
      <c r="G1670" s="7"/>
      <c r="H1670" s="7"/>
      <c r="K1670" s="7"/>
      <c r="L1670" s="7"/>
      <c r="M1670" s="15"/>
      <c r="N1670" s="15"/>
      <c r="T1670" s="16"/>
      <c r="U1670" s="16"/>
      <c r="V1670" s="37"/>
      <c r="W1670" s="16"/>
      <c r="X1670" s="22"/>
    </row>
    <row r="1671" spans="1:24" s="12" customFormat="1" x14ac:dyDescent="0.25">
      <c r="A1671" s="11"/>
      <c r="B1671" s="11"/>
      <c r="C1671" s="13"/>
      <c r="D1671" s="14"/>
      <c r="E1671" s="24"/>
      <c r="F1671" s="7"/>
      <c r="G1671" s="7"/>
      <c r="H1671" s="7"/>
      <c r="K1671" s="7"/>
      <c r="L1671" s="7"/>
      <c r="M1671" s="15"/>
      <c r="N1671" s="15"/>
      <c r="T1671" s="16"/>
      <c r="U1671" s="16"/>
      <c r="V1671" s="37"/>
      <c r="W1671" s="16"/>
      <c r="X1671" s="22"/>
    </row>
    <row r="1672" spans="1:24" s="12" customFormat="1" x14ac:dyDescent="0.25">
      <c r="A1672" s="11"/>
      <c r="B1672" s="11"/>
      <c r="C1672" s="13"/>
      <c r="D1672" s="14"/>
      <c r="E1672" s="24"/>
      <c r="F1672" s="7"/>
      <c r="G1672" s="7"/>
      <c r="H1672" s="7"/>
      <c r="K1672" s="7"/>
      <c r="L1672" s="7"/>
      <c r="M1672" s="15"/>
      <c r="N1672" s="15"/>
      <c r="T1672" s="16"/>
      <c r="U1672" s="16"/>
      <c r="V1672" s="37"/>
      <c r="W1672" s="16"/>
      <c r="X1672" s="22"/>
    </row>
    <row r="1673" spans="1:24" s="12" customFormat="1" x14ac:dyDescent="0.25">
      <c r="A1673" s="11"/>
      <c r="B1673" s="11"/>
      <c r="C1673" s="13"/>
      <c r="D1673" s="14"/>
      <c r="E1673" s="24"/>
      <c r="F1673" s="7"/>
      <c r="G1673" s="7"/>
      <c r="H1673" s="7"/>
      <c r="K1673" s="7"/>
      <c r="L1673" s="7"/>
      <c r="M1673" s="15"/>
      <c r="N1673" s="15"/>
      <c r="T1673" s="16"/>
      <c r="U1673" s="16"/>
      <c r="V1673" s="37"/>
      <c r="W1673" s="16"/>
      <c r="X1673" s="22"/>
    </row>
    <row r="1674" spans="1:24" s="12" customFormat="1" x14ac:dyDescent="0.25">
      <c r="A1674" s="11"/>
      <c r="B1674" s="11"/>
      <c r="C1674" s="13"/>
      <c r="D1674" s="14"/>
      <c r="E1674" s="24"/>
      <c r="F1674" s="7"/>
      <c r="G1674" s="7"/>
      <c r="H1674" s="7"/>
      <c r="K1674" s="7"/>
      <c r="L1674" s="7"/>
      <c r="M1674" s="15"/>
      <c r="N1674" s="15"/>
      <c r="T1674" s="16"/>
      <c r="U1674" s="16"/>
      <c r="V1674" s="37"/>
      <c r="W1674" s="16"/>
      <c r="X1674" s="22"/>
    </row>
    <row r="1675" spans="1:24" s="12" customFormat="1" x14ac:dyDescent="0.25">
      <c r="A1675" s="11"/>
      <c r="B1675" s="11"/>
      <c r="C1675" s="13"/>
      <c r="D1675" s="14"/>
      <c r="E1675" s="24"/>
      <c r="F1675" s="7"/>
      <c r="G1675" s="7"/>
      <c r="H1675" s="7"/>
      <c r="K1675" s="7"/>
      <c r="L1675" s="7"/>
      <c r="M1675" s="15"/>
      <c r="N1675" s="15"/>
      <c r="T1675" s="16"/>
      <c r="U1675" s="16"/>
      <c r="V1675" s="37"/>
      <c r="W1675" s="16"/>
      <c r="X1675" s="22"/>
    </row>
    <row r="1676" spans="1:24" s="12" customFormat="1" x14ac:dyDescent="0.25">
      <c r="A1676" s="11"/>
      <c r="B1676" s="11"/>
      <c r="C1676" s="13"/>
      <c r="D1676" s="14"/>
      <c r="E1676" s="24"/>
      <c r="F1676" s="7"/>
      <c r="G1676" s="7"/>
      <c r="H1676" s="7"/>
      <c r="K1676" s="7"/>
      <c r="L1676" s="7"/>
      <c r="M1676" s="15"/>
      <c r="N1676" s="15"/>
      <c r="T1676" s="16"/>
      <c r="U1676" s="16"/>
      <c r="V1676" s="37"/>
      <c r="W1676" s="16"/>
      <c r="X1676" s="22"/>
    </row>
    <row r="1677" spans="1:24" s="12" customFormat="1" x14ac:dyDescent="0.25">
      <c r="A1677" s="11"/>
      <c r="B1677" s="11"/>
      <c r="C1677" s="13"/>
      <c r="D1677" s="14"/>
      <c r="E1677" s="24"/>
      <c r="F1677" s="7"/>
      <c r="G1677" s="7"/>
      <c r="H1677" s="7"/>
      <c r="K1677" s="7"/>
      <c r="L1677" s="7"/>
      <c r="M1677" s="15"/>
      <c r="N1677" s="15"/>
      <c r="T1677" s="16"/>
      <c r="U1677" s="16"/>
      <c r="V1677" s="37"/>
      <c r="W1677" s="16"/>
      <c r="X1677" s="22"/>
    </row>
    <row r="1678" spans="1:24" s="12" customFormat="1" x14ac:dyDescent="0.25">
      <c r="A1678" s="11"/>
      <c r="B1678" s="11"/>
      <c r="C1678" s="13"/>
      <c r="D1678" s="14"/>
      <c r="E1678" s="24"/>
      <c r="F1678" s="7"/>
      <c r="G1678" s="7"/>
      <c r="H1678" s="7"/>
      <c r="K1678" s="7"/>
      <c r="L1678" s="7"/>
      <c r="M1678" s="15"/>
      <c r="N1678" s="15"/>
      <c r="T1678" s="16"/>
      <c r="U1678" s="16"/>
      <c r="V1678" s="37"/>
      <c r="W1678" s="16"/>
      <c r="X1678" s="22"/>
    </row>
    <row r="1679" spans="1:24" s="12" customFormat="1" x14ac:dyDescent="0.25">
      <c r="A1679" s="11"/>
      <c r="B1679" s="11"/>
      <c r="C1679" s="13"/>
      <c r="D1679" s="14"/>
      <c r="E1679" s="24"/>
      <c r="F1679" s="7"/>
      <c r="G1679" s="7"/>
      <c r="H1679" s="7"/>
      <c r="K1679" s="7"/>
      <c r="L1679" s="7"/>
      <c r="M1679" s="15"/>
      <c r="N1679" s="15"/>
      <c r="T1679" s="16"/>
      <c r="U1679" s="16"/>
      <c r="V1679" s="37"/>
      <c r="W1679" s="16"/>
      <c r="X1679" s="22"/>
    </row>
    <row r="1680" spans="1:24" s="12" customFormat="1" x14ac:dyDescent="0.25">
      <c r="A1680" s="11"/>
      <c r="B1680" s="11"/>
      <c r="C1680" s="13"/>
      <c r="D1680" s="14"/>
      <c r="E1680" s="24"/>
      <c r="F1680" s="7"/>
      <c r="G1680" s="7"/>
      <c r="H1680" s="7"/>
      <c r="K1680" s="7"/>
      <c r="L1680" s="7"/>
      <c r="M1680" s="15"/>
      <c r="N1680" s="15"/>
      <c r="T1680" s="16"/>
      <c r="U1680" s="16"/>
      <c r="V1680" s="37"/>
      <c r="W1680" s="16"/>
      <c r="X1680" s="22"/>
    </row>
    <row r="1681" spans="1:24" s="12" customFormat="1" x14ac:dyDescent="0.25">
      <c r="A1681" s="11"/>
      <c r="B1681" s="11"/>
      <c r="C1681" s="13"/>
      <c r="D1681" s="14"/>
      <c r="E1681" s="24"/>
      <c r="F1681" s="7"/>
      <c r="G1681" s="7"/>
      <c r="H1681" s="7"/>
      <c r="K1681" s="7"/>
      <c r="L1681" s="7"/>
      <c r="M1681" s="15"/>
      <c r="N1681" s="15"/>
      <c r="T1681" s="16"/>
      <c r="U1681" s="16"/>
      <c r="V1681" s="37"/>
      <c r="W1681" s="16"/>
      <c r="X1681" s="22"/>
    </row>
    <row r="1682" spans="1:24" s="12" customFormat="1" x14ac:dyDescent="0.25">
      <c r="A1682" s="11"/>
      <c r="B1682" s="11"/>
      <c r="C1682" s="13"/>
      <c r="D1682" s="14"/>
      <c r="E1682" s="24"/>
      <c r="F1682" s="7"/>
      <c r="G1682" s="7"/>
      <c r="H1682" s="7"/>
      <c r="K1682" s="7"/>
      <c r="L1682" s="7"/>
      <c r="M1682" s="15"/>
      <c r="N1682" s="15"/>
      <c r="T1682" s="16"/>
      <c r="U1682" s="16"/>
      <c r="V1682" s="37"/>
      <c r="W1682" s="16"/>
      <c r="X1682" s="22"/>
    </row>
    <row r="1683" spans="1:24" s="12" customFormat="1" x14ac:dyDescent="0.25">
      <c r="A1683" s="11"/>
      <c r="B1683" s="11"/>
      <c r="C1683" s="13"/>
      <c r="D1683" s="14"/>
      <c r="E1683" s="24"/>
      <c r="F1683" s="7"/>
      <c r="G1683" s="7"/>
      <c r="H1683" s="7"/>
      <c r="K1683" s="7"/>
      <c r="L1683" s="7"/>
      <c r="M1683" s="15"/>
      <c r="N1683" s="15"/>
      <c r="T1683" s="16"/>
      <c r="U1683" s="16"/>
      <c r="V1683" s="37"/>
      <c r="W1683" s="16"/>
      <c r="X1683" s="22"/>
    </row>
    <row r="1684" spans="1:24" s="12" customFormat="1" x14ac:dyDescent="0.25">
      <c r="A1684" s="11"/>
      <c r="B1684" s="11"/>
      <c r="C1684" s="13"/>
      <c r="D1684" s="14"/>
      <c r="E1684" s="24"/>
      <c r="F1684" s="7"/>
      <c r="G1684" s="7"/>
      <c r="H1684" s="7"/>
      <c r="K1684" s="7"/>
      <c r="L1684" s="7"/>
      <c r="M1684" s="15"/>
      <c r="N1684" s="15"/>
      <c r="T1684" s="16"/>
      <c r="U1684" s="16"/>
      <c r="V1684" s="37"/>
      <c r="W1684" s="16"/>
      <c r="X1684" s="22"/>
    </row>
    <row r="1685" spans="1:24" s="12" customFormat="1" x14ac:dyDescent="0.25">
      <c r="A1685" s="11"/>
      <c r="B1685" s="11"/>
      <c r="C1685" s="13"/>
      <c r="D1685" s="14"/>
      <c r="E1685" s="24"/>
      <c r="F1685" s="7"/>
      <c r="G1685" s="7"/>
      <c r="H1685" s="7"/>
      <c r="K1685" s="7"/>
      <c r="L1685" s="7"/>
      <c r="M1685" s="15"/>
      <c r="N1685" s="15"/>
      <c r="T1685" s="16"/>
      <c r="U1685" s="16"/>
      <c r="V1685" s="37"/>
      <c r="W1685" s="16"/>
      <c r="X1685" s="22"/>
    </row>
    <row r="1686" spans="1:24" s="12" customFormat="1" x14ac:dyDescent="0.25">
      <c r="A1686" s="11"/>
      <c r="B1686" s="11"/>
      <c r="C1686" s="13"/>
      <c r="D1686" s="14"/>
      <c r="E1686" s="24"/>
      <c r="F1686" s="7"/>
      <c r="G1686" s="7"/>
      <c r="H1686" s="7"/>
      <c r="K1686" s="7"/>
      <c r="L1686" s="7"/>
      <c r="M1686" s="15"/>
      <c r="N1686" s="15"/>
      <c r="T1686" s="16"/>
      <c r="U1686" s="16"/>
      <c r="V1686" s="37"/>
      <c r="W1686" s="16"/>
      <c r="X1686" s="22"/>
    </row>
    <row r="1687" spans="1:24" s="12" customFormat="1" x14ac:dyDescent="0.25">
      <c r="A1687" s="11"/>
      <c r="B1687" s="11"/>
      <c r="C1687" s="13"/>
      <c r="D1687" s="14"/>
      <c r="E1687" s="24"/>
      <c r="F1687" s="7"/>
      <c r="G1687" s="7"/>
      <c r="H1687" s="7"/>
      <c r="K1687" s="7"/>
      <c r="L1687" s="7"/>
      <c r="M1687" s="15"/>
      <c r="N1687" s="15"/>
      <c r="T1687" s="16"/>
      <c r="U1687" s="16"/>
      <c r="V1687" s="37"/>
      <c r="W1687" s="16"/>
      <c r="X1687" s="22"/>
    </row>
    <row r="1688" spans="1:24" s="12" customFormat="1" x14ac:dyDescent="0.25">
      <c r="A1688" s="11"/>
      <c r="B1688" s="11"/>
      <c r="C1688" s="13"/>
      <c r="D1688" s="14"/>
      <c r="E1688" s="24"/>
      <c r="F1688" s="7"/>
      <c r="G1688" s="7"/>
      <c r="H1688" s="7"/>
      <c r="K1688" s="7"/>
      <c r="L1688" s="7"/>
      <c r="M1688" s="15"/>
      <c r="N1688" s="15"/>
      <c r="T1688" s="16"/>
      <c r="U1688" s="16"/>
      <c r="V1688" s="37"/>
      <c r="W1688" s="16"/>
      <c r="X1688" s="22"/>
    </row>
    <row r="1689" spans="1:24" s="12" customFormat="1" x14ac:dyDescent="0.25">
      <c r="A1689" s="11"/>
      <c r="B1689" s="11"/>
      <c r="C1689" s="13"/>
      <c r="D1689" s="14"/>
      <c r="E1689" s="24"/>
      <c r="F1689" s="7"/>
      <c r="G1689" s="7"/>
      <c r="H1689" s="7"/>
      <c r="K1689" s="7"/>
      <c r="L1689" s="7"/>
      <c r="M1689" s="15"/>
      <c r="N1689" s="15"/>
      <c r="T1689" s="16"/>
      <c r="U1689" s="16"/>
      <c r="V1689" s="37"/>
      <c r="W1689" s="16"/>
      <c r="X1689" s="22"/>
    </row>
    <row r="1690" spans="1:24" s="12" customFormat="1" x14ac:dyDescent="0.25">
      <c r="A1690" s="11"/>
      <c r="B1690" s="11"/>
      <c r="C1690" s="13"/>
      <c r="D1690" s="14"/>
      <c r="E1690" s="24"/>
      <c r="F1690" s="7"/>
      <c r="G1690" s="7"/>
      <c r="H1690" s="7"/>
      <c r="K1690" s="7"/>
      <c r="L1690" s="7"/>
      <c r="M1690" s="15"/>
      <c r="N1690" s="15"/>
      <c r="T1690" s="16"/>
      <c r="U1690" s="16"/>
      <c r="V1690" s="37"/>
      <c r="W1690" s="16"/>
      <c r="X1690" s="22"/>
    </row>
    <row r="1691" spans="1:24" s="12" customFormat="1" x14ac:dyDescent="0.25">
      <c r="A1691" s="11"/>
      <c r="B1691" s="11"/>
      <c r="C1691" s="13"/>
      <c r="D1691" s="14"/>
      <c r="E1691" s="24"/>
      <c r="F1691" s="7"/>
      <c r="G1691" s="7"/>
      <c r="H1691" s="7"/>
      <c r="K1691" s="7"/>
      <c r="L1691" s="7"/>
      <c r="M1691" s="15"/>
      <c r="N1691" s="15"/>
      <c r="T1691" s="16"/>
      <c r="U1691" s="16"/>
      <c r="V1691" s="37"/>
      <c r="W1691" s="16"/>
      <c r="X1691" s="22"/>
    </row>
    <row r="1692" spans="1:24" s="12" customFormat="1" x14ac:dyDescent="0.25">
      <c r="A1692" s="11"/>
      <c r="B1692" s="11"/>
      <c r="C1692" s="13"/>
      <c r="D1692" s="14"/>
      <c r="E1692" s="24"/>
      <c r="F1692" s="7"/>
      <c r="G1692" s="7"/>
      <c r="H1692" s="7"/>
      <c r="K1692" s="7"/>
      <c r="L1692" s="7"/>
      <c r="M1692" s="15"/>
      <c r="N1692" s="15"/>
      <c r="T1692" s="16"/>
      <c r="U1692" s="16"/>
      <c r="V1692" s="37"/>
      <c r="W1692" s="16"/>
      <c r="X1692" s="22"/>
    </row>
    <row r="1693" spans="1:24" s="12" customFormat="1" x14ac:dyDescent="0.25">
      <c r="A1693" s="11"/>
      <c r="B1693" s="11"/>
      <c r="C1693" s="13"/>
      <c r="D1693" s="14"/>
      <c r="E1693" s="24"/>
      <c r="F1693" s="7"/>
      <c r="G1693" s="7"/>
      <c r="H1693" s="7"/>
      <c r="K1693" s="7"/>
      <c r="L1693" s="7"/>
      <c r="M1693" s="15"/>
      <c r="N1693" s="15"/>
      <c r="T1693" s="16"/>
      <c r="U1693" s="16"/>
      <c r="V1693" s="37"/>
      <c r="W1693" s="16"/>
      <c r="X1693" s="22"/>
    </row>
    <row r="1694" spans="1:24" s="12" customFormat="1" x14ac:dyDescent="0.25">
      <c r="A1694" s="11"/>
      <c r="B1694" s="11"/>
      <c r="C1694" s="13"/>
      <c r="D1694" s="14"/>
      <c r="E1694" s="24"/>
      <c r="F1694" s="7"/>
      <c r="G1694" s="7"/>
      <c r="H1694" s="7"/>
      <c r="K1694" s="7"/>
      <c r="L1694" s="7"/>
      <c r="M1694" s="15"/>
      <c r="N1694" s="15"/>
      <c r="T1694" s="16"/>
      <c r="U1694" s="16"/>
      <c r="V1694" s="37"/>
      <c r="W1694" s="16"/>
      <c r="X1694" s="22"/>
    </row>
    <row r="1695" spans="1:24" s="12" customFormat="1" x14ac:dyDescent="0.25">
      <c r="A1695" s="11"/>
      <c r="B1695" s="11"/>
      <c r="C1695" s="13"/>
      <c r="D1695" s="14"/>
      <c r="E1695" s="24"/>
      <c r="F1695" s="7"/>
      <c r="G1695" s="7"/>
      <c r="H1695" s="7"/>
      <c r="K1695" s="7"/>
      <c r="L1695" s="7"/>
      <c r="M1695" s="15"/>
      <c r="N1695" s="15"/>
      <c r="T1695" s="16"/>
      <c r="U1695" s="16"/>
      <c r="V1695" s="37"/>
      <c r="W1695" s="16"/>
      <c r="X1695" s="22"/>
    </row>
    <row r="1696" spans="1:24" s="12" customFormat="1" x14ac:dyDescent="0.25">
      <c r="A1696" s="11"/>
      <c r="B1696" s="11"/>
      <c r="C1696" s="13"/>
      <c r="D1696" s="14"/>
      <c r="E1696" s="24"/>
      <c r="F1696" s="7"/>
      <c r="G1696" s="7"/>
      <c r="H1696" s="7"/>
      <c r="K1696" s="7"/>
      <c r="L1696" s="7"/>
      <c r="M1696" s="15"/>
      <c r="N1696" s="15"/>
      <c r="T1696" s="16"/>
      <c r="U1696" s="16"/>
      <c r="V1696" s="37"/>
      <c r="W1696" s="16"/>
      <c r="X1696" s="22"/>
    </row>
    <row r="1697" spans="1:24" s="12" customFormat="1" x14ac:dyDescent="0.25">
      <c r="A1697" s="11"/>
      <c r="B1697" s="11"/>
      <c r="C1697" s="13"/>
      <c r="D1697" s="14"/>
      <c r="E1697" s="24"/>
      <c r="F1697" s="7"/>
      <c r="G1697" s="7"/>
      <c r="H1697" s="7"/>
      <c r="K1697" s="7"/>
      <c r="L1697" s="7"/>
      <c r="M1697" s="15"/>
      <c r="N1697" s="15"/>
      <c r="T1697" s="16"/>
      <c r="U1697" s="16"/>
      <c r="V1697" s="37"/>
      <c r="W1697" s="16"/>
      <c r="X1697" s="22"/>
    </row>
    <row r="1698" spans="1:24" s="12" customFormat="1" x14ac:dyDescent="0.25">
      <c r="A1698" s="11"/>
      <c r="B1698" s="11"/>
      <c r="C1698" s="13"/>
      <c r="D1698" s="14"/>
      <c r="E1698" s="24"/>
      <c r="F1698" s="7"/>
      <c r="G1698" s="7"/>
      <c r="H1698" s="7"/>
      <c r="K1698" s="7"/>
      <c r="L1698" s="7"/>
      <c r="M1698" s="15"/>
      <c r="N1698" s="15"/>
      <c r="T1698" s="16"/>
      <c r="U1698" s="16"/>
      <c r="V1698" s="37"/>
      <c r="W1698" s="16"/>
      <c r="X1698" s="22"/>
    </row>
    <row r="1699" spans="1:24" s="12" customFormat="1" x14ac:dyDescent="0.25">
      <c r="A1699" s="11"/>
      <c r="B1699" s="11"/>
      <c r="C1699" s="13"/>
      <c r="D1699" s="14"/>
      <c r="E1699" s="24"/>
      <c r="F1699" s="7"/>
      <c r="G1699" s="7"/>
      <c r="H1699" s="7"/>
      <c r="K1699" s="7"/>
      <c r="L1699" s="7"/>
      <c r="M1699" s="15"/>
      <c r="N1699" s="15"/>
      <c r="T1699" s="16"/>
      <c r="U1699" s="16"/>
      <c r="V1699" s="37"/>
      <c r="W1699" s="16"/>
      <c r="X1699" s="22"/>
    </row>
    <row r="1700" spans="1:24" s="12" customFormat="1" x14ac:dyDescent="0.25">
      <c r="A1700" s="11"/>
      <c r="B1700" s="11"/>
      <c r="C1700" s="13"/>
      <c r="D1700" s="14"/>
      <c r="E1700" s="24"/>
      <c r="F1700" s="7"/>
      <c r="G1700" s="7"/>
      <c r="H1700" s="7"/>
      <c r="K1700" s="7"/>
      <c r="L1700" s="7"/>
      <c r="M1700" s="15"/>
      <c r="N1700" s="15"/>
      <c r="T1700" s="16"/>
      <c r="U1700" s="16"/>
      <c r="V1700" s="37"/>
      <c r="W1700" s="16"/>
      <c r="X1700" s="22"/>
    </row>
    <row r="1701" spans="1:24" s="12" customFormat="1" x14ac:dyDescent="0.25">
      <c r="A1701" s="11"/>
      <c r="B1701" s="11"/>
      <c r="C1701" s="13"/>
      <c r="D1701" s="14"/>
      <c r="E1701" s="24"/>
      <c r="F1701" s="7"/>
      <c r="G1701" s="7"/>
      <c r="H1701" s="7"/>
      <c r="K1701" s="7"/>
      <c r="L1701" s="7"/>
      <c r="M1701" s="15"/>
      <c r="N1701" s="15"/>
      <c r="T1701" s="16"/>
      <c r="U1701" s="16"/>
      <c r="V1701" s="37"/>
      <c r="W1701" s="16"/>
      <c r="X1701" s="22"/>
    </row>
    <row r="1702" spans="1:24" s="12" customFormat="1" x14ac:dyDescent="0.25">
      <c r="A1702" s="11"/>
      <c r="B1702" s="11"/>
      <c r="C1702" s="13"/>
      <c r="D1702" s="14"/>
      <c r="E1702" s="24"/>
      <c r="F1702" s="7"/>
      <c r="G1702" s="7"/>
      <c r="H1702" s="7"/>
      <c r="K1702" s="7"/>
      <c r="L1702" s="7"/>
      <c r="M1702" s="15"/>
      <c r="N1702" s="15"/>
      <c r="T1702" s="16"/>
      <c r="U1702" s="16"/>
      <c r="V1702" s="37"/>
      <c r="W1702" s="16"/>
      <c r="X1702" s="22"/>
    </row>
    <row r="1703" spans="1:24" s="12" customFormat="1" x14ac:dyDescent="0.25">
      <c r="A1703" s="11"/>
      <c r="B1703" s="11"/>
      <c r="C1703" s="13"/>
      <c r="D1703" s="14"/>
      <c r="E1703" s="24"/>
      <c r="F1703" s="7"/>
      <c r="G1703" s="7"/>
      <c r="H1703" s="7"/>
      <c r="K1703" s="7"/>
      <c r="L1703" s="7"/>
      <c r="M1703" s="15"/>
      <c r="N1703" s="15"/>
      <c r="T1703" s="16"/>
      <c r="U1703" s="16"/>
      <c r="V1703" s="37"/>
      <c r="W1703" s="16"/>
      <c r="X1703" s="22"/>
    </row>
    <row r="1704" spans="1:24" s="12" customFormat="1" x14ac:dyDescent="0.25">
      <c r="A1704" s="11"/>
      <c r="B1704" s="11"/>
      <c r="C1704" s="13"/>
      <c r="D1704" s="14"/>
      <c r="E1704" s="24"/>
      <c r="F1704" s="7"/>
      <c r="G1704" s="7"/>
      <c r="H1704" s="7"/>
      <c r="K1704" s="7"/>
      <c r="L1704" s="7"/>
      <c r="M1704" s="15"/>
      <c r="N1704" s="15"/>
      <c r="T1704" s="16"/>
      <c r="U1704" s="16"/>
      <c r="V1704" s="37"/>
      <c r="W1704" s="16"/>
      <c r="X1704" s="22"/>
    </row>
    <row r="1705" spans="1:24" s="12" customFormat="1" x14ac:dyDescent="0.25">
      <c r="A1705" s="11"/>
      <c r="B1705" s="11"/>
      <c r="C1705" s="13"/>
      <c r="D1705" s="14"/>
      <c r="E1705" s="24"/>
      <c r="F1705" s="7"/>
      <c r="G1705" s="7"/>
      <c r="H1705" s="7"/>
      <c r="K1705" s="7"/>
      <c r="L1705" s="7"/>
      <c r="M1705" s="15"/>
      <c r="N1705" s="15"/>
      <c r="T1705" s="16"/>
      <c r="U1705" s="16"/>
      <c r="V1705" s="37"/>
      <c r="W1705" s="16"/>
      <c r="X1705" s="22"/>
    </row>
    <row r="1706" spans="1:24" s="12" customFormat="1" x14ac:dyDescent="0.25">
      <c r="A1706" s="11"/>
      <c r="B1706" s="11"/>
      <c r="C1706" s="13"/>
      <c r="D1706" s="14"/>
      <c r="E1706" s="24"/>
      <c r="F1706" s="7"/>
      <c r="G1706" s="7"/>
      <c r="H1706" s="7"/>
      <c r="K1706" s="7"/>
      <c r="L1706" s="7"/>
      <c r="M1706" s="15"/>
      <c r="N1706" s="15"/>
      <c r="T1706" s="16"/>
      <c r="U1706" s="16"/>
      <c r="V1706" s="37"/>
      <c r="W1706" s="16"/>
      <c r="X1706" s="22"/>
    </row>
    <row r="1707" spans="1:24" s="12" customFormat="1" x14ac:dyDescent="0.25">
      <c r="A1707" s="11"/>
      <c r="B1707" s="11"/>
      <c r="C1707" s="13"/>
      <c r="D1707" s="14"/>
      <c r="E1707" s="24"/>
      <c r="F1707" s="7"/>
      <c r="G1707" s="7"/>
      <c r="H1707" s="7"/>
      <c r="K1707" s="7"/>
      <c r="L1707" s="7"/>
      <c r="M1707" s="15"/>
      <c r="N1707" s="15"/>
      <c r="T1707" s="16"/>
      <c r="U1707" s="16"/>
      <c r="V1707" s="37"/>
      <c r="W1707" s="16"/>
      <c r="X1707" s="22"/>
    </row>
    <row r="1708" spans="1:24" s="12" customFormat="1" x14ac:dyDescent="0.25">
      <c r="A1708" s="11"/>
      <c r="B1708" s="11"/>
      <c r="C1708" s="13"/>
      <c r="D1708" s="14"/>
      <c r="E1708" s="24"/>
      <c r="F1708" s="7"/>
      <c r="G1708" s="7"/>
      <c r="H1708" s="7"/>
      <c r="K1708" s="7"/>
      <c r="L1708" s="7"/>
      <c r="M1708" s="15"/>
      <c r="N1708" s="15"/>
      <c r="T1708" s="16"/>
      <c r="U1708" s="16"/>
      <c r="V1708" s="37"/>
      <c r="W1708" s="16"/>
      <c r="X1708" s="22"/>
    </row>
    <row r="1709" spans="1:24" s="12" customFormat="1" x14ac:dyDescent="0.25">
      <c r="A1709" s="11"/>
      <c r="B1709" s="11"/>
      <c r="C1709" s="13"/>
      <c r="D1709" s="14"/>
      <c r="E1709" s="24"/>
      <c r="F1709" s="7"/>
      <c r="G1709" s="7"/>
      <c r="H1709" s="7"/>
      <c r="K1709" s="7"/>
      <c r="L1709" s="7"/>
      <c r="M1709" s="15"/>
      <c r="N1709" s="15"/>
      <c r="T1709" s="16"/>
      <c r="U1709" s="16"/>
      <c r="V1709" s="37"/>
      <c r="W1709" s="16"/>
      <c r="X1709" s="22"/>
    </row>
    <row r="1710" spans="1:24" s="12" customFormat="1" x14ac:dyDescent="0.25">
      <c r="A1710" s="11"/>
      <c r="B1710" s="11"/>
      <c r="C1710" s="13"/>
      <c r="D1710" s="14"/>
      <c r="E1710" s="24"/>
      <c r="F1710" s="7"/>
      <c r="G1710" s="7"/>
      <c r="H1710" s="7"/>
      <c r="K1710" s="7"/>
      <c r="L1710" s="7"/>
      <c r="M1710" s="15"/>
      <c r="N1710" s="15"/>
      <c r="T1710" s="16"/>
      <c r="U1710" s="16"/>
      <c r="V1710" s="37"/>
      <c r="W1710" s="16"/>
      <c r="X1710" s="22"/>
    </row>
    <row r="1711" spans="1:24" s="12" customFormat="1" x14ac:dyDescent="0.25">
      <c r="A1711" s="11"/>
      <c r="B1711" s="11"/>
      <c r="C1711" s="13"/>
      <c r="D1711" s="14"/>
      <c r="E1711" s="24"/>
      <c r="F1711" s="7"/>
      <c r="G1711" s="7"/>
      <c r="H1711" s="7"/>
      <c r="K1711" s="7"/>
      <c r="L1711" s="7"/>
      <c r="M1711" s="15"/>
      <c r="N1711" s="15"/>
      <c r="T1711" s="16"/>
      <c r="U1711" s="16"/>
      <c r="V1711" s="37"/>
      <c r="W1711" s="16"/>
      <c r="X1711" s="22"/>
    </row>
    <row r="1712" spans="1:24" s="12" customFormat="1" x14ac:dyDescent="0.25">
      <c r="A1712" s="11"/>
      <c r="B1712" s="11"/>
      <c r="C1712" s="13"/>
      <c r="D1712" s="14"/>
      <c r="E1712" s="24"/>
      <c r="F1712" s="7"/>
      <c r="G1712" s="7"/>
      <c r="H1712" s="7"/>
      <c r="K1712" s="7"/>
      <c r="L1712" s="7"/>
      <c r="M1712" s="15"/>
      <c r="N1712" s="15"/>
      <c r="T1712" s="16"/>
      <c r="U1712" s="16"/>
      <c r="V1712" s="37"/>
      <c r="W1712" s="16"/>
      <c r="X1712" s="22"/>
    </row>
    <row r="1713" spans="1:24" s="12" customFormat="1" x14ac:dyDescent="0.25">
      <c r="A1713" s="11"/>
      <c r="B1713" s="11"/>
      <c r="C1713" s="13"/>
      <c r="D1713" s="14"/>
      <c r="E1713" s="24"/>
      <c r="F1713" s="7"/>
      <c r="G1713" s="7"/>
      <c r="H1713" s="7"/>
      <c r="K1713" s="7"/>
      <c r="L1713" s="7"/>
      <c r="M1713" s="15"/>
      <c r="N1713" s="15"/>
      <c r="T1713" s="16"/>
      <c r="U1713" s="16"/>
      <c r="V1713" s="37"/>
      <c r="W1713" s="16"/>
      <c r="X1713" s="22"/>
    </row>
    <row r="1714" spans="1:24" s="12" customFormat="1" x14ac:dyDescent="0.25">
      <c r="A1714" s="11"/>
      <c r="B1714" s="11"/>
      <c r="C1714" s="13"/>
      <c r="D1714" s="14"/>
      <c r="E1714" s="24"/>
      <c r="F1714" s="7"/>
      <c r="G1714" s="7"/>
      <c r="H1714" s="7"/>
      <c r="K1714" s="7"/>
      <c r="L1714" s="7"/>
      <c r="M1714" s="15"/>
      <c r="N1714" s="15"/>
      <c r="T1714" s="16"/>
      <c r="U1714" s="16"/>
      <c r="V1714" s="37"/>
      <c r="W1714" s="16"/>
      <c r="X1714" s="22"/>
    </row>
    <row r="1715" spans="1:24" s="12" customFormat="1" x14ac:dyDescent="0.25">
      <c r="A1715" s="11"/>
      <c r="B1715" s="11"/>
      <c r="C1715" s="13"/>
      <c r="D1715" s="14"/>
      <c r="E1715" s="24"/>
      <c r="F1715" s="7"/>
      <c r="G1715" s="7"/>
      <c r="H1715" s="7"/>
      <c r="K1715" s="7"/>
      <c r="L1715" s="7"/>
      <c r="M1715" s="15"/>
      <c r="N1715" s="15"/>
      <c r="T1715" s="16"/>
      <c r="U1715" s="16"/>
      <c r="V1715" s="37"/>
      <c r="W1715" s="16"/>
      <c r="X1715" s="22"/>
    </row>
    <row r="1716" spans="1:24" s="12" customFormat="1" x14ac:dyDescent="0.25">
      <c r="A1716" s="11"/>
      <c r="B1716" s="11"/>
      <c r="C1716" s="13"/>
      <c r="D1716" s="14"/>
      <c r="E1716" s="24"/>
      <c r="F1716" s="7"/>
      <c r="G1716" s="7"/>
      <c r="H1716" s="7"/>
      <c r="K1716" s="7"/>
      <c r="L1716" s="7"/>
      <c r="M1716" s="15"/>
      <c r="N1716" s="15"/>
      <c r="T1716" s="16"/>
      <c r="U1716" s="16"/>
      <c r="V1716" s="37"/>
      <c r="W1716" s="16"/>
      <c r="X1716" s="22"/>
    </row>
    <row r="1717" spans="1:24" s="12" customFormat="1" x14ac:dyDescent="0.25">
      <c r="A1717" s="11"/>
      <c r="B1717" s="11"/>
      <c r="C1717" s="13"/>
      <c r="D1717" s="14"/>
      <c r="E1717" s="24"/>
      <c r="F1717" s="7"/>
      <c r="G1717" s="7"/>
      <c r="H1717" s="7"/>
      <c r="K1717" s="7"/>
      <c r="L1717" s="7"/>
      <c r="M1717" s="15"/>
      <c r="N1717" s="15"/>
      <c r="T1717" s="16"/>
      <c r="U1717" s="16"/>
      <c r="V1717" s="37"/>
      <c r="W1717" s="16"/>
      <c r="X1717" s="22"/>
    </row>
    <row r="1718" spans="1:24" s="12" customFormat="1" x14ac:dyDescent="0.25">
      <c r="A1718" s="11"/>
      <c r="B1718" s="11"/>
      <c r="C1718" s="13"/>
      <c r="D1718" s="14"/>
      <c r="E1718" s="24"/>
      <c r="F1718" s="7"/>
      <c r="G1718" s="7"/>
      <c r="H1718" s="7"/>
      <c r="K1718" s="7"/>
      <c r="L1718" s="7"/>
      <c r="M1718" s="15"/>
      <c r="N1718" s="15"/>
      <c r="T1718" s="16"/>
      <c r="U1718" s="16"/>
      <c r="V1718" s="37"/>
      <c r="W1718" s="16"/>
      <c r="X1718" s="22"/>
    </row>
    <row r="1719" spans="1:24" s="12" customFormat="1" x14ac:dyDescent="0.25">
      <c r="A1719" s="11"/>
      <c r="B1719" s="11"/>
      <c r="C1719" s="13"/>
      <c r="D1719" s="14"/>
      <c r="E1719" s="24"/>
      <c r="F1719" s="7"/>
      <c r="G1719" s="7"/>
      <c r="H1719" s="7"/>
      <c r="K1719" s="7"/>
      <c r="L1719" s="7"/>
      <c r="M1719" s="15"/>
      <c r="N1719" s="15"/>
      <c r="T1719" s="16"/>
      <c r="U1719" s="16"/>
      <c r="V1719" s="37"/>
      <c r="W1719" s="16"/>
      <c r="X1719" s="22"/>
    </row>
    <row r="1720" spans="1:24" s="12" customFormat="1" x14ac:dyDescent="0.25">
      <c r="A1720" s="11"/>
      <c r="B1720" s="11"/>
      <c r="C1720" s="13"/>
      <c r="D1720" s="14"/>
      <c r="E1720" s="24"/>
      <c r="F1720" s="7"/>
      <c r="G1720" s="7"/>
      <c r="H1720" s="7"/>
      <c r="K1720" s="7"/>
      <c r="L1720" s="7"/>
      <c r="M1720" s="15"/>
      <c r="N1720" s="15"/>
      <c r="T1720" s="16"/>
      <c r="U1720" s="16"/>
      <c r="V1720" s="37"/>
      <c r="W1720" s="16"/>
      <c r="X1720" s="22"/>
    </row>
    <row r="1721" spans="1:24" s="12" customFormat="1" x14ac:dyDescent="0.25">
      <c r="A1721" s="11"/>
      <c r="B1721" s="11"/>
      <c r="C1721" s="13"/>
      <c r="D1721" s="14"/>
      <c r="E1721" s="24"/>
      <c r="F1721" s="7"/>
      <c r="G1721" s="7"/>
      <c r="H1721" s="7"/>
      <c r="K1721" s="7"/>
      <c r="L1721" s="7"/>
      <c r="M1721" s="15"/>
      <c r="N1721" s="15"/>
      <c r="T1721" s="16"/>
      <c r="U1721" s="16"/>
      <c r="V1721" s="37"/>
      <c r="W1721" s="16"/>
      <c r="X1721" s="22"/>
    </row>
    <row r="1722" spans="1:24" s="12" customFormat="1" x14ac:dyDescent="0.25">
      <c r="A1722" s="11"/>
      <c r="B1722" s="11"/>
      <c r="C1722" s="13"/>
      <c r="D1722" s="14"/>
      <c r="E1722" s="24"/>
      <c r="F1722" s="7"/>
      <c r="G1722" s="7"/>
      <c r="H1722" s="7"/>
      <c r="K1722" s="7"/>
      <c r="L1722" s="7"/>
      <c r="M1722" s="15"/>
      <c r="N1722" s="15"/>
      <c r="T1722" s="16"/>
      <c r="U1722" s="16"/>
      <c r="V1722" s="37"/>
      <c r="W1722" s="16"/>
      <c r="X1722" s="22"/>
    </row>
    <row r="1723" spans="1:24" s="12" customFormat="1" x14ac:dyDescent="0.25">
      <c r="A1723" s="11"/>
      <c r="B1723" s="11"/>
      <c r="C1723" s="13"/>
      <c r="D1723" s="14"/>
      <c r="E1723" s="24"/>
      <c r="F1723" s="7"/>
      <c r="G1723" s="7"/>
      <c r="H1723" s="7"/>
      <c r="K1723" s="7"/>
      <c r="L1723" s="7"/>
      <c r="M1723" s="15"/>
      <c r="N1723" s="15"/>
      <c r="T1723" s="16"/>
      <c r="U1723" s="16"/>
      <c r="V1723" s="37"/>
      <c r="W1723" s="16"/>
      <c r="X1723" s="22"/>
    </row>
    <row r="1724" spans="1:24" s="12" customFormat="1" x14ac:dyDescent="0.25">
      <c r="A1724" s="11"/>
      <c r="B1724" s="11"/>
      <c r="C1724" s="13"/>
      <c r="D1724" s="14"/>
      <c r="E1724" s="24"/>
      <c r="F1724" s="7"/>
      <c r="G1724" s="7"/>
      <c r="H1724" s="7"/>
      <c r="K1724" s="7"/>
      <c r="L1724" s="7"/>
      <c r="M1724" s="15"/>
      <c r="N1724" s="15"/>
      <c r="T1724" s="16"/>
      <c r="U1724" s="16"/>
      <c r="V1724" s="37"/>
      <c r="W1724" s="16"/>
      <c r="X1724" s="22"/>
    </row>
    <row r="1725" spans="1:24" s="12" customFormat="1" x14ac:dyDescent="0.25">
      <c r="A1725" s="11"/>
      <c r="B1725" s="11"/>
      <c r="C1725" s="13"/>
      <c r="D1725" s="14"/>
      <c r="E1725" s="24"/>
      <c r="F1725" s="7"/>
      <c r="G1725" s="7"/>
      <c r="H1725" s="7"/>
      <c r="K1725" s="7"/>
      <c r="L1725" s="7"/>
      <c r="M1725" s="15"/>
      <c r="N1725" s="15"/>
      <c r="T1725" s="16"/>
      <c r="U1725" s="16"/>
      <c r="V1725" s="37"/>
      <c r="W1725" s="16"/>
      <c r="X1725" s="22"/>
    </row>
    <row r="1726" spans="1:24" s="12" customFormat="1" x14ac:dyDescent="0.25">
      <c r="A1726" s="11"/>
      <c r="B1726" s="11"/>
      <c r="C1726" s="13"/>
      <c r="D1726" s="14"/>
      <c r="E1726" s="24"/>
      <c r="F1726" s="7"/>
      <c r="G1726" s="7"/>
      <c r="H1726" s="7"/>
      <c r="K1726" s="7"/>
      <c r="L1726" s="7"/>
      <c r="M1726" s="15"/>
      <c r="N1726" s="15"/>
      <c r="T1726" s="16"/>
      <c r="U1726" s="16"/>
      <c r="V1726" s="37"/>
      <c r="W1726" s="16"/>
      <c r="X1726" s="22"/>
    </row>
    <row r="1727" spans="1:24" s="12" customFormat="1" x14ac:dyDescent="0.25">
      <c r="A1727" s="11"/>
      <c r="B1727" s="11"/>
      <c r="C1727" s="13"/>
      <c r="D1727" s="14"/>
      <c r="E1727" s="24"/>
      <c r="F1727" s="7"/>
      <c r="G1727" s="7"/>
      <c r="H1727" s="7"/>
      <c r="K1727" s="7"/>
      <c r="L1727" s="7"/>
      <c r="M1727" s="15"/>
      <c r="N1727" s="15"/>
      <c r="T1727" s="16"/>
      <c r="U1727" s="16"/>
      <c r="V1727" s="37"/>
      <c r="W1727" s="16"/>
      <c r="X1727" s="22"/>
    </row>
    <row r="1728" spans="1:24" s="12" customFormat="1" x14ac:dyDescent="0.25">
      <c r="A1728" s="11"/>
      <c r="B1728" s="11"/>
      <c r="C1728" s="13"/>
      <c r="D1728" s="14"/>
      <c r="E1728" s="24"/>
      <c r="F1728" s="7"/>
      <c r="G1728" s="7"/>
      <c r="H1728" s="7"/>
      <c r="K1728" s="7"/>
      <c r="L1728" s="7"/>
      <c r="M1728" s="15"/>
      <c r="N1728" s="15"/>
      <c r="T1728" s="16"/>
      <c r="U1728" s="16"/>
      <c r="V1728" s="37"/>
      <c r="W1728" s="16"/>
      <c r="X1728" s="22"/>
    </row>
    <row r="1729" spans="1:24" s="12" customFormat="1" x14ac:dyDescent="0.25">
      <c r="A1729" s="11"/>
      <c r="B1729" s="11"/>
      <c r="C1729" s="13"/>
      <c r="D1729" s="14"/>
      <c r="E1729" s="24"/>
      <c r="F1729" s="7"/>
      <c r="G1729" s="7"/>
      <c r="H1729" s="7"/>
      <c r="K1729" s="7"/>
      <c r="L1729" s="7"/>
      <c r="M1729" s="15"/>
      <c r="N1729" s="15"/>
      <c r="T1729" s="16"/>
      <c r="U1729" s="16"/>
      <c r="V1729" s="37"/>
      <c r="W1729" s="16"/>
      <c r="X1729" s="22"/>
    </row>
    <row r="1730" spans="1:24" s="12" customFormat="1" x14ac:dyDescent="0.25">
      <c r="A1730" s="11"/>
      <c r="B1730" s="11"/>
      <c r="C1730" s="13"/>
      <c r="D1730" s="14"/>
      <c r="E1730" s="24"/>
      <c r="F1730" s="7"/>
      <c r="G1730" s="7"/>
      <c r="H1730" s="7"/>
      <c r="K1730" s="7"/>
      <c r="L1730" s="7"/>
      <c r="M1730" s="15"/>
      <c r="N1730" s="15"/>
      <c r="T1730" s="16"/>
      <c r="U1730" s="16"/>
      <c r="V1730" s="37"/>
      <c r="W1730" s="16"/>
      <c r="X1730" s="22"/>
    </row>
    <row r="1731" spans="1:24" s="12" customFormat="1" x14ac:dyDescent="0.25">
      <c r="A1731" s="11"/>
      <c r="B1731" s="11"/>
      <c r="C1731" s="13"/>
      <c r="D1731" s="14"/>
      <c r="E1731" s="24"/>
      <c r="F1731" s="7"/>
      <c r="G1731" s="7"/>
      <c r="H1731" s="7"/>
      <c r="K1731" s="7"/>
      <c r="L1731" s="7"/>
      <c r="M1731" s="15"/>
      <c r="N1731" s="15"/>
      <c r="T1731" s="16"/>
      <c r="U1731" s="16"/>
      <c r="V1731" s="37"/>
      <c r="W1731" s="16"/>
      <c r="X1731" s="22"/>
    </row>
    <row r="1732" spans="1:24" s="12" customFormat="1" x14ac:dyDescent="0.25">
      <c r="A1732" s="11"/>
      <c r="B1732" s="11"/>
      <c r="C1732" s="13"/>
      <c r="D1732" s="14"/>
      <c r="E1732" s="24"/>
      <c r="F1732" s="7"/>
      <c r="G1732" s="7"/>
      <c r="H1732" s="7"/>
      <c r="K1732" s="7"/>
      <c r="L1732" s="7"/>
      <c r="M1732" s="15"/>
      <c r="N1732" s="15"/>
      <c r="T1732" s="16"/>
      <c r="U1732" s="16"/>
      <c r="V1732" s="37"/>
      <c r="W1732" s="16"/>
      <c r="X1732" s="22"/>
    </row>
    <row r="1733" spans="1:24" s="12" customFormat="1" x14ac:dyDescent="0.25">
      <c r="A1733" s="11"/>
      <c r="B1733" s="11"/>
      <c r="C1733" s="13"/>
      <c r="D1733" s="14"/>
      <c r="E1733" s="24"/>
      <c r="F1733" s="7"/>
      <c r="G1733" s="7"/>
      <c r="H1733" s="7"/>
      <c r="K1733" s="7"/>
      <c r="L1733" s="7"/>
      <c r="M1733" s="15"/>
      <c r="N1733" s="15"/>
      <c r="T1733" s="16"/>
      <c r="U1733" s="16"/>
      <c r="V1733" s="37"/>
      <c r="W1733" s="16"/>
      <c r="X1733" s="22"/>
    </row>
    <row r="1734" spans="1:24" s="12" customFormat="1" x14ac:dyDescent="0.25">
      <c r="A1734" s="11"/>
      <c r="B1734" s="11"/>
      <c r="C1734" s="13"/>
      <c r="D1734" s="14"/>
      <c r="E1734" s="24"/>
      <c r="F1734" s="7"/>
      <c r="G1734" s="7"/>
      <c r="H1734" s="7"/>
      <c r="K1734" s="7"/>
      <c r="L1734" s="7"/>
      <c r="M1734" s="15"/>
      <c r="N1734" s="15"/>
      <c r="T1734" s="16"/>
      <c r="U1734" s="16"/>
      <c r="V1734" s="37"/>
      <c r="W1734" s="16"/>
      <c r="X1734" s="22"/>
    </row>
    <row r="1735" spans="1:24" s="12" customFormat="1" x14ac:dyDescent="0.25">
      <c r="A1735" s="11"/>
      <c r="B1735" s="11"/>
      <c r="C1735" s="13"/>
      <c r="D1735" s="14"/>
      <c r="E1735" s="24"/>
      <c r="F1735" s="7"/>
      <c r="G1735" s="7"/>
      <c r="H1735" s="7"/>
      <c r="K1735" s="7"/>
      <c r="L1735" s="7"/>
      <c r="M1735" s="15"/>
      <c r="N1735" s="15"/>
      <c r="T1735" s="16"/>
      <c r="U1735" s="16"/>
      <c r="V1735" s="37"/>
      <c r="W1735" s="16"/>
      <c r="X1735" s="22"/>
    </row>
    <row r="1736" spans="1:24" s="12" customFormat="1" x14ac:dyDescent="0.25">
      <c r="A1736" s="11"/>
      <c r="B1736" s="11"/>
      <c r="C1736" s="13"/>
      <c r="D1736" s="14"/>
      <c r="E1736" s="24"/>
      <c r="F1736" s="7"/>
      <c r="G1736" s="7"/>
      <c r="H1736" s="7"/>
      <c r="K1736" s="7"/>
      <c r="L1736" s="7"/>
      <c r="M1736" s="15"/>
      <c r="N1736" s="15"/>
      <c r="T1736" s="16"/>
      <c r="U1736" s="16"/>
      <c r="V1736" s="37"/>
      <c r="W1736" s="16"/>
      <c r="X1736" s="22"/>
    </row>
    <row r="1737" spans="1:24" s="12" customFormat="1" x14ac:dyDescent="0.25">
      <c r="A1737" s="11"/>
      <c r="B1737" s="11"/>
      <c r="C1737" s="13"/>
      <c r="D1737" s="14"/>
      <c r="E1737" s="24"/>
      <c r="F1737" s="7"/>
      <c r="G1737" s="7"/>
      <c r="H1737" s="7"/>
      <c r="K1737" s="7"/>
      <c r="L1737" s="7"/>
      <c r="M1737" s="15"/>
      <c r="N1737" s="15"/>
      <c r="T1737" s="16"/>
      <c r="U1737" s="16"/>
      <c r="V1737" s="37"/>
      <c r="W1737" s="16"/>
      <c r="X1737" s="22"/>
    </row>
    <row r="1738" spans="1:24" s="12" customFormat="1" x14ac:dyDescent="0.25">
      <c r="A1738" s="11"/>
      <c r="B1738" s="11"/>
      <c r="C1738" s="13"/>
      <c r="D1738" s="14"/>
      <c r="E1738" s="24"/>
      <c r="F1738" s="7"/>
      <c r="G1738" s="7"/>
      <c r="H1738" s="7"/>
      <c r="K1738" s="7"/>
      <c r="L1738" s="7"/>
      <c r="M1738" s="15"/>
      <c r="N1738" s="15"/>
      <c r="T1738" s="16"/>
      <c r="U1738" s="16"/>
      <c r="V1738" s="37"/>
      <c r="W1738" s="16"/>
      <c r="X1738" s="22"/>
    </row>
    <row r="1739" spans="1:24" s="12" customFormat="1" x14ac:dyDescent="0.25">
      <c r="A1739" s="11"/>
      <c r="B1739" s="11"/>
      <c r="C1739" s="13"/>
      <c r="D1739" s="14"/>
      <c r="E1739" s="24"/>
      <c r="F1739" s="7"/>
      <c r="G1739" s="7"/>
      <c r="H1739" s="7"/>
      <c r="K1739" s="7"/>
      <c r="L1739" s="7"/>
      <c r="M1739" s="15"/>
      <c r="N1739" s="15"/>
      <c r="T1739" s="16"/>
      <c r="U1739" s="16"/>
      <c r="V1739" s="37"/>
      <c r="W1739" s="16"/>
      <c r="X1739" s="22"/>
    </row>
    <row r="1740" spans="1:24" s="12" customFormat="1" x14ac:dyDescent="0.25">
      <c r="A1740" s="11"/>
      <c r="B1740" s="11"/>
      <c r="C1740" s="13"/>
      <c r="D1740" s="14"/>
      <c r="E1740" s="24"/>
      <c r="F1740" s="7"/>
      <c r="G1740" s="7"/>
      <c r="H1740" s="7"/>
      <c r="K1740" s="7"/>
      <c r="L1740" s="7"/>
      <c r="M1740" s="15"/>
      <c r="N1740" s="15"/>
      <c r="T1740" s="16"/>
      <c r="U1740" s="16"/>
      <c r="V1740" s="37"/>
      <c r="W1740" s="16"/>
      <c r="X1740" s="22"/>
    </row>
    <row r="1741" spans="1:24" s="12" customFormat="1" x14ac:dyDescent="0.25">
      <c r="A1741" s="11"/>
      <c r="B1741" s="11"/>
      <c r="C1741" s="13"/>
      <c r="D1741" s="14"/>
      <c r="E1741" s="24"/>
      <c r="F1741" s="7"/>
      <c r="G1741" s="7"/>
      <c r="H1741" s="7"/>
      <c r="K1741" s="7"/>
      <c r="L1741" s="7"/>
      <c r="M1741" s="15"/>
      <c r="N1741" s="15"/>
      <c r="T1741" s="16"/>
      <c r="U1741" s="16"/>
      <c r="V1741" s="37"/>
      <c r="W1741" s="16"/>
      <c r="X1741" s="22"/>
    </row>
    <row r="1742" spans="1:24" s="12" customFormat="1" x14ac:dyDescent="0.25">
      <c r="A1742" s="11"/>
      <c r="B1742" s="11"/>
      <c r="C1742" s="13"/>
      <c r="D1742" s="14"/>
      <c r="E1742" s="24"/>
      <c r="F1742" s="7"/>
      <c r="G1742" s="7"/>
      <c r="H1742" s="7"/>
      <c r="K1742" s="7"/>
      <c r="L1742" s="7"/>
      <c r="M1742" s="15"/>
      <c r="N1742" s="15"/>
      <c r="T1742" s="16"/>
      <c r="U1742" s="16"/>
      <c r="V1742" s="37"/>
      <c r="W1742" s="16"/>
      <c r="X1742" s="22"/>
    </row>
    <row r="1743" spans="1:24" s="12" customFormat="1" x14ac:dyDescent="0.25">
      <c r="A1743" s="11"/>
      <c r="B1743" s="11"/>
      <c r="C1743" s="13"/>
      <c r="D1743" s="14"/>
      <c r="E1743" s="24"/>
      <c r="F1743" s="7"/>
      <c r="G1743" s="7"/>
      <c r="H1743" s="7"/>
      <c r="K1743" s="7"/>
      <c r="L1743" s="7"/>
      <c r="M1743" s="15"/>
      <c r="N1743" s="15"/>
      <c r="T1743" s="16"/>
      <c r="U1743" s="16"/>
      <c r="V1743" s="37"/>
      <c r="W1743" s="16"/>
      <c r="X1743" s="22"/>
    </row>
    <row r="1744" spans="1:24" s="12" customFormat="1" x14ac:dyDescent="0.25">
      <c r="A1744" s="11"/>
      <c r="B1744" s="11"/>
      <c r="C1744" s="13"/>
      <c r="D1744" s="14"/>
      <c r="E1744" s="24"/>
      <c r="F1744" s="7"/>
      <c r="G1744" s="7"/>
      <c r="H1744" s="7"/>
      <c r="K1744" s="7"/>
      <c r="L1744" s="7"/>
      <c r="M1744" s="15"/>
      <c r="N1744" s="15"/>
      <c r="T1744" s="16"/>
      <c r="U1744" s="16"/>
      <c r="V1744" s="37"/>
      <c r="W1744" s="16"/>
      <c r="X1744" s="22"/>
    </row>
    <row r="1745" spans="1:24" s="12" customFormat="1" x14ac:dyDescent="0.25">
      <c r="A1745" s="11"/>
      <c r="B1745" s="11"/>
      <c r="C1745" s="13"/>
      <c r="D1745" s="14"/>
      <c r="E1745" s="24"/>
      <c r="F1745" s="7"/>
      <c r="G1745" s="7"/>
      <c r="H1745" s="7"/>
      <c r="K1745" s="7"/>
      <c r="L1745" s="7"/>
      <c r="M1745" s="15"/>
      <c r="N1745" s="15"/>
      <c r="T1745" s="16"/>
      <c r="U1745" s="16"/>
      <c r="V1745" s="37"/>
      <c r="W1745" s="16"/>
      <c r="X1745" s="22"/>
    </row>
    <row r="1746" spans="1:24" s="12" customFormat="1" x14ac:dyDescent="0.25">
      <c r="A1746" s="11"/>
      <c r="B1746" s="11"/>
      <c r="C1746" s="13"/>
      <c r="D1746" s="14"/>
      <c r="E1746" s="24"/>
      <c r="F1746" s="7"/>
      <c r="G1746" s="7"/>
      <c r="H1746" s="7"/>
      <c r="K1746" s="7"/>
      <c r="L1746" s="7"/>
      <c r="M1746" s="15"/>
      <c r="N1746" s="15"/>
      <c r="T1746" s="16"/>
      <c r="U1746" s="16"/>
      <c r="V1746" s="37"/>
      <c r="W1746" s="16"/>
      <c r="X1746" s="22"/>
    </row>
    <row r="1747" spans="1:24" s="12" customFormat="1" x14ac:dyDescent="0.25">
      <c r="A1747" s="11"/>
      <c r="B1747" s="11"/>
      <c r="C1747" s="13"/>
      <c r="D1747" s="14"/>
      <c r="E1747" s="24"/>
      <c r="F1747" s="7"/>
      <c r="G1747" s="7"/>
      <c r="H1747" s="7"/>
      <c r="K1747" s="7"/>
      <c r="L1747" s="7"/>
      <c r="M1747" s="15"/>
      <c r="N1747" s="15"/>
      <c r="T1747" s="16"/>
      <c r="U1747" s="16"/>
      <c r="V1747" s="37"/>
      <c r="W1747" s="16"/>
      <c r="X1747" s="22"/>
    </row>
    <row r="1748" spans="1:24" s="12" customFormat="1" x14ac:dyDescent="0.25">
      <c r="A1748" s="11"/>
      <c r="B1748" s="11"/>
      <c r="C1748" s="13"/>
      <c r="D1748" s="14"/>
      <c r="E1748" s="24"/>
      <c r="F1748" s="7"/>
      <c r="G1748" s="7"/>
      <c r="H1748" s="7"/>
      <c r="K1748" s="7"/>
      <c r="L1748" s="7"/>
      <c r="M1748" s="15"/>
      <c r="N1748" s="15"/>
      <c r="T1748" s="16"/>
      <c r="U1748" s="16"/>
      <c r="V1748" s="37"/>
      <c r="W1748" s="16"/>
      <c r="X1748" s="22"/>
    </row>
    <row r="1749" spans="1:24" s="12" customFormat="1" x14ac:dyDescent="0.25">
      <c r="A1749" s="11"/>
      <c r="B1749" s="11"/>
      <c r="C1749" s="13"/>
      <c r="D1749" s="14"/>
      <c r="E1749" s="24"/>
      <c r="F1749" s="7"/>
      <c r="G1749" s="7"/>
      <c r="H1749" s="7"/>
      <c r="K1749" s="7"/>
      <c r="L1749" s="7"/>
      <c r="M1749" s="15"/>
      <c r="N1749" s="15"/>
      <c r="T1749" s="16"/>
      <c r="U1749" s="16"/>
      <c r="V1749" s="37"/>
      <c r="W1749" s="16"/>
      <c r="X1749" s="22"/>
    </row>
    <row r="1750" spans="1:24" s="12" customFormat="1" x14ac:dyDescent="0.25">
      <c r="A1750" s="11"/>
      <c r="B1750" s="11"/>
      <c r="C1750" s="13"/>
      <c r="D1750" s="14"/>
      <c r="E1750" s="24"/>
      <c r="F1750" s="7"/>
      <c r="G1750" s="7"/>
      <c r="H1750" s="7"/>
      <c r="K1750" s="7"/>
      <c r="L1750" s="7"/>
      <c r="M1750" s="15"/>
      <c r="N1750" s="15"/>
      <c r="T1750" s="16"/>
      <c r="U1750" s="16"/>
      <c r="V1750" s="37"/>
      <c r="W1750" s="16"/>
      <c r="X1750" s="22"/>
    </row>
    <row r="1751" spans="1:24" s="12" customFormat="1" x14ac:dyDescent="0.25">
      <c r="A1751" s="11"/>
      <c r="B1751" s="11"/>
      <c r="C1751" s="13"/>
      <c r="D1751" s="14"/>
      <c r="E1751" s="24"/>
      <c r="F1751" s="7"/>
      <c r="G1751" s="7"/>
      <c r="H1751" s="7"/>
      <c r="K1751" s="7"/>
      <c r="L1751" s="7"/>
      <c r="M1751" s="15"/>
      <c r="N1751" s="15"/>
      <c r="T1751" s="16"/>
      <c r="U1751" s="16"/>
      <c r="V1751" s="37"/>
      <c r="W1751" s="16"/>
      <c r="X1751" s="22"/>
    </row>
    <row r="1752" spans="1:24" s="12" customFormat="1" x14ac:dyDescent="0.25">
      <c r="A1752" s="11"/>
      <c r="B1752" s="11"/>
      <c r="C1752" s="13"/>
      <c r="D1752" s="14"/>
      <c r="E1752" s="24"/>
      <c r="F1752" s="7"/>
      <c r="G1752" s="7"/>
      <c r="H1752" s="7"/>
      <c r="K1752" s="7"/>
      <c r="L1752" s="7"/>
      <c r="M1752" s="15"/>
      <c r="N1752" s="15"/>
      <c r="T1752" s="16"/>
      <c r="U1752" s="16"/>
      <c r="V1752" s="37"/>
      <c r="W1752" s="16"/>
      <c r="X1752" s="22"/>
    </row>
    <row r="1753" spans="1:24" s="12" customFormat="1" x14ac:dyDescent="0.25">
      <c r="A1753" s="11"/>
      <c r="B1753" s="11"/>
      <c r="C1753" s="13"/>
      <c r="D1753" s="14"/>
      <c r="E1753" s="24"/>
      <c r="F1753" s="7"/>
      <c r="G1753" s="7"/>
      <c r="H1753" s="7"/>
      <c r="K1753" s="7"/>
      <c r="L1753" s="7"/>
      <c r="M1753" s="15"/>
      <c r="N1753" s="15"/>
      <c r="T1753" s="16"/>
      <c r="U1753" s="16"/>
      <c r="V1753" s="37"/>
      <c r="W1753" s="16"/>
      <c r="X1753" s="22"/>
    </row>
    <row r="1754" spans="1:24" s="12" customFormat="1" x14ac:dyDescent="0.25">
      <c r="A1754" s="11"/>
      <c r="B1754" s="11"/>
      <c r="C1754" s="13"/>
      <c r="D1754" s="14"/>
      <c r="E1754" s="24"/>
      <c r="F1754" s="7"/>
      <c r="G1754" s="7"/>
      <c r="H1754" s="7"/>
      <c r="K1754" s="7"/>
      <c r="L1754" s="7"/>
      <c r="M1754" s="15"/>
      <c r="N1754" s="15"/>
      <c r="T1754" s="16"/>
      <c r="U1754" s="16"/>
      <c r="V1754" s="37"/>
      <c r="W1754" s="16"/>
      <c r="X1754" s="22"/>
    </row>
    <row r="1755" spans="1:24" s="12" customFormat="1" x14ac:dyDescent="0.25">
      <c r="A1755" s="11"/>
      <c r="B1755" s="11"/>
      <c r="C1755" s="13"/>
      <c r="D1755" s="14"/>
      <c r="E1755" s="24"/>
      <c r="F1755" s="7"/>
      <c r="G1755" s="7"/>
      <c r="H1755" s="7"/>
      <c r="K1755" s="7"/>
      <c r="L1755" s="7"/>
      <c r="M1755" s="15"/>
      <c r="N1755" s="15"/>
      <c r="T1755" s="16"/>
      <c r="U1755" s="16"/>
      <c r="V1755" s="37"/>
      <c r="W1755" s="16"/>
      <c r="X1755" s="22"/>
    </row>
    <row r="1756" spans="1:24" s="12" customFormat="1" x14ac:dyDescent="0.25">
      <c r="A1756" s="11"/>
      <c r="B1756" s="11"/>
      <c r="C1756" s="13"/>
      <c r="D1756" s="14"/>
      <c r="E1756" s="24"/>
      <c r="F1756" s="7"/>
      <c r="G1756" s="7"/>
      <c r="H1756" s="7"/>
      <c r="K1756" s="7"/>
      <c r="L1756" s="7"/>
      <c r="M1756" s="15"/>
      <c r="N1756" s="15"/>
      <c r="T1756" s="16"/>
      <c r="U1756" s="16"/>
      <c r="V1756" s="37"/>
      <c r="W1756" s="16"/>
      <c r="X1756" s="22"/>
    </row>
    <row r="1757" spans="1:24" s="12" customFormat="1" x14ac:dyDescent="0.25">
      <c r="A1757" s="11"/>
      <c r="B1757" s="11"/>
      <c r="C1757" s="13"/>
      <c r="D1757" s="14"/>
      <c r="E1757" s="24"/>
      <c r="F1757" s="7"/>
      <c r="G1757" s="7"/>
      <c r="H1757" s="7"/>
      <c r="K1757" s="7"/>
      <c r="L1757" s="7"/>
      <c r="M1757" s="15"/>
      <c r="N1757" s="15"/>
      <c r="T1757" s="16"/>
      <c r="U1757" s="16"/>
      <c r="V1757" s="37"/>
      <c r="W1757" s="16"/>
      <c r="X1757" s="22"/>
    </row>
    <row r="1758" spans="1:24" s="12" customFormat="1" x14ac:dyDescent="0.25">
      <c r="A1758" s="11"/>
      <c r="B1758" s="11"/>
      <c r="C1758" s="13"/>
      <c r="D1758" s="14"/>
      <c r="E1758" s="24"/>
      <c r="F1758" s="7"/>
      <c r="G1758" s="7"/>
      <c r="H1758" s="7"/>
      <c r="K1758" s="7"/>
      <c r="L1758" s="7"/>
      <c r="M1758" s="15"/>
      <c r="N1758" s="15"/>
      <c r="T1758" s="16"/>
      <c r="U1758" s="16"/>
      <c r="V1758" s="37"/>
      <c r="W1758" s="16"/>
      <c r="X1758" s="22"/>
    </row>
    <row r="1759" spans="1:24" s="12" customFormat="1" x14ac:dyDescent="0.25">
      <c r="A1759" s="11"/>
      <c r="B1759" s="11"/>
      <c r="C1759" s="13"/>
      <c r="D1759" s="14"/>
      <c r="E1759" s="24"/>
      <c r="F1759" s="7"/>
      <c r="G1759" s="7"/>
      <c r="H1759" s="7"/>
      <c r="K1759" s="7"/>
      <c r="L1759" s="7"/>
      <c r="M1759" s="15"/>
      <c r="N1759" s="15"/>
      <c r="T1759" s="16"/>
      <c r="U1759" s="16"/>
      <c r="V1759" s="37"/>
      <c r="W1759" s="16"/>
      <c r="X1759" s="22"/>
    </row>
    <row r="1760" spans="1:24" s="12" customFormat="1" x14ac:dyDescent="0.25">
      <c r="A1760" s="11"/>
      <c r="B1760" s="11"/>
      <c r="C1760" s="13"/>
      <c r="D1760" s="14"/>
      <c r="E1760" s="24"/>
      <c r="F1760" s="7"/>
      <c r="G1760" s="7"/>
      <c r="H1760" s="7"/>
      <c r="K1760" s="7"/>
      <c r="L1760" s="7"/>
      <c r="M1760" s="15"/>
      <c r="N1760" s="15"/>
      <c r="T1760" s="16"/>
      <c r="U1760" s="16"/>
      <c r="V1760" s="37"/>
      <c r="W1760" s="16"/>
      <c r="X1760" s="22"/>
    </row>
    <row r="1761" spans="1:24" s="12" customFormat="1" x14ac:dyDescent="0.25">
      <c r="A1761" s="11"/>
      <c r="B1761" s="11"/>
      <c r="C1761" s="13"/>
      <c r="D1761" s="14"/>
      <c r="E1761" s="24"/>
      <c r="F1761" s="7"/>
      <c r="G1761" s="7"/>
      <c r="H1761" s="7"/>
      <c r="K1761" s="7"/>
      <c r="L1761" s="7"/>
      <c r="M1761" s="15"/>
      <c r="N1761" s="15"/>
      <c r="T1761" s="16"/>
      <c r="U1761" s="16"/>
      <c r="V1761" s="37"/>
      <c r="W1761" s="16"/>
      <c r="X1761" s="22"/>
    </row>
    <row r="1762" spans="1:24" s="12" customFormat="1" x14ac:dyDescent="0.25">
      <c r="A1762" s="11"/>
      <c r="B1762" s="11"/>
      <c r="C1762" s="13"/>
      <c r="D1762" s="14"/>
      <c r="E1762" s="24"/>
      <c r="F1762" s="7"/>
      <c r="G1762" s="7"/>
      <c r="H1762" s="7"/>
      <c r="K1762" s="7"/>
      <c r="L1762" s="7"/>
      <c r="M1762" s="15"/>
      <c r="N1762" s="15"/>
      <c r="T1762" s="16"/>
      <c r="U1762" s="16"/>
      <c r="V1762" s="37"/>
      <c r="W1762" s="16"/>
      <c r="X1762" s="22"/>
    </row>
    <row r="1763" spans="1:24" s="12" customFormat="1" x14ac:dyDescent="0.25">
      <c r="A1763" s="11"/>
      <c r="B1763" s="11"/>
      <c r="C1763" s="13"/>
      <c r="D1763" s="14"/>
      <c r="E1763" s="24"/>
      <c r="F1763" s="7"/>
      <c r="G1763" s="7"/>
      <c r="H1763" s="7"/>
      <c r="K1763" s="7"/>
      <c r="L1763" s="7"/>
      <c r="M1763" s="15"/>
      <c r="N1763" s="15"/>
      <c r="T1763" s="16"/>
      <c r="U1763" s="16"/>
      <c r="V1763" s="37"/>
      <c r="W1763" s="16"/>
      <c r="X1763" s="22"/>
    </row>
    <row r="1764" spans="1:24" s="12" customFormat="1" x14ac:dyDescent="0.25">
      <c r="A1764" s="11"/>
      <c r="B1764" s="11"/>
      <c r="C1764" s="13"/>
      <c r="D1764" s="14"/>
      <c r="E1764" s="24"/>
      <c r="F1764" s="7"/>
      <c r="G1764" s="7"/>
      <c r="H1764" s="7"/>
      <c r="K1764" s="7"/>
      <c r="L1764" s="7"/>
      <c r="M1764" s="15"/>
      <c r="N1764" s="15"/>
      <c r="T1764" s="16"/>
      <c r="U1764" s="16"/>
      <c r="V1764" s="37"/>
      <c r="W1764" s="16"/>
      <c r="X1764" s="22"/>
    </row>
    <row r="1765" spans="1:24" s="12" customFormat="1" x14ac:dyDescent="0.25">
      <c r="A1765" s="11"/>
      <c r="B1765" s="11"/>
      <c r="C1765" s="13"/>
      <c r="D1765" s="14"/>
      <c r="E1765" s="24"/>
      <c r="F1765" s="7"/>
      <c r="G1765" s="7"/>
      <c r="H1765" s="7"/>
      <c r="K1765" s="7"/>
      <c r="L1765" s="7"/>
      <c r="M1765" s="15"/>
      <c r="N1765" s="15"/>
      <c r="T1765" s="16"/>
      <c r="U1765" s="16"/>
      <c r="V1765" s="37"/>
      <c r="W1765" s="16"/>
      <c r="X1765" s="22"/>
    </row>
    <row r="1766" spans="1:24" s="12" customFormat="1" x14ac:dyDescent="0.25">
      <c r="A1766" s="11"/>
      <c r="B1766" s="11"/>
      <c r="C1766" s="13"/>
      <c r="D1766" s="14"/>
      <c r="E1766" s="24"/>
      <c r="F1766" s="7"/>
      <c r="G1766" s="7"/>
      <c r="H1766" s="7"/>
      <c r="K1766" s="7"/>
      <c r="L1766" s="7"/>
      <c r="M1766" s="15"/>
      <c r="N1766" s="15"/>
      <c r="T1766" s="16"/>
      <c r="U1766" s="16"/>
      <c r="V1766" s="37"/>
      <c r="W1766" s="16"/>
      <c r="X1766" s="22"/>
    </row>
    <row r="1767" spans="1:24" s="12" customFormat="1" x14ac:dyDescent="0.25">
      <c r="A1767" s="11"/>
      <c r="B1767" s="11"/>
      <c r="C1767" s="13"/>
      <c r="D1767" s="14"/>
      <c r="E1767" s="24"/>
      <c r="F1767" s="7"/>
      <c r="G1767" s="7"/>
      <c r="H1767" s="7"/>
      <c r="K1767" s="7"/>
      <c r="L1767" s="7"/>
      <c r="M1767" s="15"/>
      <c r="N1767" s="15"/>
      <c r="T1767" s="16"/>
      <c r="U1767" s="16"/>
      <c r="V1767" s="37"/>
      <c r="W1767" s="16"/>
      <c r="X1767" s="22"/>
    </row>
    <row r="1768" spans="1:24" s="12" customFormat="1" x14ac:dyDescent="0.25">
      <c r="A1768" s="11"/>
      <c r="B1768" s="11"/>
      <c r="C1768" s="13"/>
      <c r="D1768" s="14"/>
      <c r="E1768" s="24"/>
      <c r="F1768" s="7"/>
      <c r="G1768" s="7"/>
      <c r="H1768" s="7"/>
      <c r="K1768" s="7"/>
      <c r="L1768" s="7"/>
      <c r="M1768" s="15"/>
      <c r="N1768" s="15"/>
      <c r="T1768" s="16"/>
      <c r="U1768" s="16"/>
      <c r="V1768" s="37"/>
      <c r="W1768" s="16"/>
      <c r="X1768" s="22"/>
    </row>
    <row r="1769" spans="1:24" s="12" customFormat="1" x14ac:dyDescent="0.25">
      <c r="A1769" s="11"/>
      <c r="B1769" s="11"/>
      <c r="C1769" s="13"/>
      <c r="D1769" s="14"/>
      <c r="E1769" s="24"/>
      <c r="F1769" s="7"/>
      <c r="G1769" s="7"/>
      <c r="H1769" s="7"/>
      <c r="K1769" s="7"/>
      <c r="L1769" s="7"/>
      <c r="M1769" s="15"/>
      <c r="N1769" s="15"/>
      <c r="T1769" s="16"/>
      <c r="U1769" s="16"/>
      <c r="V1769" s="37"/>
      <c r="W1769" s="16"/>
      <c r="X1769" s="22"/>
    </row>
    <row r="1770" spans="1:24" s="12" customFormat="1" x14ac:dyDescent="0.25">
      <c r="A1770" s="11"/>
      <c r="B1770" s="11"/>
      <c r="C1770" s="13"/>
      <c r="D1770" s="14"/>
      <c r="E1770" s="24"/>
      <c r="F1770" s="7"/>
      <c r="G1770" s="7"/>
      <c r="H1770" s="7"/>
      <c r="K1770" s="7"/>
      <c r="L1770" s="7"/>
      <c r="M1770" s="15"/>
      <c r="N1770" s="15"/>
      <c r="T1770" s="16"/>
      <c r="U1770" s="16"/>
      <c r="V1770" s="37"/>
      <c r="W1770" s="16"/>
      <c r="X1770" s="22"/>
    </row>
    <row r="1771" spans="1:24" s="12" customFormat="1" x14ac:dyDescent="0.25">
      <c r="A1771" s="11"/>
      <c r="B1771" s="11"/>
      <c r="C1771" s="13"/>
      <c r="D1771" s="14"/>
      <c r="E1771" s="24"/>
      <c r="F1771" s="7"/>
      <c r="G1771" s="7"/>
      <c r="H1771" s="7"/>
      <c r="K1771" s="7"/>
      <c r="L1771" s="7"/>
      <c r="M1771" s="15"/>
      <c r="N1771" s="15"/>
      <c r="T1771" s="16"/>
      <c r="U1771" s="16"/>
      <c r="V1771" s="37"/>
      <c r="W1771" s="16"/>
      <c r="X1771" s="22"/>
    </row>
    <row r="1772" spans="1:24" s="12" customFormat="1" x14ac:dyDescent="0.25">
      <c r="A1772" s="11"/>
      <c r="B1772" s="11"/>
      <c r="C1772" s="13"/>
      <c r="D1772" s="14"/>
      <c r="E1772" s="24"/>
      <c r="F1772" s="7"/>
      <c r="G1772" s="7"/>
      <c r="H1772" s="7"/>
      <c r="K1772" s="7"/>
      <c r="L1772" s="7"/>
      <c r="M1772" s="15"/>
      <c r="N1772" s="15"/>
      <c r="T1772" s="16"/>
      <c r="U1772" s="16"/>
      <c r="V1772" s="37"/>
      <c r="W1772" s="16"/>
      <c r="X1772" s="22"/>
    </row>
    <row r="1773" spans="1:24" s="12" customFormat="1" x14ac:dyDescent="0.25">
      <c r="A1773" s="11"/>
      <c r="B1773" s="11"/>
      <c r="C1773" s="13"/>
      <c r="D1773" s="14"/>
      <c r="E1773" s="24"/>
      <c r="F1773" s="7"/>
      <c r="G1773" s="7"/>
      <c r="H1773" s="7"/>
      <c r="K1773" s="7"/>
      <c r="L1773" s="7"/>
      <c r="M1773" s="15"/>
      <c r="N1773" s="15"/>
      <c r="T1773" s="16"/>
      <c r="U1773" s="16"/>
      <c r="V1773" s="37"/>
      <c r="W1773" s="16"/>
      <c r="X1773" s="22"/>
    </row>
    <row r="1774" spans="1:24" s="12" customFormat="1" x14ac:dyDescent="0.25">
      <c r="A1774" s="11"/>
      <c r="B1774" s="11"/>
      <c r="C1774" s="13"/>
      <c r="D1774" s="14"/>
      <c r="E1774" s="24"/>
      <c r="F1774" s="7"/>
      <c r="G1774" s="7"/>
      <c r="H1774" s="7"/>
      <c r="K1774" s="7"/>
      <c r="L1774" s="7"/>
      <c r="M1774" s="15"/>
      <c r="N1774" s="15"/>
      <c r="T1774" s="16"/>
      <c r="U1774" s="16"/>
      <c r="V1774" s="37"/>
      <c r="W1774" s="16"/>
      <c r="X1774" s="22"/>
    </row>
    <row r="1775" spans="1:24" s="12" customFormat="1" x14ac:dyDescent="0.25">
      <c r="A1775" s="11"/>
      <c r="B1775" s="11"/>
      <c r="C1775" s="13"/>
      <c r="D1775" s="14"/>
      <c r="E1775" s="24"/>
      <c r="F1775" s="7"/>
      <c r="G1775" s="7"/>
      <c r="H1775" s="7"/>
      <c r="K1775" s="7"/>
      <c r="L1775" s="7"/>
      <c r="M1775" s="15"/>
      <c r="N1775" s="15"/>
      <c r="T1775" s="16"/>
      <c r="U1775" s="16"/>
      <c r="V1775" s="37"/>
      <c r="W1775" s="16"/>
      <c r="X1775" s="22"/>
    </row>
    <row r="1776" spans="1:24" s="12" customFormat="1" x14ac:dyDescent="0.25">
      <c r="A1776" s="11"/>
      <c r="B1776" s="11"/>
      <c r="C1776" s="13"/>
      <c r="D1776" s="14"/>
      <c r="E1776" s="24"/>
      <c r="F1776" s="7"/>
      <c r="G1776" s="7"/>
      <c r="H1776" s="7"/>
      <c r="K1776" s="7"/>
      <c r="L1776" s="7"/>
      <c r="M1776" s="15"/>
      <c r="N1776" s="15"/>
      <c r="T1776" s="16"/>
      <c r="U1776" s="16"/>
      <c r="V1776" s="37"/>
      <c r="W1776" s="16"/>
      <c r="X1776" s="22"/>
    </row>
    <row r="1777" spans="1:24" s="12" customFormat="1" x14ac:dyDescent="0.25">
      <c r="A1777" s="11"/>
      <c r="B1777" s="11"/>
      <c r="C1777" s="13"/>
      <c r="D1777" s="14"/>
      <c r="E1777" s="24"/>
      <c r="F1777" s="7"/>
      <c r="G1777" s="7"/>
      <c r="H1777" s="7"/>
      <c r="K1777" s="7"/>
      <c r="L1777" s="7"/>
      <c r="M1777" s="15"/>
      <c r="N1777" s="15"/>
      <c r="T1777" s="16"/>
      <c r="U1777" s="16"/>
      <c r="V1777" s="37"/>
      <c r="W1777" s="16"/>
      <c r="X1777" s="22"/>
    </row>
    <row r="1778" spans="1:24" s="12" customFormat="1" x14ac:dyDescent="0.25">
      <c r="A1778" s="11"/>
      <c r="B1778" s="11"/>
      <c r="C1778" s="13"/>
      <c r="D1778" s="14"/>
      <c r="E1778" s="24"/>
      <c r="F1778" s="7"/>
      <c r="G1778" s="7"/>
      <c r="H1778" s="7"/>
      <c r="K1778" s="7"/>
      <c r="L1778" s="7"/>
      <c r="M1778" s="15"/>
      <c r="N1778" s="15"/>
      <c r="T1778" s="16"/>
      <c r="U1778" s="16"/>
      <c r="V1778" s="37"/>
      <c r="W1778" s="16"/>
      <c r="X1778" s="22"/>
    </row>
    <row r="1779" spans="1:24" s="12" customFormat="1" x14ac:dyDescent="0.25">
      <c r="A1779" s="11"/>
      <c r="B1779" s="11"/>
      <c r="C1779" s="13"/>
      <c r="D1779" s="14"/>
      <c r="E1779" s="24"/>
      <c r="F1779" s="7"/>
      <c r="G1779" s="7"/>
      <c r="H1779" s="7"/>
      <c r="K1779" s="7"/>
      <c r="L1779" s="7"/>
      <c r="M1779" s="15"/>
      <c r="N1779" s="15"/>
      <c r="T1779" s="16"/>
      <c r="U1779" s="16"/>
      <c r="V1779" s="37"/>
      <c r="W1779" s="16"/>
      <c r="X1779" s="22"/>
    </row>
    <row r="1780" spans="1:24" s="12" customFormat="1" x14ac:dyDescent="0.25">
      <c r="A1780" s="11"/>
      <c r="B1780" s="11"/>
      <c r="C1780" s="13"/>
      <c r="D1780" s="14"/>
      <c r="E1780" s="24"/>
      <c r="F1780" s="7"/>
      <c r="G1780" s="7"/>
      <c r="H1780" s="7"/>
      <c r="K1780" s="7"/>
      <c r="L1780" s="7"/>
      <c r="M1780" s="15"/>
      <c r="N1780" s="15"/>
      <c r="T1780" s="16"/>
      <c r="U1780" s="16"/>
      <c r="V1780" s="37"/>
      <c r="W1780" s="16"/>
      <c r="X1780" s="22"/>
    </row>
    <row r="1781" spans="1:24" s="12" customFormat="1" x14ac:dyDescent="0.25">
      <c r="A1781" s="11"/>
      <c r="B1781" s="11"/>
      <c r="C1781" s="13"/>
      <c r="D1781" s="14"/>
      <c r="E1781" s="24"/>
      <c r="F1781" s="7"/>
      <c r="G1781" s="7"/>
      <c r="H1781" s="7"/>
      <c r="K1781" s="7"/>
      <c r="L1781" s="7"/>
      <c r="M1781" s="15"/>
      <c r="N1781" s="15"/>
      <c r="T1781" s="16"/>
      <c r="U1781" s="16"/>
      <c r="V1781" s="37"/>
      <c r="W1781" s="16"/>
      <c r="X1781" s="22"/>
    </row>
    <row r="1782" spans="1:24" s="12" customFormat="1" x14ac:dyDescent="0.25">
      <c r="A1782" s="11"/>
      <c r="B1782" s="11"/>
      <c r="C1782" s="13"/>
      <c r="D1782" s="14"/>
      <c r="E1782" s="24"/>
      <c r="F1782" s="7"/>
      <c r="G1782" s="7"/>
      <c r="H1782" s="7"/>
      <c r="K1782" s="7"/>
      <c r="L1782" s="7"/>
      <c r="M1782" s="15"/>
      <c r="N1782" s="15"/>
      <c r="T1782" s="16"/>
      <c r="U1782" s="16"/>
      <c r="V1782" s="37"/>
      <c r="W1782" s="16"/>
      <c r="X1782" s="22"/>
    </row>
    <row r="1783" spans="1:24" s="12" customFormat="1" x14ac:dyDescent="0.25">
      <c r="A1783" s="11"/>
      <c r="B1783" s="11"/>
      <c r="C1783" s="13"/>
      <c r="D1783" s="14"/>
      <c r="E1783" s="24"/>
      <c r="F1783" s="7"/>
      <c r="G1783" s="7"/>
      <c r="H1783" s="7"/>
      <c r="K1783" s="7"/>
      <c r="L1783" s="7"/>
      <c r="M1783" s="15"/>
      <c r="N1783" s="15"/>
      <c r="T1783" s="16"/>
      <c r="U1783" s="16"/>
      <c r="V1783" s="37"/>
      <c r="W1783" s="16"/>
      <c r="X1783" s="22"/>
    </row>
    <row r="1784" spans="1:24" s="12" customFormat="1" x14ac:dyDescent="0.25">
      <c r="A1784" s="11"/>
      <c r="B1784" s="11"/>
      <c r="C1784" s="13"/>
      <c r="D1784" s="14"/>
      <c r="E1784" s="24"/>
      <c r="F1784" s="7"/>
      <c r="G1784" s="7"/>
      <c r="H1784" s="7"/>
      <c r="K1784" s="7"/>
      <c r="L1784" s="7"/>
      <c r="M1784" s="15"/>
      <c r="N1784" s="15"/>
      <c r="T1784" s="16"/>
      <c r="U1784" s="16"/>
      <c r="V1784" s="37"/>
      <c r="W1784" s="16"/>
      <c r="X1784" s="22"/>
    </row>
    <row r="1785" spans="1:24" s="12" customFormat="1" x14ac:dyDescent="0.25">
      <c r="A1785" s="11"/>
      <c r="B1785" s="11"/>
      <c r="C1785" s="13"/>
      <c r="D1785" s="14"/>
      <c r="E1785" s="24"/>
      <c r="F1785" s="7"/>
      <c r="G1785" s="7"/>
      <c r="H1785" s="7"/>
      <c r="K1785" s="7"/>
      <c r="L1785" s="7"/>
      <c r="M1785" s="15"/>
      <c r="N1785" s="15"/>
      <c r="T1785" s="16"/>
      <c r="U1785" s="16"/>
      <c r="V1785" s="37"/>
      <c r="W1785" s="16"/>
      <c r="X1785" s="22"/>
    </row>
    <row r="1786" spans="1:24" s="12" customFormat="1" x14ac:dyDescent="0.25">
      <c r="A1786" s="11"/>
      <c r="B1786" s="11"/>
      <c r="C1786" s="13"/>
      <c r="D1786" s="14"/>
      <c r="E1786" s="24"/>
      <c r="F1786" s="7"/>
      <c r="G1786" s="7"/>
      <c r="H1786" s="7"/>
      <c r="K1786" s="7"/>
      <c r="L1786" s="7"/>
      <c r="M1786" s="15"/>
      <c r="N1786" s="15"/>
      <c r="T1786" s="16"/>
      <c r="U1786" s="16"/>
      <c r="V1786" s="37"/>
      <c r="W1786" s="16"/>
      <c r="X1786" s="22"/>
    </row>
    <row r="1787" spans="1:24" s="12" customFormat="1" x14ac:dyDescent="0.25">
      <c r="A1787" s="11"/>
      <c r="B1787" s="11"/>
      <c r="C1787" s="13"/>
      <c r="D1787" s="14"/>
      <c r="E1787" s="24"/>
      <c r="F1787" s="7"/>
      <c r="G1787" s="7"/>
      <c r="H1787" s="7"/>
      <c r="K1787" s="7"/>
      <c r="L1787" s="7"/>
      <c r="M1787" s="15"/>
      <c r="N1787" s="15"/>
      <c r="T1787" s="16"/>
      <c r="U1787" s="16"/>
      <c r="V1787" s="37"/>
      <c r="W1787" s="16"/>
      <c r="X1787" s="22"/>
    </row>
    <row r="1788" spans="1:24" s="12" customFormat="1" x14ac:dyDescent="0.25">
      <c r="A1788" s="11"/>
      <c r="B1788" s="11"/>
      <c r="C1788" s="13"/>
      <c r="D1788" s="14"/>
      <c r="E1788" s="24"/>
      <c r="F1788" s="7"/>
      <c r="G1788" s="7"/>
      <c r="H1788" s="7"/>
      <c r="K1788" s="7"/>
      <c r="L1788" s="7"/>
      <c r="M1788" s="15"/>
      <c r="N1788" s="15"/>
      <c r="T1788" s="16"/>
      <c r="U1788" s="16"/>
      <c r="V1788" s="37"/>
      <c r="W1788" s="16"/>
      <c r="X1788" s="22"/>
    </row>
    <row r="1789" spans="1:24" s="12" customFormat="1" x14ac:dyDescent="0.25">
      <c r="A1789" s="11"/>
      <c r="B1789" s="11"/>
      <c r="C1789" s="13"/>
      <c r="D1789" s="14"/>
      <c r="E1789" s="24"/>
      <c r="F1789" s="7"/>
      <c r="G1789" s="7"/>
      <c r="H1789" s="7"/>
      <c r="K1789" s="7"/>
      <c r="L1789" s="7"/>
      <c r="M1789" s="15"/>
      <c r="N1789" s="15"/>
      <c r="T1789" s="16"/>
      <c r="U1789" s="16"/>
      <c r="V1789" s="37"/>
      <c r="W1789" s="16"/>
      <c r="X1789" s="22"/>
    </row>
    <row r="1790" spans="1:24" s="12" customFormat="1" x14ac:dyDescent="0.25">
      <c r="A1790" s="11"/>
      <c r="B1790" s="11"/>
      <c r="C1790" s="13"/>
      <c r="D1790" s="14"/>
      <c r="E1790" s="24"/>
      <c r="F1790" s="7"/>
      <c r="G1790" s="7"/>
      <c r="H1790" s="7"/>
      <c r="K1790" s="7"/>
      <c r="L1790" s="7"/>
      <c r="M1790" s="15"/>
      <c r="N1790" s="15"/>
      <c r="T1790" s="16"/>
      <c r="U1790" s="16"/>
      <c r="V1790" s="37"/>
      <c r="W1790" s="16"/>
      <c r="X1790" s="22"/>
    </row>
    <row r="1791" spans="1:24" s="12" customFormat="1" x14ac:dyDescent="0.25">
      <c r="A1791" s="11"/>
      <c r="B1791" s="11"/>
      <c r="C1791" s="13"/>
      <c r="D1791" s="14"/>
      <c r="E1791" s="24"/>
      <c r="F1791" s="7"/>
      <c r="G1791" s="7"/>
      <c r="H1791" s="7"/>
      <c r="K1791" s="7"/>
      <c r="L1791" s="7"/>
      <c r="M1791" s="15"/>
      <c r="N1791" s="15"/>
      <c r="T1791" s="16"/>
      <c r="U1791" s="16"/>
      <c r="V1791" s="37"/>
      <c r="W1791" s="16"/>
      <c r="X1791" s="22"/>
    </row>
    <row r="1792" spans="1:24" s="12" customFormat="1" x14ac:dyDescent="0.25">
      <c r="A1792" s="11"/>
      <c r="B1792" s="11"/>
      <c r="C1792" s="13"/>
      <c r="D1792" s="14"/>
      <c r="E1792" s="24"/>
      <c r="F1792" s="7"/>
      <c r="G1792" s="7"/>
      <c r="H1792" s="7"/>
      <c r="K1792" s="7"/>
      <c r="L1792" s="7"/>
      <c r="M1792" s="15"/>
      <c r="N1792" s="15"/>
      <c r="T1792" s="16"/>
      <c r="U1792" s="16"/>
      <c r="V1792" s="37"/>
      <c r="W1792" s="16"/>
      <c r="X1792" s="22"/>
    </row>
    <row r="1793" spans="1:24" s="12" customFormat="1" x14ac:dyDescent="0.25">
      <c r="A1793" s="11"/>
      <c r="B1793" s="11"/>
      <c r="C1793" s="13"/>
      <c r="D1793" s="14"/>
      <c r="E1793" s="24"/>
      <c r="F1793" s="7"/>
      <c r="G1793" s="7"/>
      <c r="H1793" s="7"/>
      <c r="K1793" s="7"/>
      <c r="L1793" s="7"/>
      <c r="M1793" s="15"/>
      <c r="N1793" s="15"/>
      <c r="T1793" s="16"/>
      <c r="U1793" s="16"/>
      <c r="V1793" s="37"/>
      <c r="W1793" s="16"/>
      <c r="X1793" s="22"/>
    </row>
    <row r="1794" spans="1:24" s="12" customFormat="1" x14ac:dyDescent="0.25">
      <c r="A1794" s="11"/>
      <c r="B1794" s="11"/>
      <c r="C1794" s="13"/>
      <c r="D1794" s="14"/>
      <c r="E1794" s="24"/>
      <c r="F1794" s="7"/>
      <c r="G1794" s="7"/>
      <c r="H1794" s="7"/>
      <c r="K1794" s="7"/>
      <c r="L1794" s="7"/>
      <c r="M1794" s="15"/>
      <c r="N1794" s="15"/>
      <c r="T1794" s="16"/>
      <c r="U1794" s="16"/>
      <c r="V1794" s="37"/>
      <c r="W1794" s="16"/>
      <c r="X1794" s="22"/>
    </row>
    <row r="1795" spans="1:24" s="12" customFormat="1" x14ac:dyDescent="0.25">
      <c r="A1795" s="11"/>
      <c r="B1795" s="11"/>
      <c r="C1795" s="13"/>
      <c r="D1795" s="14"/>
      <c r="E1795" s="24"/>
      <c r="F1795" s="7"/>
      <c r="G1795" s="7"/>
      <c r="H1795" s="7"/>
      <c r="K1795" s="7"/>
      <c r="L1795" s="7"/>
      <c r="M1795" s="15"/>
      <c r="N1795" s="15"/>
      <c r="T1795" s="16"/>
      <c r="U1795" s="16"/>
      <c r="V1795" s="37"/>
      <c r="W1795" s="16"/>
      <c r="X1795" s="22"/>
    </row>
    <row r="1796" spans="1:24" s="12" customFormat="1" x14ac:dyDescent="0.25">
      <c r="A1796" s="11"/>
      <c r="B1796" s="11"/>
      <c r="C1796" s="13"/>
      <c r="D1796" s="14"/>
      <c r="E1796" s="24"/>
      <c r="F1796" s="7"/>
      <c r="G1796" s="7"/>
      <c r="H1796" s="7"/>
      <c r="K1796" s="7"/>
      <c r="L1796" s="7"/>
      <c r="M1796" s="15"/>
      <c r="N1796" s="15"/>
      <c r="T1796" s="16"/>
      <c r="U1796" s="16"/>
      <c r="V1796" s="37"/>
      <c r="W1796" s="16"/>
      <c r="X1796" s="22"/>
    </row>
    <row r="1797" spans="1:24" s="12" customFormat="1" x14ac:dyDescent="0.25">
      <c r="A1797" s="11"/>
      <c r="B1797" s="11"/>
      <c r="C1797" s="13"/>
      <c r="D1797" s="14"/>
      <c r="E1797" s="24"/>
      <c r="F1797" s="7"/>
      <c r="G1797" s="7"/>
      <c r="H1797" s="7"/>
      <c r="K1797" s="7"/>
      <c r="L1797" s="7"/>
      <c r="M1797" s="15"/>
      <c r="N1797" s="15"/>
      <c r="T1797" s="16"/>
      <c r="U1797" s="16"/>
      <c r="V1797" s="37"/>
      <c r="W1797" s="16"/>
      <c r="X1797" s="22"/>
    </row>
    <row r="1798" spans="1:24" s="12" customFormat="1" x14ac:dyDescent="0.25">
      <c r="A1798" s="11"/>
      <c r="B1798" s="11"/>
      <c r="C1798" s="13"/>
      <c r="D1798" s="14"/>
      <c r="E1798" s="24"/>
      <c r="F1798" s="7"/>
      <c r="G1798" s="7"/>
      <c r="H1798" s="7"/>
      <c r="K1798" s="7"/>
      <c r="L1798" s="7"/>
      <c r="M1798" s="15"/>
      <c r="N1798" s="15"/>
      <c r="T1798" s="16"/>
      <c r="U1798" s="16"/>
      <c r="V1798" s="37"/>
      <c r="W1798" s="16"/>
      <c r="X1798" s="22"/>
    </row>
    <row r="1799" spans="1:24" s="12" customFormat="1" x14ac:dyDescent="0.25">
      <c r="A1799" s="11"/>
      <c r="B1799" s="11"/>
      <c r="C1799" s="13"/>
      <c r="D1799" s="14"/>
      <c r="E1799" s="24"/>
      <c r="F1799" s="7"/>
      <c r="G1799" s="7"/>
      <c r="H1799" s="7"/>
      <c r="K1799" s="7"/>
      <c r="L1799" s="7"/>
      <c r="M1799" s="15"/>
      <c r="N1799" s="15"/>
      <c r="T1799" s="16"/>
      <c r="U1799" s="16"/>
      <c r="V1799" s="37"/>
      <c r="W1799" s="16"/>
      <c r="X1799" s="22"/>
    </row>
    <row r="1800" spans="1:24" s="12" customFormat="1" x14ac:dyDescent="0.25">
      <c r="A1800" s="11"/>
      <c r="B1800" s="11"/>
      <c r="C1800" s="13"/>
      <c r="D1800" s="14"/>
      <c r="E1800" s="24"/>
      <c r="F1800" s="7"/>
      <c r="G1800" s="7"/>
      <c r="H1800" s="7"/>
      <c r="K1800" s="7"/>
      <c r="L1800" s="7"/>
      <c r="M1800" s="15"/>
      <c r="N1800" s="15"/>
      <c r="T1800" s="16"/>
      <c r="U1800" s="16"/>
      <c r="V1800" s="37"/>
      <c r="W1800" s="16"/>
      <c r="X1800" s="22"/>
    </row>
    <row r="1801" spans="1:24" s="12" customFormat="1" x14ac:dyDescent="0.25">
      <c r="A1801" s="11"/>
      <c r="B1801" s="11"/>
      <c r="C1801" s="13"/>
      <c r="D1801" s="14"/>
      <c r="E1801" s="24"/>
      <c r="F1801" s="7"/>
      <c r="G1801" s="7"/>
      <c r="H1801" s="7"/>
      <c r="K1801" s="7"/>
      <c r="L1801" s="7"/>
      <c r="M1801" s="15"/>
      <c r="N1801" s="15"/>
      <c r="T1801" s="16"/>
      <c r="U1801" s="16"/>
      <c r="V1801" s="37"/>
      <c r="W1801" s="16"/>
      <c r="X1801" s="22"/>
    </row>
    <row r="1802" spans="1:24" s="12" customFormat="1" x14ac:dyDescent="0.25">
      <c r="A1802" s="11"/>
      <c r="B1802" s="11"/>
      <c r="C1802" s="13"/>
      <c r="D1802" s="14"/>
      <c r="E1802" s="24"/>
      <c r="F1802" s="7"/>
      <c r="G1802" s="7"/>
      <c r="H1802" s="7"/>
      <c r="K1802" s="7"/>
      <c r="L1802" s="7"/>
      <c r="M1802" s="15"/>
      <c r="N1802" s="15"/>
      <c r="T1802" s="16"/>
      <c r="U1802" s="16"/>
      <c r="V1802" s="37"/>
      <c r="W1802" s="16"/>
      <c r="X1802" s="22"/>
    </row>
    <row r="1803" spans="1:24" s="12" customFormat="1" x14ac:dyDescent="0.25">
      <c r="A1803" s="11"/>
      <c r="B1803" s="11"/>
      <c r="C1803" s="13"/>
      <c r="D1803" s="14"/>
      <c r="E1803" s="24"/>
      <c r="F1803" s="7"/>
      <c r="G1803" s="7"/>
      <c r="H1803" s="7"/>
      <c r="K1803" s="7"/>
      <c r="L1803" s="7"/>
      <c r="M1803" s="15"/>
      <c r="N1803" s="15"/>
      <c r="T1803" s="16"/>
      <c r="U1803" s="16"/>
      <c r="V1803" s="37"/>
      <c r="W1803" s="16"/>
      <c r="X1803" s="22"/>
    </row>
    <row r="1804" spans="1:24" s="12" customFormat="1" x14ac:dyDescent="0.25">
      <c r="A1804" s="11"/>
      <c r="B1804" s="11"/>
      <c r="C1804" s="13"/>
      <c r="D1804" s="14"/>
      <c r="E1804" s="24"/>
      <c r="F1804" s="7"/>
      <c r="G1804" s="7"/>
      <c r="H1804" s="7"/>
      <c r="K1804" s="7"/>
      <c r="L1804" s="7"/>
      <c r="M1804" s="15"/>
      <c r="N1804" s="15"/>
      <c r="T1804" s="16"/>
      <c r="U1804" s="16"/>
      <c r="V1804" s="37"/>
      <c r="W1804" s="16"/>
      <c r="X1804" s="22"/>
    </row>
    <row r="1805" spans="1:24" s="12" customFormat="1" x14ac:dyDescent="0.25">
      <c r="A1805" s="11"/>
      <c r="B1805" s="11"/>
      <c r="C1805" s="13"/>
      <c r="D1805" s="14"/>
      <c r="E1805" s="24"/>
      <c r="F1805" s="7"/>
      <c r="G1805" s="7"/>
      <c r="H1805" s="7"/>
      <c r="K1805" s="7"/>
      <c r="L1805" s="7"/>
      <c r="M1805" s="15"/>
      <c r="N1805" s="15"/>
      <c r="T1805" s="16"/>
      <c r="U1805" s="16"/>
      <c r="V1805" s="37"/>
      <c r="W1805" s="16"/>
      <c r="X1805" s="22"/>
    </row>
    <row r="1806" spans="1:24" s="12" customFormat="1" x14ac:dyDescent="0.25">
      <c r="A1806" s="11"/>
      <c r="B1806" s="11"/>
      <c r="C1806" s="13"/>
      <c r="D1806" s="14"/>
      <c r="E1806" s="24"/>
      <c r="F1806" s="7"/>
      <c r="G1806" s="7"/>
      <c r="H1806" s="7"/>
      <c r="K1806" s="7"/>
      <c r="L1806" s="7"/>
      <c r="M1806" s="15"/>
      <c r="N1806" s="15"/>
      <c r="T1806" s="16"/>
      <c r="U1806" s="16"/>
      <c r="V1806" s="37"/>
      <c r="W1806" s="16"/>
      <c r="X1806" s="22"/>
    </row>
    <row r="1807" spans="1:24" s="12" customFormat="1" x14ac:dyDescent="0.25">
      <c r="A1807" s="11"/>
      <c r="B1807" s="11"/>
      <c r="C1807" s="13"/>
      <c r="D1807" s="14"/>
      <c r="E1807" s="24"/>
      <c r="F1807" s="7"/>
      <c r="G1807" s="7"/>
      <c r="H1807" s="7"/>
      <c r="K1807" s="7"/>
      <c r="L1807" s="7"/>
      <c r="M1807" s="15"/>
      <c r="N1807" s="15"/>
      <c r="T1807" s="16"/>
      <c r="U1807" s="16"/>
      <c r="V1807" s="37"/>
      <c r="W1807" s="16"/>
      <c r="X1807" s="22"/>
    </row>
    <row r="1808" spans="1:24" s="12" customFormat="1" x14ac:dyDescent="0.25">
      <c r="A1808" s="11"/>
      <c r="B1808" s="11"/>
      <c r="C1808" s="13"/>
      <c r="D1808" s="14"/>
      <c r="E1808" s="24"/>
      <c r="F1808" s="7"/>
      <c r="G1808" s="7"/>
      <c r="H1808" s="7"/>
      <c r="K1808" s="7"/>
      <c r="L1808" s="7"/>
      <c r="M1808" s="15"/>
      <c r="N1808" s="15"/>
      <c r="T1808" s="16"/>
      <c r="U1808" s="16"/>
      <c r="V1808" s="37"/>
      <c r="W1808" s="16"/>
      <c r="X1808" s="22"/>
    </row>
    <row r="1809" spans="1:24" s="12" customFormat="1" x14ac:dyDescent="0.25">
      <c r="A1809" s="11"/>
      <c r="B1809" s="11"/>
      <c r="C1809" s="13"/>
      <c r="D1809" s="14"/>
      <c r="E1809" s="24"/>
      <c r="F1809" s="7"/>
      <c r="G1809" s="7"/>
      <c r="H1809" s="7"/>
      <c r="K1809" s="7"/>
      <c r="L1809" s="7"/>
      <c r="M1809" s="15"/>
      <c r="N1809" s="15"/>
      <c r="T1809" s="16"/>
      <c r="U1809" s="16"/>
      <c r="V1809" s="37"/>
      <c r="W1809" s="16"/>
      <c r="X1809" s="22"/>
    </row>
    <row r="1810" spans="1:24" s="12" customFormat="1" x14ac:dyDescent="0.25">
      <c r="A1810" s="11"/>
      <c r="B1810" s="11"/>
      <c r="C1810" s="13"/>
      <c r="D1810" s="14"/>
      <c r="E1810" s="24"/>
      <c r="F1810" s="7"/>
      <c r="G1810" s="7"/>
      <c r="H1810" s="7"/>
      <c r="K1810" s="7"/>
      <c r="L1810" s="7"/>
      <c r="M1810" s="15"/>
      <c r="N1810" s="15"/>
      <c r="T1810" s="16"/>
      <c r="U1810" s="16"/>
      <c r="V1810" s="37"/>
      <c r="W1810" s="16"/>
      <c r="X1810" s="22"/>
    </row>
    <row r="1811" spans="1:24" s="12" customFormat="1" x14ac:dyDescent="0.25">
      <c r="A1811" s="11"/>
      <c r="B1811" s="11"/>
      <c r="C1811" s="13"/>
      <c r="D1811" s="14"/>
      <c r="E1811" s="24"/>
      <c r="F1811" s="7"/>
      <c r="G1811" s="7"/>
      <c r="H1811" s="7"/>
      <c r="K1811" s="7"/>
      <c r="L1811" s="7"/>
      <c r="M1811" s="15"/>
      <c r="N1811" s="15"/>
      <c r="T1811" s="16"/>
      <c r="U1811" s="16"/>
      <c r="V1811" s="37"/>
      <c r="W1811" s="16"/>
      <c r="X1811" s="22"/>
    </row>
    <row r="1812" spans="1:24" s="12" customFormat="1" x14ac:dyDescent="0.25">
      <c r="A1812" s="11"/>
      <c r="B1812" s="11"/>
      <c r="C1812" s="13"/>
      <c r="D1812" s="14"/>
      <c r="E1812" s="24"/>
      <c r="F1812" s="7"/>
      <c r="G1812" s="7"/>
      <c r="H1812" s="7"/>
      <c r="K1812" s="7"/>
      <c r="L1812" s="7"/>
      <c r="M1812" s="15"/>
      <c r="N1812" s="15"/>
      <c r="T1812" s="16"/>
      <c r="U1812" s="16"/>
      <c r="V1812" s="37"/>
      <c r="W1812" s="16"/>
      <c r="X1812" s="22"/>
    </row>
    <row r="1813" spans="1:24" s="12" customFormat="1" x14ac:dyDescent="0.25">
      <c r="A1813" s="11"/>
      <c r="B1813" s="11"/>
      <c r="C1813" s="13"/>
      <c r="D1813" s="14"/>
      <c r="E1813" s="24"/>
      <c r="F1813" s="7"/>
      <c r="G1813" s="7"/>
      <c r="H1813" s="7"/>
      <c r="K1813" s="7"/>
      <c r="L1813" s="7"/>
      <c r="M1813" s="15"/>
      <c r="N1813" s="15"/>
      <c r="T1813" s="16"/>
      <c r="U1813" s="16"/>
      <c r="V1813" s="37"/>
      <c r="W1813" s="16"/>
      <c r="X1813" s="22"/>
    </row>
    <row r="1814" spans="1:24" s="12" customFormat="1" x14ac:dyDescent="0.25">
      <c r="A1814" s="11"/>
      <c r="B1814" s="11"/>
      <c r="C1814" s="13"/>
      <c r="D1814" s="14"/>
      <c r="E1814" s="24"/>
      <c r="F1814" s="7"/>
      <c r="G1814" s="7"/>
      <c r="H1814" s="7"/>
      <c r="K1814" s="7"/>
      <c r="L1814" s="7"/>
      <c r="M1814" s="15"/>
      <c r="N1814" s="15"/>
      <c r="T1814" s="16"/>
      <c r="U1814" s="16"/>
      <c r="V1814" s="37"/>
      <c r="W1814" s="16"/>
      <c r="X1814" s="22"/>
    </row>
    <row r="1815" spans="1:24" s="12" customFormat="1" x14ac:dyDescent="0.25">
      <c r="A1815" s="11"/>
      <c r="B1815" s="11"/>
      <c r="C1815" s="13"/>
      <c r="D1815" s="14"/>
      <c r="E1815" s="24"/>
      <c r="F1815" s="7"/>
      <c r="G1815" s="7"/>
      <c r="H1815" s="7"/>
      <c r="K1815" s="7"/>
      <c r="L1815" s="7"/>
      <c r="M1815" s="15"/>
      <c r="N1815" s="15"/>
      <c r="T1815" s="16"/>
      <c r="U1815" s="16"/>
      <c r="V1815" s="37"/>
      <c r="W1815" s="16"/>
      <c r="X1815" s="22"/>
    </row>
    <row r="1816" spans="1:24" s="12" customFormat="1" x14ac:dyDescent="0.25">
      <c r="A1816" s="11"/>
      <c r="B1816" s="11"/>
      <c r="C1816" s="13"/>
      <c r="D1816" s="14"/>
      <c r="E1816" s="24"/>
      <c r="F1816" s="7"/>
      <c r="G1816" s="7"/>
      <c r="H1816" s="7"/>
      <c r="K1816" s="7"/>
      <c r="L1816" s="7"/>
      <c r="M1816" s="15"/>
      <c r="N1816" s="15"/>
      <c r="T1816" s="16"/>
      <c r="U1816" s="16"/>
      <c r="V1816" s="37"/>
      <c r="W1816" s="16"/>
      <c r="X1816" s="22"/>
    </row>
    <row r="1817" spans="1:24" s="12" customFormat="1" x14ac:dyDescent="0.25">
      <c r="A1817" s="11"/>
      <c r="B1817" s="11"/>
      <c r="C1817" s="13"/>
      <c r="D1817" s="14"/>
      <c r="E1817" s="24"/>
      <c r="F1817" s="7"/>
      <c r="G1817" s="7"/>
      <c r="H1817" s="7"/>
      <c r="K1817" s="7"/>
      <c r="L1817" s="7"/>
      <c r="M1817" s="15"/>
      <c r="N1817" s="15"/>
      <c r="T1817" s="16"/>
      <c r="U1817" s="16"/>
      <c r="V1817" s="37"/>
      <c r="W1817" s="16"/>
      <c r="X1817" s="22"/>
    </row>
    <row r="1818" spans="1:24" s="12" customFormat="1" x14ac:dyDescent="0.25">
      <c r="A1818" s="11"/>
      <c r="B1818" s="11"/>
      <c r="C1818" s="13"/>
      <c r="D1818" s="14"/>
      <c r="E1818" s="24"/>
      <c r="F1818" s="7"/>
      <c r="G1818" s="7"/>
      <c r="H1818" s="7"/>
      <c r="K1818" s="7"/>
      <c r="L1818" s="7"/>
      <c r="M1818" s="15"/>
      <c r="N1818" s="15"/>
      <c r="T1818" s="16"/>
      <c r="U1818" s="16"/>
      <c r="V1818" s="37"/>
      <c r="W1818" s="16"/>
      <c r="X1818" s="22"/>
    </row>
    <row r="1819" spans="1:24" s="12" customFormat="1" x14ac:dyDescent="0.25">
      <c r="A1819" s="11"/>
      <c r="B1819" s="11"/>
      <c r="C1819" s="13"/>
      <c r="D1819" s="14"/>
      <c r="E1819" s="24"/>
      <c r="F1819" s="7"/>
      <c r="G1819" s="7"/>
      <c r="H1819" s="7"/>
      <c r="K1819" s="7"/>
      <c r="L1819" s="7"/>
      <c r="M1819" s="15"/>
      <c r="N1819" s="15"/>
      <c r="T1819" s="16"/>
      <c r="U1819" s="16"/>
      <c r="V1819" s="37"/>
      <c r="W1819" s="16"/>
      <c r="X1819" s="22"/>
    </row>
    <row r="1820" spans="1:24" s="12" customFormat="1" x14ac:dyDescent="0.25">
      <c r="A1820" s="11"/>
      <c r="B1820" s="11"/>
      <c r="C1820" s="13"/>
      <c r="D1820" s="14"/>
      <c r="E1820" s="24"/>
      <c r="F1820" s="7"/>
      <c r="G1820" s="7"/>
      <c r="H1820" s="7"/>
      <c r="K1820" s="7"/>
      <c r="L1820" s="7"/>
      <c r="M1820" s="15"/>
      <c r="N1820" s="15"/>
      <c r="T1820" s="16"/>
      <c r="U1820" s="16"/>
      <c r="V1820" s="37"/>
      <c r="W1820" s="16"/>
      <c r="X1820" s="22"/>
    </row>
    <row r="1821" spans="1:24" s="12" customFormat="1" x14ac:dyDescent="0.25">
      <c r="A1821" s="11"/>
      <c r="B1821" s="11"/>
      <c r="C1821" s="13"/>
      <c r="D1821" s="14"/>
      <c r="E1821" s="24"/>
      <c r="F1821" s="7"/>
      <c r="G1821" s="7"/>
      <c r="H1821" s="7"/>
      <c r="K1821" s="7"/>
      <c r="L1821" s="7"/>
      <c r="M1821" s="15"/>
      <c r="N1821" s="15"/>
      <c r="T1821" s="16"/>
      <c r="U1821" s="16"/>
      <c r="V1821" s="37"/>
      <c r="W1821" s="16"/>
      <c r="X1821" s="22"/>
    </row>
    <row r="1822" spans="1:24" s="12" customFormat="1" x14ac:dyDescent="0.25">
      <c r="A1822" s="11"/>
      <c r="B1822" s="11"/>
      <c r="C1822" s="13"/>
      <c r="D1822" s="14"/>
      <c r="E1822" s="24"/>
      <c r="F1822" s="7"/>
      <c r="G1822" s="7"/>
      <c r="H1822" s="7"/>
      <c r="K1822" s="7"/>
      <c r="L1822" s="7"/>
      <c r="M1822" s="15"/>
      <c r="N1822" s="15"/>
      <c r="T1822" s="16"/>
      <c r="U1822" s="16"/>
      <c r="V1822" s="37"/>
      <c r="W1822" s="16"/>
      <c r="X1822" s="22"/>
    </row>
    <row r="1823" spans="1:24" s="12" customFormat="1" x14ac:dyDescent="0.25">
      <c r="A1823" s="11"/>
      <c r="B1823" s="11"/>
      <c r="C1823" s="13"/>
      <c r="D1823" s="14"/>
      <c r="E1823" s="24"/>
      <c r="F1823" s="7"/>
      <c r="G1823" s="7"/>
      <c r="H1823" s="7"/>
      <c r="K1823" s="7"/>
      <c r="L1823" s="7"/>
      <c r="M1823" s="15"/>
      <c r="N1823" s="15"/>
      <c r="T1823" s="16"/>
      <c r="U1823" s="16"/>
      <c r="V1823" s="37"/>
      <c r="W1823" s="16"/>
      <c r="X1823" s="22"/>
    </row>
    <row r="1824" spans="1:24" s="12" customFormat="1" x14ac:dyDescent="0.25">
      <c r="A1824" s="11"/>
      <c r="B1824" s="11"/>
      <c r="C1824" s="13"/>
      <c r="D1824" s="14"/>
      <c r="E1824" s="24"/>
      <c r="F1824" s="7"/>
      <c r="G1824" s="7"/>
      <c r="H1824" s="7"/>
      <c r="K1824" s="7"/>
      <c r="L1824" s="7"/>
      <c r="M1824" s="15"/>
      <c r="N1824" s="15"/>
      <c r="T1824" s="16"/>
      <c r="U1824" s="16"/>
      <c r="V1824" s="37"/>
      <c r="W1824" s="16"/>
      <c r="X1824" s="22"/>
    </row>
    <row r="1825" spans="1:24" s="12" customFormat="1" x14ac:dyDescent="0.25">
      <c r="A1825" s="11"/>
      <c r="B1825" s="11"/>
      <c r="C1825" s="13"/>
      <c r="D1825" s="14"/>
      <c r="E1825" s="24"/>
      <c r="F1825" s="7"/>
      <c r="G1825" s="7"/>
      <c r="H1825" s="7"/>
      <c r="K1825" s="7"/>
      <c r="L1825" s="7"/>
      <c r="M1825" s="15"/>
      <c r="N1825" s="15"/>
      <c r="T1825" s="16"/>
      <c r="U1825" s="16"/>
      <c r="V1825" s="37"/>
      <c r="W1825" s="16"/>
      <c r="X1825" s="22"/>
    </row>
    <row r="1826" spans="1:24" s="12" customFormat="1" x14ac:dyDescent="0.25">
      <c r="A1826" s="11"/>
      <c r="B1826" s="11"/>
      <c r="C1826" s="13"/>
      <c r="D1826" s="14"/>
      <c r="E1826" s="24"/>
      <c r="F1826" s="7"/>
      <c r="G1826" s="7"/>
      <c r="H1826" s="7"/>
      <c r="K1826" s="7"/>
      <c r="L1826" s="7"/>
      <c r="M1826" s="15"/>
      <c r="N1826" s="15"/>
      <c r="T1826" s="16"/>
      <c r="U1826" s="16"/>
      <c r="V1826" s="37"/>
      <c r="W1826" s="16"/>
      <c r="X1826" s="22"/>
    </row>
    <row r="1827" spans="1:24" s="12" customFormat="1" x14ac:dyDescent="0.25">
      <c r="A1827" s="11"/>
      <c r="B1827" s="11"/>
      <c r="C1827" s="13"/>
      <c r="D1827" s="14"/>
      <c r="E1827" s="24"/>
      <c r="F1827" s="7"/>
      <c r="G1827" s="7"/>
      <c r="H1827" s="7"/>
      <c r="K1827" s="7"/>
      <c r="L1827" s="7"/>
      <c r="M1827" s="15"/>
      <c r="N1827" s="15"/>
      <c r="T1827" s="16"/>
      <c r="U1827" s="16"/>
      <c r="V1827" s="37"/>
      <c r="W1827" s="16"/>
      <c r="X1827" s="22"/>
    </row>
    <row r="1828" spans="1:24" s="12" customFormat="1" x14ac:dyDescent="0.25">
      <c r="A1828" s="11"/>
      <c r="B1828" s="11"/>
      <c r="C1828" s="13"/>
      <c r="D1828" s="14"/>
      <c r="E1828" s="24"/>
      <c r="F1828" s="7"/>
      <c r="G1828" s="7"/>
      <c r="H1828" s="7"/>
      <c r="K1828" s="7"/>
      <c r="L1828" s="7"/>
      <c r="M1828" s="15"/>
      <c r="N1828" s="15"/>
      <c r="T1828" s="16"/>
      <c r="U1828" s="16"/>
      <c r="V1828" s="37"/>
      <c r="W1828" s="16"/>
      <c r="X1828" s="22"/>
    </row>
    <row r="1829" spans="1:24" s="12" customFormat="1" x14ac:dyDescent="0.25">
      <c r="A1829" s="11"/>
      <c r="B1829" s="11"/>
      <c r="C1829" s="13"/>
      <c r="D1829" s="14"/>
      <c r="E1829" s="24"/>
      <c r="F1829" s="7"/>
      <c r="G1829" s="7"/>
      <c r="H1829" s="7"/>
      <c r="K1829" s="7"/>
      <c r="L1829" s="7"/>
      <c r="M1829" s="15"/>
      <c r="N1829" s="15"/>
      <c r="T1829" s="16"/>
      <c r="U1829" s="16"/>
      <c r="V1829" s="37"/>
      <c r="W1829" s="16"/>
      <c r="X1829" s="22"/>
    </row>
    <row r="1830" spans="1:24" s="12" customFormat="1" x14ac:dyDescent="0.25">
      <c r="A1830" s="11"/>
      <c r="B1830" s="11"/>
      <c r="C1830" s="13"/>
      <c r="D1830" s="14"/>
      <c r="E1830" s="24"/>
      <c r="F1830" s="7"/>
      <c r="G1830" s="7"/>
      <c r="H1830" s="7"/>
      <c r="K1830" s="7"/>
      <c r="L1830" s="7"/>
      <c r="M1830" s="15"/>
      <c r="N1830" s="15"/>
      <c r="T1830" s="16"/>
      <c r="U1830" s="16"/>
      <c r="W1830" s="16"/>
      <c r="X1830" s="22"/>
    </row>
    <row r="1831" spans="1:24" s="12" customFormat="1" x14ac:dyDescent="0.25">
      <c r="A1831" s="11"/>
      <c r="B1831" s="11"/>
      <c r="C1831" s="13"/>
      <c r="D1831" s="14"/>
      <c r="E1831" s="24"/>
      <c r="F1831" s="7"/>
      <c r="G1831" s="7"/>
      <c r="H1831" s="7"/>
      <c r="K1831" s="7"/>
      <c r="L1831" s="7"/>
      <c r="M1831" s="15"/>
      <c r="N1831" s="15"/>
      <c r="T1831" s="16"/>
      <c r="U1831" s="16"/>
      <c r="W1831" s="16"/>
      <c r="X1831" s="22"/>
    </row>
    <row r="1832" spans="1:24" s="12" customFormat="1" x14ac:dyDescent="0.25">
      <c r="A1832" s="11"/>
      <c r="B1832" s="11"/>
      <c r="C1832" s="13"/>
      <c r="D1832" s="14"/>
      <c r="E1832" s="24"/>
      <c r="F1832" s="7"/>
      <c r="G1832" s="7"/>
      <c r="H1832" s="7"/>
      <c r="K1832" s="7"/>
      <c r="L1832" s="7"/>
      <c r="M1832" s="15"/>
      <c r="N1832" s="15"/>
      <c r="T1832" s="16"/>
      <c r="U1832" s="16"/>
      <c r="W1832" s="16"/>
      <c r="X1832" s="22"/>
    </row>
    <row r="1833" spans="1:24" s="12" customFormat="1" x14ac:dyDescent="0.25">
      <c r="A1833" s="11"/>
      <c r="B1833" s="11"/>
      <c r="C1833" s="13"/>
      <c r="D1833" s="14"/>
      <c r="E1833" s="24"/>
      <c r="F1833" s="7"/>
      <c r="G1833" s="7"/>
      <c r="H1833" s="7"/>
      <c r="K1833" s="7"/>
      <c r="L1833" s="7"/>
      <c r="M1833" s="15"/>
      <c r="N1833" s="15"/>
      <c r="T1833" s="16"/>
      <c r="U1833" s="16"/>
      <c r="W1833" s="16"/>
      <c r="X1833" s="22"/>
    </row>
    <row r="1834" spans="1:24" s="12" customFormat="1" x14ac:dyDescent="0.25">
      <c r="A1834" s="11"/>
      <c r="B1834" s="11"/>
      <c r="C1834" s="13"/>
      <c r="D1834" s="14"/>
      <c r="E1834" s="24"/>
      <c r="F1834" s="7"/>
      <c r="G1834" s="7"/>
      <c r="H1834" s="7"/>
      <c r="K1834" s="7"/>
      <c r="L1834" s="7"/>
      <c r="M1834" s="15"/>
      <c r="N1834" s="15"/>
      <c r="T1834" s="16"/>
      <c r="U1834" s="16"/>
      <c r="W1834" s="16"/>
      <c r="X1834" s="22"/>
    </row>
    <row r="1835" spans="1:24" s="12" customFormat="1" x14ac:dyDescent="0.25">
      <c r="A1835" s="11"/>
      <c r="B1835" s="11"/>
      <c r="C1835" s="13"/>
      <c r="D1835" s="14"/>
      <c r="E1835" s="24"/>
      <c r="F1835" s="7"/>
      <c r="G1835" s="7"/>
      <c r="H1835" s="7"/>
      <c r="K1835" s="7"/>
      <c r="L1835" s="7"/>
      <c r="M1835" s="15"/>
      <c r="N1835" s="15"/>
      <c r="T1835" s="16"/>
      <c r="U1835" s="16"/>
      <c r="W1835" s="16"/>
      <c r="X1835" s="22"/>
    </row>
    <row r="1836" spans="1:24" s="12" customFormat="1" x14ac:dyDescent="0.25">
      <c r="A1836" s="11"/>
      <c r="B1836" s="11"/>
      <c r="C1836" s="13"/>
      <c r="D1836" s="14"/>
      <c r="E1836" s="24"/>
      <c r="F1836" s="7"/>
      <c r="G1836" s="7"/>
      <c r="H1836" s="7"/>
      <c r="K1836" s="7"/>
      <c r="L1836" s="7"/>
      <c r="M1836" s="15"/>
      <c r="N1836" s="15"/>
      <c r="T1836" s="16"/>
      <c r="U1836" s="16"/>
      <c r="W1836" s="16"/>
      <c r="X1836" s="22"/>
    </row>
    <row r="1837" spans="1:24" s="12" customFormat="1" x14ac:dyDescent="0.25">
      <c r="A1837" s="11"/>
      <c r="B1837" s="11"/>
      <c r="C1837" s="13"/>
      <c r="D1837" s="14"/>
      <c r="E1837" s="24"/>
      <c r="F1837" s="7"/>
      <c r="G1837" s="7"/>
      <c r="H1837" s="7"/>
      <c r="K1837" s="7"/>
      <c r="L1837" s="7"/>
      <c r="M1837" s="15"/>
      <c r="N1837" s="15"/>
      <c r="T1837" s="16"/>
      <c r="U1837" s="16"/>
      <c r="W1837" s="16"/>
      <c r="X1837" s="22"/>
    </row>
    <row r="1838" spans="1:24" s="12" customFormat="1" x14ac:dyDescent="0.25">
      <c r="A1838" s="11"/>
      <c r="B1838" s="11"/>
      <c r="C1838" s="13"/>
      <c r="D1838" s="14"/>
      <c r="E1838" s="24"/>
      <c r="F1838" s="7"/>
      <c r="G1838" s="7"/>
      <c r="H1838" s="7"/>
      <c r="K1838" s="7"/>
      <c r="L1838" s="7"/>
      <c r="M1838" s="15"/>
      <c r="N1838" s="15"/>
      <c r="T1838" s="16"/>
      <c r="U1838" s="16"/>
      <c r="W1838" s="16"/>
      <c r="X1838" s="22"/>
    </row>
    <row r="1839" spans="1:24" s="12" customFormat="1" x14ac:dyDescent="0.25">
      <c r="A1839" s="11"/>
      <c r="B1839" s="11"/>
      <c r="C1839" s="13"/>
      <c r="D1839" s="14"/>
      <c r="E1839" s="24"/>
      <c r="F1839" s="7"/>
      <c r="G1839" s="7"/>
      <c r="H1839" s="7"/>
      <c r="K1839" s="7"/>
      <c r="L1839" s="7"/>
      <c r="M1839" s="15"/>
      <c r="N1839" s="15"/>
      <c r="T1839" s="16"/>
      <c r="U1839" s="16"/>
      <c r="W1839" s="16"/>
      <c r="X1839" s="22"/>
    </row>
    <row r="1840" spans="1:24" s="12" customFormat="1" x14ac:dyDescent="0.25">
      <c r="A1840" s="11"/>
      <c r="B1840" s="11"/>
      <c r="C1840" s="13"/>
      <c r="D1840" s="14"/>
      <c r="E1840" s="24"/>
      <c r="F1840" s="7"/>
      <c r="G1840" s="7"/>
      <c r="H1840" s="7"/>
      <c r="K1840" s="7"/>
      <c r="L1840" s="7"/>
      <c r="M1840" s="15"/>
      <c r="N1840" s="15"/>
      <c r="T1840" s="16"/>
      <c r="U1840" s="16"/>
      <c r="W1840" s="16"/>
      <c r="X1840" s="22"/>
    </row>
    <row r="1841" spans="1:24" s="12" customFormat="1" x14ac:dyDescent="0.25">
      <c r="A1841" s="11"/>
      <c r="B1841" s="11"/>
      <c r="C1841" s="13"/>
      <c r="D1841" s="14"/>
      <c r="E1841" s="24"/>
      <c r="F1841" s="7"/>
      <c r="G1841" s="7"/>
      <c r="H1841" s="7"/>
      <c r="K1841" s="7"/>
      <c r="L1841" s="7"/>
      <c r="M1841" s="15"/>
      <c r="N1841" s="15"/>
      <c r="T1841" s="16"/>
      <c r="U1841" s="16"/>
      <c r="W1841" s="16"/>
      <c r="X1841" s="22"/>
    </row>
    <row r="1842" spans="1:24" s="12" customFormat="1" x14ac:dyDescent="0.25">
      <c r="A1842" s="11"/>
      <c r="B1842" s="11"/>
      <c r="C1842" s="13"/>
      <c r="D1842" s="14"/>
      <c r="E1842" s="24"/>
      <c r="F1842" s="7"/>
      <c r="G1842" s="7"/>
      <c r="H1842" s="7"/>
      <c r="K1842" s="7"/>
      <c r="L1842" s="7"/>
      <c r="M1842" s="15"/>
      <c r="N1842" s="15"/>
      <c r="T1842" s="16"/>
      <c r="U1842" s="16"/>
      <c r="V1842" s="37"/>
      <c r="W1842" s="16"/>
      <c r="X1842" s="22"/>
    </row>
    <row r="1843" spans="1:24" s="12" customFormat="1" x14ac:dyDescent="0.25">
      <c r="A1843" s="11"/>
      <c r="B1843" s="11"/>
      <c r="C1843" s="13"/>
      <c r="D1843" s="14"/>
      <c r="E1843" s="24"/>
      <c r="F1843" s="7"/>
      <c r="G1843" s="7"/>
      <c r="H1843" s="7"/>
      <c r="K1843" s="7"/>
      <c r="L1843" s="7"/>
      <c r="M1843" s="15"/>
      <c r="N1843" s="15"/>
      <c r="T1843" s="16"/>
      <c r="U1843" s="16"/>
      <c r="V1843" s="37"/>
      <c r="W1843" s="16"/>
      <c r="X1843" s="22"/>
    </row>
    <row r="1844" spans="1:24" s="12" customFormat="1" x14ac:dyDescent="0.25">
      <c r="A1844" s="11"/>
      <c r="B1844" s="11"/>
      <c r="C1844" s="13"/>
      <c r="D1844" s="14"/>
      <c r="E1844" s="24"/>
      <c r="F1844" s="7"/>
      <c r="G1844" s="7"/>
      <c r="H1844" s="7"/>
      <c r="K1844" s="7"/>
      <c r="L1844" s="7"/>
      <c r="M1844" s="15"/>
      <c r="N1844" s="15"/>
      <c r="T1844" s="16"/>
      <c r="U1844" s="16"/>
      <c r="V1844" s="37"/>
      <c r="W1844" s="16"/>
      <c r="X1844" s="22"/>
    </row>
    <row r="1845" spans="1:24" s="12" customFormat="1" x14ac:dyDescent="0.25">
      <c r="A1845" s="11"/>
      <c r="B1845" s="11"/>
      <c r="C1845" s="13"/>
      <c r="D1845" s="14"/>
      <c r="E1845" s="24"/>
      <c r="F1845" s="7"/>
      <c r="G1845" s="7"/>
      <c r="H1845" s="7"/>
      <c r="K1845" s="7"/>
      <c r="L1845" s="7"/>
      <c r="M1845" s="15"/>
      <c r="N1845" s="15"/>
      <c r="T1845" s="16"/>
      <c r="U1845" s="16"/>
      <c r="V1845" s="37"/>
      <c r="W1845" s="16"/>
      <c r="X1845" s="22"/>
    </row>
    <row r="1846" spans="1:24" s="12" customFormat="1" x14ac:dyDescent="0.25">
      <c r="A1846" s="11"/>
      <c r="B1846" s="11"/>
      <c r="C1846" s="13"/>
      <c r="D1846" s="14"/>
      <c r="E1846" s="24"/>
      <c r="F1846" s="7"/>
      <c r="G1846" s="7"/>
      <c r="H1846" s="7"/>
      <c r="K1846" s="7"/>
      <c r="L1846" s="7"/>
      <c r="M1846" s="15"/>
      <c r="N1846" s="15"/>
      <c r="T1846" s="16"/>
      <c r="U1846" s="16"/>
      <c r="V1846" s="37"/>
      <c r="W1846" s="16"/>
      <c r="X1846" s="22"/>
    </row>
    <row r="1847" spans="1:24" s="12" customFormat="1" x14ac:dyDescent="0.25">
      <c r="A1847" s="11"/>
      <c r="B1847" s="11"/>
      <c r="C1847" s="13"/>
      <c r="D1847" s="14"/>
      <c r="E1847" s="24"/>
      <c r="F1847" s="7"/>
      <c r="G1847" s="7"/>
      <c r="H1847" s="7"/>
      <c r="K1847" s="7"/>
      <c r="L1847" s="7"/>
      <c r="M1847" s="15"/>
      <c r="N1847" s="15"/>
      <c r="T1847" s="16"/>
      <c r="U1847" s="16"/>
      <c r="V1847" s="37"/>
      <c r="W1847" s="16"/>
      <c r="X1847" s="22"/>
    </row>
    <row r="1848" spans="1:24" s="12" customFormat="1" x14ac:dyDescent="0.25">
      <c r="A1848" s="11"/>
      <c r="B1848" s="11"/>
      <c r="C1848" s="13"/>
      <c r="D1848" s="14"/>
      <c r="E1848" s="24"/>
      <c r="F1848" s="7"/>
      <c r="G1848" s="7"/>
      <c r="H1848" s="7"/>
      <c r="K1848" s="7"/>
      <c r="L1848" s="7"/>
      <c r="M1848" s="15"/>
      <c r="N1848" s="15"/>
      <c r="T1848" s="16"/>
      <c r="U1848" s="16"/>
      <c r="V1848" s="37"/>
      <c r="W1848" s="16"/>
      <c r="X1848" s="22"/>
    </row>
    <row r="1849" spans="1:24" s="12" customFormat="1" x14ac:dyDescent="0.25">
      <c r="A1849" s="11"/>
      <c r="B1849" s="11"/>
      <c r="C1849" s="13"/>
      <c r="D1849" s="14"/>
      <c r="E1849" s="24"/>
      <c r="F1849" s="7"/>
      <c r="G1849" s="7"/>
      <c r="H1849" s="7"/>
      <c r="K1849" s="7"/>
      <c r="L1849" s="7"/>
      <c r="M1849" s="15"/>
      <c r="N1849" s="15"/>
      <c r="T1849" s="16"/>
      <c r="U1849" s="16"/>
      <c r="V1849" s="37"/>
      <c r="W1849" s="16"/>
      <c r="X1849" s="22"/>
    </row>
    <row r="1850" spans="1:24" s="12" customFormat="1" x14ac:dyDescent="0.25">
      <c r="A1850" s="11"/>
      <c r="B1850" s="11"/>
      <c r="C1850" s="13"/>
      <c r="D1850" s="14"/>
      <c r="E1850" s="24"/>
      <c r="F1850" s="7"/>
      <c r="G1850" s="7"/>
      <c r="H1850" s="7"/>
      <c r="K1850" s="7"/>
      <c r="L1850" s="7"/>
      <c r="M1850" s="15"/>
      <c r="N1850" s="15"/>
      <c r="T1850" s="16"/>
      <c r="U1850" s="16"/>
      <c r="V1850" s="37"/>
      <c r="W1850" s="16"/>
      <c r="X1850" s="22"/>
    </row>
    <row r="1851" spans="1:24" s="12" customFormat="1" x14ac:dyDescent="0.25">
      <c r="A1851" s="11"/>
      <c r="B1851" s="11"/>
      <c r="C1851" s="13"/>
      <c r="D1851" s="14"/>
      <c r="E1851" s="24"/>
      <c r="F1851" s="7"/>
      <c r="G1851" s="7"/>
      <c r="H1851" s="7"/>
      <c r="K1851" s="7"/>
      <c r="L1851" s="7"/>
      <c r="M1851" s="15"/>
      <c r="N1851" s="15"/>
      <c r="T1851" s="16"/>
      <c r="U1851" s="16"/>
      <c r="V1851" s="37"/>
      <c r="W1851" s="16"/>
      <c r="X1851" s="22"/>
    </row>
    <row r="1852" spans="1:24" s="12" customFormat="1" x14ac:dyDescent="0.25">
      <c r="A1852" s="11"/>
      <c r="B1852" s="11"/>
      <c r="C1852" s="13"/>
      <c r="D1852" s="14"/>
      <c r="E1852" s="24"/>
      <c r="F1852" s="7"/>
      <c r="G1852" s="7"/>
      <c r="H1852" s="7"/>
      <c r="K1852" s="7"/>
      <c r="L1852" s="7"/>
      <c r="M1852" s="15"/>
      <c r="N1852" s="15"/>
      <c r="T1852" s="16"/>
      <c r="U1852" s="16"/>
      <c r="V1852" s="37"/>
      <c r="W1852" s="16"/>
      <c r="X1852" s="22"/>
    </row>
    <row r="1853" spans="1:24" s="12" customFormat="1" x14ac:dyDescent="0.25">
      <c r="A1853" s="11"/>
      <c r="B1853" s="11"/>
      <c r="C1853" s="13"/>
      <c r="D1853" s="14"/>
      <c r="E1853" s="24"/>
      <c r="F1853" s="7"/>
      <c r="G1853" s="7"/>
      <c r="H1853" s="7"/>
      <c r="K1853" s="7"/>
      <c r="L1853" s="7"/>
      <c r="M1853" s="15"/>
      <c r="N1853" s="15"/>
      <c r="T1853" s="16"/>
      <c r="U1853" s="16"/>
      <c r="V1853" s="37"/>
      <c r="W1853" s="16"/>
      <c r="X1853" s="22"/>
    </row>
    <row r="1854" spans="1:24" s="12" customFormat="1" x14ac:dyDescent="0.25">
      <c r="A1854" s="11"/>
      <c r="B1854" s="11"/>
      <c r="C1854" s="13"/>
      <c r="D1854" s="14"/>
      <c r="E1854" s="24"/>
      <c r="F1854" s="7"/>
      <c r="G1854" s="7"/>
      <c r="H1854" s="7"/>
      <c r="K1854" s="7"/>
      <c r="L1854" s="7"/>
      <c r="M1854" s="15"/>
      <c r="N1854" s="15"/>
      <c r="T1854" s="16"/>
      <c r="U1854" s="16"/>
      <c r="V1854" s="37"/>
      <c r="W1854" s="16"/>
      <c r="X1854" s="22"/>
    </row>
    <row r="1855" spans="1:24" s="12" customFormat="1" x14ac:dyDescent="0.25">
      <c r="A1855" s="11"/>
      <c r="B1855" s="11"/>
      <c r="C1855" s="13"/>
      <c r="D1855" s="14"/>
      <c r="E1855" s="24"/>
      <c r="F1855" s="7"/>
      <c r="G1855" s="7"/>
      <c r="H1855" s="7"/>
      <c r="K1855" s="7"/>
      <c r="L1855" s="7"/>
      <c r="M1855" s="15"/>
      <c r="N1855" s="15"/>
      <c r="T1855" s="16"/>
      <c r="U1855" s="16"/>
      <c r="V1855" s="37"/>
      <c r="W1855" s="16"/>
      <c r="X1855" s="22"/>
    </row>
    <row r="1856" spans="1:24" s="12" customFormat="1" x14ac:dyDescent="0.25">
      <c r="A1856" s="11"/>
      <c r="B1856" s="11"/>
      <c r="C1856" s="13"/>
      <c r="D1856" s="14"/>
      <c r="E1856" s="24"/>
      <c r="F1856" s="7"/>
      <c r="G1856" s="7"/>
      <c r="H1856" s="7"/>
      <c r="K1856" s="7"/>
      <c r="L1856" s="7"/>
      <c r="M1856" s="15"/>
      <c r="N1856" s="15"/>
      <c r="T1856" s="16"/>
      <c r="U1856" s="16"/>
      <c r="V1856" s="37"/>
      <c r="W1856" s="16"/>
      <c r="X1856" s="22"/>
    </row>
    <row r="1857" spans="1:24" s="12" customFormat="1" x14ac:dyDescent="0.25">
      <c r="A1857" s="11"/>
      <c r="B1857" s="11"/>
      <c r="C1857" s="13"/>
      <c r="D1857" s="14"/>
      <c r="E1857" s="24"/>
      <c r="F1857" s="7"/>
      <c r="G1857" s="7"/>
      <c r="H1857" s="7"/>
      <c r="K1857" s="7"/>
      <c r="L1857" s="7"/>
      <c r="M1857" s="15"/>
      <c r="N1857" s="15"/>
      <c r="T1857" s="16"/>
      <c r="U1857" s="16"/>
      <c r="V1857" s="37"/>
      <c r="W1857" s="16"/>
      <c r="X1857" s="22"/>
    </row>
    <row r="1858" spans="1:24" s="12" customFormat="1" x14ac:dyDescent="0.25">
      <c r="A1858" s="11"/>
      <c r="B1858" s="11"/>
      <c r="C1858" s="13"/>
      <c r="D1858" s="14"/>
      <c r="E1858" s="24"/>
      <c r="F1858" s="7"/>
      <c r="G1858" s="7"/>
      <c r="H1858" s="7"/>
      <c r="K1858" s="7"/>
      <c r="L1858" s="7"/>
      <c r="M1858" s="15"/>
      <c r="N1858" s="15"/>
      <c r="T1858" s="16"/>
      <c r="U1858" s="16"/>
      <c r="V1858" s="37"/>
      <c r="W1858" s="16"/>
      <c r="X1858" s="22"/>
    </row>
    <row r="1859" spans="1:24" s="12" customFormat="1" x14ac:dyDescent="0.25">
      <c r="A1859" s="11"/>
      <c r="B1859" s="11"/>
      <c r="C1859" s="13"/>
      <c r="D1859" s="14"/>
      <c r="E1859" s="24"/>
      <c r="F1859" s="7"/>
      <c r="G1859" s="7"/>
      <c r="H1859" s="7"/>
      <c r="K1859" s="7"/>
      <c r="L1859" s="7"/>
      <c r="M1859" s="15"/>
      <c r="N1859" s="15"/>
      <c r="T1859" s="16"/>
      <c r="U1859" s="16"/>
      <c r="V1859" s="37"/>
      <c r="W1859" s="16"/>
      <c r="X1859" s="22"/>
    </row>
    <row r="1860" spans="1:24" s="12" customFormat="1" x14ac:dyDescent="0.25">
      <c r="A1860" s="11"/>
      <c r="B1860" s="11"/>
      <c r="C1860" s="13"/>
      <c r="D1860" s="14"/>
      <c r="E1860" s="24"/>
      <c r="F1860" s="7"/>
      <c r="G1860" s="7"/>
      <c r="H1860" s="7"/>
      <c r="K1860" s="7"/>
      <c r="L1860" s="7"/>
      <c r="M1860" s="15"/>
      <c r="N1860" s="15"/>
      <c r="T1860" s="16"/>
      <c r="U1860" s="16"/>
      <c r="V1860" s="37"/>
      <c r="W1860" s="16"/>
      <c r="X1860" s="22"/>
    </row>
    <row r="1861" spans="1:24" s="12" customFormat="1" x14ac:dyDescent="0.25">
      <c r="A1861" s="11"/>
      <c r="B1861" s="11"/>
      <c r="C1861" s="13"/>
      <c r="D1861" s="14"/>
      <c r="E1861" s="24"/>
      <c r="F1861" s="7"/>
      <c r="G1861" s="7"/>
      <c r="H1861" s="7"/>
      <c r="K1861" s="7"/>
      <c r="L1861" s="7"/>
      <c r="M1861" s="15"/>
      <c r="N1861" s="15"/>
      <c r="T1861" s="16"/>
      <c r="U1861" s="16"/>
      <c r="V1861" s="37"/>
      <c r="W1861" s="16"/>
      <c r="X1861" s="22"/>
    </row>
    <row r="1862" spans="1:24" s="12" customFormat="1" x14ac:dyDescent="0.25">
      <c r="A1862" s="11"/>
      <c r="B1862" s="11"/>
      <c r="C1862" s="13"/>
      <c r="D1862" s="14"/>
      <c r="E1862" s="24"/>
      <c r="F1862" s="7"/>
      <c r="G1862" s="7"/>
      <c r="H1862" s="7"/>
      <c r="K1862" s="7"/>
      <c r="L1862" s="7"/>
      <c r="M1862" s="15"/>
      <c r="N1862" s="15"/>
      <c r="T1862" s="16"/>
      <c r="U1862" s="16"/>
      <c r="V1862" s="37"/>
      <c r="W1862" s="16"/>
      <c r="X1862" s="22"/>
    </row>
    <row r="1863" spans="1:24" s="12" customFormat="1" x14ac:dyDescent="0.25">
      <c r="A1863" s="11"/>
      <c r="B1863" s="11"/>
      <c r="C1863" s="13"/>
      <c r="D1863" s="14"/>
      <c r="E1863" s="24"/>
      <c r="F1863" s="7"/>
      <c r="G1863" s="7"/>
      <c r="H1863" s="7"/>
      <c r="K1863" s="7"/>
      <c r="L1863" s="7"/>
      <c r="M1863" s="15"/>
      <c r="N1863" s="15"/>
      <c r="T1863" s="16"/>
      <c r="U1863" s="16"/>
      <c r="V1863" s="37"/>
      <c r="W1863" s="16"/>
      <c r="X1863" s="22"/>
    </row>
    <row r="1864" spans="1:24" s="12" customFormat="1" x14ac:dyDescent="0.25">
      <c r="A1864" s="11"/>
      <c r="B1864" s="11"/>
      <c r="C1864" s="13"/>
      <c r="D1864" s="14"/>
      <c r="E1864" s="24"/>
      <c r="F1864" s="7"/>
      <c r="G1864" s="7"/>
      <c r="H1864" s="7"/>
      <c r="K1864" s="7"/>
      <c r="L1864" s="7"/>
      <c r="M1864" s="15"/>
      <c r="N1864" s="15"/>
      <c r="T1864" s="16"/>
      <c r="U1864" s="16"/>
      <c r="V1864" s="37"/>
      <c r="W1864" s="16"/>
      <c r="X1864" s="22"/>
    </row>
    <row r="1865" spans="1:24" s="12" customFormat="1" x14ac:dyDescent="0.25">
      <c r="A1865" s="11"/>
      <c r="B1865" s="11"/>
      <c r="C1865" s="13"/>
      <c r="D1865" s="14"/>
      <c r="E1865" s="24"/>
      <c r="F1865" s="7"/>
      <c r="G1865" s="7"/>
      <c r="H1865" s="7"/>
      <c r="K1865" s="7"/>
      <c r="L1865" s="7"/>
      <c r="M1865" s="15"/>
      <c r="N1865" s="15"/>
      <c r="T1865" s="16"/>
      <c r="U1865" s="16"/>
      <c r="V1865" s="37"/>
      <c r="W1865" s="16"/>
      <c r="X1865" s="22"/>
    </row>
    <row r="1866" spans="1:24" s="12" customFormat="1" x14ac:dyDescent="0.25">
      <c r="A1866" s="11"/>
      <c r="B1866" s="11"/>
      <c r="C1866" s="13"/>
      <c r="D1866" s="14"/>
      <c r="E1866" s="24"/>
      <c r="F1866" s="7"/>
      <c r="G1866" s="7"/>
      <c r="H1866" s="7"/>
      <c r="K1866" s="7"/>
      <c r="L1866" s="7"/>
      <c r="M1866" s="15"/>
      <c r="N1866" s="15"/>
      <c r="T1866" s="16"/>
      <c r="U1866" s="16"/>
      <c r="V1866" s="37"/>
      <c r="W1866" s="16"/>
      <c r="X1866" s="22"/>
    </row>
    <row r="1867" spans="1:24" s="12" customFormat="1" x14ac:dyDescent="0.25">
      <c r="A1867" s="11"/>
      <c r="B1867" s="11"/>
      <c r="C1867" s="13"/>
      <c r="D1867" s="14"/>
      <c r="E1867" s="24"/>
      <c r="F1867" s="7"/>
      <c r="G1867" s="7"/>
      <c r="H1867" s="7"/>
      <c r="K1867" s="7"/>
      <c r="L1867" s="7"/>
      <c r="M1867" s="15"/>
      <c r="N1867" s="15"/>
      <c r="T1867" s="16"/>
      <c r="U1867" s="16"/>
      <c r="V1867" s="37"/>
      <c r="W1867" s="16"/>
      <c r="X1867" s="22"/>
    </row>
    <row r="1868" spans="1:24" s="12" customFormat="1" x14ac:dyDescent="0.25">
      <c r="A1868" s="11"/>
      <c r="B1868" s="11"/>
      <c r="C1868" s="13"/>
      <c r="D1868" s="14"/>
      <c r="E1868" s="24"/>
      <c r="F1868" s="7"/>
      <c r="G1868" s="7"/>
      <c r="H1868" s="7"/>
      <c r="K1868" s="7"/>
      <c r="L1868" s="7"/>
      <c r="M1868" s="15"/>
      <c r="N1868" s="15"/>
      <c r="T1868" s="16"/>
      <c r="U1868" s="16"/>
      <c r="V1868" s="37"/>
      <c r="W1868" s="16"/>
      <c r="X1868" s="22"/>
    </row>
    <row r="1869" spans="1:24" s="12" customFormat="1" x14ac:dyDescent="0.25">
      <c r="A1869" s="11"/>
      <c r="B1869" s="11"/>
      <c r="C1869" s="13"/>
      <c r="D1869" s="14"/>
      <c r="E1869" s="24"/>
      <c r="F1869" s="7"/>
      <c r="G1869" s="7"/>
      <c r="H1869" s="7"/>
      <c r="K1869" s="7"/>
      <c r="L1869" s="7"/>
      <c r="M1869" s="15"/>
      <c r="N1869" s="15"/>
      <c r="T1869" s="16"/>
      <c r="U1869" s="16"/>
      <c r="V1869" s="37"/>
      <c r="W1869" s="16"/>
      <c r="X1869" s="22"/>
    </row>
    <row r="1870" spans="1:24" s="12" customFormat="1" x14ac:dyDescent="0.25">
      <c r="A1870" s="11"/>
      <c r="B1870" s="11"/>
      <c r="C1870" s="13"/>
      <c r="D1870" s="14"/>
      <c r="E1870" s="24"/>
      <c r="F1870" s="7"/>
      <c r="G1870" s="7"/>
      <c r="H1870" s="7"/>
      <c r="K1870" s="7"/>
      <c r="L1870" s="7"/>
      <c r="M1870" s="15"/>
      <c r="N1870" s="15"/>
      <c r="T1870" s="16"/>
      <c r="U1870" s="16"/>
      <c r="V1870" s="37"/>
      <c r="W1870" s="16"/>
      <c r="X1870" s="22"/>
    </row>
    <row r="1871" spans="1:24" s="12" customFormat="1" x14ac:dyDescent="0.25">
      <c r="A1871" s="11"/>
      <c r="B1871" s="11"/>
      <c r="C1871" s="13"/>
      <c r="D1871" s="14"/>
      <c r="E1871" s="24"/>
      <c r="F1871" s="7"/>
      <c r="G1871" s="7"/>
      <c r="H1871" s="7"/>
      <c r="K1871" s="7"/>
      <c r="L1871" s="7"/>
      <c r="M1871" s="15"/>
      <c r="N1871" s="15"/>
      <c r="T1871" s="16"/>
      <c r="U1871" s="16"/>
      <c r="V1871" s="37"/>
      <c r="W1871" s="16"/>
      <c r="X1871" s="22"/>
    </row>
    <row r="1872" spans="1:24" s="12" customFormat="1" x14ac:dyDescent="0.25">
      <c r="A1872" s="11"/>
      <c r="B1872" s="11"/>
      <c r="C1872" s="13"/>
      <c r="D1872" s="14"/>
      <c r="E1872" s="24"/>
      <c r="F1872" s="7"/>
      <c r="G1872" s="7"/>
      <c r="H1872" s="7"/>
      <c r="K1872" s="7"/>
      <c r="L1872" s="7"/>
      <c r="M1872" s="15"/>
      <c r="N1872" s="15"/>
      <c r="T1872" s="16"/>
      <c r="U1872" s="16"/>
      <c r="V1872" s="37"/>
      <c r="W1872" s="16"/>
      <c r="X1872" s="22"/>
    </row>
    <row r="1873" spans="1:24" s="12" customFormat="1" x14ac:dyDescent="0.25">
      <c r="A1873" s="11"/>
      <c r="B1873" s="11"/>
      <c r="C1873" s="13"/>
      <c r="D1873" s="14"/>
      <c r="E1873" s="24"/>
      <c r="F1873" s="7"/>
      <c r="G1873" s="7"/>
      <c r="H1873" s="7"/>
      <c r="K1873" s="7"/>
      <c r="L1873" s="7"/>
      <c r="M1873" s="15"/>
      <c r="N1873" s="15"/>
      <c r="T1873" s="16"/>
      <c r="U1873" s="16"/>
      <c r="V1873" s="37"/>
      <c r="W1873" s="16"/>
      <c r="X1873" s="22"/>
    </row>
    <row r="1874" spans="1:24" s="12" customFormat="1" x14ac:dyDescent="0.25">
      <c r="A1874" s="11"/>
      <c r="B1874" s="11"/>
      <c r="C1874" s="13"/>
      <c r="D1874" s="14"/>
      <c r="E1874" s="24"/>
      <c r="F1874" s="7"/>
      <c r="G1874" s="7"/>
      <c r="H1874" s="7"/>
      <c r="K1874" s="7"/>
      <c r="L1874" s="7"/>
      <c r="M1874" s="15"/>
      <c r="N1874" s="15"/>
      <c r="T1874" s="16"/>
      <c r="U1874" s="16"/>
      <c r="V1874" s="37"/>
      <c r="W1874" s="16"/>
      <c r="X1874" s="22"/>
    </row>
    <row r="1875" spans="1:24" s="12" customFormat="1" x14ac:dyDescent="0.25">
      <c r="A1875" s="11"/>
      <c r="B1875" s="11"/>
      <c r="C1875" s="13"/>
      <c r="D1875" s="14"/>
      <c r="E1875" s="24"/>
      <c r="F1875" s="7"/>
      <c r="G1875" s="7"/>
      <c r="H1875" s="7"/>
      <c r="K1875" s="7"/>
      <c r="L1875" s="7"/>
      <c r="M1875" s="15"/>
      <c r="N1875" s="15"/>
      <c r="T1875" s="16"/>
      <c r="U1875" s="16"/>
      <c r="V1875" s="37"/>
      <c r="W1875" s="16"/>
      <c r="X1875" s="22"/>
    </row>
    <row r="1876" spans="1:24" s="12" customFormat="1" x14ac:dyDescent="0.25">
      <c r="A1876" s="11"/>
      <c r="B1876" s="11"/>
      <c r="C1876" s="13"/>
      <c r="D1876" s="14"/>
      <c r="E1876" s="24"/>
      <c r="F1876" s="7"/>
      <c r="G1876" s="7"/>
      <c r="H1876" s="7"/>
      <c r="K1876" s="7"/>
      <c r="L1876" s="7"/>
      <c r="M1876" s="15"/>
      <c r="N1876" s="15"/>
      <c r="T1876" s="16"/>
      <c r="U1876" s="16"/>
      <c r="V1876" s="37"/>
      <c r="W1876" s="16"/>
      <c r="X1876" s="22"/>
    </row>
    <row r="1877" spans="1:24" s="12" customFormat="1" x14ac:dyDescent="0.25">
      <c r="A1877" s="11"/>
      <c r="B1877" s="11"/>
      <c r="C1877" s="13"/>
      <c r="D1877" s="14"/>
      <c r="E1877" s="24"/>
      <c r="F1877" s="7"/>
      <c r="G1877" s="7"/>
      <c r="H1877" s="7"/>
      <c r="K1877" s="7"/>
      <c r="L1877" s="7"/>
      <c r="M1877" s="15"/>
      <c r="N1877" s="15"/>
      <c r="T1877" s="16"/>
      <c r="U1877" s="16"/>
      <c r="V1877" s="37"/>
      <c r="W1877" s="16"/>
      <c r="X1877" s="22"/>
    </row>
    <row r="1878" spans="1:24" s="12" customFormat="1" x14ac:dyDescent="0.25">
      <c r="A1878" s="11"/>
      <c r="B1878" s="11"/>
      <c r="C1878" s="13"/>
      <c r="D1878" s="14"/>
      <c r="E1878" s="24"/>
      <c r="F1878" s="7"/>
      <c r="G1878" s="7"/>
      <c r="H1878" s="7"/>
      <c r="K1878" s="7"/>
      <c r="L1878" s="7"/>
      <c r="M1878" s="15"/>
      <c r="N1878" s="15"/>
      <c r="T1878" s="16"/>
      <c r="U1878" s="16"/>
      <c r="V1878" s="37"/>
      <c r="W1878" s="16"/>
      <c r="X1878" s="22"/>
    </row>
    <row r="1879" spans="1:24" s="12" customFormat="1" x14ac:dyDescent="0.25">
      <c r="A1879" s="11"/>
      <c r="B1879" s="11"/>
      <c r="C1879" s="13"/>
      <c r="D1879" s="14"/>
      <c r="E1879" s="24"/>
      <c r="F1879" s="7"/>
      <c r="G1879" s="7"/>
      <c r="H1879" s="7"/>
      <c r="K1879" s="7"/>
      <c r="L1879" s="7"/>
      <c r="M1879" s="15"/>
      <c r="N1879" s="15"/>
      <c r="T1879" s="16"/>
      <c r="U1879" s="16"/>
      <c r="V1879" s="37"/>
      <c r="W1879" s="16"/>
      <c r="X1879" s="22"/>
    </row>
    <row r="1880" spans="1:24" s="12" customFormat="1" x14ac:dyDescent="0.25">
      <c r="A1880" s="11"/>
      <c r="B1880" s="11"/>
      <c r="C1880" s="13"/>
      <c r="D1880" s="14"/>
      <c r="E1880" s="24"/>
      <c r="F1880" s="7"/>
      <c r="G1880" s="7"/>
      <c r="H1880" s="7"/>
      <c r="K1880" s="7"/>
      <c r="L1880" s="7"/>
      <c r="M1880" s="15"/>
      <c r="N1880" s="15"/>
      <c r="T1880" s="16"/>
      <c r="U1880" s="16"/>
      <c r="V1880" s="37"/>
      <c r="W1880" s="16"/>
      <c r="X1880" s="22"/>
    </row>
    <row r="1881" spans="1:24" s="12" customFormat="1" x14ac:dyDescent="0.25">
      <c r="A1881" s="11"/>
      <c r="B1881" s="11"/>
      <c r="C1881" s="13"/>
      <c r="D1881" s="14"/>
      <c r="E1881" s="24"/>
      <c r="F1881" s="7"/>
      <c r="G1881" s="7"/>
      <c r="H1881" s="7"/>
      <c r="K1881" s="7"/>
      <c r="L1881" s="7"/>
      <c r="M1881" s="15"/>
      <c r="N1881" s="15"/>
      <c r="T1881" s="16"/>
      <c r="U1881" s="16"/>
      <c r="V1881" s="37"/>
      <c r="W1881" s="16"/>
      <c r="X1881" s="22"/>
    </row>
    <row r="1882" spans="1:24" s="12" customFormat="1" x14ac:dyDescent="0.25">
      <c r="A1882" s="11"/>
      <c r="B1882" s="11"/>
      <c r="C1882" s="13"/>
      <c r="D1882" s="14"/>
      <c r="E1882" s="24"/>
      <c r="F1882" s="7"/>
      <c r="G1882" s="7"/>
      <c r="H1882" s="7"/>
      <c r="K1882" s="7"/>
      <c r="L1882" s="7"/>
      <c r="M1882" s="15"/>
      <c r="N1882" s="15"/>
      <c r="T1882" s="16"/>
      <c r="U1882" s="16"/>
      <c r="V1882" s="37"/>
      <c r="W1882" s="16"/>
      <c r="X1882" s="22"/>
    </row>
    <row r="1883" spans="1:24" s="12" customFormat="1" x14ac:dyDescent="0.25">
      <c r="A1883" s="11"/>
      <c r="B1883" s="11"/>
      <c r="C1883" s="13"/>
      <c r="D1883" s="14"/>
      <c r="E1883" s="24"/>
      <c r="F1883" s="7"/>
      <c r="G1883" s="7"/>
      <c r="H1883" s="7"/>
      <c r="K1883" s="7"/>
      <c r="L1883" s="7"/>
      <c r="M1883" s="15"/>
      <c r="N1883" s="15"/>
      <c r="T1883" s="16"/>
      <c r="U1883" s="16"/>
      <c r="V1883" s="37"/>
      <c r="W1883" s="16"/>
      <c r="X1883" s="22"/>
    </row>
    <row r="1884" spans="1:24" s="12" customFormat="1" x14ac:dyDescent="0.25">
      <c r="A1884" s="11"/>
      <c r="B1884" s="11"/>
      <c r="C1884" s="13"/>
      <c r="D1884" s="14"/>
      <c r="E1884" s="24"/>
      <c r="F1884" s="7"/>
      <c r="G1884" s="7"/>
      <c r="H1884" s="7"/>
      <c r="K1884" s="7"/>
      <c r="L1884" s="7"/>
      <c r="M1884" s="15"/>
      <c r="N1884" s="15"/>
      <c r="T1884" s="16"/>
      <c r="U1884" s="16"/>
      <c r="V1884" s="37"/>
      <c r="W1884" s="16"/>
      <c r="X1884" s="22"/>
    </row>
    <row r="1885" spans="1:24" s="12" customFormat="1" x14ac:dyDescent="0.25">
      <c r="A1885" s="11"/>
      <c r="B1885" s="11"/>
      <c r="C1885" s="13"/>
      <c r="D1885" s="14"/>
      <c r="E1885" s="24"/>
      <c r="F1885" s="7"/>
      <c r="G1885" s="7"/>
      <c r="H1885" s="7"/>
      <c r="K1885" s="7"/>
      <c r="L1885" s="7"/>
      <c r="M1885" s="15"/>
      <c r="N1885" s="15"/>
      <c r="T1885" s="16"/>
      <c r="U1885" s="16"/>
      <c r="V1885" s="37"/>
      <c r="W1885" s="16"/>
      <c r="X1885" s="22"/>
    </row>
    <row r="1886" spans="1:24" s="12" customFormat="1" x14ac:dyDescent="0.25">
      <c r="A1886" s="11"/>
      <c r="B1886" s="11"/>
      <c r="C1886" s="13"/>
      <c r="D1886" s="14"/>
      <c r="E1886" s="24"/>
      <c r="F1886" s="7"/>
      <c r="G1886" s="7"/>
      <c r="H1886" s="7"/>
      <c r="K1886" s="7"/>
      <c r="L1886" s="7"/>
      <c r="M1886" s="15"/>
      <c r="N1886" s="15"/>
      <c r="T1886" s="16"/>
      <c r="U1886" s="16"/>
      <c r="V1886" s="37"/>
      <c r="W1886" s="16"/>
      <c r="X1886" s="22"/>
    </row>
    <row r="1887" spans="1:24" s="12" customFormat="1" x14ac:dyDescent="0.25">
      <c r="A1887" s="11"/>
      <c r="B1887" s="11"/>
      <c r="C1887" s="13"/>
      <c r="D1887" s="14"/>
      <c r="E1887" s="24"/>
      <c r="F1887" s="7"/>
      <c r="G1887" s="7"/>
      <c r="H1887" s="7"/>
      <c r="K1887" s="7"/>
      <c r="L1887" s="7"/>
      <c r="M1887" s="15"/>
      <c r="N1887" s="15"/>
      <c r="T1887" s="16"/>
      <c r="U1887" s="16"/>
      <c r="V1887" s="37"/>
      <c r="W1887" s="16"/>
      <c r="X1887" s="22"/>
    </row>
    <row r="1888" spans="1:24" s="12" customFormat="1" x14ac:dyDescent="0.25">
      <c r="A1888" s="11"/>
      <c r="B1888" s="11"/>
      <c r="C1888" s="13"/>
      <c r="D1888" s="14"/>
      <c r="E1888" s="24"/>
      <c r="F1888" s="7"/>
      <c r="G1888" s="7"/>
      <c r="H1888" s="7"/>
      <c r="K1888" s="7"/>
      <c r="L1888" s="7"/>
      <c r="M1888" s="15"/>
      <c r="N1888" s="15"/>
      <c r="T1888" s="16"/>
      <c r="U1888" s="16"/>
      <c r="V1888" s="37"/>
      <c r="W1888" s="16"/>
      <c r="X1888" s="22"/>
    </row>
    <row r="1889" spans="1:24" s="12" customFormat="1" x14ac:dyDescent="0.25">
      <c r="A1889" s="11"/>
      <c r="B1889" s="11"/>
      <c r="C1889" s="13"/>
      <c r="D1889" s="14"/>
      <c r="E1889" s="24"/>
      <c r="F1889" s="7"/>
      <c r="G1889" s="7"/>
      <c r="H1889" s="7"/>
      <c r="K1889" s="7"/>
      <c r="L1889" s="7"/>
      <c r="M1889" s="15"/>
      <c r="N1889" s="15"/>
      <c r="T1889" s="16"/>
      <c r="U1889" s="16"/>
      <c r="V1889" s="37"/>
      <c r="W1889" s="16"/>
      <c r="X1889" s="22"/>
    </row>
    <row r="1890" spans="1:24" s="12" customFormat="1" x14ac:dyDescent="0.25">
      <c r="A1890" s="11"/>
      <c r="B1890" s="11"/>
      <c r="C1890" s="13"/>
      <c r="D1890" s="14"/>
      <c r="E1890" s="24"/>
      <c r="F1890" s="7"/>
      <c r="G1890" s="7"/>
      <c r="H1890" s="7"/>
      <c r="K1890" s="7"/>
      <c r="L1890" s="7"/>
      <c r="M1890" s="15"/>
      <c r="N1890" s="15"/>
      <c r="T1890" s="16"/>
      <c r="U1890" s="16"/>
      <c r="V1890" s="37"/>
      <c r="W1890" s="16"/>
      <c r="X1890" s="22"/>
    </row>
    <row r="1891" spans="1:24" s="12" customFormat="1" x14ac:dyDescent="0.25">
      <c r="A1891" s="11"/>
      <c r="B1891" s="11"/>
      <c r="C1891" s="13"/>
      <c r="D1891" s="14"/>
      <c r="E1891" s="24"/>
      <c r="F1891" s="7"/>
      <c r="G1891" s="7"/>
      <c r="H1891" s="7"/>
      <c r="K1891" s="7"/>
      <c r="L1891" s="7"/>
      <c r="M1891" s="15"/>
      <c r="N1891" s="15"/>
      <c r="T1891" s="16"/>
      <c r="U1891" s="16"/>
      <c r="V1891" s="37"/>
      <c r="W1891" s="16"/>
      <c r="X1891" s="22"/>
    </row>
    <row r="1892" spans="1:24" s="12" customFormat="1" x14ac:dyDescent="0.25">
      <c r="A1892" s="11"/>
      <c r="B1892" s="11"/>
      <c r="C1892" s="13"/>
      <c r="D1892" s="14"/>
      <c r="E1892" s="24"/>
      <c r="F1892" s="7"/>
      <c r="G1892" s="7"/>
      <c r="H1892" s="7"/>
      <c r="K1892" s="7"/>
      <c r="L1892" s="7"/>
      <c r="M1892" s="15"/>
      <c r="N1892" s="15"/>
      <c r="T1892" s="16"/>
      <c r="U1892" s="16"/>
      <c r="V1892" s="37"/>
      <c r="W1892" s="16"/>
      <c r="X1892" s="22"/>
    </row>
    <row r="1893" spans="1:24" s="12" customFormat="1" x14ac:dyDescent="0.25">
      <c r="A1893" s="11"/>
      <c r="B1893" s="11"/>
      <c r="C1893" s="13"/>
      <c r="D1893" s="14"/>
      <c r="E1893" s="24"/>
      <c r="F1893" s="7"/>
      <c r="G1893" s="7"/>
      <c r="H1893" s="7"/>
      <c r="K1893" s="7"/>
      <c r="L1893" s="7"/>
      <c r="M1893" s="15"/>
      <c r="N1893" s="15"/>
      <c r="T1893" s="16"/>
      <c r="U1893" s="16"/>
      <c r="V1893" s="37"/>
      <c r="W1893" s="16"/>
      <c r="X1893" s="22"/>
    </row>
    <row r="1894" spans="1:24" s="12" customFormat="1" x14ac:dyDescent="0.25">
      <c r="A1894" s="11"/>
      <c r="B1894" s="11"/>
      <c r="C1894" s="13"/>
      <c r="D1894" s="14"/>
      <c r="E1894" s="24"/>
      <c r="F1894" s="7"/>
      <c r="G1894" s="7"/>
      <c r="H1894" s="7"/>
      <c r="K1894" s="7"/>
      <c r="L1894" s="7"/>
      <c r="M1894" s="15"/>
      <c r="N1894" s="15"/>
      <c r="T1894" s="16"/>
      <c r="U1894" s="16"/>
      <c r="V1894" s="37"/>
      <c r="W1894" s="16"/>
      <c r="X1894" s="22"/>
    </row>
    <row r="1895" spans="1:24" s="12" customFormat="1" x14ac:dyDescent="0.25">
      <c r="A1895" s="11"/>
      <c r="B1895" s="11"/>
      <c r="C1895" s="13"/>
      <c r="D1895" s="14"/>
      <c r="E1895" s="24"/>
      <c r="F1895" s="7"/>
      <c r="G1895" s="7"/>
      <c r="H1895" s="7"/>
      <c r="K1895" s="7"/>
      <c r="L1895" s="7"/>
      <c r="M1895" s="15"/>
      <c r="N1895" s="15"/>
      <c r="T1895" s="16"/>
      <c r="U1895" s="16"/>
      <c r="V1895" s="37"/>
      <c r="W1895" s="16"/>
      <c r="X1895" s="22"/>
    </row>
    <row r="1896" spans="1:24" s="12" customFormat="1" x14ac:dyDescent="0.25">
      <c r="A1896" s="11"/>
      <c r="B1896" s="11"/>
      <c r="C1896" s="13"/>
      <c r="D1896" s="14"/>
      <c r="E1896" s="24"/>
      <c r="F1896" s="7"/>
      <c r="G1896" s="7"/>
      <c r="H1896" s="7"/>
      <c r="K1896" s="7"/>
      <c r="L1896" s="7"/>
      <c r="M1896" s="15"/>
      <c r="N1896" s="15"/>
      <c r="T1896" s="16"/>
      <c r="U1896" s="16"/>
      <c r="V1896" s="37"/>
      <c r="W1896" s="16"/>
      <c r="X1896" s="22"/>
    </row>
    <row r="1897" spans="1:24" s="12" customFormat="1" x14ac:dyDescent="0.25">
      <c r="A1897" s="11"/>
      <c r="B1897" s="11"/>
      <c r="C1897" s="13"/>
      <c r="D1897" s="14"/>
      <c r="E1897" s="24"/>
      <c r="F1897" s="7"/>
      <c r="G1897" s="7"/>
      <c r="H1897" s="7"/>
      <c r="K1897" s="7"/>
      <c r="L1897" s="7"/>
      <c r="M1897" s="15"/>
      <c r="N1897" s="15"/>
      <c r="T1897" s="16"/>
      <c r="U1897" s="16"/>
      <c r="V1897" s="37"/>
      <c r="W1897" s="16"/>
      <c r="X1897" s="22"/>
    </row>
    <row r="1898" spans="1:24" s="12" customFormat="1" x14ac:dyDescent="0.25">
      <c r="A1898" s="11"/>
      <c r="B1898" s="11"/>
      <c r="C1898" s="13"/>
      <c r="D1898" s="14"/>
      <c r="E1898" s="24"/>
      <c r="F1898" s="7"/>
      <c r="G1898" s="7"/>
      <c r="H1898" s="7"/>
      <c r="K1898" s="7"/>
      <c r="L1898" s="7"/>
      <c r="M1898" s="15"/>
      <c r="N1898" s="15"/>
      <c r="T1898" s="16"/>
      <c r="U1898" s="16"/>
      <c r="V1898" s="37"/>
      <c r="W1898" s="16"/>
      <c r="X1898" s="22"/>
    </row>
    <row r="1899" spans="1:24" s="12" customFormat="1" x14ac:dyDescent="0.25">
      <c r="A1899" s="11"/>
      <c r="B1899" s="11"/>
      <c r="C1899" s="13"/>
      <c r="D1899" s="14"/>
      <c r="E1899" s="24"/>
      <c r="F1899" s="7"/>
      <c r="G1899" s="7"/>
      <c r="H1899" s="7"/>
      <c r="K1899" s="7"/>
      <c r="L1899" s="7"/>
      <c r="M1899" s="15"/>
      <c r="N1899" s="15"/>
      <c r="T1899" s="16"/>
      <c r="U1899" s="16"/>
      <c r="V1899" s="37"/>
      <c r="W1899" s="16"/>
      <c r="X1899" s="22"/>
    </row>
    <row r="1900" spans="1:24" s="12" customFormat="1" x14ac:dyDescent="0.25">
      <c r="A1900" s="11"/>
      <c r="B1900" s="11"/>
      <c r="C1900" s="13"/>
      <c r="D1900" s="14"/>
      <c r="E1900" s="24"/>
      <c r="F1900" s="7"/>
      <c r="G1900" s="7"/>
      <c r="H1900" s="7"/>
      <c r="K1900" s="7"/>
      <c r="L1900" s="7"/>
      <c r="M1900" s="15"/>
      <c r="N1900" s="15"/>
      <c r="T1900" s="16"/>
      <c r="U1900" s="16"/>
      <c r="V1900" s="37"/>
      <c r="W1900" s="16"/>
      <c r="X1900" s="22"/>
    </row>
    <row r="1901" spans="1:24" s="12" customFormat="1" x14ac:dyDescent="0.25">
      <c r="A1901" s="11"/>
      <c r="B1901" s="11"/>
      <c r="C1901" s="13"/>
      <c r="D1901" s="14"/>
      <c r="E1901" s="24"/>
      <c r="F1901" s="7"/>
      <c r="G1901" s="7"/>
      <c r="H1901" s="7"/>
      <c r="K1901" s="7"/>
      <c r="L1901" s="7"/>
      <c r="M1901" s="15"/>
      <c r="N1901" s="15"/>
      <c r="T1901" s="16"/>
      <c r="U1901" s="16"/>
      <c r="V1901" s="37"/>
      <c r="W1901" s="16"/>
      <c r="X1901" s="22"/>
    </row>
    <row r="1902" spans="1:24" s="12" customFormat="1" x14ac:dyDescent="0.25">
      <c r="A1902" s="11"/>
      <c r="B1902" s="11"/>
      <c r="C1902" s="13"/>
      <c r="D1902" s="14"/>
      <c r="E1902" s="24"/>
      <c r="F1902" s="7"/>
      <c r="G1902" s="7"/>
      <c r="H1902" s="7"/>
      <c r="K1902" s="7"/>
      <c r="L1902" s="7"/>
      <c r="M1902" s="15"/>
      <c r="N1902" s="15"/>
      <c r="T1902" s="16"/>
      <c r="U1902" s="16"/>
      <c r="V1902" s="37"/>
      <c r="W1902" s="16"/>
      <c r="X1902" s="22"/>
    </row>
    <row r="1903" spans="1:24" s="12" customFormat="1" x14ac:dyDescent="0.25">
      <c r="A1903" s="11"/>
      <c r="B1903" s="11"/>
      <c r="C1903" s="13"/>
      <c r="D1903" s="14"/>
      <c r="E1903" s="24"/>
      <c r="F1903" s="7"/>
      <c r="G1903" s="7"/>
      <c r="H1903" s="7"/>
      <c r="K1903" s="7"/>
      <c r="L1903" s="7"/>
      <c r="M1903" s="15"/>
      <c r="N1903" s="15"/>
      <c r="T1903" s="16"/>
      <c r="U1903" s="16"/>
      <c r="V1903" s="37"/>
      <c r="W1903" s="16"/>
      <c r="X1903" s="22"/>
    </row>
    <row r="1904" spans="1:24" s="12" customFormat="1" x14ac:dyDescent="0.25">
      <c r="A1904" s="11"/>
      <c r="B1904" s="11"/>
      <c r="C1904" s="13"/>
      <c r="D1904" s="14"/>
      <c r="E1904" s="24"/>
      <c r="F1904" s="7"/>
      <c r="G1904" s="7"/>
      <c r="H1904" s="7"/>
      <c r="K1904" s="7"/>
      <c r="L1904" s="7"/>
      <c r="M1904" s="15"/>
      <c r="N1904" s="15"/>
      <c r="T1904" s="16"/>
      <c r="U1904" s="16"/>
      <c r="V1904" s="37"/>
      <c r="W1904" s="16"/>
      <c r="X1904" s="22"/>
    </row>
    <row r="1905" spans="1:24" s="12" customFormat="1" x14ac:dyDescent="0.25">
      <c r="A1905" s="11"/>
      <c r="B1905" s="11"/>
      <c r="C1905" s="13"/>
      <c r="D1905" s="14"/>
      <c r="E1905" s="24"/>
      <c r="F1905" s="7"/>
      <c r="G1905" s="7"/>
      <c r="H1905" s="7"/>
      <c r="K1905" s="7"/>
      <c r="L1905" s="7"/>
      <c r="M1905" s="15"/>
      <c r="N1905" s="15"/>
      <c r="T1905" s="16"/>
      <c r="U1905" s="16"/>
      <c r="V1905" s="37"/>
      <c r="W1905" s="16"/>
      <c r="X1905" s="22"/>
    </row>
    <row r="1906" spans="1:24" s="12" customFormat="1" x14ac:dyDescent="0.25">
      <c r="A1906" s="11"/>
      <c r="B1906" s="11"/>
      <c r="C1906" s="13"/>
      <c r="D1906" s="14"/>
      <c r="E1906" s="24"/>
      <c r="F1906" s="7"/>
      <c r="G1906" s="7"/>
      <c r="H1906" s="7"/>
      <c r="K1906" s="7"/>
      <c r="L1906" s="7"/>
      <c r="M1906" s="15"/>
      <c r="N1906" s="15"/>
      <c r="T1906" s="16"/>
      <c r="U1906" s="16"/>
      <c r="V1906" s="37"/>
      <c r="W1906" s="16"/>
      <c r="X1906" s="22"/>
    </row>
    <row r="1907" spans="1:24" s="12" customFormat="1" x14ac:dyDescent="0.25">
      <c r="A1907" s="11"/>
      <c r="B1907" s="11"/>
      <c r="C1907" s="13"/>
      <c r="D1907" s="14"/>
      <c r="E1907" s="24"/>
      <c r="F1907" s="7"/>
      <c r="G1907" s="7"/>
      <c r="H1907" s="7"/>
      <c r="K1907" s="7"/>
      <c r="L1907" s="7"/>
      <c r="M1907" s="15"/>
      <c r="N1907" s="15"/>
      <c r="T1907" s="16"/>
      <c r="U1907" s="16"/>
      <c r="V1907" s="37"/>
      <c r="W1907" s="16"/>
      <c r="X1907" s="22"/>
    </row>
    <row r="1908" spans="1:24" s="12" customFormat="1" x14ac:dyDescent="0.25">
      <c r="A1908" s="11"/>
      <c r="B1908" s="11"/>
      <c r="C1908" s="13"/>
      <c r="D1908" s="14"/>
      <c r="E1908" s="24"/>
      <c r="F1908" s="7"/>
      <c r="G1908" s="7"/>
      <c r="H1908" s="7"/>
      <c r="K1908" s="7"/>
      <c r="L1908" s="7"/>
      <c r="M1908" s="15"/>
      <c r="N1908" s="15"/>
      <c r="T1908" s="16"/>
      <c r="U1908" s="16"/>
      <c r="V1908" s="37"/>
      <c r="W1908" s="16"/>
      <c r="X1908" s="22"/>
    </row>
    <row r="1909" spans="1:24" s="12" customFormat="1" x14ac:dyDescent="0.25">
      <c r="A1909" s="11"/>
      <c r="B1909" s="11"/>
      <c r="C1909" s="13"/>
      <c r="D1909" s="14"/>
      <c r="E1909" s="24"/>
      <c r="F1909" s="7"/>
      <c r="G1909" s="7"/>
      <c r="H1909" s="7"/>
      <c r="K1909" s="7"/>
      <c r="L1909" s="7"/>
      <c r="M1909" s="15"/>
      <c r="N1909" s="15"/>
      <c r="T1909" s="16"/>
      <c r="U1909" s="16"/>
      <c r="V1909" s="37"/>
      <c r="W1909" s="16"/>
      <c r="X1909" s="22"/>
    </row>
    <row r="1910" spans="1:24" s="12" customFormat="1" x14ac:dyDescent="0.25">
      <c r="A1910" s="11"/>
      <c r="B1910" s="11"/>
      <c r="C1910" s="13"/>
      <c r="D1910" s="14"/>
      <c r="E1910" s="24"/>
      <c r="F1910" s="7"/>
      <c r="G1910" s="7"/>
      <c r="H1910" s="7"/>
      <c r="K1910" s="7"/>
      <c r="L1910" s="7"/>
      <c r="M1910" s="15"/>
      <c r="N1910" s="15"/>
      <c r="T1910" s="16"/>
      <c r="U1910" s="16"/>
      <c r="V1910" s="37"/>
      <c r="W1910" s="16"/>
      <c r="X1910" s="22"/>
    </row>
    <row r="1911" spans="1:24" s="12" customFormat="1" x14ac:dyDescent="0.25">
      <c r="A1911" s="11"/>
      <c r="B1911" s="11"/>
      <c r="C1911" s="13"/>
      <c r="D1911" s="14"/>
      <c r="E1911" s="24"/>
      <c r="F1911" s="7"/>
      <c r="G1911" s="7"/>
      <c r="H1911" s="7"/>
      <c r="K1911" s="7"/>
      <c r="L1911" s="7"/>
      <c r="M1911" s="15"/>
      <c r="N1911" s="15"/>
      <c r="T1911" s="16"/>
      <c r="U1911" s="16"/>
      <c r="V1911" s="37"/>
      <c r="W1911" s="16"/>
      <c r="X1911" s="22"/>
    </row>
    <row r="1912" spans="1:24" s="12" customFormat="1" x14ac:dyDescent="0.25">
      <c r="A1912" s="11"/>
      <c r="B1912" s="11"/>
      <c r="C1912" s="13"/>
      <c r="D1912" s="14"/>
      <c r="E1912" s="24"/>
      <c r="F1912" s="7"/>
      <c r="G1912" s="7"/>
      <c r="H1912" s="7"/>
      <c r="K1912" s="7"/>
      <c r="L1912" s="7"/>
      <c r="M1912" s="15"/>
      <c r="N1912" s="15"/>
      <c r="T1912" s="16"/>
      <c r="U1912" s="16"/>
      <c r="V1912" s="37"/>
      <c r="W1912" s="16"/>
      <c r="X1912" s="22"/>
    </row>
    <row r="1913" spans="1:24" s="12" customFormat="1" x14ac:dyDescent="0.25">
      <c r="A1913" s="11"/>
      <c r="B1913" s="11"/>
      <c r="C1913" s="13"/>
      <c r="D1913" s="14"/>
      <c r="E1913" s="24"/>
      <c r="F1913" s="7"/>
      <c r="G1913" s="7"/>
      <c r="H1913" s="7"/>
      <c r="K1913" s="7"/>
      <c r="L1913" s="7"/>
      <c r="M1913" s="15"/>
      <c r="N1913" s="15"/>
      <c r="T1913" s="16"/>
      <c r="U1913" s="16"/>
      <c r="V1913" s="37"/>
      <c r="W1913" s="16"/>
      <c r="X1913" s="22"/>
    </row>
    <row r="1914" spans="1:24" s="12" customFormat="1" x14ac:dyDescent="0.25">
      <c r="A1914" s="11"/>
      <c r="B1914" s="11"/>
      <c r="C1914" s="13"/>
      <c r="D1914" s="14"/>
      <c r="E1914" s="24"/>
      <c r="F1914" s="7"/>
      <c r="G1914" s="7"/>
      <c r="H1914" s="7"/>
      <c r="K1914" s="7"/>
      <c r="L1914" s="7"/>
      <c r="M1914" s="15"/>
      <c r="N1914" s="15"/>
      <c r="T1914" s="16"/>
      <c r="U1914" s="16"/>
      <c r="V1914" s="37"/>
      <c r="W1914" s="16"/>
      <c r="X1914" s="22"/>
    </row>
    <row r="1915" spans="1:24" s="12" customFormat="1" x14ac:dyDescent="0.25">
      <c r="A1915" s="11"/>
      <c r="B1915" s="11"/>
      <c r="C1915" s="13"/>
      <c r="D1915" s="14"/>
      <c r="E1915" s="24"/>
      <c r="F1915" s="7"/>
      <c r="G1915" s="7"/>
      <c r="H1915" s="7"/>
      <c r="K1915" s="7"/>
      <c r="L1915" s="7"/>
      <c r="M1915" s="15"/>
      <c r="N1915" s="15"/>
      <c r="T1915" s="16"/>
      <c r="U1915" s="16"/>
      <c r="V1915" s="37"/>
      <c r="W1915" s="16"/>
      <c r="X1915" s="22"/>
    </row>
    <row r="1916" spans="1:24" s="12" customFormat="1" x14ac:dyDescent="0.25">
      <c r="A1916" s="11"/>
      <c r="B1916" s="11"/>
      <c r="C1916" s="13"/>
      <c r="D1916" s="14"/>
      <c r="E1916" s="24"/>
      <c r="F1916" s="7"/>
      <c r="G1916" s="7"/>
      <c r="H1916" s="7"/>
      <c r="K1916" s="7"/>
      <c r="L1916" s="7"/>
      <c r="M1916" s="15"/>
      <c r="N1916" s="15"/>
      <c r="T1916" s="16"/>
      <c r="U1916" s="16"/>
      <c r="V1916" s="37"/>
      <c r="W1916" s="16"/>
      <c r="X1916" s="22"/>
    </row>
    <row r="1917" spans="1:24" s="12" customFormat="1" x14ac:dyDescent="0.25">
      <c r="A1917" s="11"/>
      <c r="B1917" s="11"/>
      <c r="C1917" s="13"/>
      <c r="D1917" s="14"/>
      <c r="E1917" s="24"/>
      <c r="F1917" s="7"/>
      <c r="G1917" s="7"/>
      <c r="H1917" s="7"/>
      <c r="K1917" s="7"/>
      <c r="L1917" s="7"/>
      <c r="M1917" s="15"/>
      <c r="N1917" s="15"/>
      <c r="T1917" s="16"/>
      <c r="U1917" s="16"/>
      <c r="V1917" s="37"/>
      <c r="W1917" s="16"/>
      <c r="X1917" s="22"/>
    </row>
    <row r="1918" spans="1:24" s="12" customFormat="1" x14ac:dyDescent="0.25">
      <c r="A1918" s="11"/>
      <c r="B1918" s="11"/>
      <c r="C1918" s="13"/>
      <c r="D1918" s="14"/>
      <c r="E1918" s="24"/>
      <c r="F1918" s="7"/>
      <c r="G1918" s="7"/>
      <c r="H1918" s="7"/>
      <c r="K1918" s="7"/>
      <c r="L1918" s="7"/>
      <c r="M1918" s="15"/>
      <c r="N1918" s="15"/>
      <c r="T1918" s="16"/>
      <c r="U1918" s="16"/>
      <c r="V1918" s="37"/>
      <c r="W1918" s="16"/>
      <c r="X1918" s="22"/>
    </row>
    <row r="1919" spans="1:24" s="12" customFormat="1" x14ac:dyDescent="0.25">
      <c r="A1919" s="11"/>
      <c r="B1919" s="11"/>
      <c r="C1919" s="13"/>
      <c r="D1919" s="14"/>
      <c r="E1919" s="24"/>
      <c r="F1919" s="7"/>
      <c r="G1919" s="7"/>
      <c r="H1919" s="7"/>
      <c r="K1919" s="7"/>
      <c r="L1919" s="7"/>
      <c r="M1919" s="15"/>
      <c r="N1919" s="15"/>
      <c r="T1919" s="16"/>
      <c r="U1919" s="16"/>
      <c r="V1919" s="37"/>
      <c r="W1919" s="16"/>
      <c r="X1919" s="22"/>
    </row>
    <row r="1920" spans="1:24" s="12" customFormat="1" x14ac:dyDescent="0.25">
      <c r="A1920" s="11"/>
      <c r="B1920" s="11"/>
      <c r="C1920" s="13"/>
      <c r="D1920" s="14"/>
      <c r="E1920" s="24"/>
      <c r="F1920" s="7"/>
      <c r="G1920" s="7"/>
      <c r="H1920" s="7"/>
      <c r="K1920" s="7"/>
      <c r="L1920" s="7"/>
      <c r="M1920" s="15"/>
      <c r="N1920" s="15"/>
      <c r="T1920" s="16"/>
      <c r="U1920" s="16"/>
      <c r="V1920" s="37"/>
      <c r="W1920" s="16"/>
      <c r="X1920" s="22"/>
    </row>
    <row r="1921" spans="1:24" s="12" customFormat="1" x14ac:dyDescent="0.25">
      <c r="A1921" s="11"/>
      <c r="B1921" s="11"/>
      <c r="C1921" s="13"/>
      <c r="D1921" s="14"/>
      <c r="E1921" s="24"/>
      <c r="F1921" s="7"/>
      <c r="G1921" s="7"/>
      <c r="H1921" s="7"/>
      <c r="K1921" s="7"/>
      <c r="L1921" s="7"/>
      <c r="M1921" s="15"/>
      <c r="N1921" s="15"/>
      <c r="T1921" s="16"/>
      <c r="U1921" s="16"/>
      <c r="V1921" s="37"/>
      <c r="W1921" s="16"/>
      <c r="X1921" s="22"/>
    </row>
    <row r="1922" spans="1:24" s="12" customFormat="1" x14ac:dyDescent="0.25">
      <c r="A1922" s="11"/>
      <c r="B1922" s="11"/>
      <c r="C1922" s="13"/>
      <c r="D1922" s="14"/>
      <c r="E1922" s="24"/>
      <c r="F1922" s="7"/>
      <c r="G1922" s="7"/>
      <c r="H1922" s="7"/>
      <c r="K1922" s="7"/>
      <c r="L1922" s="7"/>
      <c r="M1922" s="15"/>
      <c r="N1922" s="15"/>
      <c r="T1922" s="16"/>
      <c r="U1922" s="16"/>
      <c r="V1922" s="37"/>
      <c r="W1922" s="16"/>
      <c r="X1922" s="22"/>
    </row>
    <row r="1923" spans="1:24" s="12" customFormat="1" x14ac:dyDescent="0.25">
      <c r="A1923" s="11"/>
      <c r="B1923" s="11"/>
      <c r="C1923" s="13"/>
      <c r="D1923" s="14"/>
      <c r="E1923" s="24"/>
      <c r="F1923" s="7"/>
      <c r="G1923" s="7"/>
      <c r="H1923" s="7"/>
      <c r="K1923" s="7"/>
      <c r="L1923" s="7"/>
      <c r="M1923" s="15"/>
      <c r="N1923" s="15"/>
      <c r="T1923" s="16"/>
      <c r="U1923" s="16"/>
      <c r="V1923" s="37"/>
      <c r="W1923" s="16"/>
      <c r="X1923" s="22"/>
    </row>
    <row r="1924" spans="1:24" s="12" customFormat="1" x14ac:dyDescent="0.25">
      <c r="A1924" s="11"/>
      <c r="B1924" s="11"/>
      <c r="C1924" s="13"/>
      <c r="D1924" s="14"/>
      <c r="E1924" s="24"/>
      <c r="F1924" s="7"/>
      <c r="G1924" s="7"/>
      <c r="H1924" s="7"/>
      <c r="K1924" s="7"/>
      <c r="L1924" s="7"/>
      <c r="M1924" s="15"/>
      <c r="N1924" s="15"/>
      <c r="T1924" s="16"/>
      <c r="U1924" s="16"/>
      <c r="V1924" s="37"/>
      <c r="W1924" s="16"/>
      <c r="X1924" s="22"/>
    </row>
    <row r="1925" spans="1:24" s="12" customFormat="1" x14ac:dyDescent="0.25">
      <c r="A1925" s="11"/>
      <c r="B1925" s="11"/>
      <c r="C1925" s="13"/>
      <c r="D1925" s="14"/>
      <c r="E1925" s="24"/>
      <c r="F1925" s="7"/>
      <c r="G1925" s="7"/>
      <c r="H1925" s="7"/>
      <c r="K1925" s="7"/>
      <c r="L1925" s="7"/>
      <c r="M1925" s="15"/>
      <c r="N1925" s="15"/>
      <c r="T1925" s="16"/>
      <c r="U1925" s="16"/>
      <c r="V1925" s="37"/>
      <c r="W1925" s="16"/>
      <c r="X1925" s="22"/>
    </row>
    <row r="1926" spans="1:24" s="12" customFormat="1" x14ac:dyDescent="0.25">
      <c r="A1926" s="11"/>
      <c r="B1926" s="11"/>
      <c r="C1926" s="13"/>
      <c r="D1926" s="14"/>
      <c r="E1926" s="24"/>
      <c r="F1926" s="7"/>
      <c r="G1926" s="7"/>
      <c r="H1926" s="7"/>
      <c r="K1926" s="7"/>
      <c r="L1926" s="7"/>
      <c r="M1926" s="15"/>
      <c r="N1926" s="15"/>
      <c r="T1926" s="16"/>
      <c r="U1926" s="16"/>
      <c r="V1926" s="37"/>
      <c r="W1926" s="16"/>
      <c r="X1926" s="22"/>
    </row>
    <row r="1927" spans="1:24" s="12" customFormat="1" x14ac:dyDescent="0.25">
      <c r="A1927" s="11"/>
      <c r="B1927" s="11"/>
      <c r="C1927" s="13"/>
      <c r="D1927" s="14"/>
      <c r="E1927" s="24"/>
      <c r="F1927" s="7"/>
      <c r="G1927" s="7"/>
      <c r="H1927" s="7"/>
      <c r="K1927" s="7"/>
      <c r="L1927" s="7"/>
      <c r="M1927" s="15"/>
      <c r="N1927" s="15"/>
      <c r="T1927" s="16"/>
      <c r="U1927" s="16"/>
      <c r="V1927" s="37"/>
      <c r="W1927" s="16"/>
      <c r="X1927" s="22"/>
    </row>
    <row r="1928" spans="1:24" s="12" customFormat="1" x14ac:dyDescent="0.25">
      <c r="A1928" s="11"/>
      <c r="B1928" s="11"/>
      <c r="C1928" s="13"/>
      <c r="D1928" s="14"/>
      <c r="E1928" s="24"/>
      <c r="F1928" s="7"/>
      <c r="G1928" s="7"/>
      <c r="H1928" s="7"/>
      <c r="K1928" s="7"/>
      <c r="L1928" s="7"/>
      <c r="M1928" s="15"/>
      <c r="N1928" s="15"/>
      <c r="T1928" s="16"/>
      <c r="U1928" s="16"/>
      <c r="V1928" s="37"/>
      <c r="W1928" s="16"/>
      <c r="X1928" s="22"/>
    </row>
    <row r="1929" spans="1:24" s="12" customFormat="1" x14ac:dyDescent="0.25">
      <c r="A1929" s="11"/>
      <c r="B1929" s="11"/>
      <c r="C1929" s="13"/>
      <c r="D1929" s="14"/>
      <c r="E1929" s="24"/>
      <c r="F1929" s="7"/>
      <c r="G1929" s="7"/>
      <c r="H1929" s="7"/>
      <c r="K1929" s="7"/>
      <c r="L1929" s="7"/>
      <c r="M1929" s="15"/>
      <c r="N1929" s="15"/>
      <c r="T1929" s="16"/>
      <c r="U1929" s="16"/>
      <c r="V1929" s="37"/>
      <c r="W1929" s="16"/>
      <c r="X1929" s="22"/>
    </row>
    <row r="1930" spans="1:24" s="12" customFormat="1" x14ac:dyDescent="0.25">
      <c r="A1930" s="11"/>
      <c r="B1930" s="11"/>
      <c r="C1930" s="13"/>
      <c r="D1930" s="14"/>
      <c r="E1930" s="24"/>
      <c r="F1930" s="7"/>
      <c r="G1930" s="7"/>
      <c r="H1930" s="7"/>
      <c r="K1930" s="7"/>
      <c r="L1930" s="7"/>
      <c r="M1930" s="15"/>
      <c r="N1930" s="15"/>
      <c r="T1930" s="16"/>
      <c r="U1930" s="16"/>
      <c r="V1930" s="37"/>
      <c r="W1930" s="16"/>
      <c r="X1930" s="22"/>
    </row>
    <row r="1931" spans="1:24" s="12" customFormat="1" x14ac:dyDescent="0.25">
      <c r="A1931" s="11"/>
      <c r="B1931" s="11"/>
      <c r="C1931" s="13"/>
      <c r="D1931" s="14"/>
      <c r="E1931" s="24"/>
      <c r="F1931" s="7"/>
      <c r="G1931" s="7"/>
      <c r="H1931" s="7"/>
      <c r="K1931" s="7"/>
      <c r="L1931" s="7"/>
      <c r="M1931" s="15"/>
      <c r="N1931" s="15"/>
      <c r="T1931" s="16"/>
      <c r="U1931" s="16"/>
      <c r="V1931" s="37"/>
      <c r="W1931" s="16"/>
      <c r="X1931" s="22"/>
    </row>
    <row r="1932" spans="1:24" s="12" customFormat="1" x14ac:dyDescent="0.25">
      <c r="A1932" s="11"/>
      <c r="B1932" s="11"/>
      <c r="C1932" s="13"/>
      <c r="D1932" s="14"/>
      <c r="E1932" s="24"/>
      <c r="F1932" s="7"/>
      <c r="G1932" s="7"/>
      <c r="H1932" s="7"/>
      <c r="K1932" s="7"/>
      <c r="L1932" s="7"/>
      <c r="M1932" s="15"/>
      <c r="N1932" s="15"/>
      <c r="T1932" s="16"/>
      <c r="U1932" s="16"/>
      <c r="V1932" s="37"/>
      <c r="W1932" s="16"/>
      <c r="X1932" s="22"/>
    </row>
    <row r="1933" spans="1:24" s="12" customFormat="1" x14ac:dyDescent="0.25">
      <c r="A1933" s="11"/>
      <c r="B1933" s="11"/>
      <c r="C1933" s="13"/>
      <c r="D1933" s="14"/>
      <c r="E1933" s="24"/>
      <c r="F1933" s="7"/>
      <c r="G1933" s="7"/>
      <c r="H1933" s="7"/>
      <c r="K1933" s="7"/>
      <c r="L1933" s="7"/>
      <c r="M1933" s="15"/>
      <c r="N1933" s="15"/>
      <c r="T1933" s="16"/>
      <c r="U1933" s="16"/>
      <c r="V1933" s="37"/>
      <c r="W1933" s="16"/>
      <c r="X1933" s="22"/>
    </row>
    <row r="1934" spans="1:24" s="12" customFormat="1" x14ac:dyDescent="0.25">
      <c r="A1934" s="11"/>
      <c r="B1934" s="11"/>
      <c r="C1934" s="13"/>
      <c r="D1934" s="14"/>
      <c r="E1934" s="24"/>
      <c r="F1934" s="7"/>
      <c r="G1934" s="7"/>
      <c r="H1934" s="7"/>
      <c r="K1934" s="7"/>
      <c r="L1934" s="7"/>
      <c r="M1934" s="15"/>
      <c r="N1934" s="15"/>
      <c r="T1934" s="16"/>
      <c r="U1934" s="16"/>
      <c r="V1934" s="37"/>
      <c r="W1934" s="16"/>
      <c r="X1934" s="22"/>
    </row>
    <row r="1935" spans="1:24" s="12" customFormat="1" x14ac:dyDescent="0.25">
      <c r="A1935" s="11"/>
      <c r="B1935" s="11"/>
      <c r="C1935" s="13"/>
      <c r="D1935" s="14"/>
      <c r="E1935" s="24"/>
      <c r="F1935" s="7"/>
      <c r="G1935" s="7"/>
      <c r="H1935" s="7"/>
      <c r="K1935" s="7"/>
      <c r="L1935" s="7"/>
      <c r="M1935" s="15"/>
      <c r="N1935" s="15"/>
      <c r="T1935" s="16"/>
      <c r="U1935" s="16"/>
      <c r="V1935" s="37"/>
      <c r="W1935" s="16"/>
      <c r="X1935" s="22"/>
    </row>
    <row r="1936" spans="1:24" s="12" customFormat="1" x14ac:dyDescent="0.25">
      <c r="A1936" s="11"/>
      <c r="B1936" s="11"/>
      <c r="C1936" s="13"/>
      <c r="D1936" s="14"/>
      <c r="E1936" s="24"/>
      <c r="F1936" s="7"/>
      <c r="G1936" s="7"/>
      <c r="H1936" s="7"/>
      <c r="K1936" s="7"/>
      <c r="L1936" s="7"/>
      <c r="M1936" s="15"/>
      <c r="N1936" s="15"/>
      <c r="T1936" s="16"/>
      <c r="U1936" s="16"/>
      <c r="V1936" s="37"/>
      <c r="W1936" s="16"/>
      <c r="X1936" s="22"/>
    </row>
    <row r="1937" spans="1:24" s="12" customFormat="1" x14ac:dyDescent="0.25">
      <c r="A1937" s="11"/>
      <c r="B1937" s="11"/>
      <c r="C1937" s="13"/>
      <c r="D1937" s="14"/>
      <c r="E1937" s="24"/>
      <c r="F1937" s="7"/>
      <c r="G1937" s="7"/>
      <c r="H1937" s="7"/>
      <c r="K1937" s="7"/>
      <c r="L1937" s="7"/>
      <c r="M1937" s="15"/>
      <c r="N1937" s="15"/>
      <c r="T1937" s="16"/>
      <c r="U1937" s="16"/>
      <c r="V1937" s="37"/>
      <c r="W1937" s="16"/>
      <c r="X1937" s="22"/>
    </row>
    <row r="1938" spans="1:24" s="12" customFormat="1" x14ac:dyDescent="0.25">
      <c r="A1938" s="11"/>
      <c r="B1938" s="11"/>
      <c r="C1938" s="13"/>
      <c r="D1938" s="14"/>
      <c r="E1938" s="24"/>
      <c r="F1938" s="7"/>
      <c r="G1938" s="7"/>
      <c r="H1938" s="7"/>
      <c r="K1938" s="7"/>
      <c r="L1938" s="7"/>
      <c r="M1938" s="15"/>
      <c r="N1938" s="15"/>
      <c r="T1938" s="16"/>
      <c r="U1938" s="16"/>
      <c r="V1938" s="37"/>
      <c r="W1938" s="16"/>
      <c r="X1938" s="22"/>
    </row>
    <row r="1939" spans="1:24" s="12" customFormat="1" x14ac:dyDescent="0.25">
      <c r="A1939" s="11"/>
      <c r="B1939" s="11"/>
      <c r="C1939" s="13"/>
      <c r="D1939" s="14"/>
      <c r="E1939" s="24"/>
      <c r="F1939" s="7"/>
      <c r="G1939" s="7"/>
      <c r="H1939" s="7"/>
      <c r="K1939" s="7"/>
      <c r="L1939" s="7"/>
      <c r="M1939" s="15"/>
      <c r="N1939" s="15"/>
      <c r="T1939" s="16"/>
      <c r="U1939" s="16"/>
      <c r="V1939" s="37"/>
      <c r="W1939" s="16"/>
      <c r="X1939" s="22"/>
    </row>
    <row r="1940" spans="1:24" s="12" customFormat="1" x14ac:dyDescent="0.25">
      <c r="A1940" s="11"/>
      <c r="B1940" s="11"/>
      <c r="C1940" s="13"/>
      <c r="D1940" s="14"/>
      <c r="E1940" s="24"/>
      <c r="F1940" s="7"/>
      <c r="G1940" s="7"/>
      <c r="H1940" s="7"/>
      <c r="K1940" s="7"/>
      <c r="L1940" s="7"/>
      <c r="M1940" s="15"/>
      <c r="N1940" s="15"/>
      <c r="T1940" s="16"/>
      <c r="U1940" s="16"/>
      <c r="V1940" s="37"/>
      <c r="W1940" s="16"/>
      <c r="X1940" s="22"/>
    </row>
    <row r="1941" spans="1:24" s="12" customFormat="1" x14ac:dyDescent="0.25">
      <c r="A1941" s="11"/>
      <c r="B1941" s="11"/>
      <c r="C1941" s="13"/>
      <c r="D1941" s="14"/>
      <c r="E1941" s="24"/>
      <c r="F1941" s="7"/>
      <c r="G1941" s="7"/>
      <c r="H1941" s="7"/>
      <c r="K1941" s="7"/>
      <c r="L1941" s="7"/>
      <c r="M1941" s="15"/>
      <c r="N1941" s="15"/>
      <c r="T1941" s="16"/>
      <c r="U1941" s="16"/>
      <c r="V1941" s="37"/>
      <c r="W1941" s="16"/>
      <c r="X1941" s="22"/>
    </row>
    <row r="1942" spans="1:24" s="12" customFormat="1" x14ac:dyDescent="0.25">
      <c r="A1942" s="11"/>
      <c r="B1942" s="11"/>
      <c r="C1942" s="13"/>
      <c r="D1942" s="14"/>
      <c r="E1942" s="24"/>
      <c r="F1942" s="7"/>
      <c r="G1942" s="7"/>
      <c r="H1942" s="7"/>
      <c r="K1942" s="7"/>
      <c r="L1942" s="7"/>
      <c r="M1942" s="15"/>
      <c r="N1942" s="15"/>
      <c r="T1942" s="16"/>
      <c r="U1942" s="16"/>
      <c r="V1942" s="37"/>
      <c r="W1942" s="16"/>
      <c r="X1942" s="22"/>
    </row>
    <row r="1943" spans="1:24" s="12" customFormat="1" x14ac:dyDescent="0.25">
      <c r="A1943" s="11"/>
      <c r="B1943" s="11"/>
      <c r="C1943" s="13"/>
      <c r="D1943" s="14"/>
      <c r="E1943" s="24"/>
      <c r="F1943" s="7"/>
      <c r="G1943" s="7"/>
      <c r="H1943" s="7"/>
      <c r="K1943" s="7"/>
      <c r="L1943" s="7"/>
      <c r="M1943" s="15"/>
      <c r="N1943" s="15"/>
      <c r="T1943" s="16"/>
      <c r="U1943" s="16"/>
      <c r="V1943" s="37"/>
      <c r="W1943" s="16"/>
      <c r="X1943" s="22"/>
    </row>
    <row r="1944" spans="1:24" s="12" customFormat="1" x14ac:dyDescent="0.25">
      <c r="A1944" s="11"/>
      <c r="B1944" s="11"/>
      <c r="C1944" s="13"/>
      <c r="D1944" s="14"/>
      <c r="E1944" s="24"/>
      <c r="F1944" s="7"/>
      <c r="G1944" s="7"/>
      <c r="H1944" s="7"/>
      <c r="K1944" s="7"/>
      <c r="L1944" s="7"/>
      <c r="M1944" s="15"/>
      <c r="N1944" s="15"/>
      <c r="T1944" s="16"/>
      <c r="U1944" s="16"/>
      <c r="V1944" s="37"/>
      <c r="W1944" s="16"/>
      <c r="X1944" s="22"/>
    </row>
    <row r="1945" spans="1:24" s="12" customFormat="1" x14ac:dyDescent="0.25">
      <c r="A1945" s="11"/>
      <c r="B1945" s="11"/>
      <c r="C1945" s="13"/>
      <c r="D1945" s="14"/>
      <c r="E1945" s="24"/>
      <c r="F1945" s="7"/>
      <c r="G1945" s="7"/>
      <c r="H1945" s="7"/>
      <c r="K1945" s="7"/>
      <c r="L1945" s="7"/>
      <c r="M1945" s="15"/>
      <c r="N1945" s="15"/>
      <c r="T1945" s="16"/>
      <c r="U1945" s="16"/>
      <c r="V1945" s="37"/>
      <c r="W1945" s="16"/>
      <c r="X1945" s="22"/>
    </row>
    <row r="1946" spans="1:24" s="12" customFormat="1" x14ac:dyDescent="0.25">
      <c r="A1946" s="11"/>
      <c r="B1946" s="11"/>
      <c r="C1946" s="13"/>
      <c r="D1946" s="14"/>
      <c r="E1946" s="24"/>
      <c r="F1946" s="7"/>
      <c r="G1946" s="7"/>
      <c r="H1946" s="7"/>
      <c r="K1946" s="7"/>
      <c r="L1946" s="7"/>
      <c r="M1946" s="15"/>
      <c r="N1946" s="15"/>
      <c r="T1946" s="16"/>
      <c r="U1946" s="16"/>
      <c r="V1946" s="37"/>
      <c r="W1946" s="16"/>
      <c r="X1946" s="22"/>
    </row>
    <row r="1947" spans="1:24" s="12" customFormat="1" x14ac:dyDescent="0.25">
      <c r="A1947" s="11"/>
      <c r="B1947" s="11"/>
      <c r="C1947" s="13"/>
      <c r="D1947" s="14"/>
      <c r="E1947" s="24"/>
      <c r="F1947" s="7"/>
      <c r="G1947" s="7"/>
      <c r="H1947" s="7"/>
      <c r="K1947" s="7"/>
      <c r="L1947" s="7"/>
      <c r="M1947" s="15"/>
      <c r="N1947" s="15"/>
      <c r="T1947" s="16"/>
      <c r="U1947" s="16"/>
      <c r="V1947" s="37"/>
      <c r="W1947" s="16"/>
      <c r="X1947" s="26"/>
    </row>
    <row r="1948" spans="1:24" s="12" customFormat="1" x14ac:dyDescent="0.25">
      <c r="A1948" s="11"/>
      <c r="B1948" s="11"/>
      <c r="C1948" s="13"/>
      <c r="D1948" s="14"/>
      <c r="E1948" s="24"/>
      <c r="F1948" s="7"/>
      <c r="G1948" s="7"/>
      <c r="H1948" s="7"/>
      <c r="K1948" s="7"/>
      <c r="L1948" s="7"/>
      <c r="M1948" s="15"/>
      <c r="N1948" s="15"/>
      <c r="T1948" s="16"/>
      <c r="U1948" s="16"/>
      <c r="V1948" s="37"/>
      <c r="W1948" s="16"/>
      <c r="X1948" s="22"/>
    </row>
    <row r="1949" spans="1:24" s="12" customFormat="1" x14ac:dyDescent="0.25">
      <c r="A1949" s="11"/>
      <c r="B1949" s="11"/>
      <c r="C1949" s="13"/>
      <c r="D1949" s="14"/>
      <c r="E1949" s="24"/>
      <c r="F1949" s="7"/>
      <c r="G1949" s="7"/>
      <c r="H1949" s="7"/>
      <c r="K1949" s="7"/>
      <c r="L1949" s="7"/>
      <c r="M1949" s="15"/>
      <c r="N1949" s="15"/>
      <c r="T1949" s="16"/>
      <c r="U1949" s="16"/>
      <c r="V1949" s="37"/>
      <c r="W1949" s="16"/>
      <c r="X1949" s="22"/>
    </row>
    <row r="1950" spans="1:24" s="12" customFormat="1" x14ac:dyDescent="0.25">
      <c r="A1950" s="11"/>
      <c r="B1950" s="11"/>
      <c r="C1950" s="13"/>
      <c r="D1950" s="14"/>
      <c r="E1950" s="24"/>
      <c r="F1950" s="7"/>
      <c r="G1950" s="7"/>
      <c r="H1950" s="7"/>
      <c r="K1950" s="7"/>
      <c r="L1950" s="7"/>
      <c r="M1950" s="15"/>
      <c r="N1950" s="15"/>
      <c r="T1950" s="16"/>
      <c r="U1950" s="16"/>
      <c r="V1950" s="37"/>
      <c r="W1950" s="16"/>
      <c r="X1950" s="22"/>
    </row>
    <row r="1951" spans="1:24" s="12" customFormat="1" x14ac:dyDescent="0.25">
      <c r="A1951" s="11"/>
      <c r="B1951" s="11"/>
      <c r="C1951" s="13"/>
      <c r="D1951" s="14"/>
      <c r="E1951" s="24"/>
      <c r="F1951" s="7"/>
      <c r="G1951" s="7"/>
      <c r="H1951" s="7"/>
      <c r="K1951" s="7"/>
      <c r="L1951" s="7"/>
      <c r="M1951" s="15"/>
      <c r="N1951" s="15"/>
      <c r="T1951" s="16"/>
      <c r="U1951" s="16"/>
      <c r="V1951" s="37"/>
      <c r="W1951" s="16"/>
      <c r="X1951" s="22"/>
    </row>
    <row r="1952" spans="1:24" s="12" customFormat="1" x14ac:dyDescent="0.25">
      <c r="A1952" s="11"/>
      <c r="B1952" s="11"/>
      <c r="C1952" s="13"/>
      <c r="D1952" s="14"/>
      <c r="E1952" s="24"/>
      <c r="F1952" s="7"/>
      <c r="G1952" s="7"/>
      <c r="H1952" s="7"/>
      <c r="K1952" s="7"/>
      <c r="L1952" s="7"/>
      <c r="M1952" s="15"/>
      <c r="N1952" s="15"/>
      <c r="T1952" s="16"/>
      <c r="U1952" s="16"/>
      <c r="V1952" s="37"/>
      <c r="W1952" s="16"/>
      <c r="X1952" s="22"/>
    </row>
    <row r="1953" spans="1:24" s="12" customFormat="1" x14ac:dyDescent="0.25">
      <c r="A1953" s="11"/>
      <c r="B1953" s="11"/>
      <c r="C1953" s="13"/>
      <c r="D1953" s="14"/>
      <c r="E1953" s="24"/>
      <c r="F1953" s="7"/>
      <c r="G1953" s="7"/>
      <c r="H1953" s="7"/>
      <c r="K1953" s="7"/>
      <c r="L1953" s="7"/>
      <c r="M1953" s="15"/>
      <c r="N1953" s="15"/>
      <c r="T1953" s="16"/>
      <c r="U1953" s="16"/>
      <c r="V1953" s="37"/>
      <c r="W1953" s="16"/>
      <c r="X1953" s="22"/>
    </row>
    <row r="1954" spans="1:24" s="12" customFormat="1" x14ac:dyDescent="0.25">
      <c r="A1954" s="11"/>
      <c r="B1954" s="11"/>
      <c r="C1954" s="13"/>
      <c r="D1954" s="14"/>
      <c r="E1954" s="24"/>
      <c r="F1954" s="7"/>
      <c r="G1954" s="7"/>
      <c r="H1954" s="7"/>
      <c r="K1954" s="7"/>
      <c r="L1954" s="7"/>
      <c r="M1954" s="15"/>
      <c r="N1954" s="15"/>
      <c r="T1954" s="16"/>
      <c r="U1954" s="16"/>
      <c r="V1954" s="37"/>
      <c r="W1954" s="16"/>
      <c r="X1954" s="22"/>
    </row>
    <row r="1955" spans="1:24" s="12" customFormat="1" x14ac:dyDescent="0.25">
      <c r="A1955" s="11"/>
      <c r="B1955" s="11"/>
      <c r="C1955" s="13"/>
      <c r="D1955" s="14"/>
      <c r="E1955" s="24"/>
      <c r="F1955" s="7"/>
      <c r="G1955" s="7"/>
      <c r="H1955" s="7"/>
      <c r="K1955" s="7"/>
      <c r="L1955" s="7"/>
      <c r="M1955" s="15"/>
      <c r="N1955" s="15"/>
      <c r="T1955" s="16"/>
      <c r="U1955" s="16"/>
      <c r="V1955" s="37"/>
      <c r="W1955" s="16"/>
      <c r="X1955" s="22"/>
    </row>
    <row r="1956" spans="1:24" s="12" customFormat="1" x14ac:dyDescent="0.25">
      <c r="A1956" s="11"/>
      <c r="B1956" s="11"/>
      <c r="C1956" s="13"/>
      <c r="D1956" s="14"/>
      <c r="E1956" s="24"/>
      <c r="F1956" s="7"/>
      <c r="G1956" s="7"/>
      <c r="H1956" s="7"/>
      <c r="K1956" s="7"/>
      <c r="L1956" s="7"/>
      <c r="M1956" s="15"/>
      <c r="N1956" s="15"/>
      <c r="T1956" s="16"/>
      <c r="U1956" s="16"/>
      <c r="V1956" s="37"/>
      <c r="W1956" s="16"/>
      <c r="X1956" s="22"/>
    </row>
    <row r="1957" spans="1:24" s="12" customFormat="1" x14ac:dyDescent="0.25">
      <c r="A1957" s="11"/>
      <c r="B1957" s="11"/>
      <c r="C1957" s="13"/>
      <c r="D1957" s="14"/>
      <c r="E1957" s="24"/>
      <c r="F1957" s="7"/>
      <c r="G1957" s="7"/>
      <c r="H1957" s="7"/>
      <c r="K1957" s="7"/>
      <c r="L1957" s="7"/>
      <c r="M1957" s="15"/>
      <c r="N1957" s="15"/>
      <c r="T1957" s="16"/>
      <c r="U1957" s="16"/>
      <c r="V1957" s="37"/>
      <c r="W1957" s="16"/>
      <c r="X1957" s="22"/>
    </row>
    <row r="1958" spans="1:24" s="12" customFormat="1" x14ac:dyDescent="0.25">
      <c r="A1958" s="11"/>
      <c r="B1958" s="11"/>
      <c r="C1958" s="13"/>
      <c r="D1958" s="14"/>
      <c r="E1958" s="24"/>
      <c r="F1958" s="7"/>
      <c r="G1958" s="7"/>
      <c r="H1958" s="7"/>
      <c r="K1958" s="7"/>
      <c r="L1958" s="7"/>
      <c r="M1958" s="15"/>
      <c r="N1958" s="15"/>
      <c r="T1958" s="16"/>
      <c r="U1958" s="16"/>
      <c r="V1958" s="37"/>
      <c r="W1958" s="16"/>
      <c r="X1958" s="22"/>
    </row>
    <row r="1959" spans="1:24" s="12" customFormat="1" x14ac:dyDescent="0.25">
      <c r="A1959" s="11"/>
      <c r="B1959" s="11"/>
      <c r="C1959" s="13"/>
      <c r="D1959" s="14"/>
      <c r="E1959" s="24"/>
      <c r="F1959" s="7"/>
      <c r="G1959" s="7"/>
      <c r="H1959" s="7"/>
      <c r="K1959" s="7"/>
      <c r="L1959" s="7"/>
      <c r="M1959" s="15"/>
      <c r="N1959" s="15"/>
      <c r="T1959" s="16"/>
      <c r="U1959" s="16"/>
      <c r="V1959" s="37"/>
      <c r="W1959" s="16"/>
      <c r="X1959" s="22"/>
    </row>
    <row r="1960" spans="1:24" s="12" customFormat="1" x14ac:dyDescent="0.25">
      <c r="A1960" s="11"/>
      <c r="B1960" s="11"/>
      <c r="C1960" s="13"/>
      <c r="D1960" s="14"/>
      <c r="E1960" s="24"/>
      <c r="F1960" s="7"/>
      <c r="G1960" s="7"/>
      <c r="H1960" s="7"/>
      <c r="K1960" s="7"/>
      <c r="L1960" s="7"/>
      <c r="M1960" s="15"/>
      <c r="N1960" s="15"/>
      <c r="T1960" s="16"/>
      <c r="U1960" s="16"/>
      <c r="V1960" s="37"/>
      <c r="W1960" s="16"/>
      <c r="X1960" s="22"/>
    </row>
    <row r="1961" spans="1:24" s="12" customFormat="1" x14ac:dyDescent="0.25">
      <c r="A1961" s="11"/>
      <c r="B1961" s="11"/>
      <c r="C1961" s="13"/>
      <c r="D1961" s="14"/>
      <c r="E1961" s="24"/>
      <c r="F1961" s="7"/>
      <c r="G1961" s="7"/>
      <c r="H1961" s="7"/>
      <c r="K1961" s="7"/>
      <c r="L1961" s="7"/>
      <c r="M1961" s="15"/>
      <c r="N1961" s="15"/>
      <c r="T1961" s="16"/>
      <c r="U1961" s="16"/>
      <c r="V1961" s="37"/>
      <c r="W1961" s="16"/>
      <c r="X1961" s="22"/>
    </row>
    <row r="1962" spans="1:24" s="12" customFormat="1" x14ac:dyDescent="0.25">
      <c r="A1962" s="11"/>
      <c r="B1962" s="11"/>
      <c r="C1962" s="13"/>
      <c r="D1962" s="14"/>
      <c r="E1962" s="24"/>
      <c r="F1962" s="7"/>
      <c r="G1962" s="7"/>
      <c r="H1962" s="7"/>
      <c r="K1962" s="7"/>
      <c r="L1962" s="7"/>
      <c r="M1962" s="15"/>
      <c r="N1962" s="15"/>
      <c r="T1962" s="16"/>
      <c r="U1962" s="16"/>
      <c r="V1962" s="37"/>
      <c r="W1962" s="16"/>
      <c r="X1962" s="22"/>
    </row>
    <row r="1963" spans="1:24" s="12" customFormat="1" x14ac:dyDescent="0.25">
      <c r="A1963" s="11"/>
      <c r="B1963" s="11"/>
      <c r="C1963" s="13"/>
      <c r="D1963" s="14"/>
      <c r="E1963" s="24"/>
      <c r="F1963" s="7"/>
      <c r="G1963" s="7"/>
      <c r="H1963" s="7"/>
      <c r="K1963" s="7"/>
      <c r="L1963" s="7"/>
      <c r="M1963" s="15"/>
      <c r="N1963" s="15"/>
      <c r="T1963" s="16"/>
      <c r="U1963" s="16"/>
      <c r="V1963" s="37"/>
      <c r="W1963" s="16"/>
      <c r="X1963" s="22"/>
    </row>
    <row r="1964" spans="1:24" s="12" customFormat="1" x14ac:dyDescent="0.25">
      <c r="A1964" s="11"/>
      <c r="B1964" s="11"/>
      <c r="C1964" s="13"/>
      <c r="D1964" s="14"/>
      <c r="E1964" s="24"/>
      <c r="F1964" s="7"/>
      <c r="G1964" s="7"/>
      <c r="H1964" s="7"/>
      <c r="K1964" s="7"/>
      <c r="L1964" s="7"/>
      <c r="M1964" s="15"/>
      <c r="N1964" s="15"/>
      <c r="T1964" s="16"/>
      <c r="U1964" s="16"/>
      <c r="V1964" s="37"/>
      <c r="W1964" s="16"/>
      <c r="X1964" s="22"/>
    </row>
    <row r="1965" spans="1:24" s="12" customFormat="1" x14ac:dyDescent="0.25">
      <c r="A1965" s="11"/>
      <c r="B1965" s="11"/>
      <c r="C1965" s="13"/>
      <c r="D1965" s="14"/>
      <c r="E1965" s="24"/>
      <c r="F1965" s="7"/>
      <c r="G1965" s="7"/>
      <c r="H1965" s="7"/>
      <c r="K1965" s="7"/>
      <c r="L1965" s="7"/>
      <c r="M1965" s="15"/>
      <c r="N1965" s="15"/>
      <c r="T1965" s="16"/>
      <c r="U1965" s="16"/>
      <c r="V1965" s="37"/>
      <c r="W1965" s="16"/>
      <c r="X1965" s="22"/>
    </row>
    <row r="1966" spans="1:24" s="12" customFormat="1" x14ac:dyDescent="0.25">
      <c r="A1966" s="11"/>
      <c r="B1966" s="11"/>
      <c r="C1966" s="13"/>
      <c r="D1966" s="14"/>
      <c r="E1966" s="24"/>
      <c r="F1966" s="7"/>
      <c r="G1966" s="7"/>
      <c r="H1966" s="7"/>
      <c r="K1966" s="7"/>
      <c r="L1966" s="7"/>
      <c r="M1966" s="15"/>
      <c r="N1966" s="15"/>
      <c r="T1966" s="16"/>
      <c r="U1966" s="16"/>
      <c r="V1966" s="37"/>
      <c r="W1966" s="16"/>
      <c r="X1966" s="22"/>
    </row>
    <row r="1967" spans="1:24" s="12" customFormat="1" x14ac:dyDescent="0.25">
      <c r="A1967" s="11"/>
      <c r="B1967" s="11"/>
      <c r="C1967" s="13"/>
      <c r="D1967" s="14"/>
      <c r="E1967" s="24"/>
      <c r="F1967" s="7"/>
      <c r="G1967" s="7"/>
      <c r="H1967" s="7"/>
      <c r="K1967" s="7"/>
      <c r="L1967" s="7"/>
      <c r="M1967" s="15"/>
      <c r="N1967" s="15"/>
      <c r="T1967" s="16"/>
      <c r="U1967" s="16"/>
      <c r="V1967" s="37"/>
      <c r="W1967" s="16"/>
      <c r="X1967" s="22"/>
    </row>
    <row r="1968" spans="1:24" s="12" customFormat="1" x14ac:dyDescent="0.25">
      <c r="A1968" s="11"/>
      <c r="B1968" s="11"/>
      <c r="C1968" s="13"/>
      <c r="D1968" s="14"/>
      <c r="E1968" s="24"/>
      <c r="F1968" s="7"/>
      <c r="G1968" s="7"/>
      <c r="H1968" s="7"/>
      <c r="K1968" s="7"/>
      <c r="L1968" s="7"/>
      <c r="M1968" s="15"/>
      <c r="N1968" s="15"/>
      <c r="T1968" s="16"/>
      <c r="U1968" s="16"/>
      <c r="V1968" s="37"/>
      <c r="W1968" s="16"/>
      <c r="X1968" s="22"/>
    </row>
    <row r="1969" spans="1:24" s="12" customFormat="1" x14ac:dyDescent="0.25">
      <c r="A1969" s="11"/>
      <c r="B1969" s="11"/>
      <c r="C1969" s="13"/>
      <c r="D1969" s="14"/>
      <c r="E1969" s="24"/>
      <c r="F1969" s="7"/>
      <c r="G1969" s="7"/>
      <c r="H1969" s="7"/>
      <c r="K1969" s="7"/>
      <c r="L1969" s="7"/>
      <c r="M1969" s="15"/>
      <c r="N1969" s="15"/>
      <c r="T1969" s="16"/>
      <c r="U1969" s="16"/>
      <c r="V1969" s="37"/>
      <c r="W1969" s="16"/>
      <c r="X1969" s="22"/>
    </row>
    <row r="1970" spans="1:24" s="12" customFormat="1" x14ac:dyDescent="0.25">
      <c r="A1970" s="11"/>
      <c r="B1970" s="11"/>
      <c r="C1970" s="13"/>
      <c r="D1970" s="14"/>
      <c r="E1970" s="24"/>
      <c r="F1970" s="7"/>
      <c r="G1970" s="7"/>
      <c r="H1970" s="7"/>
      <c r="K1970" s="7"/>
      <c r="L1970" s="7"/>
      <c r="M1970" s="15"/>
      <c r="N1970" s="15"/>
      <c r="T1970" s="16"/>
      <c r="U1970" s="16"/>
      <c r="V1970" s="37"/>
      <c r="W1970" s="16"/>
      <c r="X1970" s="22"/>
    </row>
    <row r="1971" spans="1:24" s="12" customFormat="1" x14ac:dyDescent="0.25">
      <c r="A1971" s="11"/>
      <c r="B1971" s="11"/>
      <c r="C1971" s="13"/>
      <c r="D1971" s="14"/>
      <c r="E1971" s="24"/>
      <c r="F1971" s="7"/>
      <c r="G1971" s="7"/>
      <c r="H1971" s="7"/>
      <c r="K1971" s="7"/>
      <c r="L1971" s="7"/>
      <c r="M1971" s="15"/>
      <c r="N1971" s="15"/>
      <c r="T1971" s="16"/>
      <c r="U1971" s="16"/>
      <c r="V1971" s="37"/>
      <c r="W1971" s="16"/>
      <c r="X1971" s="22"/>
    </row>
    <row r="1972" spans="1:24" s="12" customFormat="1" x14ac:dyDescent="0.25">
      <c r="A1972" s="11"/>
      <c r="B1972" s="11"/>
      <c r="C1972" s="13"/>
      <c r="D1972" s="14"/>
      <c r="E1972" s="24"/>
      <c r="F1972" s="7"/>
      <c r="G1972" s="7"/>
      <c r="H1972" s="7"/>
      <c r="K1972" s="7"/>
      <c r="L1972" s="7"/>
      <c r="M1972" s="15"/>
      <c r="N1972" s="15"/>
      <c r="T1972" s="16"/>
      <c r="U1972" s="16"/>
      <c r="V1972" s="37"/>
      <c r="W1972" s="16"/>
      <c r="X1972" s="22"/>
    </row>
    <row r="1973" spans="1:24" s="12" customFormat="1" x14ac:dyDescent="0.25">
      <c r="A1973" s="11"/>
      <c r="B1973" s="11"/>
      <c r="C1973" s="13"/>
      <c r="D1973" s="14"/>
      <c r="E1973" s="24"/>
      <c r="F1973" s="7"/>
      <c r="G1973" s="7"/>
      <c r="H1973" s="7"/>
      <c r="K1973" s="7"/>
      <c r="L1973" s="7"/>
      <c r="M1973" s="15"/>
      <c r="N1973" s="15"/>
      <c r="T1973" s="16"/>
      <c r="U1973" s="16"/>
      <c r="V1973" s="37"/>
      <c r="W1973" s="16"/>
      <c r="X1973" s="22"/>
    </row>
    <row r="1974" spans="1:24" s="12" customFormat="1" x14ac:dyDescent="0.25">
      <c r="A1974" s="11"/>
      <c r="B1974" s="11"/>
      <c r="C1974" s="13"/>
      <c r="D1974" s="14"/>
      <c r="E1974" s="24"/>
      <c r="F1974" s="7"/>
      <c r="G1974" s="7"/>
      <c r="H1974" s="7"/>
      <c r="K1974" s="7"/>
      <c r="L1974" s="7"/>
      <c r="M1974" s="15"/>
      <c r="N1974" s="15"/>
      <c r="T1974" s="16"/>
      <c r="U1974" s="16"/>
      <c r="V1974" s="37"/>
      <c r="W1974" s="16"/>
      <c r="X1974" s="22"/>
    </row>
    <row r="1975" spans="1:24" s="12" customFormat="1" x14ac:dyDescent="0.25">
      <c r="A1975" s="11"/>
      <c r="B1975" s="11"/>
      <c r="C1975" s="13"/>
      <c r="D1975" s="14"/>
      <c r="E1975" s="24"/>
      <c r="F1975" s="7"/>
      <c r="G1975" s="7"/>
      <c r="H1975" s="7"/>
      <c r="K1975" s="7"/>
      <c r="L1975" s="7"/>
      <c r="M1975" s="15"/>
      <c r="N1975" s="15"/>
      <c r="T1975" s="16"/>
      <c r="U1975" s="16"/>
      <c r="V1975" s="37"/>
      <c r="W1975" s="16"/>
      <c r="X1975" s="22"/>
    </row>
    <row r="1976" spans="1:24" s="12" customFormat="1" x14ac:dyDescent="0.25">
      <c r="A1976" s="11"/>
      <c r="B1976" s="11"/>
      <c r="C1976" s="13"/>
      <c r="D1976" s="14"/>
      <c r="E1976" s="24"/>
      <c r="F1976" s="7"/>
      <c r="G1976" s="7"/>
      <c r="H1976" s="7"/>
      <c r="K1976" s="7"/>
      <c r="L1976" s="7"/>
      <c r="M1976" s="15"/>
      <c r="N1976" s="15"/>
      <c r="T1976" s="16"/>
      <c r="U1976" s="16"/>
      <c r="V1976" s="37"/>
      <c r="W1976" s="16"/>
      <c r="X1976" s="22"/>
    </row>
    <row r="1977" spans="1:24" s="12" customFormat="1" x14ac:dyDescent="0.25">
      <c r="A1977" s="11"/>
      <c r="B1977" s="11"/>
      <c r="C1977" s="13"/>
      <c r="D1977" s="14"/>
      <c r="E1977" s="24"/>
      <c r="F1977" s="7"/>
      <c r="G1977" s="7"/>
      <c r="H1977" s="7"/>
      <c r="K1977" s="7"/>
      <c r="L1977" s="7"/>
      <c r="M1977" s="15"/>
      <c r="N1977" s="15"/>
      <c r="T1977" s="16"/>
      <c r="U1977" s="16"/>
      <c r="V1977" s="37"/>
      <c r="W1977" s="16"/>
      <c r="X1977" s="22"/>
    </row>
    <row r="1978" spans="1:24" s="12" customFormat="1" x14ac:dyDescent="0.25">
      <c r="A1978" s="11"/>
      <c r="B1978" s="11"/>
      <c r="C1978" s="13"/>
      <c r="D1978" s="14"/>
      <c r="E1978" s="24"/>
      <c r="F1978" s="7"/>
      <c r="G1978" s="7"/>
      <c r="H1978" s="7"/>
      <c r="K1978" s="7"/>
      <c r="L1978" s="7"/>
      <c r="M1978" s="15"/>
      <c r="N1978" s="15"/>
      <c r="T1978" s="16"/>
      <c r="U1978" s="16"/>
      <c r="V1978" s="37"/>
      <c r="W1978" s="16"/>
      <c r="X1978" s="22"/>
    </row>
    <row r="1979" spans="1:24" s="12" customFormat="1" x14ac:dyDescent="0.25">
      <c r="A1979" s="11"/>
      <c r="B1979" s="11"/>
      <c r="C1979" s="13"/>
      <c r="D1979" s="14"/>
      <c r="E1979" s="24"/>
      <c r="F1979" s="7"/>
      <c r="G1979" s="7"/>
      <c r="H1979" s="7"/>
      <c r="K1979" s="7"/>
      <c r="L1979" s="7"/>
      <c r="M1979" s="15"/>
      <c r="N1979" s="15"/>
      <c r="T1979" s="16"/>
      <c r="U1979" s="16"/>
      <c r="V1979" s="37"/>
      <c r="W1979" s="16"/>
      <c r="X1979" s="22"/>
    </row>
    <row r="1980" spans="1:24" s="12" customFormat="1" x14ac:dyDescent="0.25">
      <c r="A1980" s="11"/>
      <c r="B1980" s="11"/>
      <c r="C1980" s="13"/>
      <c r="D1980" s="14"/>
      <c r="E1980" s="24"/>
      <c r="F1980" s="7"/>
      <c r="G1980" s="7"/>
      <c r="H1980" s="7"/>
      <c r="K1980" s="7"/>
      <c r="L1980" s="7"/>
      <c r="M1980" s="15"/>
      <c r="N1980" s="15"/>
      <c r="T1980" s="16"/>
      <c r="U1980" s="16"/>
      <c r="V1980" s="37"/>
      <c r="W1980" s="16"/>
      <c r="X1980" s="22"/>
    </row>
    <row r="1981" spans="1:24" s="12" customFormat="1" x14ac:dyDescent="0.25">
      <c r="A1981" s="11"/>
      <c r="B1981" s="11"/>
      <c r="C1981" s="13"/>
      <c r="D1981" s="14"/>
      <c r="E1981" s="24"/>
      <c r="F1981" s="7"/>
      <c r="G1981" s="7"/>
      <c r="H1981" s="7"/>
      <c r="K1981" s="7"/>
      <c r="L1981" s="7"/>
      <c r="M1981" s="15"/>
      <c r="N1981" s="15"/>
      <c r="T1981" s="16"/>
      <c r="U1981" s="16"/>
      <c r="V1981" s="37"/>
      <c r="W1981" s="16"/>
      <c r="X1981" s="22"/>
    </row>
    <row r="1982" spans="1:24" s="12" customFormat="1" x14ac:dyDescent="0.25">
      <c r="A1982" s="11"/>
      <c r="B1982" s="11"/>
      <c r="C1982" s="13"/>
      <c r="D1982" s="14"/>
      <c r="E1982" s="24"/>
      <c r="F1982" s="7"/>
      <c r="G1982" s="7"/>
      <c r="H1982" s="7"/>
      <c r="K1982" s="7"/>
      <c r="L1982" s="7"/>
      <c r="M1982" s="15"/>
      <c r="N1982" s="15"/>
      <c r="T1982" s="16"/>
      <c r="U1982" s="16"/>
      <c r="V1982" s="37"/>
      <c r="W1982" s="16"/>
      <c r="X1982" s="22"/>
    </row>
    <row r="1983" spans="1:24" s="12" customFormat="1" x14ac:dyDescent="0.25">
      <c r="A1983" s="11"/>
      <c r="B1983" s="11"/>
      <c r="C1983" s="13"/>
      <c r="D1983" s="14"/>
      <c r="E1983" s="24"/>
      <c r="F1983" s="7"/>
      <c r="G1983" s="7"/>
      <c r="H1983" s="7"/>
      <c r="K1983" s="7"/>
      <c r="L1983" s="7"/>
      <c r="M1983" s="15"/>
      <c r="N1983" s="15"/>
      <c r="T1983" s="16"/>
      <c r="U1983" s="16"/>
      <c r="V1983" s="37"/>
      <c r="W1983" s="16"/>
      <c r="X1983" s="22"/>
    </row>
    <row r="1984" spans="1:24" s="12" customFormat="1" x14ac:dyDescent="0.25">
      <c r="A1984" s="11"/>
      <c r="B1984" s="11"/>
      <c r="C1984" s="13"/>
      <c r="D1984" s="14"/>
      <c r="E1984" s="24"/>
      <c r="F1984" s="7"/>
      <c r="G1984" s="7"/>
      <c r="H1984" s="7"/>
      <c r="K1984" s="7"/>
      <c r="L1984" s="7"/>
      <c r="M1984" s="15"/>
      <c r="N1984" s="15"/>
      <c r="T1984" s="16"/>
      <c r="U1984" s="16"/>
      <c r="V1984" s="37"/>
      <c r="W1984" s="16"/>
      <c r="X1984" s="22"/>
    </row>
    <row r="1985" spans="1:24" s="12" customFormat="1" x14ac:dyDescent="0.25">
      <c r="A1985" s="11"/>
      <c r="B1985" s="11"/>
      <c r="C1985" s="13"/>
      <c r="D1985" s="14"/>
      <c r="E1985" s="24"/>
      <c r="F1985" s="7"/>
      <c r="G1985" s="7"/>
      <c r="H1985" s="7"/>
      <c r="K1985" s="7"/>
      <c r="L1985" s="7"/>
      <c r="M1985" s="15"/>
      <c r="N1985" s="15"/>
      <c r="T1985" s="16"/>
      <c r="U1985" s="16"/>
      <c r="V1985" s="37"/>
      <c r="W1985" s="16"/>
      <c r="X1985" s="22"/>
    </row>
    <row r="1986" spans="1:24" s="12" customFormat="1" x14ac:dyDescent="0.25">
      <c r="A1986" s="11"/>
      <c r="B1986" s="11"/>
      <c r="C1986" s="13"/>
      <c r="D1986" s="14"/>
      <c r="E1986" s="24"/>
      <c r="F1986" s="7"/>
      <c r="G1986" s="7"/>
      <c r="H1986" s="7"/>
      <c r="K1986" s="7"/>
      <c r="L1986" s="7"/>
      <c r="M1986" s="15"/>
      <c r="N1986" s="15"/>
      <c r="T1986" s="16"/>
      <c r="U1986" s="16"/>
      <c r="V1986" s="37"/>
      <c r="W1986" s="16"/>
      <c r="X1986" s="22"/>
    </row>
    <row r="1987" spans="1:24" s="12" customFormat="1" x14ac:dyDescent="0.25">
      <c r="A1987" s="11"/>
      <c r="B1987" s="11"/>
      <c r="C1987" s="13"/>
      <c r="D1987" s="14"/>
      <c r="E1987" s="24"/>
      <c r="F1987" s="7"/>
      <c r="G1987" s="7"/>
      <c r="H1987" s="7"/>
      <c r="K1987" s="7"/>
      <c r="L1987" s="7"/>
      <c r="M1987" s="15"/>
      <c r="N1987" s="15"/>
      <c r="T1987" s="16"/>
      <c r="U1987" s="16"/>
      <c r="V1987" s="37"/>
      <c r="W1987" s="16"/>
      <c r="X1987" s="22"/>
    </row>
    <row r="1988" spans="1:24" s="12" customFormat="1" x14ac:dyDescent="0.25">
      <c r="A1988" s="11"/>
      <c r="B1988" s="11"/>
      <c r="C1988" s="13"/>
      <c r="D1988" s="14"/>
      <c r="E1988" s="24"/>
      <c r="F1988" s="7"/>
      <c r="G1988" s="7"/>
      <c r="H1988" s="7"/>
      <c r="K1988" s="7"/>
      <c r="L1988" s="7"/>
      <c r="M1988" s="15"/>
      <c r="N1988" s="15"/>
      <c r="T1988" s="16"/>
      <c r="U1988" s="16"/>
      <c r="V1988" s="37"/>
      <c r="W1988" s="16"/>
      <c r="X1988" s="22"/>
    </row>
    <row r="1989" spans="1:24" s="12" customFormat="1" x14ac:dyDescent="0.25">
      <c r="A1989" s="11"/>
      <c r="B1989" s="11"/>
      <c r="C1989" s="13"/>
      <c r="D1989" s="14"/>
      <c r="E1989" s="24"/>
      <c r="F1989" s="7"/>
      <c r="G1989" s="7"/>
      <c r="H1989" s="7"/>
      <c r="K1989" s="7"/>
      <c r="L1989" s="7"/>
      <c r="M1989" s="15"/>
      <c r="N1989" s="15"/>
      <c r="T1989" s="16"/>
      <c r="U1989" s="16"/>
      <c r="V1989" s="37"/>
      <c r="W1989" s="16"/>
      <c r="X1989" s="22"/>
    </row>
    <row r="1990" spans="1:24" s="12" customFormat="1" x14ac:dyDescent="0.25">
      <c r="A1990" s="11"/>
      <c r="B1990" s="11"/>
      <c r="C1990" s="13"/>
      <c r="D1990" s="14"/>
      <c r="E1990" s="24"/>
      <c r="F1990" s="7"/>
      <c r="G1990" s="7"/>
      <c r="H1990" s="7"/>
      <c r="K1990" s="7"/>
      <c r="L1990" s="7"/>
      <c r="M1990" s="15"/>
      <c r="N1990" s="15"/>
      <c r="T1990" s="16"/>
      <c r="U1990" s="16"/>
      <c r="V1990" s="37"/>
      <c r="W1990" s="16"/>
      <c r="X1990" s="22"/>
    </row>
    <row r="1991" spans="1:24" s="12" customFormat="1" x14ac:dyDescent="0.25">
      <c r="A1991" s="11"/>
      <c r="B1991" s="11"/>
      <c r="C1991" s="13"/>
      <c r="D1991" s="14"/>
      <c r="E1991" s="24"/>
      <c r="F1991" s="7"/>
      <c r="G1991" s="7"/>
      <c r="H1991" s="7"/>
      <c r="K1991" s="7"/>
      <c r="L1991" s="7"/>
      <c r="M1991" s="15"/>
      <c r="N1991" s="15"/>
      <c r="T1991" s="16"/>
      <c r="U1991" s="16"/>
      <c r="V1991" s="37"/>
      <c r="W1991" s="16"/>
      <c r="X1991" s="22"/>
    </row>
    <row r="1992" spans="1:24" s="12" customFormat="1" x14ac:dyDescent="0.25">
      <c r="A1992" s="11"/>
      <c r="B1992" s="11"/>
      <c r="C1992" s="13"/>
      <c r="D1992" s="14"/>
      <c r="E1992" s="24"/>
      <c r="F1992" s="7"/>
      <c r="G1992" s="7"/>
      <c r="H1992" s="7"/>
      <c r="K1992" s="7"/>
      <c r="L1992" s="7"/>
      <c r="M1992" s="15"/>
      <c r="N1992" s="15"/>
      <c r="T1992" s="16"/>
      <c r="U1992" s="16"/>
      <c r="V1992" s="37"/>
      <c r="W1992" s="16"/>
      <c r="X1992" s="22"/>
    </row>
    <row r="1993" spans="1:24" s="12" customFormat="1" x14ac:dyDescent="0.25">
      <c r="A1993" s="11"/>
      <c r="B1993" s="11"/>
      <c r="C1993" s="13"/>
      <c r="D1993" s="14"/>
      <c r="E1993" s="24"/>
      <c r="F1993" s="7"/>
      <c r="G1993" s="7"/>
      <c r="H1993" s="7"/>
      <c r="K1993" s="7"/>
      <c r="L1993" s="7"/>
      <c r="M1993" s="15"/>
      <c r="N1993" s="15"/>
      <c r="T1993" s="16"/>
      <c r="U1993" s="16"/>
      <c r="V1993" s="37"/>
      <c r="W1993" s="16"/>
      <c r="X1993" s="22"/>
    </row>
    <row r="1994" spans="1:24" s="12" customFormat="1" x14ac:dyDescent="0.25">
      <c r="A1994" s="11"/>
      <c r="B1994" s="11"/>
      <c r="C1994" s="13"/>
      <c r="D1994" s="14"/>
      <c r="E1994" s="24"/>
      <c r="F1994" s="7"/>
      <c r="G1994" s="7"/>
      <c r="H1994" s="7"/>
      <c r="K1994" s="7"/>
      <c r="L1994" s="7"/>
      <c r="M1994" s="15"/>
      <c r="N1994" s="15"/>
      <c r="T1994" s="16"/>
      <c r="U1994" s="16"/>
      <c r="V1994" s="37"/>
      <c r="W1994" s="16"/>
      <c r="X1994" s="22"/>
    </row>
    <row r="1995" spans="1:24" s="12" customFormat="1" x14ac:dyDescent="0.25">
      <c r="A1995" s="11"/>
      <c r="B1995" s="11"/>
      <c r="C1995" s="13"/>
      <c r="D1995" s="14"/>
      <c r="E1995" s="24"/>
      <c r="F1995" s="7"/>
      <c r="G1995" s="7"/>
      <c r="H1995" s="7"/>
      <c r="K1995" s="7"/>
      <c r="L1995" s="7"/>
      <c r="M1995" s="15"/>
      <c r="N1995" s="15"/>
      <c r="T1995" s="16"/>
      <c r="U1995" s="16"/>
      <c r="V1995" s="37"/>
      <c r="W1995" s="16"/>
      <c r="X1995" s="22"/>
    </row>
    <row r="1996" spans="1:24" s="12" customFormat="1" x14ac:dyDescent="0.25">
      <c r="A1996" s="11"/>
      <c r="B1996" s="11"/>
      <c r="C1996" s="13"/>
      <c r="D1996" s="14"/>
      <c r="E1996" s="24"/>
      <c r="F1996" s="7"/>
      <c r="G1996" s="7"/>
      <c r="H1996" s="7"/>
      <c r="K1996" s="7"/>
      <c r="L1996" s="7"/>
      <c r="M1996" s="15"/>
      <c r="N1996" s="15"/>
      <c r="T1996" s="16"/>
      <c r="U1996" s="16"/>
      <c r="V1996" s="37"/>
      <c r="W1996" s="16"/>
      <c r="X1996" s="22"/>
    </row>
    <row r="1997" spans="1:24" s="12" customFormat="1" x14ac:dyDescent="0.25">
      <c r="A1997" s="11"/>
      <c r="B1997" s="11"/>
      <c r="C1997" s="13"/>
      <c r="D1997" s="14"/>
      <c r="E1997" s="24"/>
      <c r="F1997" s="7"/>
      <c r="G1997" s="7"/>
      <c r="H1997" s="7"/>
      <c r="K1997" s="7"/>
      <c r="L1997" s="7"/>
      <c r="M1997" s="15"/>
      <c r="N1997" s="15"/>
      <c r="T1997" s="16"/>
      <c r="U1997" s="16"/>
      <c r="V1997" s="37"/>
      <c r="W1997" s="16"/>
      <c r="X1997" s="22"/>
    </row>
    <row r="1998" spans="1:24" s="12" customFormat="1" x14ac:dyDescent="0.25">
      <c r="A1998" s="11"/>
      <c r="B1998" s="11"/>
      <c r="C1998" s="13"/>
      <c r="D1998" s="14"/>
      <c r="E1998" s="24"/>
      <c r="F1998" s="7"/>
      <c r="G1998" s="7"/>
      <c r="H1998" s="7"/>
      <c r="K1998" s="7"/>
      <c r="L1998" s="7"/>
      <c r="M1998" s="15"/>
      <c r="N1998" s="15"/>
      <c r="T1998" s="16"/>
      <c r="U1998" s="16"/>
      <c r="V1998" s="37"/>
      <c r="W1998" s="16"/>
      <c r="X1998" s="22"/>
    </row>
    <row r="1999" spans="1:24" s="12" customFormat="1" x14ac:dyDescent="0.25">
      <c r="A1999" s="11"/>
      <c r="B1999" s="11"/>
      <c r="C1999" s="13"/>
      <c r="D1999" s="14"/>
      <c r="E1999" s="24"/>
      <c r="F1999" s="7"/>
      <c r="G1999" s="7"/>
      <c r="H1999" s="7"/>
      <c r="K1999" s="7"/>
      <c r="L1999" s="7"/>
      <c r="M1999" s="15"/>
      <c r="N1999" s="15"/>
      <c r="T1999" s="16"/>
      <c r="U1999" s="16"/>
      <c r="V1999" s="37"/>
      <c r="W1999" s="16"/>
      <c r="X1999" s="22"/>
    </row>
    <row r="2000" spans="1:24" s="12" customFormat="1" x14ac:dyDescent="0.25">
      <c r="A2000" s="11"/>
      <c r="B2000" s="11"/>
      <c r="C2000" s="13"/>
      <c r="D2000" s="14"/>
      <c r="E2000" s="24"/>
      <c r="F2000" s="7"/>
      <c r="G2000" s="7"/>
      <c r="H2000" s="7"/>
      <c r="K2000" s="7"/>
      <c r="L2000" s="7"/>
      <c r="M2000" s="15"/>
      <c r="N2000" s="15"/>
      <c r="T2000" s="16"/>
      <c r="U2000" s="16"/>
      <c r="V2000" s="37"/>
      <c r="W2000" s="16"/>
      <c r="X2000" s="22"/>
    </row>
    <row r="2001" spans="1:24" s="12" customFormat="1" x14ac:dyDescent="0.25">
      <c r="A2001" s="11"/>
      <c r="B2001" s="11"/>
      <c r="C2001" s="13"/>
      <c r="D2001" s="14"/>
      <c r="E2001" s="24"/>
      <c r="F2001" s="7"/>
      <c r="G2001" s="7"/>
      <c r="H2001" s="7"/>
      <c r="K2001" s="7"/>
      <c r="L2001" s="7"/>
      <c r="M2001" s="15"/>
      <c r="N2001" s="15"/>
      <c r="T2001" s="16"/>
      <c r="U2001" s="16"/>
      <c r="V2001" s="37"/>
      <c r="W2001" s="16"/>
      <c r="X2001" s="22"/>
    </row>
    <row r="2002" spans="1:24" s="12" customFormat="1" x14ac:dyDescent="0.25">
      <c r="A2002" s="11"/>
      <c r="B2002" s="11"/>
      <c r="C2002" s="13"/>
      <c r="D2002" s="14"/>
      <c r="E2002" s="24"/>
      <c r="F2002" s="7"/>
      <c r="G2002" s="7"/>
      <c r="H2002" s="7"/>
      <c r="K2002" s="7"/>
      <c r="L2002" s="7"/>
      <c r="M2002" s="15"/>
      <c r="N2002" s="15"/>
      <c r="T2002" s="16"/>
      <c r="U2002" s="16"/>
      <c r="V2002" s="37"/>
      <c r="W2002" s="16"/>
      <c r="X2002" s="22"/>
    </row>
    <row r="2003" spans="1:24" s="12" customFormat="1" x14ac:dyDescent="0.25">
      <c r="A2003" s="11"/>
      <c r="B2003" s="11"/>
      <c r="C2003" s="13"/>
      <c r="D2003" s="14"/>
      <c r="E2003" s="24"/>
      <c r="F2003" s="7"/>
      <c r="G2003" s="7"/>
      <c r="H2003" s="7"/>
      <c r="K2003" s="7"/>
      <c r="L2003" s="7"/>
      <c r="M2003" s="15"/>
      <c r="N2003" s="15"/>
      <c r="T2003" s="16"/>
      <c r="U2003" s="16"/>
      <c r="V2003" s="37"/>
      <c r="W2003" s="16"/>
      <c r="X2003" s="22"/>
    </row>
    <row r="2004" spans="1:24" s="12" customFormat="1" x14ac:dyDescent="0.25">
      <c r="A2004" s="11"/>
      <c r="B2004" s="11"/>
      <c r="C2004" s="13"/>
      <c r="D2004" s="14"/>
      <c r="E2004" s="24"/>
      <c r="F2004" s="7"/>
      <c r="G2004" s="7"/>
      <c r="H2004" s="7"/>
      <c r="K2004" s="7"/>
      <c r="L2004" s="7"/>
      <c r="M2004" s="15"/>
      <c r="N2004" s="15"/>
      <c r="T2004" s="16"/>
      <c r="U2004" s="16"/>
      <c r="V2004" s="37"/>
      <c r="W2004" s="16"/>
      <c r="X2004" s="22"/>
    </row>
    <row r="2005" spans="1:24" s="12" customFormat="1" x14ac:dyDescent="0.25">
      <c r="A2005" s="11"/>
      <c r="B2005" s="11"/>
      <c r="C2005" s="13"/>
      <c r="D2005" s="14"/>
      <c r="E2005" s="24"/>
      <c r="F2005" s="7"/>
      <c r="G2005" s="7"/>
      <c r="H2005" s="7"/>
      <c r="K2005" s="7"/>
      <c r="L2005" s="7"/>
      <c r="M2005" s="15"/>
      <c r="N2005" s="15"/>
      <c r="T2005" s="16"/>
      <c r="U2005" s="16"/>
      <c r="V2005" s="37"/>
      <c r="W2005" s="16"/>
      <c r="X2005" s="22"/>
    </row>
    <row r="2006" spans="1:24" s="12" customFormat="1" x14ac:dyDescent="0.25">
      <c r="A2006" s="11"/>
      <c r="B2006" s="11"/>
      <c r="C2006" s="13"/>
      <c r="D2006" s="14"/>
      <c r="E2006" s="24"/>
      <c r="F2006" s="7"/>
      <c r="G2006" s="7"/>
      <c r="H2006" s="7"/>
      <c r="K2006" s="7"/>
      <c r="L2006" s="7"/>
      <c r="M2006" s="15"/>
      <c r="N2006" s="15"/>
      <c r="T2006" s="16"/>
      <c r="U2006" s="16"/>
      <c r="V2006" s="37"/>
      <c r="W2006" s="16"/>
      <c r="X2006" s="22"/>
    </row>
    <row r="2007" spans="1:24" s="12" customFormat="1" x14ac:dyDescent="0.25">
      <c r="A2007" s="11"/>
      <c r="B2007" s="11"/>
      <c r="C2007" s="13"/>
      <c r="D2007" s="14"/>
      <c r="E2007" s="24"/>
      <c r="F2007" s="7"/>
      <c r="G2007" s="7"/>
      <c r="H2007" s="7"/>
      <c r="K2007" s="7"/>
      <c r="L2007" s="7"/>
      <c r="M2007" s="15"/>
      <c r="N2007" s="15"/>
      <c r="T2007" s="16"/>
      <c r="U2007" s="16"/>
      <c r="V2007" s="37"/>
      <c r="W2007" s="16"/>
      <c r="X2007" s="22"/>
    </row>
    <row r="2008" spans="1:24" s="12" customFormat="1" x14ac:dyDescent="0.25">
      <c r="A2008" s="11"/>
      <c r="B2008" s="11"/>
      <c r="C2008" s="13"/>
      <c r="D2008" s="14"/>
      <c r="E2008" s="24"/>
      <c r="F2008" s="7"/>
      <c r="G2008" s="7"/>
      <c r="H2008" s="7"/>
      <c r="K2008" s="7"/>
      <c r="L2008" s="7"/>
      <c r="M2008" s="15"/>
      <c r="N2008" s="15"/>
      <c r="T2008" s="16"/>
      <c r="U2008" s="16"/>
      <c r="V2008" s="37"/>
      <c r="W2008" s="16"/>
      <c r="X2008" s="22"/>
    </row>
    <row r="2009" spans="1:24" s="12" customFormat="1" x14ac:dyDescent="0.25">
      <c r="A2009" s="11"/>
      <c r="B2009" s="11"/>
      <c r="C2009" s="13"/>
      <c r="D2009" s="14"/>
      <c r="E2009" s="24"/>
      <c r="F2009" s="7"/>
      <c r="G2009" s="7"/>
      <c r="H2009" s="7"/>
      <c r="K2009" s="7"/>
      <c r="L2009" s="7"/>
      <c r="M2009" s="15"/>
      <c r="N2009" s="15"/>
      <c r="T2009" s="16"/>
      <c r="U2009" s="16"/>
      <c r="V2009" s="37"/>
      <c r="W2009" s="16"/>
      <c r="X2009" s="22"/>
    </row>
    <row r="2010" spans="1:24" s="12" customFormat="1" x14ac:dyDescent="0.25">
      <c r="A2010" s="11"/>
      <c r="B2010" s="11"/>
      <c r="C2010" s="13"/>
      <c r="D2010" s="14"/>
      <c r="E2010" s="24"/>
      <c r="F2010" s="7"/>
      <c r="G2010" s="7"/>
      <c r="H2010" s="7"/>
      <c r="K2010" s="7"/>
      <c r="L2010" s="7"/>
      <c r="M2010" s="15"/>
      <c r="N2010" s="15"/>
      <c r="T2010" s="16"/>
      <c r="U2010" s="16"/>
      <c r="V2010" s="37"/>
      <c r="W2010" s="16"/>
      <c r="X2010" s="22"/>
    </row>
    <row r="2011" spans="1:24" s="12" customFormat="1" x14ac:dyDescent="0.25">
      <c r="A2011" s="11"/>
      <c r="B2011" s="11"/>
      <c r="C2011" s="13"/>
      <c r="D2011" s="14"/>
      <c r="E2011" s="24"/>
      <c r="F2011" s="7"/>
      <c r="G2011" s="7"/>
      <c r="H2011" s="7"/>
      <c r="K2011" s="7"/>
      <c r="L2011" s="7"/>
      <c r="M2011" s="15"/>
      <c r="N2011" s="15"/>
      <c r="T2011" s="16"/>
      <c r="U2011" s="16"/>
      <c r="V2011" s="37"/>
      <c r="W2011" s="16"/>
      <c r="X2011" s="22"/>
    </row>
    <row r="2012" spans="1:24" s="12" customFormat="1" x14ac:dyDescent="0.25">
      <c r="A2012" s="11"/>
      <c r="B2012" s="11"/>
      <c r="C2012" s="13"/>
      <c r="D2012" s="14"/>
      <c r="E2012" s="24"/>
      <c r="F2012" s="7"/>
      <c r="G2012" s="7"/>
      <c r="H2012" s="7"/>
      <c r="K2012" s="7"/>
      <c r="L2012" s="7"/>
      <c r="M2012" s="15"/>
      <c r="N2012" s="15"/>
      <c r="T2012" s="16"/>
      <c r="U2012" s="16"/>
      <c r="V2012" s="37"/>
      <c r="W2012" s="16"/>
      <c r="X2012" s="22"/>
    </row>
    <row r="2013" spans="1:24" s="12" customFormat="1" x14ac:dyDescent="0.25">
      <c r="A2013" s="11"/>
      <c r="B2013" s="11"/>
      <c r="C2013" s="13"/>
      <c r="D2013" s="14"/>
      <c r="E2013" s="24"/>
      <c r="F2013" s="7"/>
      <c r="G2013" s="7"/>
      <c r="H2013" s="7"/>
      <c r="K2013" s="7"/>
      <c r="L2013" s="7"/>
      <c r="M2013" s="15"/>
      <c r="N2013" s="15"/>
      <c r="T2013" s="16"/>
      <c r="U2013" s="16"/>
      <c r="V2013" s="37"/>
      <c r="W2013" s="16"/>
      <c r="X2013" s="22"/>
    </row>
    <row r="2014" spans="1:24" s="12" customFormat="1" x14ac:dyDescent="0.25">
      <c r="A2014" s="11"/>
      <c r="B2014" s="11"/>
      <c r="C2014" s="13"/>
      <c r="D2014" s="14"/>
      <c r="E2014" s="24"/>
      <c r="F2014" s="7"/>
      <c r="G2014" s="7"/>
      <c r="H2014" s="7"/>
      <c r="K2014" s="7"/>
      <c r="L2014" s="7"/>
      <c r="M2014" s="15"/>
      <c r="N2014" s="15"/>
      <c r="T2014" s="16"/>
      <c r="U2014" s="16"/>
      <c r="V2014" s="37"/>
      <c r="W2014" s="16"/>
      <c r="X2014" s="22"/>
    </row>
    <row r="2015" spans="1:24" s="12" customFormat="1" x14ac:dyDescent="0.25">
      <c r="A2015" s="11"/>
      <c r="B2015" s="11"/>
      <c r="C2015" s="13"/>
      <c r="D2015" s="14"/>
      <c r="E2015" s="24"/>
      <c r="F2015" s="7"/>
      <c r="G2015" s="7"/>
      <c r="H2015" s="7"/>
      <c r="K2015" s="7"/>
      <c r="L2015" s="7"/>
      <c r="M2015" s="15"/>
      <c r="N2015" s="15"/>
      <c r="T2015" s="16"/>
      <c r="U2015" s="16"/>
      <c r="V2015" s="37"/>
      <c r="W2015" s="16"/>
      <c r="X2015" s="22"/>
    </row>
    <row r="2016" spans="1:24" s="12" customFormat="1" x14ac:dyDescent="0.25">
      <c r="A2016" s="11"/>
      <c r="B2016" s="11"/>
      <c r="C2016" s="13"/>
      <c r="D2016" s="14"/>
      <c r="E2016" s="24"/>
      <c r="F2016" s="7"/>
      <c r="G2016" s="7"/>
      <c r="H2016" s="7"/>
      <c r="K2016" s="7"/>
      <c r="L2016" s="7"/>
      <c r="M2016" s="15"/>
      <c r="N2016" s="15"/>
      <c r="T2016" s="16"/>
      <c r="U2016" s="16"/>
      <c r="V2016" s="37"/>
      <c r="W2016" s="16"/>
      <c r="X2016" s="22"/>
    </row>
    <row r="2017" spans="1:24" s="12" customFormat="1" x14ac:dyDescent="0.25">
      <c r="A2017" s="11"/>
      <c r="B2017" s="11"/>
      <c r="C2017" s="13"/>
      <c r="D2017" s="14"/>
      <c r="E2017" s="24"/>
      <c r="F2017" s="7"/>
      <c r="G2017" s="7"/>
      <c r="H2017" s="7"/>
      <c r="K2017" s="7"/>
      <c r="L2017" s="7"/>
      <c r="M2017" s="15"/>
      <c r="N2017" s="15"/>
      <c r="T2017" s="16"/>
      <c r="U2017" s="16"/>
      <c r="V2017" s="37"/>
      <c r="W2017" s="16"/>
      <c r="X2017" s="22"/>
    </row>
    <row r="2018" spans="1:24" s="12" customFormat="1" x14ac:dyDescent="0.25">
      <c r="A2018" s="11"/>
      <c r="B2018" s="11"/>
      <c r="C2018" s="13"/>
      <c r="D2018" s="14"/>
      <c r="E2018" s="24"/>
      <c r="F2018" s="7"/>
      <c r="G2018" s="7"/>
      <c r="H2018" s="7"/>
      <c r="K2018" s="7"/>
      <c r="L2018" s="7"/>
      <c r="M2018" s="15"/>
      <c r="N2018" s="15"/>
      <c r="T2018" s="16"/>
      <c r="U2018" s="16"/>
      <c r="V2018" s="37"/>
      <c r="W2018" s="16"/>
      <c r="X2018" s="22"/>
    </row>
    <row r="2019" spans="1:24" s="12" customFormat="1" x14ac:dyDescent="0.25">
      <c r="A2019" s="11"/>
      <c r="B2019" s="11"/>
      <c r="C2019" s="13"/>
      <c r="D2019" s="14"/>
      <c r="E2019" s="24"/>
      <c r="F2019" s="7"/>
      <c r="G2019" s="7"/>
      <c r="H2019" s="7"/>
      <c r="K2019" s="7"/>
      <c r="L2019" s="7"/>
      <c r="M2019" s="15"/>
      <c r="N2019" s="15"/>
      <c r="T2019" s="16"/>
      <c r="U2019" s="16"/>
      <c r="V2019" s="37"/>
      <c r="W2019" s="16"/>
      <c r="X2019" s="22"/>
    </row>
    <row r="2020" spans="1:24" s="12" customFormat="1" x14ac:dyDescent="0.25">
      <c r="A2020" s="11"/>
      <c r="B2020" s="11"/>
      <c r="C2020" s="13"/>
      <c r="D2020" s="14"/>
      <c r="E2020" s="24"/>
      <c r="F2020" s="7"/>
      <c r="G2020" s="7"/>
      <c r="H2020" s="7"/>
      <c r="K2020" s="7"/>
      <c r="L2020" s="7"/>
      <c r="M2020" s="15"/>
      <c r="N2020" s="15"/>
      <c r="T2020" s="16"/>
      <c r="U2020" s="16"/>
      <c r="V2020" s="37"/>
      <c r="W2020" s="16"/>
      <c r="X2020" s="22"/>
    </row>
    <row r="2021" spans="1:24" s="12" customFormat="1" x14ac:dyDescent="0.25">
      <c r="A2021" s="11"/>
      <c r="B2021" s="11"/>
      <c r="C2021" s="13"/>
      <c r="D2021" s="14"/>
      <c r="E2021" s="24"/>
      <c r="F2021" s="7"/>
      <c r="G2021" s="7"/>
      <c r="H2021" s="7"/>
      <c r="K2021" s="7"/>
      <c r="L2021" s="7"/>
      <c r="M2021" s="15"/>
      <c r="N2021" s="15"/>
      <c r="T2021" s="16"/>
      <c r="U2021" s="16"/>
      <c r="V2021" s="37"/>
      <c r="W2021" s="16"/>
      <c r="X2021" s="22"/>
    </row>
    <row r="2022" spans="1:24" s="12" customFormat="1" x14ac:dyDescent="0.25">
      <c r="A2022" s="11"/>
      <c r="B2022" s="11"/>
      <c r="C2022" s="13"/>
      <c r="D2022" s="14"/>
      <c r="E2022" s="24"/>
      <c r="F2022" s="7"/>
      <c r="G2022" s="7"/>
      <c r="H2022" s="7"/>
      <c r="K2022" s="7"/>
      <c r="L2022" s="7"/>
      <c r="M2022" s="15"/>
      <c r="N2022" s="15"/>
      <c r="T2022" s="16"/>
      <c r="U2022" s="16"/>
      <c r="V2022" s="37"/>
      <c r="W2022" s="16"/>
      <c r="X2022" s="22"/>
    </row>
    <row r="2023" spans="1:24" s="12" customFormat="1" x14ac:dyDescent="0.25">
      <c r="A2023" s="11"/>
      <c r="B2023" s="11"/>
      <c r="C2023" s="13"/>
      <c r="D2023" s="14"/>
      <c r="E2023" s="24"/>
      <c r="F2023" s="7"/>
      <c r="G2023" s="7"/>
      <c r="H2023" s="7"/>
      <c r="K2023" s="7"/>
      <c r="L2023" s="7"/>
      <c r="M2023" s="15"/>
      <c r="N2023" s="15"/>
      <c r="T2023" s="16"/>
      <c r="U2023" s="16"/>
      <c r="V2023" s="37"/>
      <c r="W2023" s="16"/>
      <c r="X2023" s="22"/>
    </row>
    <row r="2024" spans="1:24" s="12" customFormat="1" x14ac:dyDescent="0.25">
      <c r="A2024" s="11"/>
      <c r="B2024" s="11"/>
      <c r="C2024" s="13"/>
      <c r="D2024" s="14"/>
      <c r="E2024" s="24"/>
      <c r="F2024" s="7"/>
      <c r="G2024" s="7"/>
      <c r="H2024" s="7"/>
      <c r="K2024" s="7"/>
      <c r="L2024" s="7"/>
      <c r="M2024" s="15"/>
      <c r="N2024" s="15"/>
      <c r="T2024" s="16"/>
      <c r="U2024" s="16"/>
      <c r="V2024" s="37"/>
      <c r="W2024" s="16"/>
      <c r="X2024" s="22"/>
    </row>
    <row r="2025" spans="1:24" s="12" customFormat="1" x14ac:dyDescent="0.25">
      <c r="A2025" s="11"/>
      <c r="B2025" s="11"/>
      <c r="C2025" s="13"/>
      <c r="D2025" s="14"/>
      <c r="E2025" s="24"/>
      <c r="F2025" s="7"/>
      <c r="G2025" s="7"/>
      <c r="H2025" s="7"/>
      <c r="K2025" s="7"/>
      <c r="L2025" s="7"/>
      <c r="M2025" s="15"/>
      <c r="N2025" s="15"/>
      <c r="T2025" s="16"/>
      <c r="U2025" s="16"/>
      <c r="V2025" s="37"/>
      <c r="W2025" s="16"/>
      <c r="X2025" s="22"/>
    </row>
    <row r="2026" spans="1:24" s="12" customFormat="1" x14ac:dyDescent="0.25">
      <c r="A2026" s="11"/>
      <c r="B2026" s="11"/>
      <c r="C2026" s="13"/>
      <c r="D2026" s="14"/>
      <c r="E2026" s="24"/>
      <c r="F2026" s="7"/>
      <c r="G2026" s="7"/>
      <c r="H2026" s="7"/>
      <c r="K2026" s="7"/>
      <c r="L2026" s="7"/>
      <c r="M2026" s="15"/>
      <c r="N2026" s="15"/>
      <c r="T2026" s="16"/>
      <c r="U2026" s="16"/>
      <c r="V2026" s="37"/>
      <c r="W2026" s="16"/>
      <c r="X2026" s="22"/>
    </row>
    <row r="2027" spans="1:24" s="12" customFormat="1" x14ac:dyDescent="0.25">
      <c r="A2027" s="11"/>
      <c r="B2027" s="11"/>
      <c r="C2027" s="13"/>
      <c r="D2027" s="14"/>
      <c r="E2027" s="24"/>
      <c r="F2027" s="7"/>
      <c r="G2027" s="7"/>
      <c r="H2027" s="7"/>
      <c r="K2027" s="7"/>
      <c r="L2027" s="7"/>
      <c r="M2027" s="15"/>
      <c r="N2027" s="15"/>
      <c r="T2027" s="16"/>
      <c r="U2027" s="16"/>
      <c r="V2027" s="37"/>
      <c r="W2027" s="16"/>
      <c r="X2027" s="22"/>
    </row>
    <row r="2028" spans="1:24" s="12" customFormat="1" x14ac:dyDescent="0.25">
      <c r="A2028" s="11"/>
      <c r="B2028" s="11"/>
      <c r="C2028" s="13"/>
      <c r="D2028" s="14"/>
      <c r="E2028" s="24"/>
      <c r="F2028" s="7"/>
      <c r="G2028" s="7"/>
      <c r="H2028" s="7"/>
      <c r="K2028" s="7"/>
      <c r="L2028" s="7"/>
      <c r="M2028" s="15"/>
      <c r="N2028" s="15"/>
      <c r="T2028" s="16"/>
      <c r="U2028" s="16"/>
      <c r="V2028" s="37"/>
      <c r="W2028" s="16"/>
      <c r="X2028" s="22"/>
    </row>
    <row r="2029" spans="1:24" s="12" customFormat="1" x14ac:dyDescent="0.25">
      <c r="A2029" s="11"/>
      <c r="B2029" s="11"/>
      <c r="C2029" s="13"/>
      <c r="D2029" s="14"/>
      <c r="E2029" s="24"/>
      <c r="F2029" s="7"/>
      <c r="G2029" s="7"/>
      <c r="H2029" s="7"/>
      <c r="K2029" s="7"/>
      <c r="L2029" s="7"/>
      <c r="M2029" s="15"/>
      <c r="N2029" s="15"/>
      <c r="T2029" s="16"/>
      <c r="U2029" s="16"/>
      <c r="V2029" s="37"/>
      <c r="W2029" s="16"/>
      <c r="X2029" s="22"/>
    </row>
    <row r="2030" spans="1:24" s="12" customFormat="1" x14ac:dyDescent="0.25">
      <c r="A2030" s="11"/>
      <c r="B2030" s="11"/>
      <c r="C2030" s="13"/>
      <c r="D2030" s="14"/>
      <c r="E2030" s="24"/>
      <c r="F2030" s="7"/>
      <c r="G2030" s="7"/>
      <c r="H2030" s="7"/>
      <c r="K2030" s="7"/>
      <c r="L2030" s="7"/>
      <c r="M2030" s="15"/>
      <c r="N2030" s="15"/>
      <c r="T2030" s="16"/>
      <c r="U2030" s="16"/>
      <c r="V2030" s="37"/>
      <c r="W2030" s="16"/>
      <c r="X2030" s="22"/>
    </row>
    <row r="2031" spans="1:24" s="12" customFormat="1" x14ac:dyDescent="0.25">
      <c r="A2031" s="11"/>
      <c r="B2031" s="11"/>
      <c r="C2031" s="13"/>
      <c r="D2031" s="14"/>
      <c r="E2031" s="24"/>
      <c r="F2031" s="7"/>
      <c r="G2031" s="7"/>
      <c r="H2031" s="7"/>
      <c r="K2031" s="7"/>
      <c r="L2031" s="7"/>
      <c r="M2031" s="15"/>
      <c r="N2031" s="15"/>
      <c r="T2031" s="16"/>
      <c r="U2031" s="16"/>
      <c r="V2031" s="37"/>
      <c r="W2031" s="16"/>
      <c r="X2031" s="22"/>
    </row>
    <row r="2032" spans="1:24" s="12" customFormat="1" x14ac:dyDescent="0.25">
      <c r="A2032" s="11"/>
      <c r="B2032" s="11"/>
      <c r="C2032" s="13"/>
      <c r="D2032" s="14"/>
      <c r="E2032" s="24"/>
      <c r="F2032" s="7"/>
      <c r="G2032" s="7"/>
      <c r="H2032" s="7"/>
      <c r="K2032" s="7"/>
      <c r="L2032" s="7"/>
      <c r="M2032" s="15"/>
      <c r="N2032" s="15"/>
      <c r="T2032" s="16"/>
      <c r="U2032" s="16"/>
      <c r="V2032" s="37"/>
      <c r="W2032" s="16"/>
      <c r="X2032" s="22"/>
    </row>
    <row r="2033" spans="1:24" s="12" customFormat="1" x14ac:dyDescent="0.25">
      <c r="A2033" s="11"/>
      <c r="B2033" s="11"/>
      <c r="C2033" s="13"/>
      <c r="D2033" s="14"/>
      <c r="E2033" s="24"/>
      <c r="F2033" s="7"/>
      <c r="G2033" s="7"/>
      <c r="H2033" s="7"/>
      <c r="K2033" s="7"/>
      <c r="L2033" s="7"/>
      <c r="M2033" s="15"/>
      <c r="N2033" s="15"/>
      <c r="T2033" s="16"/>
      <c r="U2033" s="16"/>
      <c r="V2033" s="37"/>
      <c r="W2033" s="16"/>
      <c r="X2033" s="22"/>
    </row>
    <row r="2034" spans="1:24" s="12" customFormat="1" x14ac:dyDescent="0.25">
      <c r="A2034" s="11"/>
      <c r="B2034" s="11"/>
      <c r="C2034" s="13"/>
      <c r="D2034" s="14"/>
      <c r="E2034" s="24"/>
      <c r="F2034" s="7"/>
      <c r="G2034" s="7"/>
      <c r="H2034" s="7"/>
      <c r="K2034" s="7"/>
      <c r="L2034" s="7"/>
      <c r="M2034" s="15"/>
      <c r="N2034" s="15"/>
      <c r="T2034" s="16"/>
      <c r="U2034" s="16"/>
      <c r="V2034" s="37"/>
      <c r="W2034" s="16"/>
      <c r="X2034" s="22"/>
    </row>
    <row r="2035" spans="1:24" s="12" customFormat="1" x14ac:dyDescent="0.25">
      <c r="A2035" s="11"/>
      <c r="B2035" s="11"/>
      <c r="C2035" s="13"/>
      <c r="D2035" s="14"/>
      <c r="E2035" s="24"/>
      <c r="F2035" s="7"/>
      <c r="G2035" s="7"/>
      <c r="H2035" s="7"/>
      <c r="K2035" s="7"/>
      <c r="L2035" s="7"/>
      <c r="M2035" s="15"/>
      <c r="N2035" s="15"/>
      <c r="T2035" s="16"/>
      <c r="U2035" s="16"/>
      <c r="V2035" s="37"/>
      <c r="W2035" s="16"/>
      <c r="X2035" s="22"/>
    </row>
    <row r="2036" spans="1:24" s="12" customFormat="1" x14ac:dyDescent="0.25">
      <c r="A2036" s="11"/>
      <c r="B2036" s="11"/>
      <c r="C2036" s="13"/>
      <c r="D2036" s="14"/>
      <c r="E2036" s="24"/>
      <c r="F2036" s="7"/>
      <c r="G2036" s="7"/>
      <c r="H2036" s="7"/>
      <c r="K2036" s="7"/>
      <c r="L2036" s="7"/>
      <c r="M2036" s="15"/>
      <c r="N2036" s="15"/>
      <c r="T2036" s="16"/>
      <c r="U2036" s="16"/>
      <c r="V2036" s="37"/>
      <c r="W2036" s="16"/>
      <c r="X2036" s="22"/>
    </row>
    <row r="2037" spans="1:24" s="12" customFormat="1" x14ac:dyDescent="0.25">
      <c r="A2037" s="11"/>
      <c r="B2037" s="11"/>
      <c r="C2037" s="13"/>
      <c r="D2037" s="14"/>
      <c r="E2037" s="24"/>
      <c r="F2037" s="7"/>
      <c r="G2037" s="7"/>
      <c r="H2037" s="7"/>
      <c r="K2037" s="7"/>
      <c r="L2037" s="7"/>
      <c r="M2037" s="15"/>
      <c r="N2037" s="15"/>
      <c r="T2037" s="16"/>
      <c r="U2037" s="16"/>
      <c r="V2037" s="37"/>
      <c r="W2037" s="16"/>
      <c r="X2037" s="22"/>
    </row>
    <row r="2038" spans="1:24" s="12" customFormat="1" x14ac:dyDescent="0.25">
      <c r="A2038" s="11"/>
      <c r="B2038" s="11"/>
      <c r="C2038" s="13"/>
      <c r="D2038" s="14"/>
      <c r="E2038" s="24"/>
      <c r="F2038" s="7"/>
      <c r="G2038" s="7"/>
      <c r="H2038" s="7"/>
      <c r="K2038" s="7"/>
      <c r="L2038" s="7"/>
      <c r="M2038" s="15"/>
      <c r="N2038" s="15"/>
      <c r="T2038" s="16"/>
      <c r="U2038" s="16"/>
      <c r="V2038" s="37"/>
      <c r="W2038" s="16"/>
      <c r="X2038" s="22"/>
    </row>
    <row r="2039" spans="1:24" s="12" customFormat="1" x14ac:dyDescent="0.25">
      <c r="A2039" s="11"/>
      <c r="B2039" s="11"/>
      <c r="C2039" s="13"/>
      <c r="D2039" s="14"/>
      <c r="E2039" s="24"/>
      <c r="F2039" s="7"/>
      <c r="G2039" s="7"/>
      <c r="H2039" s="7"/>
      <c r="K2039" s="7"/>
      <c r="L2039" s="7"/>
      <c r="M2039" s="15"/>
      <c r="N2039" s="15"/>
      <c r="T2039" s="16"/>
      <c r="U2039" s="16"/>
      <c r="V2039" s="37"/>
      <c r="W2039" s="16"/>
      <c r="X2039" s="22"/>
    </row>
    <row r="2040" spans="1:24" s="12" customFormat="1" x14ac:dyDescent="0.25">
      <c r="A2040" s="11"/>
      <c r="B2040" s="11"/>
      <c r="C2040" s="13"/>
      <c r="D2040" s="14"/>
      <c r="E2040" s="24"/>
      <c r="F2040" s="7"/>
      <c r="G2040" s="7"/>
      <c r="H2040" s="7"/>
      <c r="K2040" s="7"/>
      <c r="L2040" s="7"/>
      <c r="M2040" s="15"/>
      <c r="N2040" s="15"/>
      <c r="T2040" s="16"/>
      <c r="U2040" s="16"/>
      <c r="V2040" s="37"/>
      <c r="W2040" s="16"/>
      <c r="X2040" s="22"/>
    </row>
    <row r="2041" spans="1:24" s="12" customFormat="1" x14ac:dyDescent="0.25">
      <c r="A2041" s="11"/>
      <c r="B2041" s="11"/>
      <c r="C2041" s="13"/>
      <c r="D2041" s="14"/>
      <c r="E2041" s="24"/>
      <c r="F2041" s="7"/>
      <c r="G2041" s="7"/>
      <c r="H2041" s="7"/>
      <c r="K2041" s="7"/>
      <c r="L2041" s="7"/>
      <c r="M2041" s="15"/>
      <c r="N2041" s="15"/>
      <c r="T2041" s="16"/>
      <c r="U2041" s="16"/>
      <c r="V2041" s="37"/>
      <c r="W2041" s="16"/>
      <c r="X2041" s="22"/>
    </row>
    <row r="2042" spans="1:24" s="12" customFormat="1" x14ac:dyDescent="0.25">
      <c r="A2042" s="11"/>
      <c r="B2042" s="11"/>
      <c r="C2042" s="13"/>
      <c r="D2042" s="14"/>
      <c r="E2042" s="24"/>
      <c r="F2042" s="7"/>
      <c r="G2042" s="7"/>
      <c r="H2042" s="7"/>
      <c r="K2042" s="7"/>
      <c r="L2042" s="7"/>
      <c r="M2042" s="15"/>
      <c r="N2042" s="15"/>
      <c r="T2042" s="16"/>
      <c r="U2042" s="16"/>
      <c r="V2042" s="37"/>
      <c r="W2042" s="16"/>
      <c r="X2042" s="22"/>
    </row>
    <row r="2043" spans="1:24" s="12" customFormat="1" x14ac:dyDescent="0.25">
      <c r="A2043" s="11"/>
      <c r="B2043" s="11"/>
      <c r="C2043" s="13"/>
      <c r="D2043" s="14"/>
      <c r="E2043" s="24"/>
      <c r="F2043" s="7"/>
      <c r="G2043" s="7"/>
      <c r="H2043" s="7"/>
      <c r="K2043" s="7"/>
      <c r="L2043" s="7"/>
      <c r="M2043" s="15"/>
      <c r="N2043" s="15"/>
      <c r="T2043" s="16"/>
      <c r="U2043" s="16"/>
      <c r="V2043" s="37"/>
      <c r="W2043" s="16"/>
      <c r="X2043" s="22"/>
    </row>
    <row r="2044" spans="1:24" s="12" customFormat="1" x14ac:dyDescent="0.25">
      <c r="A2044" s="11"/>
      <c r="B2044" s="11"/>
      <c r="C2044" s="13"/>
      <c r="D2044" s="14"/>
      <c r="E2044" s="24"/>
      <c r="F2044" s="7"/>
      <c r="G2044" s="7"/>
      <c r="H2044" s="7"/>
      <c r="K2044" s="7"/>
      <c r="L2044" s="7"/>
      <c r="M2044" s="15"/>
      <c r="N2044" s="15"/>
      <c r="T2044" s="16"/>
      <c r="U2044" s="16"/>
      <c r="V2044" s="37"/>
      <c r="W2044" s="16"/>
      <c r="X2044" s="22"/>
    </row>
    <row r="2045" spans="1:24" s="12" customFormat="1" x14ac:dyDescent="0.25">
      <c r="A2045" s="11"/>
      <c r="B2045" s="11"/>
      <c r="C2045" s="13"/>
      <c r="D2045" s="14"/>
      <c r="E2045" s="24"/>
      <c r="F2045" s="7"/>
      <c r="G2045" s="7"/>
      <c r="H2045" s="7"/>
      <c r="K2045" s="7"/>
      <c r="L2045" s="7"/>
      <c r="M2045" s="15"/>
      <c r="N2045" s="15"/>
      <c r="T2045" s="16"/>
      <c r="U2045" s="16"/>
      <c r="V2045" s="37"/>
      <c r="W2045" s="16"/>
      <c r="X2045" s="22"/>
    </row>
    <row r="2046" spans="1:24" s="12" customFormat="1" x14ac:dyDescent="0.25">
      <c r="A2046" s="11"/>
      <c r="B2046" s="11"/>
      <c r="C2046" s="13"/>
      <c r="D2046" s="14"/>
      <c r="E2046" s="24"/>
      <c r="F2046" s="7"/>
      <c r="G2046" s="7"/>
      <c r="H2046" s="7"/>
      <c r="K2046" s="7"/>
      <c r="L2046" s="7"/>
      <c r="M2046" s="15"/>
      <c r="N2046" s="15"/>
      <c r="T2046" s="16"/>
      <c r="U2046" s="16"/>
      <c r="V2046" s="37"/>
      <c r="W2046" s="16"/>
      <c r="X2046" s="22"/>
    </row>
    <row r="2047" spans="1:24" s="12" customFormat="1" x14ac:dyDescent="0.25">
      <c r="A2047" s="11"/>
      <c r="B2047" s="11"/>
      <c r="C2047" s="13"/>
      <c r="D2047" s="14"/>
      <c r="E2047" s="24"/>
      <c r="F2047" s="7"/>
      <c r="G2047" s="7"/>
      <c r="H2047" s="7"/>
      <c r="K2047" s="7"/>
      <c r="L2047" s="7"/>
      <c r="M2047" s="15"/>
      <c r="N2047" s="15"/>
      <c r="T2047" s="16"/>
      <c r="U2047" s="16"/>
      <c r="V2047" s="37"/>
      <c r="W2047" s="16"/>
      <c r="X2047" s="22"/>
    </row>
    <row r="2048" spans="1:24" s="12" customFormat="1" x14ac:dyDescent="0.25">
      <c r="A2048" s="11"/>
      <c r="B2048" s="11"/>
      <c r="C2048" s="13"/>
      <c r="D2048" s="14"/>
      <c r="E2048" s="24"/>
      <c r="F2048" s="7"/>
      <c r="G2048" s="7"/>
      <c r="H2048" s="7"/>
      <c r="K2048" s="7"/>
      <c r="L2048" s="7"/>
      <c r="M2048" s="15"/>
      <c r="N2048" s="15"/>
      <c r="T2048" s="16"/>
      <c r="U2048" s="16"/>
      <c r="V2048" s="37"/>
      <c r="W2048" s="16"/>
      <c r="X2048" s="22"/>
    </row>
    <row r="2049" spans="1:24" s="12" customFormat="1" x14ac:dyDescent="0.25">
      <c r="A2049" s="11"/>
      <c r="B2049" s="11"/>
      <c r="C2049" s="13"/>
      <c r="D2049" s="14"/>
      <c r="E2049" s="24"/>
      <c r="F2049" s="7"/>
      <c r="G2049" s="7"/>
      <c r="H2049" s="7"/>
      <c r="K2049" s="7"/>
      <c r="L2049" s="7"/>
      <c r="M2049" s="15"/>
      <c r="N2049" s="15"/>
      <c r="T2049" s="16"/>
      <c r="U2049" s="16"/>
      <c r="V2049" s="37"/>
      <c r="W2049" s="16"/>
      <c r="X2049" s="22"/>
    </row>
    <row r="2050" spans="1:24" s="12" customFormat="1" x14ac:dyDescent="0.25">
      <c r="A2050" s="11"/>
      <c r="B2050" s="11"/>
      <c r="C2050" s="13"/>
      <c r="D2050" s="14"/>
      <c r="E2050" s="24"/>
      <c r="F2050" s="7"/>
      <c r="G2050" s="7"/>
      <c r="H2050" s="7"/>
      <c r="K2050" s="7"/>
      <c r="L2050" s="7"/>
      <c r="M2050" s="15"/>
      <c r="N2050" s="15"/>
      <c r="T2050" s="16"/>
      <c r="U2050" s="16"/>
      <c r="V2050" s="37"/>
      <c r="W2050" s="16"/>
      <c r="X2050" s="22"/>
    </row>
    <row r="2051" spans="1:24" s="12" customFormat="1" x14ac:dyDescent="0.25">
      <c r="A2051" s="11"/>
      <c r="B2051" s="11"/>
      <c r="C2051" s="13"/>
      <c r="D2051" s="14"/>
      <c r="E2051" s="24"/>
      <c r="F2051" s="7"/>
      <c r="G2051" s="7"/>
      <c r="H2051" s="7"/>
      <c r="K2051" s="7"/>
      <c r="L2051" s="7"/>
      <c r="M2051" s="15"/>
      <c r="N2051" s="15"/>
      <c r="T2051" s="16"/>
      <c r="U2051" s="16"/>
      <c r="V2051" s="37"/>
      <c r="W2051" s="16"/>
      <c r="X2051" s="22"/>
    </row>
    <row r="2052" spans="1:24" s="12" customFormat="1" x14ac:dyDescent="0.25">
      <c r="A2052" s="11"/>
      <c r="B2052" s="11"/>
      <c r="C2052" s="13"/>
      <c r="D2052" s="14"/>
      <c r="E2052" s="24"/>
      <c r="F2052" s="7"/>
      <c r="G2052" s="7"/>
      <c r="H2052" s="7"/>
      <c r="K2052" s="7"/>
      <c r="L2052" s="7"/>
      <c r="M2052" s="15"/>
      <c r="N2052" s="15"/>
      <c r="T2052" s="16"/>
      <c r="U2052" s="16"/>
      <c r="V2052" s="37"/>
      <c r="W2052" s="16"/>
      <c r="X2052" s="22"/>
    </row>
    <row r="2053" spans="1:24" s="12" customFormat="1" x14ac:dyDescent="0.25">
      <c r="A2053" s="11"/>
      <c r="B2053" s="11"/>
      <c r="C2053" s="13"/>
      <c r="D2053" s="14"/>
      <c r="E2053" s="24"/>
      <c r="F2053" s="7"/>
      <c r="G2053" s="7"/>
      <c r="H2053" s="7"/>
      <c r="K2053" s="7"/>
      <c r="L2053" s="7"/>
      <c r="M2053" s="15"/>
      <c r="N2053" s="15"/>
      <c r="T2053" s="16"/>
      <c r="U2053" s="16"/>
      <c r="V2053" s="37"/>
      <c r="W2053" s="16"/>
      <c r="X2053" s="22"/>
    </row>
    <row r="2054" spans="1:24" s="12" customFormat="1" x14ac:dyDescent="0.25">
      <c r="A2054" s="11"/>
      <c r="B2054" s="11"/>
      <c r="C2054" s="13"/>
      <c r="D2054" s="14"/>
      <c r="E2054" s="24"/>
      <c r="F2054" s="7"/>
      <c r="G2054" s="7"/>
      <c r="H2054" s="7"/>
      <c r="K2054" s="7"/>
      <c r="L2054" s="7"/>
      <c r="M2054" s="15"/>
      <c r="N2054" s="15"/>
      <c r="T2054" s="16"/>
      <c r="U2054" s="16"/>
      <c r="V2054" s="37"/>
      <c r="W2054" s="16"/>
      <c r="X2054" s="22"/>
    </row>
    <row r="2055" spans="1:24" s="12" customFormat="1" x14ac:dyDescent="0.25">
      <c r="A2055" s="11"/>
      <c r="B2055" s="11"/>
      <c r="C2055" s="13"/>
      <c r="D2055" s="14"/>
      <c r="E2055" s="24"/>
      <c r="F2055" s="7"/>
      <c r="G2055" s="7"/>
      <c r="H2055" s="7"/>
      <c r="K2055" s="7"/>
      <c r="L2055" s="7"/>
      <c r="M2055" s="15"/>
      <c r="N2055" s="15"/>
      <c r="T2055" s="16"/>
      <c r="U2055" s="16"/>
      <c r="V2055" s="37"/>
      <c r="W2055" s="16"/>
      <c r="X2055" s="22"/>
    </row>
    <row r="2056" spans="1:24" s="12" customFormat="1" x14ac:dyDescent="0.25">
      <c r="A2056" s="11"/>
      <c r="B2056" s="11"/>
      <c r="C2056" s="13"/>
      <c r="D2056" s="14"/>
      <c r="E2056" s="24"/>
      <c r="F2056" s="7"/>
      <c r="G2056" s="7"/>
      <c r="H2056" s="7"/>
      <c r="K2056" s="7"/>
      <c r="L2056" s="7"/>
      <c r="M2056" s="15"/>
      <c r="N2056" s="15"/>
      <c r="T2056" s="16"/>
      <c r="U2056" s="16"/>
      <c r="V2056" s="37"/>
      <c r="W2056" s="16"/>
      <c r="X2056" s="22"/>
    </row>
    <row r="2057" spans="1:24" s="12" customFormat="1" x14ac:dyDescent="0.25">
      <c r="A2057" s="11"/>
      <c r="B2057" s="11"/>
      <c r="C2057" s="13"/>
      <c r="D2057" s="14"/>
      <c r="E2057" s="24"/>
      <c r="F2057" s="7"/>
      <c r="G2057" s="7"/>
      <c r="H2057" s="7"/>
      <c r="K2057" s="7"/>
      <c r="L2057" s="7"/>
      <c r="M2057" s="15"/>
      <c r="N2057" s="15"/>
      <c r="T2057" s="16"/>
      <c r="U2057" s="16"/>
      <c r="V2057" s="37"/>
      <c r="W2057" s="16"/>
      <c r="X2057" s="22"/>
    </row>
    <row r="2058" spans="1:24" s="12" customFormat="1" x14ac:dyDescent="0.25">
      <c r="A2058" s="11"/>
      <c r="B2058" s="11"/>
      <c r="C2058" s="13"/>
      <c r="D2058" s="14"/>
      <c r="E2058" s="24"/>
      <c r="F2058" s="7"/>
      <c r="G2058" s="7"/>
      <c r="H2058" s="7"/>
      <c r="K2058" s="7"/>
      <c r="L2058" s="7"/>
      <c r="M2058" s="15"/>
      <c r="N2058" s="15"/>
      <c r="T2058" s="16"/>
      <c r="U2058" s="16"/>
      <c r="V2058" s="37"/>
      <c r="W2058" s="16"/>
      <c r="X2058" s="22"/>
    </row>
    <row r="2059" spans="1:24" s="12" customFormat="1" x14ac:dyDescent="0.25">
      <c r="A2059" s="11"/>
      <c r="B2059" s="11"/>
      <c r="C2059" s="13"/>
      <c r="D2059" s="14"/>
      <c r="E2059" s="24"/>
      <c r="F2059" s="7"/>
      <c r="G2059" s="7"/>
      <c r="H2059" s="7"/>
      <c r="K2059" s="7"/>
      <c r="L2059" s="7"/>
      <c r="M2059" s="15"/>
      <c r="N2059" s="15"/>
      <c r="T2059" s="16"/>
      <c r="U2059" s="16"/>
      <c r="V2059" s="37"/>
      <c r="W2059" s="16"/>
      <c r="X2059" s="22"/>
    </row>
    <row r="2060" spans="1:24" s="12" customFormat="1" x14ac:dyDescent="0.25">
      <c r="A2060" s="11"/>
      <c r="B2060" s="11"/>
      <c r="C2060" s="13"/>
      <c r="D2060" s="14"/>
      <c r="E2060" s="24"/>
      <c r="F2060" s="7"/>
      <c r="G2060" s="7"/>
      <c r="H2060" s="7"/>
      <c r="K2060" s="7"/>
      <c r="L2060" s="7"/>
      <c r="M2060" s="15"/>
      <c r="N2060" s="15"/>
      <c r="T2060" s="16"/>
      <c r="U2060" s="16"/>
      <c r="V2060" s="37"/>
      <c r="W2060" s="16"/>
      <c r="X2060" s="22"/>
    </row>
    <row r="2061" spans="1:24" s="12" customFormat="1" x14ac:dyDescent="0.25">
      <c r="A2061" s="11"/>
      <c r="B2061" s="11"/>
      <c r="C2061" s="13"/>
      <c r="D2061" s="14"/>
      <c r="E2061" s="24"/>
      <c r="F2061" s="7"/>
      <c r="G2061" s="7"/>
      <c r="H2061" s="7"/>
      <c r="K2061" s="7"/>
      <c r="L2061" s="7"/>
      <c r="M2061" s="15"/>
      <c r="N2061" s="15"/>
      <c r="T2061" s="16"/>
      <c r="U2061" s="16"/>
      <c r="V2061" s="37"/>
      <c r="W2061" s="16"/>
      <c r="X2061" s="22"/>
    </row>
    <row r="2062" spans="1:24" s="12" customFormat="1" x14ac:dyDescent="0.25">
      <c r="A2062" s="11"/>
      <c r="B2062" s="11"/>
      <c r="C2062" s="13"/>
      <c r="D2062" s="14"/>
      <c r="E2062" s="24"/>
      <c r="F2062" s="7"/>
      <c r="G2062" s="7"/>
      <c r="H2062" s="7"/>
      <c r="K2062" s="7"/>
      <c r="L2062" s="7"/>
      <c r="M2062" s="15"/>
      <c r="N2062" s="15"/>
      <c r="T2062" s="16"/>
      <c r="U2062" s="16"/>
      <c r="V2062" s="37"/>
      <c r="W2062" s="16"/>
      <c r="X2062" s="22"/>
    </row>
    <row r="2063" spans="1:24" s="12" customFormat="1" x14ac:dyDescent="0.25">
      <c r="A2063" s="11"/>
      <c r="B2063" s="11"/>
      <c r="C2063" s="13"/>
      <c r="D2063" s="14"/>
      <c r="E2063" s="24"/>
      <c r="F2063" s="7"/>
      <c r="G2063" s="7"/>
      <c r="H2063" s="7"/>
      <c r="K2063" s="7"/>
      <c r="L2063" s="7"/>
      <c r="M2063" s="15"/>
      <c r="N2063" s="15"/>
      <c r="T2063" s="16"/>
      <c r="U2063" s="16"/>
      <c r="V2063" s="37"/>
      <c r="W2063" s="16"/>
      <c r="X2063" s="22"/>
    </row>
    <row r="2064" spans="1:24" s="12" customFormat="1" x14ac:dyDescent="0.25">
      <c r="A2064" s="11"/>
      <c r="B2064" s="11"/>
      <c r="C2064" s="13"/>
      <c r="D2064" s="14"/>
      <c r="E2064" s="24"/>
      <c r="F2064" s="7"/>
      <c r="G2064" s="7"/>
      <c r="H2064" s="7"/>
      <c r="K2064" s="7"/>
      <c r="L2064" s="7"/>
      <c r="M2064" s="15"/>
      <c r="N2064" s="15"/>
      <c r="T2064" s="16"/>
      <c r="U2064" s="16"/>
      <c r="V2064" s="37"/>
      <c r="W2064" s="16"/>
      <c r="X2064" s="22"/>
    </row>
    <row r="2065" spans="1:24" s="12" customFormat="1" x14ac:dyDescent="0.25">
      <c r="A2065" s="11"/>
      <c r="B2065" s="11"/>
      <c r="C2065" s="13"/>
      <c r="D2065" s="14"/>
      <c r="E2065" s="24"/>
      <c r="F2065" s="7"/>
      <c r="G2065" s="7"/>
      <c r="H2065" s="7"/>
      <c r="K2065" s="7"/>
      <c r="L2065" s="7"/>
      <c r="M2065" s="15"/>
      <c r="N2065" s="15"/>
      <c r="T2065" s="16"/>
      <c r="U2065" s="16"/>
      <c r="V2065" s="37"/>
      <c r="W2065" s="16"/>
      <c r="X2065" s="22"/>
    </row>
    <row r="2066" spans="1:24" s="12" customFormat="1" x14ac:dyDescent="0.25">
      <c r="A2066" s="11"/>
      <c r="B2066" s="11"/>
      <c r="C2066" s="13"/>
      <c r="D2066" s="14"/>
      <c r="E2066" s="24"/>
      <c r="F2066" s="7"/>
      <c r="G2066" s="7"/>
      <c r="H2066" s="7"/>
      <c r="K2066" s="7"/>
      <c r="L2066" s="7"/>
      <c r="M2066" s="15"/>
      <c r="N2066" s="15"/>
      <c r="T2066" s="16"/>
      <c r="U2066" s="16"/>
      <c r="V2066" s="37"/>
      <c r="W2066" s="16"/>
      <c r="X2066" s="22"/>
    </row>
    <row r="2067" spans="1:24" s="12" customFormat="1" x14ac:dyDescent="0.25">
      <c r="A2067" s="11"/>
      <c r="B2067" s="11"/>
      <c r="C2067" s="13"/>
      <c r="D2067" s="14"/>
      <c r="E2067" s="24"/>
      <c r="F2067" s="7"/>
      <c r="G2067" s="7"/>
      <c r="H2067" s="7"/>
      <c r="K2067" s="7"/>
      <c r="L2067" s="7"/>
      <c r="M2067" s="15"/>
      <c r="N2067" s="15"/>
      <c r="T2067" s="16"/>
      <c r="U2067" s="16"/>
      <c r="V2067" s="37"/>
      <c r="W2067" s="16"/>
      <c r="X2067" s="22"/>
    </row>
    <row r="2068" spans="1:24" s="12" customFormat="1" x14ac:dyDescent="0.25">
      <c r="A2068" s="11"/>
      <c r="B2068" s="11"/>
      <c r="C2068" s="13"/>
      <c r="D2068" s="14"/>
      <c r="E2068" s="24"/>
      <c r="F2068" s="7"/>
      <c r="G2068" s="7"/>
      <c r="H2068" s="7"/>
      <c r="K2068" s="7"/>
      <c r="L2068" s="7"/>
      <c r="M2068" s="15"/>
      <c r="N2068" s="15"/>
      <c r="T2068" s="16"/>
      <c r="U2068" s="16"/>
      <c r="V2068" s="37"/>
      <c r="W2068" s="16"/>
      <c r="X2068" s="22"/>
    </row>
    <row r="2069" spans="1:24" s="12" customFormat="1" x14ac:dyDescent="0.25">
      <c r="A2069" s="11"/>
      <c r="B2069" s="11"/>
      <c r="C2069" s="13"/>
      <c r="D2069" s="14"/>
      <c r="E2069" s="24"/>
      <c r="F2069" s="7"/>
      <c r="G2069" s="7"/>
      <c r="H2069" s="7"/>
      <c r="K2069" s="7"/>
      <c r="L2069" s="7"/>
      <c r="M2069" s="15"/>
      <c r="N2069" s="15"/>
      <c r="T2069" s="16"/>
      <c r="U2069" s="16"/>
      <c r="V2069" s="37"/>
      <c r="W2069" s="16"/>
      <c r="X2069" s="22"/>
    </row>
    <row r="2070" spans="1:24" s="12" customFormat="1" x14ac:dyDescent="0.25">
      <c r="A2070" s="11"/>
      <c r="B2070" s="11"/>
      <c r="C2070" s="13"/>
      <c r="D2070" s="14"/>
      <c r="E2070" s="24"/>
      <c r="F2070" s="7"/>
      <c r="G2070" s="7"/>
      <c r="H2070" s="7"/>
      <c r="K2070" s="7"/>
      <c r="L2070" s="7"/>
      <c r="M2070" s="15"/>
      <c r="N2070" s="15"/>
      <c r="T2070" s="16"/>
      <c r="U2070" s="16"/>
      <c r="V2070" s="37"/>
      <c r="W2070" s="16"/>
      <c r="X2070" s="22"/>
    </row>
    <row r="2071" spans="1:24" s="12" customFormat="1" x14ac:dyDescent="0.25">
      <c r="A2071" s="11"/>
      <c r="B2071" s="11"/>
      <c r="C2071" s="13"/>
      <c r="D2071" s="14"/>
      <c r="E2071" s="24"/>
      <c r="F2071" s="7"/>
      <c r="G2071" s="7"/>
      <c r="H2071" s="7"/>
      <c r="K2071" s="7"/>
      <c r="L2071" s="7"/>
      <c r="M2071" s="15"/>
      <c r="N2071" s="15"/>
      <c r="T2071" s="16"/>
      <c r="U2071" s="16"/>
      <c r="V2071" s="37"/>
      <c r="W2071" s="16"/>
      <c r="X2071" s="22"/>
    </row>
    <row r="2072" spans="1:24" s="12" customFormat="1" x14ac:dyDescent="0.25">
      <c r="A2072" s="11"/>
      <c r="B2072" s="11"/>
      <c r="C2072" s="13"/>
      <c r="D2072" s="14"/>
      <c r="E2072" s="24"/>
      <c r="F2072" s="7"/>
      <c r="G2072" s="7"/>
      <c r="H2072" s="7"/>
      <c r="K2072" s="7"/>
      <c r="L2072" s="7"/>
      <c r="M2072" s="15"/>
      <c r="N2072" s="15"/>
      <c r="T2072" s="16"/>
      <c r="U2072" s="16"/>
      <c r="V2072" s="37"/>
      <c r="W2072" s="16"/>
      <c r="X2072" s="22"/>
    </row>
    <row r="2073" spans="1:24" s="12" customFormat="1" x14ac:dyDescent="0.25">
      <c r="A2073" s="11"/>
      <c r="B2073" s="11"/>
      <c r="C2073" s="13"/>
      <c r="D2073" s="14"/>
      <c r="E2073" s="24"/>
      <c r="F2073" s="7"/>
      <c r="G2073" s="7"/>
      <c r="H2073" s="7"/>
      <c r="K2073" s="7"/>
      <c r="L2073" s="7"/>
      <c r="M2073" s="15"/>
      <c r="N2073" s="15"/>
      <c r="T2073" s="16"/>
      <c r="U2073" s="16"/>
      <c r="V2073" s="37"/>
      <c r="W2073" s="16"/>
      <c r="X2073" s="22"/>
    </row>
    <row r="2074" spans="1:24" s="12" customFormat="1" x14ac:dyDescent="0.25">
      <c r="A2074" s="11"/>
      <c r="B2074" s="11"/>
      <c r="C2074" s="13"/>
      <c r="D2074" s="14"/>
      <c r="E2074" s="24"/>
      <c r="F2074" s="7"/>
      <c r="G2074" s="7"/>
      <c r="H2074" s="7"/>
      <c r="K2074" s="7"/>
      <c r="L2074" s="7"/>
      <c r="M2074" s="15"/>
      <c r="N2074" s="15"/>
      <c r="T2074" s="16"/>
      <c r="U2074" s="16"/>
      <c r="V2074" s="37"/>
      <c r="W2074" s="16"/>
      <c r="X2074" s="22"/>
    </row>
    <row r="2075" spans="1:24" s="12" customFormat="1" x14ac:dyDescent="0.25">
      <c r="A2075" s="11"/>
      <c r="B2075" s="11"/>
      <c r="C2075" s="13"/>
      <c r="D2075" s="14"/>
      <c r="E2075" s="24"/>
      <c r="F2075" s="7"/>
      <c r="G2075" s="7"/>
      <c r="H2075" s="7"/>
      <c r="K2075" s="7"/>
      <c r="L2075" s="7"/>
      <c r="M2075" s="15"/>
      <c r="N2075" s="15"/>
      <c r="T2075" s="16"/>
      <c r="U2075" s="16"/>
      <c r="V2075" s="37"/>
      <c r="W2075" s="16"/>
      <c r="X2075" s="22"/>
    </row>
    <row r="2076" spans="1:24" s="12" customFormat="1" x14ac:dyDescent="0.25">
      <c r="A2076" s="11"/>
      <c r="B2076" s="11"/>
      <c r="C2076" s="13"/>
      <c r="D2076" s="14"/>
      <c r="E2076" s="24"/>
      <c r="F2076" s="7"/>
      <c r="G2076" s="7"/>
      <c r="H2076" s="7"/>
      <c r="K2076" s="7"/>
      <c r="L2076" s="7"/>
      <c r="M2076" s="15"/>
      <c r="N2076" s="15"/>
      <c r="T2076" s="16"/>
      <c r="U2076" s="16"/>
      <c r="V2076" s="37"/>
      <c r="W2076" s="16"/>
      <c r="X2076" s="22"/>
    </row>
    <row r="2077" spans="1:24" s="12" customFormat="1" x14ac:dyDescent="0.25">
      <c r="A2077" s="11"/>
      <c r="B2077" s="11"/>
      <c r="C2077" s="13"/>
      <c r="D2077" s="14"/>
      <c r="E2077" s="24"/>
      <c r="F2077" s="7"/>
      <c r="G2077" s="7"/>
      <c r="H2077" s="7"/>
      <c r="K2077" s="7"/>
      <c r="L2077" s="7"/>
      <c r="M2077" s="15"/>
      <c r="N2077" s="15"/>
      <c r="T2077" s="16"/>
      <c r="U2077" s="16"/>
      <c r="V2077" s="37"/>
      <c r="W2077" s="16"/>
      <c r="X2077" s="22"/>
    </row>
    <row r="2078" spans="1:24" s="12" customFormat="1" x14ac:dyDescent="0.25">
      <c r="A2078" s="11"/>
      <c r="B2078" s="11"/>
      <c r="C2078" s="13"/>
      <c r="D2078" s="14"/>
      <c r="E2078" s="24"/>
      <c r="F2078" s="7"/>
      <c r="G2078" s="7"/>
      <c r="H2078" s="7"/>
      <c r="K2078" s="7"/>
      <c r="L2078" s="7"/>
      <c r="M2078" s="15"/>
      <c r="N2078" s="15"/>
      <c r="T2078" s="16"/>
      <c r="U2078" s="16"/>
      <c r="V2078" s="37"/>
      <c r="W2078" s="16"/>
      <c r="X2078" s="22"/>
    </row>
    <row r="2079" spans="1:24" s="12" customFormat="1" x14ac:dyDescent="0.25">
      <c r="A2079" s="11"/>
      <c r="B2079" s="11"/>
      <c r="C2079" s="13"/>
      <c r="D2079" s="14"/>
      <c r="E2079" s="24"/>
      <c r="F2079" s="7"/>
      <c r="G2079" s="7"/>
      <c r="H2079" s="7"/>
      <c r="K2079" s="7"/>
      <c r="L2079" s="7"/>
      <c r="M2079" s="15"/>
      <c r="N2079" s="15"/>
      <c r="T2079" s="16"/>
      <c r="U2079" s="16"/>
      <c r="V2079" s="37"/>
      <c r="W2079" s="16"/>
      <c r="X2079" s="22"/>
    </row>
    <row r="2080" spans="1:24" s="12" customFormat="1" x14ac:dyDescent="0.25">
      <c r="A2080" s="11"/>
      <c r="B2080" s="11"/>
      <c r="C2080" s="13"/>
      <c r="D2080" s="14"/>
      <c r="E2080" s="24"/>
      <c r="F2080" s="7"/>
      <c r="G2080" s="7"/>
      <c r="H2080" s="7"/>
      <c r="K2080" s="7"/>
      <c r="L2080" s="7"/>
      <c r="M2080" s="15"/>
      <c r="N2080" s="15"/>
      <c r="T2080" s="16"/>
      <c r="U2080" s="16"/>
      <c r="V2080" s="37"/>
      <c r="W2080" s="16"/>
      <c r="X2080" s="22"/>
    </row>
    <row r="2081" spans="1:24" s="12" customFormat="1" x14ac:dyDescent="0.25">
      <c r="A2081" s="11"/>
      <c r="B2081" s="11"/>
      <c r="C2081" s="13"/>
      <c r="D2081" s="14"/>
      <c r="E2081" s="24"/>
      <c r="F2081" s="7"/>
      <c r="G2081" s="7"/>
      <c r="H2081" s="7"/>
      <c r="K2081" s="7"/>
      <c r="L2081" s="7"/>
      <c r="M2081" s="15"/>
      <c r="N2081" s="15"/>
      <c r="T2081" s="16"/>
      <c r="U2081" s="16"/>
      <c r="V2081" s="37"/>
      <c r="W2081" s="16"/>
      <c r="X2081" s="22"/>
    </row>
    <row r="2082" spans="1:24" s="12" customFormat="1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T2082" s="16"/>
      <c r="U2082" s="16"/>
      <c r="V2082" s="37"/>
      <c r="W2082" s="16"/>
      <c r="X2082" s="22"/>
    </row>
    <row r="2083" spans="1:24" s="12" customFormat="1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T2083" s="16"/>
      <c r="U2083" s="16"/>
      <c r="V2083" s="37"/>
      <c r="W2083" s="16"/>
      <c r="X2083" s="22"/>
    </row>
    <row r="2084" spans="1:24" s="12" customFormat="1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T2084" s="16"/>
      <c r="U2084" s="16"/>
      <c r="V2084" s="37"/>
      <c r="W2084" s="16"/>
      <c r="X2084" s="22"/>
    </row>
    <row r="2085" spans="1:24" s="12" customFormat="1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T2085" s="16"/>
      <c r="U2085" s="16"/>
      <c r="V2085" s="37"/>
      <c r="W2085" s="16"/>
      <c r="X2085" s="22"/>
    </row>
    <row r="2086" spans="1:24" s="12" customFormat="1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T2086" s="16"/>
      <c r="U2086" s="16"/>
      <c r="V2086" s="37"/>
      <c r="W2086" s="16"/>
      <c r="X2086" s="22"/>
    </row>
    <row r="2087" spans="1:24" s="12" customFormat="1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T2087" s="16"/>
      <c r="U2087" s="16"/>
      <c r="V2087" s="37"/>
      <c r="W2087" s="16"/>
      <c r="X2087" s="22"/>
    </row>
    <row r="2088" spans="1:24" s="12" customFormat="1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T2088" s="16"/>
      <c r="U2088" s="16"/>
      <c r="V2088" s="37"/>
      <c r="W2088" s="16"/>
      <c r="X2088" s="22"/>
    </row>
    <row r="2089" spans="1:24" s="12" customFormat="1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T2089" s="16"/>
      <c r="U2089" s="16"/>
      <c r="V2089" s="37"/>
      <c r="W2089" s="16"/>
      <c r="X2089" s="22"/>
    </row>
    <row r="2090" spans="1:24" s="12" customFormat="1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T2090" s="16"/>
      <c r="U2090" s="16"/>
      <c r="V2090" s="37"/>
      <c r="W2090" s="16"/>
      <c r="X2090" s="22"/>
    </row>
    <row r="2091" spans="1:24" s="12" customFormat="1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T2091" s="16"/>
      <c r="U2091" s="16"/>
      <c r="V2091" s="37"/>
      <c r="W2091" s="16"/>
      <c r="X2091" s="22"/>
    </row>
    <row r="2092" spans="1:24" s="12" customFormat="1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T2092" s="16"/>
      <c r="U2092" s="16"/>
      <c r="V2092" s="37"/>
      <c r="W2092" s="16"/>
      <c r="X2092" s="22"/>
    </row>
    <row r="2093" spans="1:24" s="12" customFormat="1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T2093" s="16"/>
      <c r="U2093" s="16"/>
      <c r="V2093" s="37"/>
      <c r="W2093" s="16"/>
      <c r="X2093" s="22"/>
    </row>
    <row r="2094" spans="1:24" s="12" customFormat="1" x14ac:dyDescent="0.25">
      <c r="A2094" s="11"/>
      <c r="B2094" s="11"/>
      <c r="C2094" s="13"/>
      <c r="D2094" s="14"/>
      <c r="E2094" s="24"/>
      <c r="F2094" s="7"/>
      <c r="G2094" s="7"/>
      <c r="H2094" s="7"/>
      <c r="K2094" s="7"/>
      <c r="L2094" s="7"/>
      <c r="M2094" s="15"/>
      <c r="N2094" s="15"/>
      <c r="T2094" s="16"/>
      <c r="U2094" s="16"/>
      <c r="V2094" s="37"/>
      <c r="W2094" s="16"/>
      <c r="X2094" s="22"/>
    </row>
    <row r="2095" spans="1:24" s="12" customFormat="1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T2095" s="16"/>
      <c r="U2095" s="16"/>
      <c r="V2095" s="37"/>
      <c r="W2095" s="16"/>
      <c r="X2095" s="22"/>
    </row>
    <row r="2096" spans="1:24" s="12" customFormat="1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T2096" s="16"/>
      <c r="U2096" s="16"/>
      <c r="V2096" s="37"/>
      <c r="W2096" s="16"/>
      <c r="X2096" s="22"/>
    </row>
    <row r="2097" spans="1:24" s="12" customFormat="1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T2097" s="16"/>
      <c r="U2097" s="16"/>
      <c r="V2097" s="37"/>
      <c r="W2097" s="16"/>
      <c r="X2097" s="22"/>
    </row>
    <row r="2098" spans="1:24" s="12" customFormat="1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T2098" s="16"/>
      <c r="U2098" s="16"/>
      <c r="V2098" s="37"/>
      <c r="W2098" s="16"/>
      <c r="X2098" s="22"/>
    </row>
    <row r="2099" spans="1:24" s="12" customFormat="1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T2099" s="16"/>
      <c r="U2099" s="16"/>
      <c r="V2099" s="37"/>
      <c r="W2099" s="16"/>
      <c r="X2099" s="22"/>
    </row>
    <row r="2100" spans="1:24" s="12" customFormat="1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T2100" s="16"/>
      <c r="U2100" s="16"/>
      <c r="V2100" s="37"/>
      <c r="W2100" s="16"/>
      <c r="X2100" s="22"/>
    </row>
    <row r="2101" spans="1:24" s="12" customFormat="1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T2101" s="16"/>
      <c r="U2101" s="16"/>
      <c r="V2101" s="37"/>
      <c r="W2101" s="16"/>
      <c r="X2101" s="22"/>
    </row>
    <row r="2102" spans="1:24" s="12" customFormat="1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T2102" s="16"/>
      <c r="U2102" s="16"/>
      <c r="V2102" s="37"/>
      <c r="W2102" s="16"/>
      <c r="X2102" s="22"/>
    </row>
    <row r="2103" spans="1:24" s="12" customFormat="1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T2103" s="16"/>
      <c r="U2103" s="16"/>
      <c r="V2103" s="37"/>
      <c r="W2103" s="16"/>
      <c r="X2103" s="22"/>
    </row>
    <row r="2104" spans="1:24" s="12" customFormat="1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T2104" s="16"/>
      <c r="U2104" s="16"/>
      <c r="V2104" s="37"/>
      <c r="W2104" s="16"/>
      <c r="X2104" s="22"/>
    </row>
    <row r="2105" spans="1:24" s="12" customFormat="1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T2105" s="16"/>
      <c r="U2105" s="16"/>
      <c r="V2105" s="37"/>
      <c r="W2105" s="16"/>
      <c r="X2105" s="22"/>
    </row>
    <row r="2106" spans="1:24" s="12" customFormat="1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T2106" s="16"/>
      <c r="U2106" s="16"/>
      <c r="V2106" s="37"/>
      <c r="W2106" s="16"/>
      <c r="X2106" s="22"/>
    </row>
    <row r="2107" spans="1:24" s="12" customFormat="1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T2107" s="16"/>
      <c r="U2107" s="16"/>
      <c r="V2107" s="37"/>
      <c r="W2107" s="16"/>
      <c r="X2107" s="22"/>
    </row>
    <row r="2108" spans="1:24" s="12" customFormat="1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T2108" s="16"/>
      <c r="U2108" s="16"/>
      <c r="V2108" s="37"/>
      <c r="W2108" s="16"/>
      <c r="X2108" s="22"/>
    </row>
    <row r="2109" spans="1:24" s="12" customFormat="1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T2109" s="16"/>
      <c r="U2109" s="16"/>
      <c r="V2109" s="37"/>
      <c r="W2109" s="16"/>
      <c r="X2109" s="22"/>
    </row>
    <row r="2110" spans="1:24" s="12" customFormat="1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T2110" s="16"/>
      <c r="U2110" s="16"/>
      <c r="V2110" s="37"/>
      <c r="W2110" s="16"/>
      <c r="X2110" s="22"/>
    </row>
    <row r="2111" spans="1:24" s="12" customFormat="1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T2111" s="16"/>
      <c r="U2111" s="16"/>
      <c r="V2111" s="37"/>
      <c r="W2111" s="16"/>
      <c r="X2111" s="22"/>
    </row>
    <row r="2112" spans="1:24" s="12" customFormat="1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T2112" s="16"/>
      <c r="U2112" s="16"/>
      <c r="V2112" s="37"/>
      <c r="W2112" s="16"/>
      <c r="X2112" s="22"/>
    </row>
    <row r="2113" spans="1:24" s="12" customFormat="1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T2113" s="16"/>
      <c r="U2113" s="16"/>
      <c r="V2113" s="37"/>
      <c r="W2113" s="16"/>
      <c r="X2113" s="22"/>
    </row>
    <row r="2114" spans="1:24" s="12" customFormat="1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T2114" s="16"/>
      <c r="U2114" s="16"/>
      <c r="V2114" s="37"/>
      <c r="W2114" s="16"/>
      <c r="X2114" s="22"/>
    </row>
    <row r="2115" spans="1:24" s="12" customFormat="1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T2115" s="16"/>
      <c r="U2115" s="16"/>
      <c r="V2115" s="37"/>
      <c r="W2115" s="16"/>
      <c r="X2115" s="22"/>
    </row>
    <row r="2116" spans="1:24" s="12" customFormat="1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T2116" s="16"/>
      <c r="U2116" s="16"/>
      <c r="V2116" s="37"/>
      <c r="W2116" s="16"/>
      <c r="X2116" s="22"/>
    </row>
    <row r="2117" spans="1:24" s="12" customFormat="1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T2117" s="16"/>
      <c r="U2117" s="16"/>
      <c r="V2117" s="37"/>
      <c r="W2117" s="16"/>
      <c r="X2117" s="22"/>
    </row>
    <row r="2118" spans="1:24" s="12" customFormat="1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T2118" s="16"/>
      <c r="U2118" s="16"/>
      <c r="V2118" s="37"/>
      <c r="W2118" s="16"/>
      <c r="X2118" s="22"/>
    </row>
    <row r="2119" spans="1:24" s="12" customFormat="1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T2119" s="16"/>
      <c r="U2119" s="16"/>
      <c r="V2119" s="37"/>
      <c r="W2119" s="16"/>
      <c r="X2119" s="22"/>
    </row>
    <row r="2120" spans="1:24" s="12" customFormat="1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T2120" s="16"/>
      <c r="U2120" s="16"/>
      <c r="V2120" s="37"/>
      <c r="W2120" s="16"/>
      <c r="X2120" s="22"/>
    </row>
    <row r="2121" spans="1:24" s="12" customFormat="1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T2121" s="16"/>
      <c r="U2121" s="16"/>
      <c r="V2121" s="37"/>
      <c r="W2121" s="16"/>
      <c r="X2121" s="22"/>
    </row>
    <row r="2122" spans="1:24" s="12" customFormat="1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T2122" s="16"/>
      <c r="U2122" s="16"/>
      <c r="V2122" s="37"/>
      <c r="W2122" s="16"/>
      <c r="X2122" s="22"/>
    </row>
    <row r="2123" spans="1:24" s="12" customFormat="1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T2123" s="16"/>
      <c r="U2123" s="16"/>
      <c r="V2123" s="37"/>
      <c r="W2123" s="16"/>
      <c r="X2123" s="22"/>
    </row>
    <row r="2124" spans="1:24" s="12" customFormat="1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T2124" s="16"/>
      <c r="U2124" s="16"/>
      <c r="V2124" s="37"/>
      <c r="W2124" s="16"/>
      <c r="X2124" s="22"/>
    </row>
    <row r="2125" spans="1:24" s="12" customFormat="1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T2125" s="16"/>
      <c r="U2125" s="16"/>
      <c r="V2125" s="37"/>
      <c r="W2125" s="16"/>
      <c r="X2125" s="22"/>
    </row>
    <row r="2126" spans="1:24" s="12" customFormat="1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T2126" s="16"/>
      <c r="U2126" s="16"/>
      <c r="V2126" s="37"/>
      <c r="W2126" s="16"/>
      <c r="X2126" s="22"/>
    </row>
    <row r="2127" spans="1:24" s="12" customFormat="1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T2127" s="16"/>
      <c r="U2127" s="16"/>
      <c r="V2127" s="37"/>
      <c r="W2127" s="16"/>
      <c r="X2127" s="22"/>
    </row>
    <row r="2128" spans="1:24" s="12" customFormat="1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T2128" s="16"/>
      <c r="U2128" s="16"/>
      <c r="V2128" s="37"/>
      <c r="W2128" s="16"/>
      <c r="X2128" s="22"/>
    </row>
    <row r="2129" spans="1:24" s="12" customFormat="1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T2129" s="16"/>
      <c r="U2129" s="16"/>
      <c r="V2129" s="37"/>
      <c r="W2129" s="16"/>
      <c r="X2129" s="22"/>
    </row>
    <row r="2130" spans="1:24" s="12" customFormat="1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T2130" s="16"/>
      <c r="U2130" s="16"/>
      <c r="V2130" s="37"/>
      <c r="W2130" s="16"/>
      <c r="X2130" s="22"/>
    </row>
    <row r="2131" spans="1:24" s="12" customFormat="1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T2131" s="16"/>
      <c r="U2131" s="16"/>
      <c r="V2131" s="37"/>
      <c r="W2131" s="16"/>
      <c r="X2131" s="22"/>
    </row>
    <row r="2132" spans="1:24" s="12" customFormat="1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T2132" s="16"/>
      <c r="U2132" s="16"/>
      <c r="V2132" s="37"/>
      <c r="W2132" s="16"/>
      <c r="X2132" s="22"/>
    </row>
    <row r="2133" spans="1:24" s="12" customFormat="1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T2133" s="16"/>
      <c r="U2133" s="16"/>
      <c r="V2133" s="37"/>
      <c r="W2133" s="16"/>
      <c r="X2133" s="22"/>
    </row>
    <row r="2134" spans="1:24" s="12" customFormat="1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T2134" s="16"/>
      <c r="U2134" s="16"/>
      <c r="V2134" s="37"/>
      <c r="W2134" s="16"/>
      <c r="X2134" s="22"/>
    </row>
    <row r="2135" spans="1:24" s="12" customFormat="1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T2135" s="16"/>
      <c r="U2135" s="16"/>
      <c r="V2135" s="37"/>
      <c r="W2135" s="16"/>
      <c r="X2135" s="22"/>
    </row>
    <row r="2136" spans="1:24" s="12" customFormat="1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T2136" s="16"/>
      <c r="U2136" s="16"/>
      <c r="V2136" s="37"/>
      <c r="W2136" s="16"/>
      <c r="X2136" s="22"/>
    </row>
    <row r="2137" spans="1:24" s="12" customFormat="1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T2137" s="16"/>
      <c r="U2137" s="16"/>
      <c r="V2137" s="37"/>
      <c r="W2137" s="16"/>
      <c r="X2137" s="22"/>
    </row>
    <row r="2138" spans="1:24" s="12" customFormat="1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T2138" s="16"/>
      <c r="U2138" s="16"/>
      <c r="V2138" s="37"/>
      <c r="W2138" s="16"/>
      <c r="X2138" s="22"/>
    </row>
    <row r="2139" spans="1:24" s="12" customFormat="1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T2139" s="16"/>
      <c r="U2139" s="16"/>
      <c r="V2139" s="37"/>
      <c r="W2139" s="16"/>
      <c r="X2139" s="22"/>
    </row>
    <row r="2140" spans="1:24" s="12" customFormat="1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T2140" s="16"/>
      <c r="U2140" s="16"/>
      <c r="V2140" s="37"/>
      <c r="W2140" s="16"/>
      <c r="X2140" s="22"/>
    </row>
    <row r="2141" spans="1:24" s="12" customFormat="1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T2141" s="16"/>
      <c r="U2141" s="16"/>
      <c r="V2141" s="37"/>
      <c r="W2141" s="16"/>
      <c r="X2141" s="22"/>
    </row>
    <row r="2142" spans="1:24" s="12" customFormat="1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T2142" s="16"/>
      <c r="U2142" s="16"/>
      <c r="V2142" s="37"/>
      <c r="W2142" s="16"/>
      <c r="X2142" s="22"/>
    </row>
    <row r="2143" spans="1:24" s="12" customFormat="1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T2143" s="16"/>
      <c r="U2143" s="16"/>
      <c r="V2143" s="37"/>
      <c r="W2143" s="16"/>
      <c r="X2143" s="22"/>
    </row>
    <row r="2144" spans="1:24" s="12" customFormat="1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T2144" s="16"/>
      <c r="U2144" s="16"/>
      <c r="V2144" s="37"/>
      <c r="W2144" s="16"/>
      <c r="X2144" s="22"/>
    </row>
    <row r="2145" spans="1:24" s="12" customFormat="1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T2145" s="16"/>
      <c r="U2145" s="16"/>
      <c r="V2145" s="37"/>
      <c r="W2145" s="16"/>
      <c r="X2145" s="22"/>
    </row>
    <row r="2146" spans="1:24" s="12" customFormat="1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T2146" s="16"/>
      <c r="U2146" s="16"/>
      <c r="V2146" s="37"/>
      <c r="W2146" s="16"/>
      <c r="X2146" s="22"/>
    </row>
    <row r="2147" spans="1:24" s="12" customFormat="1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T2147" s="16"/>
      <c r="U2147" s="16"/>
      <c r="V2147" s="37"/>
      <c r="W2147" s="16"/>
      <c r="X2147" s="22"/>
    </row>
    <row r="2148" spans="1:24" s="12" customFormat="1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T2148" s="16"/>
      <c r="U2148" s="16"/>
      <c r="V2148" s="37"/>
      <c r="W2148" s="16"/>
      <c r="X2148" s="22"/>
    </row>
    <row r="2149" spans="1:24" s="12" customFormat="1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T2149" s="16"/>
      <c r="U2149" s="16"/>
      <c r="V2149" s="37"/>
      <c r="W2149" s="16"/>
      <c r="X2149" s="22"/>
    </row>
    <row r="2150" spans="1:24" s="12" customFormat="1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T2150" s="16"/>
      <c r="U2150" s="16"/>
      <c r="V2150" s="37"/>
      <c r="W2150" s="16"/>
      <c r="X2150" s="22"/>
    </row>
    <row r="2151" spans="1:24" s="12" customFormat="1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T2151" s="16"/>
      <c r="U2151" s="16"/>
      <c r="V2151" s="37"/>
      <c r="W2151" s="16"/>
      <c r="X2151" s="22"/>
    </row>
    <row r="2152" spans="1:24" s="12" customFormat="1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T2152" s="16"/>
      <c r="U2152" s="16"/>
      <c r="V2152" s="37"/>
      <c r="W2152" s="16"/>
      <c r="X2152" s="22"/>
    </row>
    <row r="2153" spans="1:24" s="12" customFormat="1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T2153" s="16"/>
      <c r="U2153" s="16"/>
      <c r="V2153" s="37"/>
      <c r="W2153" s="16"/>
      <c r="X2153" s="22"/>
    </row>
    <row r="2154" spans="1:24" s="12" customFormat="1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T2154" s="16"/>
      <c r="U2154" s="16"/>
      <c r="V2154" s="37"/>
      <c r="W2154" s="16"/>
      <c r="X2154" s="22"/>
    </row>
    <row r="2155" spans="1:24" s="12" customFormat="1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T2155" s="16"/>
      <c r="U2155" s="16"/>
      <c r="V2155" s="37"/>
      <c r="W2155" s="16"/>
      <c r="X2155" s="22"/>
    </row>
    <row r="2156" spans="1:24" s="12" customFormat="1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T2156" s="16"/>
      <c r="U2156" s="16"/>
      <c r="V2156" s="37"/>
      <c r="W2156" s="16"/>
      <c r="X2156" s="22"/>
    </row>
    <row r="2157" spans="1:24" s="12" customFormat="1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T2157" s="16"/>
      <c r="U2157" s="16"/>
      <c r="V2157" s="37"/>
      <c r="W2157" s="16"/>
      <c r="X2157" s="22"/>
    </row>
    <row r="2158" spans="1:24" s="12" customFormat="1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T2158" s="16"/>
      <c r="U2158" s="16"/>
      <c r="V2158" s="37"/>
      <c r="W2158" s="16"/>
      <c r="X2158" s="22"/>
    </row>
    <row r="2159" spans="1:24" s="12" customFormat="1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T2159" s="16"/>
      <c r="U2159" s="16"/>
      <c r="V2159" s="37"/>
      <c r="W2159" s="16"/>
      <c r="X2159" s="22"/>
    </row>
    <row r="2160" spans="1:24" s="12" customFormat="1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T2160" s="16"/>
      <c r="U2160" s="16"/>
      <c r="V2160" s="37"/>
      <c r="W2160" s="16"/>
      <c r="X2160" s="22"/>
    </row>
    <row r="2161" spans="1:24" s="12" customFormat="1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T2161" s="16"/>
      <c r="U2161" s="16"/>
      <c r="V2161" s="37"/>
      <c r="W2161" s="16"/>
      <c r="X2161" s="22"/>
    </row>
    <row r="2162" spans="1:24" s="12" customFormat="1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T2162" s="16"/>
      <c r="U2162" s="16"/>
      <c r="V2162" s="37"/>
      <c r="W2162" s="16"/>
      <c r="X2162" s="22"/>
    </row>
    <row r="2163" spans="1:24" s="12" customFormat="1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T2163" s="16"/>
      <c r="U2163" s="16"/>
      <c r="V2163" s="37"/>
      <c r="W2163" s="16"/>
      <c r="X2163" s="22"/>
    </row>
    <row r="2164" spans="1:24" s="12" customFormat="1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T2164" s="16"/>
      <c r="U2164" s="16"/>
      <c r="V2164" s="37"/>
      <c r="W2164" s="16"/>
      <c r="X2164" s="22"/>
    </row>
    <row r="2165" spans="1:24" s="12" customFormat="1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T2165" s="16"/>
      <c r="U2165" s="16"/>
      <c r="V2165" s="37"/>
      <c r="W2165" s="16"/>
      <c r="X2165" s="22"/>
    </row>
    <row r="2166" spans="1:24" s="12" customFormat="1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T2166" s="16"/>
      <c r="U2166" s="16"/>
      <c r="V2166" s="37"/>
      <c r="W2166" s="16"/>
      <c r="X2166" s="22"/>
    </row>
    <row r="2167" spans="1:24" s="12" customFormat="1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T2167" s="16"/>
      <c r="U2167" s="16"/>
      <c r="V2167" s="37"/>
      <c r="W2167" s="16"/>
      <c r="X2167" s="22"/>
    </row>
    <row r="2168" spans="1:24" s="12" customFormat="1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T2168" s="16"/>
      <c r="U2168" s="16"/>
      <c r="V2168" s="37"/>
      <c r="W2168" s="16"/>
      <c r="X2168" s="22"/>
    </row>
    <row r="2169" spans="1:24" s="12" customFormat="1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T2169" s="16"/>
      <c r="U2169" s="16"/>
      <c r="V2169" s="37"/>
      <c r="W2169" s="16"/>
      <c r="X2169" s="22"/>
    </row>
    <row r="2170" spans="1:24" s="12" customFormat="1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T2170" s="16"/>
      <c r="U2170" s="16"/>
      <c r="V2170" s="37"/>
      <c r="W2170" s="16"/>
      <c r="X2170" s="22"/>
    </row>
    <row r="2171" spans="1:24" s="12" customFormat="1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T2171" s="16"/>
      <c r="U2171" s="16"/>
      <c r="V2171" s="37"/>
      <c r="W2171" s="16"/>
      <c r="X2171" s="22"/>
    </row>
    <row r="2172" spans="1:24" s="12" customFormat="1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T2172" s="16"/>
      <c r="U2172" s="16"/>
      <c r="V2172" s="37"/>
      <c r="W2172" s="16"/>
      <c r="X2172" s="22"/>
    </row>
    <row r="2173" spans="1:24" s="12" customFormat="1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T2173" s="16"/>
      <c r="U2173" s="16"/>
      <c r="V2173" s="37"/>
      <c r="W2173" s="16"/>
      <c r="X2173" s="22"/>
    </row>
    <row r="2174" spans="1:24" s="12" customFormat="1" x14ac:dyDescent="0.25">
      <c r="A2174" s="11"/>
      <c r="B2174" s="11"/>
      <c r="C2174" s="13"/>
      <c r="D2174" s="14"/>
      <c r="E2174" s="24"/>
      <c r="F2174" s="7"/>
      <c r="G2174" s="7"/>
      <c r="H2174" s="7"/>
      <c r="K2174" s="7"/>
      <c r="L2174" s="7"/>
      <c r="M2174" s="15"/>
      <c r="N2174" s="15"/>
      <c r="T2174" s="16"/>
      <c r="U2174" s="16"/>
      <c r="V2174" s="37"/>
      <c r="W2174" s="16"/>
      <c r="X2174" s="22"/>
    </row>
    <row r="2175" spans="1:24" s="12" customFormat="1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T2175" s="16"/>
      <c r="U2175" s="16"/>
      <c r="V2175" s="37"/>
      <c r="W2175" s="16"/>
      <c r="X2175" s="22"/>
    </row>
    <row r="2176" spans="1:24" s="12" customFormat="1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T2176" s="16"/>
      <c r="U2176" s="16"/>
      <c r="V2176" s="37"/>
      <c r="W2176" s="16"/>
      <c r="X2176" s="22"/>
    </row>
    <row r="2177" spans="1:24" s="12" customFormat="1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T2177" s="16"/>
      <c r="U2177" s="16"/>
      <c r="V2177" s="37"/>
      <c r="W2177" s="16"/>
      <c r="X2177" s="22"/>
    </row>
    <row r="2178" spans="1:24" s="12" customFormat="1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T2178" s="16"/>
      <c r="U2178" s="16"/>
      <c r="V2178" s="37"/>
      <c r="W2178" s="16"/>
      <c r="X2178" s="22"/>
    </row>
    <row r="2179" spans="1:24" s="12" customFormat="1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T2179" s="16"/>
      <c r="U2179" s="16"/>
      <c r="V2179" s="37"/>
      <c r="W2179" s="16"/>
      <c r="X2179" s="22"/>
    </row>
    <row r="2180" spans="1:24" s="12" customFormat="1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T2180" s="16"/>
      <c r="U2180" s="16"/>
      <c r="V2180" s="37"/>
      <c r="W2180" s="16"/>
      <c r="X2180" s="22"/>
    </row>
    <row r="2181" spans="1:24" s="12" customFormat="1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T2181" s="16"/>
      <c r="U2181" s="16"/>
      <c r="V2181" s="37"/>
      <c r="W2181" s="16"/>
      <c r="X2181" s="22"/>
    </row>
    <row r="2182" spans="1:24" s="12" customFormat="1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T2182" s="16"/>
      <c r="U2182" s="16"/>
      <c r="V2182" s="37"/>
      <c r="W2182" s="16"/>
      <c r="X2182" s="22"/>
    </row>
    <row r="2183" spans="1:24" s="12" customFormat="1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T2183" s="16"/>
      <c r="U2183" s="16"/>
      <c r="V2183" s="37"/>
      <c r="W2183" s="16"/>
      <c r="X2183" s="22"/>
    </row>
    <row r="2184" spans="1:24" s="12" customFormat="1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T2184" s="16"/>
      <c r="U2184" s="16"/>
      <c r="V2184" s="37"/>
      <c r="W2184" s="16"/>
      <c r="X2184" s="22"/>
    </row>
    <row r="2185" spans="1:24" s="12" customFormat="1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T2185" s="16"/>
      <c r="U2185" s="16"/>
      <c r="V2185" s="37"/>
      <c r="W2185" s="16"/>
      <c r="X2185" s="22"/>
    </row>
    <row r="2186" spans="1:24" s="12" customFormat="1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T2186" s="16"/>
      <c r="U2186" s="16"/>
      <c r="V2186" s="37"/>
      <c r="W2186" s="16"/>
      <c r="X2186" s="22"/>
    </row>
    <row r="2187" spans="1:24" s="12" customFormat="1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T2187" s="16"/>
      <c r="U2187" s="16"/>
      <c r="V2187" s="37"/>
      <c r="W2187" s="16"/>
      <c r="X2187" s="22"/>
    </row>
    <row r="2188" spans="1:24" s="12" customFormat="1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T2188" s="16"/>
      <c r="U2188" s="16"/>
      <c r="V2188" s="37"/>
      <c r="W2188" s="16"/>
      <c r="X2188" s="22"/>
    </row>
    <row r="2189" spans="1:24" s="12" customFormat="1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T2189" s="16"/>
      <c r="U2189" s="16"/>
      <c r="V2189" s="37"/>
      <c r="W2189" s="16"/>
      <c r="X2189" s="22"/>
    </row>
    <row r="2190" spans="1:24" s="12" customFormat="1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T2190" s="16"/>
      <c r="U2190" s="16"/>
      <c r="V2190" s="37"/>
      <c r="W2190" s="16"/>
      <c r="X2190" s="22"/>
    </row>
    <row r="2191" spans="1:24" s="12" customFormat="1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T2191" s="16"/>
      <c r="U2191" s="16"/>
      <c r="V2191" s="37"/>
      <c r="W2191" s="16"/>
      <c r="X2191" s="22"/>
    </row>
    <row r="2192" spans="1:24" s="12" customFormat="1" x14ac:dyDescent="0.25">
      <c r="A2192" s="11"/>
      <c r="B2192" s="11"/>
      <c r="C2192" s="13"/>
      <c r="D2192" s="14"/>
      <c r="E2192" s="24"/>
      <c r="F2192" s="7"/>
      <c r="G2192" s="7"/>
      <c r="H2192" s="7"/>
      <c r="K2192" s="7"/>
      <c r="L2192" s="7"/>
      <c r="M2192" s="15"/>
      <c r="N2192" s="15"/>
      <c r="T2192" s="16"/>
      <c r="U2192" s="16"/>
      <c r="V2192" s="37"/>
      <c r="W2192" s="16"/>
      <c r="X2192" s="22"/>
    </row>
    <row r="2193" spans="1:24" s="12" customFormat="1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T2193" s="16"/>
      <c r="U2193" s="16"/>
      <c r="V2193" s="37"/>
      <c r="W2193" s="16"/>
      <c r="X2193" s="22"/>
    </row>
    <row r="2194" spans="1:24" s="12" customFormat="1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T2194" s="16"/>
      <c r="U2194" s="16"/>
      <c r="V2194" s="37"/>
      <c r="W2194" s="16"/>
      <c r="X2194" s="22"/>
    </row>
    <row r="2195" spans="1:24" s="12" customFormat="1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T2195" s="16"/>
      <c r="U2195" s="16"/>
      <c r="V2195" s="37"/>
      <c r="W2195" s="16"/>
      <c r="X2195" s="22"/>
    </row>
    <row r="2196" spans="1:24" s="12" customFormat="1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T2196" s="16"/>
      <c r="U2196" s="16"/>
      <c r="V2196" s="37"/>
      <c r="W2196" s="16"/>
      <c r="X2196" s="22"/>
    </row>
    <row r="2197" spans="1:24" s="12" customFormat="1" x14ac:dyDescent="0.25">
      <c r="A2197" s="15"/>
      <c r="B2197" s="15"/>
      <c r="C2197" s="13"/>
      <c r="D2197" s="14"/>
      <c r="E2197" s="47"/>
      <c r="F2197" s="7"/>
      <c r="G2197" s="7"/>
      <c r="H2197" s="7"/>
      <c r="K2197" s="7"/>
      <c r="L2197" s="7"/>
      <c r="M2197" s="15"/>
      <c r="N2197" s="15"/>
      <c r="T2197" s="16"/>
      <c r="U2197" s="16"/>
      <c r="V2197" s="37"/>
      <c r="W2197" s="16"/>
      <c r="X2197" s="22"/>
    </row>
    <row r="2198" spans="1:24" s="12" customFormat="1" x14ac:dyDescent="0.25">
      <c r="A2198" s="15"/>
      <c r="B2198" s="15"/>
      <c r="C2198" s="13"/>
      <c r="D2198" s="14"/>
      <c r="E2198" s="47"/>
      <c r="F2198" s="7"/>
      <c r="G2198" s="7"/>
      <c r="H2198" s="7"/>
      <c r="K2198" s="7"/>
      <c r="L2198" s="7"/>
      <c r="M2198" s="15"/>
      <c r="N2198" s="15"/>
      <c r="T2198" s="16"/>
      <c r="U2198" s="16"/>
      <c r="V2198" s="37"/>
      <c r="W2198" s="16"/>
      <c r="X2198" s="22"/>
    </row>
    <row r="2199" spans="1:24" s="12" customFormat="1" x14ac:dyDescent="0.25">
      <c r="A2199" s="15"/>
      <c r="B2199" s="15"/>
      <c r="C2199" s="13"/>
      <c r="D2199" s="14"/>
      <c r="E2199" s="47"/>
      <c r="F2199" s="7"/>
      <c r="G2199" s="7"/>
      <c r="H2199" s="7"/>
      <c r="K2199" s="7"/>
      <c r="L2199" s="7"/>
      <c r="M2199" s="15"/>
      <c r="N2199" s="15"/>
      <c r="T2199" s="16"/>
      <c r="U2199" s="16"/>
      <c r="V2199" s="37"/>
      <c r="W2199" s="16"/>
      <c r="X2199" s="22"/>
    </row>
    <row r="2200" spans="1:24" s="12" customFormat="1" x14ac:dyDescent="0.25">
      <c r="A2200" s="15"/>
      <c r="B2200" s="15"/>
      <c r="C2200" s="13"/>
      <c r="D2200" s="14"/>
      <c r="E2200" s="47"/>
      <c r="F2200" s="7"/>
      <c r="G2200" s="7"/>
      <c r="H2200" s="7"/>
      <c r="K2200" s="7"/>
      <c r="L2200" s="7"/>
      <c r="M2200" s="15"/>
      <c r="N2200" s="15"/>
      <c r="T2200" s="16"/>
      <c r="U2200" s="16"/>
      <c r="V2200" s="37"/>
      <c r="W2200" s="16"/>
      <c r="X2200" s="22"/>
    </row>
    <row r="2201" spans="1:24" s="12" customFormat="1" x14ac:dyDescent="0.25">
      <c r="A2201" s="15"/>
      <c r="B2201" s="15"/>
      <c r="C2201" s="13"/>
      <c r="D2201" s="14"/>
      <c r="E2201" s="47"/>
      <c r="F2201" s="7"/>
      <c r="G2201" s="7"/>
      <c r="H2201" s="7"/>
      <c r="K2201" s="7"/>
      <c r="L2201" s="7"/>
      <c r="M2201" s="15"/>
      <c r="N2201" s="15"/>
      <c r="T2201" s="16"/>
      <c r="U2201" s="16"/>
      <c r="V2201" s="37"/>
      <c r="W2201" s="16"/>
      <c r="X2201" s="22"/>
    </row>
    <row r="2202" spans="1:24" s="12" customFormat="1" x14ac:dyDescent="0.25">
      <c r="A2202" s="15"/>
      <c r="B2202" s="15"/>
      <c r="C2202" s="13"/>
      <c r="D2202" s="14"/>
      <c r="E2202" s="47"/>
      <c r="F2202" s="7"/>
      <c r="G2202" s="7"/>
      <c r="H2202" s="7"/>
      <c r="K2202" s="7"/>
      <c r="L2202" s="7"/>
      <c r="M2202" s="15"/>
      <c r="N2202" s="15"/>
      <c r="T2202" s="16"/>
      <c r="U2202" s="16"/>
      <c r="V2202" s="37"/>
      <c r="W2202" s="16"/>
      <c r="X2202" s="22"/>
    </row>
    <row r="2203" spans="1:24" s="12" customFormat="1" x14ac:dyDescent="0.25">
      <c r="A2203" s="15"/>
      <c r="B2203" s="15"/>
      <c r="C2203" s="13"/>
      <c r="D2203" s="14"/>
      <c r="E2203" s="47"/>
      <c r="F2203" s="7"/>
      <c r="G2203" s="7"/>
      <c r="H2203" s="7"/>
      <c r="K2203" s="7"/>
      <c r="L2203" s="7"/>
      <c r="M2203" s="15"/>
      <c r="N2203" s="15"/>
      <c r="T2203" s="16"/>
      <c r="U2203" s="16"/>
      <c r="V2203" s="37"/>
      <c r="W2203" s="16"/>
      <c r="X2203" s="22"/>
    </row>
    <row r="2204" spans="1:24" s="12" customFormat="1" x14ac:dyDescent="0.25">
      <c r="A2204" s="15"/>
      <c r="B2204" s="15"/>
      <c r="C2204" s="13"/>
      <c r="D2204" s="14"/>
      <c r="E2204" s="47"/>
      <c r="F2204" s="7"/>
      <c r="G2204" s="7"/>
      <c r="H2204" s="7"/>
      <c r="K2204" s="7"/>
      <c r="L2204" s="7"/>
      <c r="M2204" s="15"/>
      <c r="N2204" s="15"/>
      <c r="T2204" s="16"/>
      <c r="U2204" s="16"/>
      <c r="V2204" s="37"/>
      <c r="W2204" s="16"/>
      <c r="X2204" s="22"/>
    </row>
    <row r="2205" spans="1:24" s="12" customFormat="1" x14ac:dyDescent="0.25">
      <c r="A2205" s="15"/>
      <c r="B2205" s="15"/>
      <c r="C2205" s="13"/>
      <c r="D2205" s="14"/>
      <c r="E2205" s="47"/>
      <c r="F2205" s="7"/>
      <c r="G2205" s="7"/>
      <c r="H2205" s="7"/>
      <c r="K2205" s="7"/>
      <c r="L2205" s="7"/>
      <c r="M2205" s="15"/>
      <c r="N2205" s="15"/>
      <c r="T2205" s="16"/>
      <c r="U2205" s="16"/>
      <c r="V2205" s="37"/>
      <c r="W2205" s="16"/>
      <c r="X2205" s="22"/>
    </row>
    <row r="2206" spans="1:24" s="12" customFormat="1" x14ac:dyDescent="0.25">
      <c r="A2206" s="15"/>
      <c r="B2206" s="15"/>
      <c r="C2206" s="13"/>
      <c r="D2206" s="14"/>
      <c r="E2206" s="47"/>
      <c r="F2206" s="7"/>
      <c r="G2206" s="7"/>
      <c r="H2206" s="7"/>
      <c r="K2206" s="7"/>
      <c r="L2206" s="7"/>
      <c r="M2206" s="15"/>
      <c r="N2206" s="15"/>
      <c r="T2206" s="16"/>
      <c r="U2206" s="16"/>
      <c r="V2206" s="37"/>
      <c r="W2206" s="16"/>
      <c r="X2206" s="22"/>
    </row>
    <row r="2207" spans="1:24" s="12" customFormat="1" x14ac:dyDescent="0.25">
      <c r="A2207" s="15"/>
      <c r="B2207" s="15"/>
      <c r="C2207" s="13"/>
      <c r="D2207" s="14"/>
      <c r="E2207" s="47"/>
      <c r="F2207" s="7"/>
      <c r="G2207" s="7"/>
      <c r="H2207" s="7"/>
      <c r="K2207" s="7"/>
      <c r="L2207" s="7"/>
      <c r="M2207" s="15"/>
      <c r="N2207" s="15"/>
      <c r="T2207" s="16"/>
      <c r="U2207" s="16"/>
      <c r="V2207" s="37"/>
      <c r="W2207" s="16"/>
      <c r="X2207" s="22"/>
    </row>
    <row r="2208" spans="1:24" s="12" customFormat="1" x14ac:dyDescent="0.25">
      <c r="A2208" s="15"/>
      <c r="B2208" s="15"/>
      <c r="C2208" s="13"/>
      <c r="D2208" s="14"/>
      <c r="E2208" s="47"/>
      <c r="F2208" s="7"/>
      <c r="G2208" s="7"/>
      <c r="H2208" s="7"/>
      <c r="K2208" s="7"/>
      <c r="L2208" s="7"/>
      <c r="M2208" s="15"/>
      <c r="N2208" s="15"/>
      <c r="T2208" s="16"/>
      <c r="U2208" s="16"/>
      <c r="V2208" s="37"/>
      <c r="W2208" s="16"/>
      <c r="X2208" s="22"/>
    </row>
    <row r="2209" spans="1:24" s="12" customFormat="1" x14ac:dyDescent="0.25">
      <c r="A2209" s="15"/>
      <c r="B2209" s="15"/>
      <c r="C2209" s="13"/>
      <c r="D2209" s="14"/>
      <c r="E2209" s="47"/>
      <c r="F2209" s="7"/>
      <c r="G2209" s="7"/>
      <c r="H2209" s="7"/>
      <c r="K2209" s="7"/>
      <c r="L2209" s="7"/>
      <c r="M2209" s="15"/>
      <c r="N2209" s="15"/>
      <c r="T2209" s="16"/>
      <c r="U2209" s="16"/>
      <c r="V2209" s="37"/>
      <c r="W2209" s="16"/>
      <c r="X2209" s="22"/>
    </row>
    <row r="2210" spans="1:24" s="12" customFormat="1" x14ac:dyDescent="0.25">
      <c r="A2210" s="15"/>
      <c r="B2210" s="15"/>
      <c r="C2210" s="13"/>
      <c r="D2210" s="14"/>
      <c r="E2210" s="47"/>
      <c r="F2210" s="7"/>
      <c r="G2210" s="7"/>
      <c r="H2210" s="7"/>
      <c r="K2210" s="7"/>
      <c r="L2210" s="7"/>
      <c r="M2210" s="15"/>
      <c r="N2210" s="15"/>
      <c r="T2210" s="16"/>
      <c r="U2210" s="16"/>
      <c r="V2210" s="37"/>
      <c r="W2210" s="16"/>
      <c r="X2210" s="22"/>
    </row>
    <row r="2211" spans="1:24" s="12" customFormat="1" x14ac:dyDescent="0.25">
      <c r="A2211" s="15"/>
      <c r="B2211" s="15"/>
      <c r="C2211" s="13"/>
      <c r="D2211" s="14"/>
      <c r="E2211" s="47"/>
      <c r="F2211" s="7"/>
      <c r="G2211" s="7"/>
      <c r="H2211" s="7"/>
      <c r="K2211" s="7"/>
      <c r="L2211" s="7"/>
      <c r="M2211" s="15"/>
      <c r="N2211" s="15"/>
      <c r="T2211" s="16"/>
      <c r="U2211" s="16"/>
      <c r="V2211" s="37"/>
      <c r="W2211" s="16"/>
      <c r="X2211" s="22"/>
    </row>
    <row r="2212" spans="1:24" s="12" customFormat="1" x14ac:dyDescent="0.25">
      <c r="A2212" s="15"/>
      <c r="B2212" s="15"/>
      <c r="C2212" s="13"/>
      <c r="D2212" s="14"/>
      <c r="E2212" s="47"/>
      <c r="F2212" s="7"/>
      <c r="G2212" s="7"/>
      <c r="H2212" s="7"/>
      <c r="K2212" s="7"/>
      <c r="L2212" s="7"/>
      <c r="M2212" s="15"/>
      <c r="N2212" s="15"/>
      <c r="T2212" s="16"/>
      <c r="U2212" s="16"/>
      <c r="V2212" s="37"/>
      <c r="W2212" s="16"/>
      <c r="X2212" s="22"/>
    </row>
    <row r="2213" spans="1:24" s="12" customFormat="1" x14ac:dyDescent="0.25">
      <c r="A2213" s="15"/>
      <c r="B2213" s="15"/>
      <c r="C2213" s="13"/>
      <c r="D2213" s="14"/>
      <c r="E2213" s="47"/>
      <c r="F2213" s="7"/>
      <c r="G2213" s="7"/>
      <c r="H2213" s="7"/>
      <c r="K2213" s="7"/>
      <c r="L2213" s="7"/>
      <c r="M2213" s="15"/>
      <c r="N2213" s="15"/>
      <c r="T2213" s="16"/>
      <c r="U2213" s="16"/>
      <c r="V2213" s="37"/>
      <c r="W2213" s="16"/>
      <c r="X2213" s="22"/>
    </row>
    <row r="2214" spans="1:24" s="12" customFormat="1" x14ac:dyDescent="0.25">
      <c r="A2214" s="15"/>
      <c r="B2214" s="15"/>
      <c r="C2214" s="13"/>
      <c r="D2214" s="14"/>
      <c r="E2214" s="47"/>
      <c r="F2214" s="7"/>
      <c r="G2214" s="7"/>
      <c r="H2214" s="7"/>
      <c r="K2214" s="7"/>
      <c r="L2214" s="7"/>
      <c r="M2214" s="15"/>
      <c r="N2214" s="15"/>
      <c r="T2214" s="16"/>
      <c r="U2214" s="16"/>
      <c r="V2214" s="37"/>
      <c r="W2214" s="16"/>
      <c r="X2214" s="22"/>
    </row>
    <row r="2215" spans="1:24" s="12" customFormat="1" x14ac:dyDescent="0.25">
      <c r="A2215" s="15"/>
      <c r="B2215" s="15"/>
      <c r="C2215" s="13"/>
      <c r="D2215" s="14"/>
      <c r="E2215" s="47"/>
      <c r="F2215" s="7"/>
      <c r="G2215" s="7"/>
      <c r="H2215" s="7"/>
      <c r="K2215" s="7"/>
      <c r="L2215" s="7"/>
      <c r="M2215" s="15"/>
      <c r="N2215" s="15"/>
      <c r="T2215" s="16"/>
      <c r="U2215" s="16"/>
      <c r="V2215" s="37"/>
      <c r="W2215" s="16"/>
      <c r="X2215" s="22"/>
    </row>
    <row r="2216" spans="1:24" s="12" customFormat="1" x14ac:dyDescent="0.25">
      <c r="A2216" s="15"/>
      <c r="B2216" s="15"/>
      <c r="C2216" s="13"/>
      <c r="D2216" s="14"/>
      <c r="E2216" s="47"/>
      <c r="F2216" s="7"/>
      <c r="G2216" s="7"/>
      <c r="H2216" s="7"/>
      <c r="K2216" s="7"/>
      <c r="L2216" s="7"/>
      <c r="M2216" s="15"/>
      <c r="N2216" s="15"/>
      <c r="T2216" s="16"/>
      <c r="U2216" s="16"/>
      <c r="V2216" s="37"/>
      <c r="W2216" s="16"/>
      <c r="X2216" s="22"/>
    </row>
    <row r="2217" spans="1:24" s="12" customFormat="1" x14ac:dyDescent="0.25">
      <c r="A2217" s="15"/>
      <c r="B2217" s="15"/>
      <c r="C2217" s="13"/>
      <c r="D2217" s="14"/>
      <c r="E2217" s="47"/>
      <c r="F2217" s="7"/>
      <c r="G2217" s="7"/>
      <c r="H2217" s="7"/>
      <c r="K2217" s="7"/>
      <c r="L2217" s="7"/>
      <c r="M2217" s="15"/>
      <c r="N2217" s="15"/>
      <c r="T2217" s="16"/>
      <c r="U2217" s="16"/>
      <c r="V2217" s="37"/>
      <c r="W2217" s="16"/>
      <c r="X2217" s="22"/>
    </row>
    <row r="2218" spans="1:24" s="12" customFormat="1" x14ac:dyDescent="0.25">
      <c r="A2218" s="15"/>
      <c r="B2218" s="15"/>
      <c r="C2218" s="13"/>
      <c r="D2218" s="14"/>
      <c r="E2218" s="47"/>
      <c r="F2218" s="7"/>
      <c r="G2218" s="7"/>
      <c r="H2218" s="7"/>
      <c r="K2218" s="7"/>
      <c r="L2218" s="7"/>
      <c r="M2218" s="15"/>
      <c r="N2218" s="15"/>
      <c r="T2218" s="16"/>
      <c r="U2218" s="16"/>
      <c r="V2218" s="37"/>
      <c r="W2218" s="16"/>
      <c r="X2218" s="22"/>
    </row>
    <row r="2219" spans="1:24" s="12" customFormat="1" x14ac:dyDescent="0.25">
      <c r="A2219" s="15"/>
      <c r="B2219" s="15"/>
      <c r="C2219" s="13"/>
      <c r="D2219" s="14"/>
      <c r="E2219" s="47"/>
      <c r="F2219" s="7"/>
      <c r="G2219" s="7"/>
      <c r="H2219" s="7"/>
      <c r="K2219" s="7"/>
      <c r="L2219" s="7"/>
      <c r="M2219" s="15"/>
      <c r="N2219" s="15"/>
      <c r="T2219" s="16"/>
      <c r="U2219" s="16"/>
      <c r="V2219" s="37"/>
      <c r="W2219" s="16"/>
      <c r="X2219" s="22"/>
    </row>
    <row r="2220" spans="1:24" s="12" customFormat="1" x14ac:dyDescent="0.25">
      <c r="A2220" s="15"/>
      <c r="B2220" s="15"/>
      <c r="C2220" s="13"/>
      <c r="D2220" s="14"/>
      <c r="E2220" s="47"/>
      <c r="F2220" s="7"/>
      <c r="G2220" s="7"/>
      <c r="H2220" s="7"/>
      <c r="K2220" s="7"/>
      <c r="L2220" s="7"/>
      <c r="M2220" s="15"/>
      <c r="N2220" s="15"/>
      <c r="T2220" s="16"/>
      <c r="U2220" s="16"/>
      <c r="V2220" s="37"/>
      <c r="W2220" s="16"/>
      <c r="X2220" s="22"/>
    </row>
    <row r="2221" spans="1:24" s="12" customFormat="1" x14ac:dyDescent="0.25">
      <c r="A2221" s="15"/>
      <c r="B2221" s="15"/>
      <c r="C2221" s="13"/>
      <c r="D2221" s="14"/>
      <c r="E2221" s="47"/>
      <c r="F2221" s="7"/>
      <c r="G2221" s="7"/>
      <c r="H2221" s="7"/>
      <c r="K2221" s="7"/>
      <c r="L2221" s="7"/>
      <c r="M2221" s="15"/>
      <c r="N2221" s="15"/>
      <c r="T2221" s="16"/>
      <c r="U2221" s="16"/>
      <c r="V2221" s="37"/>
      <c r="W2221" s="16"/>
      <c r="X2221" s="22"/>
    </row>
    <row r="2222" spans="1:24" s="12" customFormat="1" x14ac:dyDescent="0.25">
      <c r="A2222" s="15"/>
      <c r="B2222" s="15"/>
      <c r="C2222" s="13"/>
      <c r="D2222" s="14"/>
      <c r="E2222" s="47"/>
      <c r="F2222" s="7"/>
      <c r="G2222" s="7"/>
      <c r="H2222" s="7"/>
      <c r="K2222" s="7"/>
      <c r="L2222" s="7"/>
      <c r="M2222" s="15"/>
      <c r="N2222" s="15"/>
      <c r="T2222" s="16"/>
      <c r="U2222" s="16"/>
      <c r="V2222" s="37"/>
      <c r="W2222" s="16"/>
      <c r="X2222" s="22"/>
    </row>
    <row r="2223" spans="1:24" s="12" customFormat="1" x14ac:dyDescent="0.25">
      <c r="A2223" s="15"/>
      <c r="B2223" s="15"/>
      <c r="C2223" s="13"/>
      <c r="D2223" s="14"/>
      <c r="E2223" s="47"/>
      <c r="F2223" s="7"/>
      <c r="G2223" s="7"/>
      <c r="H2223" s="7"/>
      <c r="K2223" s="7"/>
      <c r="L2223" s="7"/>
      <c r="M2223" s="15"/>
      <c r="N2223" s="15"/>
      <c r="T2223" s="16"/>
      <c r="U2223" s="16"/>
      <c r="V2223" s="37"/>
      <c r="W2223" s="16"/>
      <c r="X2223" s="22"/>
    </row>
    <row r="2224" spans="1:24" s="12" customFormat="1" x14ac:dyDescent="0.25">
      <c r="A2224" s="15"/>
      <c r="B2224" s="15"/>
      <c r="C2224" s="13"/>
      <c r="D2224" s="14"/>
      <c r="E2224" s="47"/>
      <c r="F2224" s="7"/>
      <c r="G2224" s="7"/>
      <c r="H2224" s="7"/>
      <c r="K2224" s="7"/>
      <c r="L2224" s="7"/>
      <c r="M2224" s="15"/>
      <c r="N2224" s="15"/>
      <c r="T2224" s="16"/>
      <c r="U2224" s="16"/>
      <c r="V2224" s="37"/>
      <c r="W2224" s="16"/>
      <c r="X2224" s="22"/>
    </row>
    <row r="2225" spans="1:24" s="12" customFormat="1" x14ac:dyDescent="0.25">
      <c r="A2225" s="15"/>
      <c r="B2225" s="15"/>
      <c r="C2225" s="13"/>
      <c r="D2225" s="14"/>
      <c r="E2225" s="47"/>
      <c r="F2225" s="7"/>
      <c r="G2225" s="7"/>
      <c r="H2225" s="7"/>
      <c r="K2225" s="7"/>
      <c r="L2225" s="7"/>
      <c r="M2225" s="15"/>
      <c r="N2225" s="15"/>
      <c r="T2225" s="16"/>
      <c r="U2225" s="16"/>
      <c r="V2225" s="37"/>
      <c r="W2225" s="16"/>
      <c r="X2225" s="22"/>
    </row>
    <row r="2226" spans="1:24" s="12" customFormat="1" x14ac:dyDescent="0.25">
      <c r="A2226" s="15"/>
      <c r="B2226" s="15"/>
      <c r="C2226" s="13"/>
      <c r="D2226" s="14"/>
      <c r="E2226" s="47"/>
      <c r="F2226" s="7"/>
      <c r="G2226" s="7"/>
      <c r="H2226" s="7"/>
      <c r="K2226" s="7"/>
      <c r="L2226" s="7"/>
      <c r="M2226" s="15"/>
      <c r="N2226" s="15"/>
      <c r="T2226" s="16"/>
      <c r="U2226" s="16"/>
      <c r="V2226" s="37"/>
      <c r="W2226" s="16"/>
      <c r="X2226" s="22"/>
    </row>
    <row r="2227" spans="1:24" s="12" customFormat="1" x14ac:dyDescent="0.25">
      <c r="A2227" s="15"/>
      <c r="B2227" s="15"/>
      <c r="C2227" s="13"/>
      <c r="D2227" s="14"/>
      <c r="E2227" s="47"/>
      <c r="F2227" s="7"/>
      <c r="G2227" s="7"/>
      <c r="H2227" s="7"/>
      <c r="K2227" s="7"/>
      <c r="L2227" s="7"/>
      <c r="M2227" s="15"/>
      <c r="N2227" s="15"/>
      <c r="T2227" s="16"/>
      <c r="U2227" s="16"/>
      <c r="V2227" s="37"/>
      <c r="W2227" s="16"/>
      <c r="X2227" s="22"/>
    </row>
    <row r="2228" spans="1:24" s="12" customFormat="1" x14ac:dyDescent="0.25">
      <c r="A2228" s="15"/>
      <c r="B2228" s="15"/>
      <c r="C2228" s="13"/>
      <c r="D2228" s="14"/>
      <c r="E2228" s="47"/>
      <c r="F2228" s="7"/>
      <c r="G2228" s="7"/>
      <c r="H2228" s="7"/>
      <c r="K2228" s="7"/>
      <c r="L2228" s="7"/>
      <c r="M2228" s="15"/>
      <c r="N2228" s="15"/>
      <c r="T2228" s="16"/>
      <c r="U2228" s="16"/>
      <c r="V2228" s="37"/>
      <c r="W2228" s="16"/>
      <c r="X2228" s="22"/>
    </row>
    <row r="2229" spans="1:24" s="12" customFormat="1" x14ac:dyDescent="0.25">
      <c r="A2229" s="15"/>
      <c r="B2229" s="15"/>
      <c r="C2229" s="13"/>
      <c r="D2229" s="14"/>
      <c r="E2229" s="47"/>
      <c r="F2229" s="7"/>
      <c r="G2229" s="7"/>
      <c r="H2229" s="7"/>
      <c r="K2229" s="7"/>
      <c r="L2229" s="7"/>
      <c r="M2229" s="15"/>
      <c r="N2229" s="15"/>
      <c r="T2229" s="16"/>
      <c r="U2229" s="16"/>
      <c r="V2229" s="37"/>
      <c r="W2229" s="16"/>
      <c r="X2229" s="22"/>
    </row>
    <row r="2230" spans="1:24" s="12" customFormat="1" x14ac:dyDescent="0.25">
      <c r="A2230" s="15"/>
      <c r="B2230" s="15"/>
      <c r="C2230" s="13"/>
      <c r="D2230" s="14"/>
      <c r="E2230" s="47"/>
      <c r="F2230" s="7"/>
      <c r="G2230" s="7"/>
      <c r="H2230" s="7"/>
      <c r="K2230" s="7"/>
      <c r="L2230" s="7"/>
      <c r="M2230" s="15"/>
      <c r="N2230" s="15"/>
      <c r="T2230" s="16"/>
      <c r="U2230" s="16"/>
      <c r="V2230" s="37"/>
      <c r="W2230" s="16"/>
      <c r="X2230" s="22"/>
    </row>
    <row r="2231" spans="1:24" s="12" customFormat="1" x14ac:dyDescent="0.25">
      <c r="A2231" s="15"/>
      <c r="B2231" s="15"/>
      <c r="C2231" s="13"/>
      <c r="D2231" s="14"/>
      <c r="E2231" s="47"/>
      <c r="F2231" s="7"/>
      <c r="G2231" s="7"/>
      <c r="H2231" s="7"/>
      <c r="K2231" s="7"/>
      <c r="L2231" s="7"/>
      <c r="M2231" s="15"/>
      <c r="N2231" s="15"/>
      <c r="T2231" s="16"/>
      <c r="U2231" s="16"/>
      <c r="V2231" s="37"/>
      <c r="W2231" s="16"/>
      <c r="X2231" s="22"/>
    </row>
    <row r="2232" spans="1:24" s="12" customFormat="1" x14ac:dyDescent="0.25">
      <c r="A2232" s="15"/>
      <c r="B2232" s="15"/>
      <c r="C2232" s="13"/>
      <c r="D2232" s="14"/>
      <c r="E2232" s="47"/>
      <c r="F2232" s="7"/>
      <c r="G2232" s="7"/>
      <c r="H2232" s="7"/>
      <c r="K2232" s="7"/>
      <c r="L2232" s="7"/>
      <c r="M2232" s="15"/>
      <c r="N2232" s="15"/>
      <c r="T2232" s="16"/>
      <c r="U2232" s="16"/>
      <c r="V2232" s="37"/>
      <c r="W2232" s="16"/>
      <c r="X2232" s="22"/>
    </row>
    <row r="2233" spans="1:24" s="12" customFormat="1" x14ac:dyDescent="0.25">
      <c r="A2233" s="15"/>
      <c r="B2233" s="15"/>
      <c r="C2233" s="13"/>
      <c r="D2233" s="14"/>
      <c r="E2233" s="47"/>
      <c r="F2233" s="7"/>
      <c r="G2233" s="7"/>
      <c r="H2233" s="7"/>
      <c r="K2233" s="7"/>
      <c r="L2233" s="7"/>
      <c r="M2233" s="15"/>
      <c r="N2233" s="15"/>
      <c r="T2233" s="16"/>
      <c r="U2233" s="16"/>
      <c r="V2233" s="37"/>
      <c r="W2233" s="16"/>
      <c r="X2233" s="22"/>
    </row>
    <row r="2234" spans="1:24" s="12" customFormat="1" x14ac:dyDescent="0.25">
      <c r="A2234" s="15"/>
      <c r="B2234" s="15"/>
      <c r="C2234" s="13"/>
      <c r="D2234" s="14"/>
      <c r="E2234" s="47"/>
      <c r="F2234" s="7"/>
      <c r="G2234" s="7"/>
      <c r="H2234" s="7"/>
      <c r="K2234" s="7"/>
      <c r="L2234" s="7"/>
      <c r="M2234" s="15"/>
      <c r="N2234" s="15"/>
      <c r="T2234" s="16"/>
      <c r="U2234" s="16"/>
      <c r="V2234" s="37"/>
      <c r="W2234" s="16"/>
      <c r="X2234" s="22"/>
    </row>
    <row r="2235" spans="1:24" s="12" customFormat="1" x14ac:dyDescent="0.25">
      <c r="A2235" s="15"/>
      <c r="B2235" s="15"/>
      <c r="C2235" s="13"/>
      <c r="D2235" s="14"/>
      <c r="E2235" s="47"/>
      <c r="F2235" s="7"/>
      <c r="G2235" s="7"/>
      <c r="H2235" s="7"/>
      <c r="K2235" s="7"/>
      <c r="L2235" s="7"/>
      <c r="M2235" s="15"/>
      <c r="N2235" s="15"/>
      <c r="T2235" s="16"/>
      <c r="U2235" s="16"/>
      <c r="V2235" s="37"/>
      <c r="W2235" s="16"/>
      <c r="X2235" s="22"/>
    </row>
    <row r="2236" spans="1:24" s="12" customFormat="1" x14ac:dyDescent="0.25">
      <c r="A2236" s="15"/>
      <c r="B2236" s="15"/>
      <c r="C2236" s="13"/>
      <c r="D2236" s="14"/>
      <c r="E2236" s="47"/>
      <c r="F2236" s="7"/>
      <c r="G2236" s="7"/>
      <c r="H2236" s="7"/>
      <c r="K2236" s="7"/>
      <c r="L2236" s="7"/>
      <c r="M2236" s="15"/>
      <c r="N2236" s="15"/>
      <c r="T2236" s="16"/>
      <c r="U2236" s="16"/>
      <c r="V2236" s="37"/>
      <c r="W2236" s="16"/>
      <c r="X2236" s="22"/>
    </row>
    <row r="2237" spans="1:24" s="12" customFormat="1" x14ac:dyDescent="0.25">
      <c r="A2237" s="15"/>
      <c r="B2237" s="15"/>
      <c r="C2237" s="13"/>
      <c r="D2237" s="14"/>
      <c r="E2237" s="47"/>
      <c r="F2237" s="7"/>
      <c r="G2237" s="7"/>
      <c r="H2237" s="7"/>
      <c r="K2237" s="7"/>
      <c r="L2237" s="7"/>
      <c r="M2237" s="15"/>
      <c r="N2237" s="15"/>
      <c r="T2237" s="16"/>
      <c r="U2237" s="16"/>
      <c r="V2237" s="37"/>
      <c r="W2237" s="16"/>
      <c r="X2237" s="22"/>
    </row>
    <row r="2238" spans="1:24" s="12" customFormat="1" x14ac:dyDescent="0.25">
      <c r="A2238" s="15"/>
      <c r="B2238" s="15"/>
      <c r="C2238" s="13"/>
      <c r="D2238" s="14"/>
      <c r="E2238" s="47"/>
      <c r="F2238" s="7"/>
      <c r="G2238" s="7"/>
      <c r="H2238" s="7"/>
      <c r="K2238" s="7"/>
      <c r="L2238" s="7"/>
      <c r="M2238" s="15"/>
      <c r="N2238" s="15"/>
      <c r="T2238" s="16"/>
      <c r="U2238" s="16"/>
      <c r="V2238" s="37"/>
      <c r="W2238" s="16"/>
      <c r="X2238" s="22"/>
    </row>
    <row r="2239" spans="1:24" s="12" customFormat="1" x14ac:dyDescent="0.25">
      <c r="A2239" s="15"/>
      <c r="B2239" s="15"/>
      <c r="C2239" s="13"/>
      <c r="D2239" s="14"/>
      <c r="E2239" s="47"/>
      <c r="F2239" s="7"/>
      <c r="G2239" s="7"/>
      <c r="H2239" s="7"/>
      <c r="K2239" s="7"/>
      <c r="L2239" s="7"/>
      <c r="M2239" s="15"/>
      <c r="N2239" s="15"/>
      <c r="T2239" s="16"/>
      <c r="U2239" s="16"/>
      <c r="V2239" s="37"/>
      <c r="W2239" s="16"/>
      <c r="X2239" s="22"/>
    </row>
    <row r="2240" spans="1:24" s="12" customFormat="1" x14ac:dyDescent="0.25">
      <c r="A2240" s="15"/>
      <c r="B2240" s="15"/>
      <c r="C2240" s="13"/>
      <c r="D2240" s="14"/>
      <c r="E2240" s="47"/>
      <c r="F2240" s="7"/>
      <c r="G2240" s="7"/>
      <c r="H2240" s="7"/>
      <c r="K2240" s="7"/>
      <c r="L2240" s="7"/>
      <c r="M2240" s="15"/>
      <c r="N2240" s="15"/>
      <c r="T2240" s="16"/>
      <c r="U2240" s="16"/>
      <c r="V2240" s="37"/>
      <c r="W2240" s="16"/>
      <c r="X2240" s="22"/>
    </row>
    <row r="2241" spans="1:24" s="12" customFormat="1" x14ac:dyDescent="0.25">
      <c r="A2241" s="15"/>
      <c r="B2241" s="15"/>
      <c r="C2241" s="13"/>
      <c r="D2241" s="14"/>
      <c r="E2241" s="47"/>
      <c r="F2241" s="7"/>
      <c r="G2241" s="7"/>
      <c r="H2241" s="7"/>
      <c r="K2241" s="7"/>
      <c r="L2241" s="7"/>
      <c r="M2241" s="15"/>
      <c r="N2241" s="15"/>
      <c r="T2241" s="16"/>
      <c r="U2241" s="16"/>
      <c r="V2241" s="37"/>
      <c r="W2241" s="16"/>
      <c r="X2241" s="22"/>
    </row>
    <row r="2242" spans="1:24" s="12" customFormat="1" x14ac:dyDescent="0.25">
      <c r="A2242" s="15"/>
      <c r="B2242" s="15"/>
      <c r="C2242" s="13"/>
      <c r="D2242" s="14"/>
      <c r="E2242" s="47"/>
      <c r="F2242" s="7"/>
      <c r="G2242" s="7"/>
      <c r="H2242" s="7"/>
      <c r="K2242" s="7"/>
      <c r="L2242" s="7"/>
      <c r="M2242" s="15"/>
      <c r="N2242" s="15"/>
      <c r="T2242" s="16"/>
      <c r="U2242" s="16"/>
      <c r="V2242" s="37"/>
      <c r="W2242" s="16"/>
      <c r="X2242" s="22"/>
    </row>
    <row r="2243" spans="1:24" s="12" customFormat="1" x14ac:dyDescent="0.25">
      <c r="A2243" s="15"/>
      <c r="B2243" s="15"/>
      <c r="C2243" s="13"/>
      <c r="D2243" s="14"/>
      <c r="E2243" s="47"/>
      <c r="F2243" s="7"/>
      <c r="G2243" s="7"/>
      <c r="H2243" s="7"/>
      <c r="K2243" s="7"/>
      <c r="L2243" s="7"/>
      <c r="M2243" s="15"/>
      <c r="N2243" s="15"/>
      <c r="T2243" s="16"/>
      <c r="U2243" s="16"/>
      <c r="V2243" s="37"/>
      <c r="W2243" s="16"/>
      <c r="X2243" s="22"/>
    </row>
    <row r="2244" spans="1:24" s="12" customFormat="1" x14ac:dyDescent="0.25">
      <c r="A2244" s="15"/>
      <c r="B2244" s="15"/>
      <c r="C2244" s="13"/>
      <c r="D2244" s="14"/>
      <c r="E2244" s="47"/>
      <c r="F2244" s="7"/>
      <c r="G2244" s="7"/>
      <c r="H2244" s="7"/>
      <c r="K2244" s="7"/>
      <c r="L2244" s="7"/>
      <c r="M2244" s="15"/>
      <c r="N2244" s="15"/>
      <c r="T2244" s="16"/>
      <c r="U2244" s="16"/>
      <c r="V2244" s="37"/>
      <c r="W2244" s="16"/>
      <c r="X2244" s="22"/>
    </row>
    <row r="2245" spans="1:24" s="12" customFormat="1" x14ac:dyDescent="0.25">
      <c r="A2245" s="15"/>
      <c r="B2245" s="15"/>
      <c r="C2245" s="13"/>
      <c r="D2245" s="14"/>
      <c r="E2245" s="47"/>
      <c r="F2245" s="7"/>
      <c r="G2245" s="7"/>
      <c r="H2245" s="7"/>
      <c r="K2245" s="7"/>
      <c r="L2245" s="7"/>
      <c r="M2245" s="15"/>
      <c r="N2245" s="15"/>
      <c r="T2245" s="16"/>
      <c r="U2245" s="16"/>
      <c r="V2245" s="37"/>
      <c r="W2245" s="16"/>
      <c r="X2245" s="22"/>
    </row>
    <row r="2246" spans="1:24" s="12" customFormat="1" x14ac:dyDescent="0.25">
      <c r="A2246" s="15"/>
      <c r="B2246" s="15"/>
      <c r="C2246" s="13"/>
      <c r="D2246" s="14"/>
      <c r="E2246" s="47"/>
      <c r="F2246" s="7"/>
      <c r="G2246" s="7"/>
      <c r="H2246" s="7"/>
      <c r="K2246" s="7"/>
      <c r="L2246" s="7"/>
      <c r="M2246" s="15"/>
      <c r="N2246" s="15"/>
      <c r="T2246" s="16"/>
      <c r="U2246" s="16"/>
      <c r="V2246" s="37"/>
      <c r="W2246" s="16"/>
      <c r="X2246" s="22"/>
    </row>
    <row r="2247" spans="1:24" s="12" customFormat="1" x14ac:dyDescent="0.25">
      <c r="A2247" s="15"/>
      <c r="B2247" s="15"/>
      <c r="C2247" s="13"/>
      <c r="D2247" s="14"/>
      <c r="E2247" s="47"/>
      <c r="F2247" s="7"/>
      <c r="G2247" s="7"/>
      <c r="H2247" s="7"/>
      <c r="K2247" s="7"/>
      <c r="L2247" s="7"/>
      <c r="M2247" s="15"/>
      <c r="N2247" s="15"/>
      <c r="T2247" s="16"/>
      <c r="U2247" s="16"/>
      <c r="V2247" s="37"/>
      <c r="W2247" s="16"/>
      <c r="X2247" s="22"/>
    </row>
    <row r="2248" spans="1:24" s="12" customFormat="1" x14ac:dyDescent="0.25">
      <c r="A2248" s="15"/>
      <c r="B2248" s="15"/>
      <c r="C2248" s="13"/>
      <c r="D2248" s="14"/>
      <c r="E2248" s="47"/>
      <c r="F2248" s="7"/>
      <c r="G2248" s="7"/>
      <c r="H2248" s="7"/>
      <c r="K2248" s="7"/>
      <c r="L2248" s="7"/>
      <c r="M2248" s="15"/>
      <c r="N2248" s="15"/>
      <c r="T2248" s="16"/>
      <c r="U2248" s="16"/>
      <c r="V2248" s="37"/>
      <c r="W2248" s="16"/>
      <c r="X2248" s="22"/>
    </row>
    <row r="2249" spans="1:24" s="12" customFormat="1" x14ac:dyDescent="0.25">
      <c r="A2249" s="15"/>
      <c r="B2249" s="15"/>
      <c r="C2249" s="13"/>
      <c r="D2249" s="14"/>
      <c r="E2249" s="47"/>
      <c r="F2249" s="7"/>
      <c r="G2249" s="7"/>
      <c r="H2249" s="7"/>
      <c r="K2249" s="7"/>
      <c r="L2249" s="7"/>
      <c r="M2249" s="15"/>
      <c r="N2249" s="15"/>
      <c r="T2249" s="16"/>
      <c r="U2249" s="16"/>
      <c r="V2249" s="37"/>
      <c r="W2249" s="16"/>
      <c r="X2249" s="22"/>
    </row>
    <row r="2250" spans="1:24" s="12" customFormat="1" x14ac:dyDescent="0.25">
      <c r="A2250" s="15"/>
      <c r="B2250" s="15"/>
      <c r="C2250" s="13"/>
      <c r="D2250" s="14"/>
      <c r="E2250" s="47"/>
      <c r="F2250" s="7"/>
      <c r="G2250" s="7"/>
      <c r="H2250" s="7"/>
      <c r="K2250" s="7"/>
      <c r="L2250" s="7"/>
      <c r="M2250" s="15"/>
      <c r="N2250" s="15"/>
      <c r="T2250" s="16"/>
      <c r="U2250" s="16"/>
      <c r="V2250" s="37"/>
      <c r="W2250" s="16"/>
      <c r="X2250" s="22"/>
    </row>
    <row r="2251" spans="1:24" s="12" customFormat="1" x14ac:dyDescent="0.25">
      <c r="A2251" s="15"/>
      <c r="B2251" s="15"/>
      <c r="C2251" s="13"/>
      <c r="D2251" s="14"/>
      <c r="E2251" s="47"/>
      <c r="F2251" s="7"/>
      <c r="G2251" s="7"/>
      <c r="H2251" s="7"/>
      <c r="K2251" s="7"/>
      <c r="L2251" s="7"/>
      <c r="M2251" s="15"/>
      <c r="N2251" s="15"/>
      <c r="T2251" s="16"/>
      <c r="U2251" s="16"/>
      <c r="V2251" s="37"/>
      <c r="W2251" s="16"/>
      <c r="X2251" s="22"/>
    </row>
    <row r="2252" spans="1:24" s="12" customFormat="1" x14ac:dyDescent="0.25">
      <c r="A2252" s="15"/>
      <c r="B2252" s="15"/>
      <c r="C2252" s="13"/>
      <c r="D2252" s="14"/>
      <c r="E2252" s="47"/>
      <c r="F2252" s="7"/>
      <c r="G2252" s="7"/>
      <c r="H2252" s="7"/>
      <c r="K2252" s="7"/>
      <c r="L2252" s="7"/>
      <c r="M2252" s="15"/>
      <c r="N2252" s="15"/>
      <c r="T2252" s="16"/>
      <c r="U2252" s="16"/>
      <c r="V2252" s="37"/>
      <c r="W2252" s="16"/>
      <c r="X2252" s="22"/>
    </row>
    <row r="2253" spans="1:24" s="12" customFormat="1" x14ac:dyDescent="0.25">
      <c r="A2253" s="15"/>
      <c r="B2253" s="15"/>
      <c r="C2253" s="13"/>
      <c r="D2253" s="14"/>
      <c r="E2253" s="47"/>
      <c r="F2253" s="7"/>
      <c r="G2253" s="7"/>
      <c r="H2253" s="7"/>
      <c r="K2253" s="7"/>
      <c r="L2253" s="7"/>
      <c r="M2253" s="15"/>
      <c r="N2253" s="15"/>
      <c r="T2253" s="16"/>
      <c r="U2253" s="16"/>
      <c r="V2253" s="37"/>
      <c r="W2253" s="16"/>
      <c r="X2253" s="22"/>
    </row>
    <row r="2254" spans="1:24" s="12" customFormat="1" x14ac:dyDescent="0.25">
      <c r="A2254" s="15"/>
      <c r="B2254" s="15"/>
      <c r="C2254" s="13"/>
      <c r="D2254" s="14"/>
      <c r="E2254" s="47"/>
      <c r="F2254" s="7"/>
      <c r="G2254" s="7"/>
      <c r="H2254" s="7"/>
      <c r="K2254" s="7"/>
      <c r="L2254" s="7"/>
      <c r="M2254" s="15"/>
      <c r="N2254" s="15"/>
      <c r="T2254" s="16"/>
      <c r="U2254" s="16"/>
      <c r="V2254" s="37"/>
      <c r="W2254" s="16"/>
      <c r="X2254" s="22"/>
    </row>
    <row r="2255" spans="1:24" s="12" customFormat="1" x14ac:dyDescent="0.25">
      <c r="A2255" s="15"/>
      <c r="B2255" s="15"/>
      <c r="C2255" s="13"/>
      <c r="D2255" s="14"/>
      <c r="E2255" s="47"/>
      <c r="F2255" s="7"/>
      <c r="G2255" s="7"/>
      <c r="H2255" s="7"/>
      <c r="K2255" s="7"/>
      <c r="L2255" s="7"/>
      <c r="M2255" s="15"/>
      <c r="N2255" s="15"/>
      <c r="T2255" s="16"/>
      <c r="U2255" s="16"/>
      <c r="V2255" s="37"/>
      <c r="W2255" s="16"/>
      <c r="X2255" s="22"/>
    </row>
    <row r="2256" spans="1:24" s="12" customFormat="1" x14ac:dyDescent="0.25">
      <c r="A2256" s="15"/>
      <c r="B2256" s="15"/>
      <c r="C2256" s="13"/>
      <c r="D2256" s="14"/>
      <c r="E2256" s="47"/>
      <c r="F2256" s="7"/>
      <c r="G2256" s="7"/>
      <c r="H2256" s="7"/>
      <c r="K2256" s="7"/>
      <c r="L2256" s="7"/>
      <c r="M2256" s="15"/>
      <c r="N2256" s="15"/>
      <c r="T2256" s="16"/>
      <c r="U2256" s="16"/>
      <c r="V2256" s="37"/>
      <c r="W2256" s="16"/>
      <c r="X2256" s="22"/>
    </row>
    <row r="2257" spans="1:24" s="12" customFormat="1" x14ac:dyDescent="0.25">
      <c r="A2257" s="15"/>
      <c r="B2257" s="15"/>
      <c r="C2257" s="13"/>
      <c r="D2257" s="14"/>
      <c r="E2257" s="47"/>
      <c r="F2257" s="7"/>
      <c r="G2257" s="7"/>
      <c r="H2257" s="7"/>
      <c r="K2257" s="7"/>
      <c r="L2257" s="7"/>
      <c r="M2257" s="15"/>
      <c r="N2257" s="15"/>
      <c r="T2257" s="16"/>
      <c r="U2257" s="16"/>
      <c r="V2257" s="37"/>
      <c r="W2257" s="16"/>
      <c r="X2257" s="22"/>
    </row>
    <row r="2258" spans="1:24" s="12" customFormat="1" x14ac:dyDescent="0.25">
      <c r="A2258" s="15"/>
      <c r="B2258" s="15"/>
      <c r="C2258" s="13"/>
      <c r="D2258" s="14"/>
      <c r="E2258" s="47"/>
      <c r="F2258" s="7"/>
      <c r="G2258" s="7"/>
      <c r="H2258" s="7"/>
      <c r="K2258" s="7"/>
      <c r="L2258" s="7"/>
      <c r="M2258" s="15"/>
      <c r="N2258" s="15"/>
      <c r="T2258" s="16"/>
      <c r="U2258" s="16"/>
      <c r="V2258" s="37"/>
      <c r="W2258" s="16"/>
      <c r="X2258" s="22"/>
    </row>
    <row r="2259" spans="1:24" s="12" customFormat="1" x14ac:dyDescent="0.25">
      <c r="A2259" s="15"/>
      <c r="B2259" s="15"/>
      <c r="C2259" s="13"/>
      <c r="D2259" s="14"/>
      <c r="E2259" s="47"/>
      <c r="F2259" s="7"/>
      <c r="G2259" s="7"/>
      <c r="H2259" s="7"/>
      <c r="K2259" s="7"/>
      <c r="L2259" s="7"/>
      <c r="M2259" s="15"/>
      <c r="N2259" s="15"/>
      <c r="T2259" s="16"/>
      <c r="U2259" s="16"/>
      <c r="V2259" s="37"/>
      <c r="W2259" s="16"/>
      <c r="X2259" s="22"/>
    </row>
    <row r="2260" spans="1:24" s="12" customFormat="1" x14ac:dyDescent="0.25">
      <c r="A2260" s="15"/>
      <c r="B2260" s="15"/>
      <c r="C2260" s="13"/>
      <c r="D2260" s="14"/>
      <c r="E2260" s="47"/>
      <c r="F2260" s="7"/>
      <c r="G2260" s="7"/>
      <c r="H2260" s="7"/>
      <c r="K2260" s="7"/>
      <c r="L2260" s="7"/>
      <c r="M2260" s="15"/>
      <c r="N2260" s="15"/>
      <c r="T2260" s="16"/>
      <c r="U2260" s="16"/>
      <c r="V2260" s="37"/>
      <c r="W2260" s="16"/>
      <c r="X2260" s="22"/>
    </row>
    <row r="2261" spans="1:24" s="12" customFormat="1" x14ac:dyDescent="0.25">
      <c r="A2261" s="15"/>
      <c r="B2261" s="15"/>
      <c r="C2261" s="13"/>
      <c r="D2261" s="14"/>
      <c r="E2261" s="47"/>
      <c r="F2261" s="7"/>
      <c r="G2261" s="7"/>
      <c r="H2261" s="7"/>
      <c r="K2261" s="7"/>
      <c r="L2261" s="7"/>
      <c r="M2261" s="15"/>
      <c r="N2261" s="15"/>
      <c r="T2261" s="16"/>
      <c r="U2261" s="16"/>
      <c r="V2261" s="37"/>
      <c r="W2261" s="16"/>
      <c r="X2261" s="22"/>
    </row>
    <row r="2262" spans="1:24" s="12" customFormat="1" x14ac:dyDescent="0.25">
      <c r="A2262" s="15"/>
      <c r="B2262" s="15"/>
      <c r="C2262" s="13"/>
      <c r="D2262" s="14"/>
      <c r="E2262" s="47"/>
      <c r="F2262" s="7"/>
      <c r="G2262" s="7"/>
      <c r="H2262" s="7"/>
      <c r="K2262" s="7"/>
      <c r="L2262" s="7"/>
      <c r="M2262" s="15"/>
      <c r="N2262" s="15"/>
      <c r="T2262" s="16"/>
      <c r="U2262" s="16"/>
      <c r="W2262" s="16"/>
      <c r="X2262" s="22"/>
    </row>
    <row r="2263" spans="1:24" s="12" customFormat="1" x14ac:dyDescent="0.25">
      <c r="A2263" s="15"/>
      <c r="B2263" s="15"/>
      <c r="C2263" s="13"/>
      <c r="D2263" s="14"/>
      <c r="E2263" s="47"/>
      <c r="F2263" s="7"/>
      <c r="G2263" s="7"/>
      <c r="H2263" s="7"/>
      <c r="K2263" s="7"/>
      <c r="L2263" s="7"/>
      <c r="M2263" s="15"/>
      <c r="N2263" s="15"/>
      <c r="T2263" s="16"/>
      <c r="U2263" s="16"/>
      <c r="W2263" s="16"/>
      <c r="X2263" s="22"/>
    </row>
    <row r="2264" spans="1:24" s="12" customFormat="1" x14ac:dyDescent="0.25">
      <c r="A2264" s="15"/>
      <c r="B2264" s="15"/>
      <c r="C2264" s="13"/>
      <c r="D2264" s="14"/>
      <c r="E2264" s="47"/>
      <c r="F2264" s="7"/>
      <c r="G2264" s="7"/>
      <c r="H2264" s="7"/>
      <c r="K2264" s="7"/>
      <c r="L2264" s="7"/>
      <c r="M2264" s="15"/>
      <c r="N2264" s="15"/>
      <c r="T2264" s="16"/>
      <c r="U2264" s="16"/>
      <c r="W2264" s="16"/>
      <c r="X2264" s="22"/>
    </row>
    <row r="2265" spans="1:24" s="12" customFormat="1" x14ac:dyDescent="0.25">
      <c r="A2265" s="15"/>
      <c r="B2265" s="15"/>
      <c r="C2265" s="13"/>
      <c r="D2265" s="14"/>
      <c r="E2265" s="47"/>
      <c r="F2265" s="7"/>
      <c r="G2265" s="7"/>
      <c r="H2265" s="7"/>
      <c r="K2265" s="7"/>
      <c r="L2265" s="7"/>
      <c r="M2265" s="15"/>
      <c r="N2265" s="15"/>
      <c r="T2265" s="16"/>
      <c r="U2265" s="16"/>
      <c r="W2265" s="16"/>
      <c r="X2265" s="22"/>
    </row>
    <row r="2266" spans="1:24" s="12" customFormat="1" x14ac:dyDescent="0.25">
      <c r="A2266" s="15"/>
      <c r="B2266" s="15"/>
      <c r="C2266" s="13"/>
      <c r="D2266" s="14"/>
      <c r="E2266" s="47"/>
      <c r="F2266" s="7"/>
      <c r="G2266" s="7"/>
      <c r="H2266" s="7"/>
      <c r="K2266" s="7"/>
      <c r="L2266" s="7"/>
      <c r="M2266" s="15"/>
      <c r="N2266" s="15"/>
      <c r="T2266" s="16"/>
      <c r="U2266" s="16"/>
      <c r="W2266" s="16"/>
      <c r="X2266" s="22"/>
    </row>
    <row r="2267" spans="1:24" s="12" customFormat="1" x14ac:dyDescent="0.25">
      <c r="A2267" s="15"/>
      <c r="B2267" s="15"/>
      <c r="C2267" s="13"/>
      <c r="D2267" s="14"/>
      <c r="E2267" s="47"/>
      <c r="F2267" s="7"/>
      <c r="G2267" s="7"/>
      <c r="H2267" s="7"/>
      <c r="K2267" s="7"/>
      <c r="L2267" s="7"/>
      <c r="M2267" s="15"/>
      <c r="N2267" s="15"/>
      <c r="T2267" s="16"/>
      <c r="U2267" s="16"/>
      <c r="W2267" s="16"/>
      <c r="X2267" s="22"/>
    </row>
    <row r="2268" spans="1:24" s="12" customFormat="1" x14ac:dyDescent="0.25">
      <c r="A2268" s="15"/>
      <c r="B2268" s="15"/>
      <c r="C2268" s="13"/>
      <c r="D2268" s="14"/>
      <c r="E2268" s="47"/>
      <c r="F2268" s="7"/>
      <c r="G2268" s="7"/>
      <c r="H2268" s="7"/>
      <c r="K2268" s="7"/>
      <c r="L2268" s="7"/>
      <c r="M2268" s="15"/>
      <c r="N2268" s="15"/>
      <c r="T2268" s="16"/>
      <c r="U2268" s="16"/>
      <c r="W2268" s="16"/>
      <c r="X2268" s="22"/>
    </row>
    <row r="2269" spans="1:24" s="12" customFormat="1" x14ac:dyDescent="0.25">
      <c r="A2269" s="15"/>
      <c r="B2269" s="15"/>
      <c r="C2269" s="13"/>
      <c r="D2269" s="14"/>
      <c r="E2269" s="47"/>
      <c r="F2269" s="7"/>
      <c r="G2269" s="7"/>
      <c r="H2269" s="7"/>
      <c r="K2269" s="7"/>
      <c r="L2269" s="7"/>
      <c r="M2269" s="15"/>
      <c r="N2269" s="15"/>
      <c r="T2269" s="16"/>
      <c r="U2269" s="16"/>
      <c r="W2269" s="16"/>
      <c r="X2269" s="22"/>
    </row>
    <row r="2270" spans="1:24" s="12" customFormat="1" x14ac:dyDescent="0.25">
      <c r="A2270" s="15"/>
      <c r="B2270" s="15"/>
      <c r="C2270" s="13"/>
      <c r="D2270" s="14"/>
      <c r="E2270" s="47"/>
      <c r="F2270" s="7"/>
      <c r="G2270" s="7"/>
      <c r="H2270" s="7"/>
      <c r="K2270" s="7"/>
      <c r="L2270" s="7"/>
      <c r="M2270" s="15"/>
      <c r="N2270" s="15"/>
      <c r="T2270" s="16"/>
      <c r="U2270" s="16"/>
      <c r="W2270" s="16"/>
      <c r="X2270" s="22"/>
    </row>
    <row r="2271" spans="1:24" s="12" customFormat="1" x14ac:dyDescent="0.25">
      <c r="A2271" s="15"/>
      <c r="B2271" s="15"/>
      <c r="C2271" s="13"/>
      <c r="D2271" s="14"/>
      <c r="E2271" s="47"/>
      <c r="F2271" s="7"/>
      <c r="G2271" s="7"/>
      <c r="H2271" s="7"/>
      <c r="K2271" s="7"/>
      <c r="L2271" s="7"/>
      <c r="M2271" s="15"/>
      <c r="N2271" s="15"/>
      <c r="T2271" s="16"/>
      <c r="U2271" s="16"/>
      <c r="W2271" s="16"/>
      <c r="X2271" s="22"/>
    </row>
    <row r="2272" spans="1:24" s="12" customFormat="1" x14ac:dyDescent="0.25">
      <c r="A2272" s="15"/>
      <c r="B2272" s="15"/>
      <c r="C2272" s="13"/>
      <c r="D2272" s="14"/>
      <c r="E2272" s="47"/>
      <c r="F2272" s="7"/>
      <c r="G2272" s="7"/>
      <c r="H2272" s="7"/>
      <c r="K2272" s="7"/>
      <c r="L2272" s="7"/>
      <c r="M2272" s="15"/>
      <c r="N2272" s="15"/>
      <c r="T2272" s="16"/>
      <c r="U2272" s="16"/>
      <c r="W2272" s="16"/>
      <c r="X2272" s="22"/>
    </row>
    <row r="2273" spans="1:24" s="12" customFormat="1" x14ac:dyDescent="0.25">
      <c r="A2273" s="15"/>
      <c r="B2273" s="15"/>
      <c r="C2273" s="13"/>
      <c r="D2273" s="14"/>
      <c r="E2273" s="47"/>
      <c r="F2273" s="7"/>
      <c r="G2273" s="7"/>
      <c r="H2273" s="7"/>
      <c r="K2273" s="7"/>
      <c r="L2273" s="7"/>
      <c r="M2273" s="15"/>
      <c r="N2273" s="15"/>
      <c r="T2273" s="16"/>
      <c r="U2273" s="16"/>
      <c r="W2273" s="16"/>
      <c r="X2273" s="22"/>
    </row>
    <row r="2274" spans="1:24" s="12" customFormat="1" x14ac:dyDescent="0.25">
      <c r="A2274" s="15"/>
      <c r="B2274" s="15"/>
      <c r="C2274" s="13"/>
      <c r="D2274" s="14"/>
      <c r="E2274" s="47"/>
      <c r="F2274" s="7"/>
      <c r="G2274" s="7"/>
      <c r="H2274" s="7"/>
      <c r="K2274" s="7"/>
      <c r="L2274" s="7"/>
      <c r="M2274" s="15"/>
      <c r="N2274" s="15"/>
      <c r="T2274" s="16"/>
      <c r="U2274" s="16"/>
      <c r="W2274" s="16"/>
      <c r="X2274" s="22"/>
    </row>
    <row r="2275" spans="1:24" s="12" customFormat="1" x14ac:dyDescent="0.25">
      <c r="A2275" s="15"/>
      <c r="B2275" s="15"/>
      <c r="C2275" s="13"/>
      <c r="D2275" s="14"/>
      <c r="E2275" s="47"/>
      <c r="F2275" s="7"/>
      <c r="G2275" s="7"/>
      <c r="H2275" s="7"/>
      <c r="K2275" s="7"/>
      <c r="L2275" s="7"/>
      <c r="M2275" s="15"/>
      <c r="N2275" s="15"/>
      <c r="T2275" s="16"/>
      <c r="U2275" s="16"/>
      <c r="W2275" s="16"/>
      <c r="X2275" s="22"/>
    </row>
    <row r="2276" spans="1:24" s="12" customFormat="1" x14ac:dyDescent="0.25">
      <c r="A2276" s="15"/>
      <c r="B2276" s="15"/>
      <c r="C2276" s="13"/>
      <c r="D2276" s="14"/>
      <c r="E2276" s="47"/>
      <c r="F2276" s="7"/>
      <c r="G2276" s="7"/>
      <c r="H2276" s="7"/>
      <c r="K2276" s="7"/>
      <c r="L2276" s="7"/>
      <c r="M2276" s="15"/>
      <c r="N2276" s="15"/>
      <c r="T2276" s="16"/>
      <c r="U2276" s="16"/>
      <c r="W2276" s="16"/>
      <c r="X2276" s="22"/>
    </row>
    <row r="2277" spans="1:24" s="12" customFormat="1" x14ac:dyDescent="0.25">
      <c r="A2277" s="15"/>
      <c r="B2277" s="15"/>
      <c r="C2277" s="13"/>
      <c r="D2277" s="14"/>
      <c r="E2277" s="47"/>
      <c r="F2277" s="7"/>
      <c r="G2277" s="7"/>
      <c r="H2277" s="7"/>
      <c r="K2277" s="7"/>
      <c r="L2277" s="7"/>
      <c r="M2277" s="15"/>
      <c r="N2277" s="15"/>
      <c r="T2277" s="16"/>
      <c r="U2277" s="16"/>
      <c r="W2277" s="16"/>
      <c r="X2277" s="22"/>
    </row>
    <row r="2278" spans="1:24" s="12" customFormat="1" x14ac:dyDescent="0.25">
      <c r="A2278" s="15"/>
      <c r="B2278" s="15"/>
      <c r="C2278" s="13"/>
      <c r="D2278" s="14"/>
      <c r="E2278" s="47"/>
      <c r="F2278" s="7"/>
      <c r="G2278" s="7"/>
      <c r="H2278" s="7"/>
      <c r="K2278" s="7"/>
      <c r="L2278" s="7"/>
      <c r="M2278" s="15"/>
      <c r="N2278" s="15"/>
      <c r="T2278" s="16"/>
      <c r="U2278" s="16"/>
      <c r="W2278" s="16"/>
      <c r="X2278" s="22"/>
    </row>
    <row r="2279" spans="1:24" s="12" customFormat="1" x14ac:dyDescent="0.25">
      <c r="A2279" s="15"/>
      <c r="B2279" s="15"/>
      <c r="C2279" s="13"/>
      <c r="D2279" s="14"/>
      <c r="E2279" s="47"/>
      <c r="F2279" s="7"/>
      <c r="G2279" s="7"/>
      <c r="H2279" s="7"/>
      <c r="K2279" s="7"/>
      <c r="L2279" s="7"/>
      <c r="M2279" s="15"/>
      <c r="N2279" s="15"/>
      <c r="T2279" s="16"/>
      <c r="U2279" s="16"/>
      <c r="W2279" s="16"/>
      <c r="X2279" s="22"/>
    </row>
    <row r="2280" spans="1:24" s="12" customFormat="1" x14ac:dyDescent="0.25">
      <c r="A2280" s="15"/>
      <c r="B2280" s="15"/>
      <c r="C2280" s="13"/>
      <c r="D2280" s="14"/>
      <c r="E2280" s="47"/>
      <c r="F2280" s="7"/>
      <c r="G2280" s="7"/>
      <c r="H2280" s="7"/>
      <c r="K2280" s="7"/>
      <c r="L2280" s="7"/>
      <c r="M2280" s="15"/>
      <c r="N2280" s="15"/>
      <c r="T2280" s="16"/>
      <c r="U2280" s="16"/>
      <c r="W2280" s="16"/>
      <c r="X2280" s="22"/>
    </row>
    <row r="2281" spans="1:24" s="12" customFormat="1" x14ac:dyDescent="0.25">
      <c r="A2281" s="15"/>
      <c r="B2281" s="15"/>
      <c r="C2281" s="13"/>
      <c r="D2281" s="14"/>
      <c r="E2281" s="47"/>
      <c r="F2281" s="7"/>
      <c r="G2281" s="7"/>
      <c r="H2281" s="7"/>
      <c r="K2281" s="7"/>
      <c r="L2281" s="7"/>
      <c r="M2281" s="15"/>
      <c r="N2281" s="15"/>
      <c r="T2281" s="16"/>
      <c r="U2281" s="16"/>
      <c r="W2281" s="16"/>
      <c r="X2281" s="22"/>
    </row>
    <row r="2282" spans="1:24" s="12" customFormat="1" x14ac:dyDescent="0.25">
      <c r="A2282" s="15"/>
      <c r="B2282" s="15"/>
      <c r="C2282" s="13"/>
      <c r="D2282" s="14"/>
      <c r="E2282" s="47"/>
      <c r="F2282" s="7"/>
      <c r="G2282" s="7"/>
      <c r="H2282" s="7"/>
      <c r="K2282" s="7"/>
      <c r="L2282" s="7"/>
      <c r="M2282" s="15"/>
      <c r="N2282" s="15"/>
      <c r="T2282" s="16"/>
      <c r="U2282" s="16"/>
      <c r="W2282" s="16"/>
      <c r="X2282" s="22"/>
    </row>
    <row r="2283" spans="1:24" s="12" customFormat="1" x14ac:dyDescent="0.25">
      <c r="A2283" s="15"/>
      <c r="B2283" s="15"/>
      <c r="C2283" s="13"/>
      <c r="D2283" s="14"/>
      <c r="E2283" s="47"/>
      <c r="F2283" s="7"/>
      <c r="G2283" s="7"/>
      <c r="H2283" s="7"/>
      <c r="K2283" s="7"/>
      <c r="L2283" s="7"/>
      <c r="M2283" s="15"/>
      <c r="N2283" s="15"/>
      <c r="T2283" s="16"/>
      <c r="U2283" s="16"/>
      <c r="W2283" s="16"/>
      <c r="X2283" s="22"/>
    </row>
    <row r="2284" spans="1:24" s="12" customFormat="1" x14ac:dyDescent="0.25">
      <c r="A2284" s="15"/>
      <c r="B2284" s="15"/>
      <c r="C2284" s="13"/>
      <c r="D2284" s="14"/>
      <c r="E2284" s="47"/>
      <c r="F2284" s="7"/>
      <c r="G2284" s="7"/>
      <c r="H2284" s="7"/>
      <c r="K2284" s="7"/>
      <c r="L2284" s="7"/>
      <c r="M2284" s="15"/>
      <c r="N2284" s="15"/>
      <c r="T2284" s="16"/>
      <c r="U2284" s="16"/>
      <c r="W2284" s="16"/>
      <c r="X2284" s="22"/>
    </row>
    <row r="2285" spans="1:24" s="12" customFormat="1" x14ac:dyDescent="0.25">
      <c r="A2285" s="15"/>
      <c r="B2285" s="15"/>
      <c r="C2285" s="13"/>
      <c r="D2285" s="14"/>
      <c r="E2285" s="47"/>
      <c r="F2285" s="7"/>
      <c r="G2285" s="7"/>
      <c r="H2285" s="7"/>
      <c r="K2285" s="7"/>
      <c r="L2285" s="7"/>
      <c r="M2285" s="15"/>
      <c r="N2285" s="15"/>
      <c r="T2285" s="16"/>
      <c r="U2285" s="16"/>
      <c r="W2285" s="16"/>
      <c r="X2285" s="22"/>
    </row>
    <row r="2286" spans="1:24" s="12" customFormat="1" x14ac:dyDescent="0.25">
      <c r="A2286" s="15"/>
      <c r="B2286" s="15"/>
      <c r="C2286" s="13"/>
      <c r="D2286" s="14"/>
      <c r="E2286" s="47"/>
      <c r="F2286" s="7"/>
      <c r="G2286" s="7"/>
      <c r="H2286" s="7"/>
      <c r="K2286" s="7"/>
      <c r="L2286" s="7"/>
      <c r="M2286" s="15"/>
      <c r="N2286" s="15"/>
      <c r="T2286" s="16"/>
      <c r="U2286" s="16"/>
      <c r="W2286" s="16"/>
      <c r="X2286" s="22"/>
    </row>
    <row r="2287" spans="1:24" s="12" customFormat="1" x14ac:dyDescent="0.25">
      <c r="A2287" s="15"/>
      <c r="B2287" s="15"/>
      <c r="C2287" s="13"/>
      <c r="D2287" s="14"/>
      <c r="E2287" s="47"/>
      <c r="F2287" s="7"/>
      <c r="G2287" s="7"/>
      <c r="H2287" s="7"/>
      <c r="K2287" s="7"/>
      <c r="L2287" s="7"/>
      <c r="M2287" s="15"/>
      <c r="N2287" s="15"/>
      <c r="T2287" s="16"/>
      <c r="U2287" s="16"/>
      <c r="W2287" s="16"/>
      <c r="X2287" s="22"/>
    </row>
    <row r="2288" spans="1:24" s="12" customFormat="1" x14ac:dyDescent="0.25">
      <c r="A2288" s="15"/>
      <c r="B2288" s="15"/>
      <c r="C2288" s="13"/>
      <c r="D2288" s="14"/>
      <c r="E2288" s="47"/>
      <c r="F2288" s="7"/>
      <c r="G2288" s="7"/>
      <c r="H2288" s="7"/>
      <c r="K2288" s="7"/>
      <c r="L2288" s="7"/>
      <c r="M2288" s="15"/>
      <c r="N2288" s="15"/>
      <c r="T2288" s="16"/>
      <c r="U2288" s="16"/>
      <c r="W2288" s="16"/>
      <c r="X2288" s="22"/>
    </row>
    <row r="2289" spans="1:24" s="12" customFormat="1" x14ac:dyDescent="0.25">
      <c r="A2289" s="15"/>
      <c r="B2289" s="15"/>
      <c r="C2289" s="13"/>
      <c r="D2289" s="14"/>
      <c r="E2289" s="47"/>
      <c r="F2289" s="7"/>
      <c r="G2289" s="7"/>
      <c r="H2289" s="7"/>
      <c r="K2289" s="7"/>
      <c r="L2289" s="7"/>
      <c r="M2289" s="15"/>
      <c r="N2289" s="15"/>
      <c r="T2289" s="16"/>
      <c r="U2289" s="16"/>
      <c r="W2289" s="16"/>
      <c r="X2289" s="22"/>
    </row>
    <row r="2290" spans="1:24" s="12" customFormat="1" x14ac:dyDescent="0.25">
      <c r="A2290" s="15"/>
      <c r="B2290" s="15"/>
      <c r="C2290" s="13"/>
      <c r="D2290" s="14"/>
      <c r="E2290" s="47"/>
      <c r="F2290" s="7"/>
      <c r="G2290" s="7"/>
      <c r="H2290" s="7"/>
      <c r="K2290" s="7"/>
      <c r="L2290" s="7"/>
      <c r="M2290" s="15"/>
      <c r="N2290" s="15"/>
      <c r="T2290" s="16"/>
      <c r="U2290" s="16"/>
      <c r="W2290" s="16"/>
      <c r="X2290" s="22"/>
    </row>
    <row r="2291" spans="1:24" s="12" customFormat="1" x14ac:dyDescent="0.25">
      <c r="A2291" s="15"/>
      <c r="B2291" s="15"/>
      <c r="C2291" s="13"/>
      <c r="D2291" s="14"/>
      <c r="E2291" s="47"/>
      <c r="F2291" s="7"/>
      <c r="G2291" s="7"/>
      <c r="H2291" s="7"/>
      <c r="K2291" s="7"/>
      <c r="L2291" s="7"/>
      <c r="M2291" s="15"/>
      <c r="N2291" s="15"/>
      <c r="T2291" s="16"/>
      <c r="U2291" s="16"/>
      <c r="W2291" s="16"/>
      <c r="X2291" s="22"/>
    </row>
    <row r="2292" spans="1:24" s="12" customFormat="1" x14ac:dyDescent="0.25">
      <c r="A2292" s="15"/>
      <c r="B2292" s="15"/>
      <c r="C2292" s="13"/>
      <c r="D2292" s="14"/>
      <c r="E2292" s="47"/>
      <c r="F2292" s="7"/>
      <c r="G2292" s="7"/>
      <c r="H2292" s="7"/>
      <c r="K2292" s="7"/>
      <c r="L2292" s="7"/>
      <c r="M2292" s="15"/>
      <c r="N2292" s="15"/>
      <c r="T2292" s="16"/>
      <c r="U2292" s="16"/>
      <c r="W2292" s="16"/>
      <c r="X2292" s="22"/>
    </row>
    <row r="2293" spans="1:24" s="12" customFormat="1" x14ac:dyDescent="0.25">
      <c r="A2293" s="15"/>
      <c r="B2293" s="15"/>
      <c r="C2293" s="13"/>
      <c r="D2293" s="14"/>
      <c r="E2293" s="47"/>
      <c r="F2293" s="7"/>
      <c r="G2293" s="7"/>
      <c r="H2293" s="7"/>
      <c r="K2293" s="7"/>
      <c r="L2293" s="7"/>
      <c r="M2293" s="15"/>
      <c r="N2293" s="15"/>
      <c r="T2293" s="16"/>
      <c r="U2293" s="16"/>
      <c r="W2293" s="16"/>
      <c r="X2293" s="22"/>
    </row>
    <row r="2294" spans="1:24" s="12" customFormat="1" x14ac:dyDescent="0.25">
      <c r="A2294" s="15"/>
      <c r="B2294" s="15"/>
      <c r="C2294" s="13"/>
      <c r="D2294" s="14"/>
      <c r="E2294" s="47"/>
      <c r="F2294" s="7"/>
      <c r="G2294" s="7"/>
      <c r="H2294" s="7"/>
      <c r="K2294" s="7"/>
      <c r="L2294" s="7"/>
      <c r="M2294" s="15"/>
      <c r="N2294" s="15"/>
      <c r="T2294" s="16"/>
      <c r="U2294" s="16"/>
      <c r="W2294" s="16"/>
      <c r="X2294" s="22"/>
    </row>
    <row r="2295" spans="1:24" s="12" customFormat="1" x14ac:dyDescent="0.25">
      <c r="A2295" s="15"/>
      <c r="B2295" s="15"/>
      <c r="C2295" s="13"/>
      <c r="D2295" s="14"/>
      <c r="E2295" s="47"/>
      <c r="F2295" s="7"/>
      <c r="G2295" s="7"/>
      <c r="H2295" s="7"/>
      <c r="K2295" s="7"/>
      <c r="L2295" s="7"/>
      <c r="M2295" s="15"/>
      <c r="N2295" s="15"/>
      <c r="T2295" s="16"/>
      <c r="U2295" s="16"/>
      <c r="W2295" s="16"/>
      <c r="X2295" s="22"/>
    </row>
    <row r="2296" spans="1:24" s="12" customFormat="1" x14ac:dyDescent="0.25">
      <c r="A2296" s="15"/>
      <c r="B2296" s="15"/>
      <c r="C2296" s="13"/>
      <c r="D2296" s="14"/>
      <c r="E2296" s="47"/>
      <c r="F2296" s="7"/>
      <c r="G2296" s="7"/>
      <c r="H2296" s="7"/>
      <c r="K2296" s="7"/>
      <c r="L2296" s="7"/>
      <c r="M2296" s="15"/>
      <c r="N2296" s="15"/>
      <c r="T2296" s="16"/>
      <c r="U2296" s="16"/>
      <c r="W2296" s="16"/>
      <c r="X2296" s="22"/>
    </row>
    <row r="2297" spans="1:24" s="12" customFormat="1" x14ac:dyDescent="0.25">
      <c r="A2297" s="15"/>
      <c r="B2297" s="15"/>
      <c r="C2297" s="13"/>
      <c r="D2297" s="14"/>
      <c r="E2297" s="47"/>
      <c r="F2297" s="7"/>
      <c r="G2297" s="7"/>
      <c r="H2297" s="7"/>
      <c r="K2297" s="7"/>
      <c r="L2297" s="7"/>
      <c r="M2297" s="15"/>
      <c r="N2297" s="15"/>
      <c r="T2297" s="16"/>
      <c r="U2297" s="16"/>
      <c r="W2297" s="16"/>
      <c r="X2297" s="22"/>
    </row>
    <row r="2298" spans="1:24" s="12" customFormat="1" x14ac:dyDescent="0.25">
      <c r="A2298" s="15"/>
      <c r="B2298" s="15"/>
      <c r="C2298" s="13"/>
      <c r="D2298" s="14"/>
      <c r="E2298" s="47"/>
      <c r="F2298" s="7"/>
      <c r="G2298" s="7"/>
      <c r="H2298" s="7"/>
      <c r="K2298" s="7"/>
      <c r="L2298" s="7"/>
      <c r="M2298" s="15"/>
      <c r="N2298" s="15"/>
      <c r="T2298" s="16"/>
      <c r="U2298" s="16"/>
      <c r="W2298" s="16"/>
      <c r="X2298" s="22"/>
    </row>
    <row r="2299" spans="1:24" s="12" customFormat="1" x14ac:dyDescent="0.25">
      <c r="A2299" s="15"/>
      <c r="B2299" s="15"/>
      <c r="C2299" s="13"/>
      <c r="D2299" s="14"/>
      <c r="E2299" s="47"/>
      <c r="F2299" s="7"/>
      <c r="G2299" s="7"/>
      <c r="H2299" s="7"/>
      <c r="K2299" s="7"/>
      <c r="L2299" s="7"/>
      <c r="M2299" s="15"/>
      <c r="N2299" s="15"/>
      <c r="T2299" s="16"/>
      <c r="U2299" s="16"/>
      <c r="W2299" s="16"/>
      <c r="X2299" s="22"/>
    </row>
    <row r="2300" spans="1:24" s="12" customFormat="1" x14ac:dyDescent="0.25">
      <c r="A2300" s="15"/>
      <c r="B2300" s="15"/>
      <c r="C2300" s="13"/>
      <c r="D2300" s="14"/>
      <c r="E2300" s="47"/>
      <c r="F2300" s="7"/>
      <c r="G2300" s="7"/>
      <c r="H2300" s="7"/>
      <c r="K2300" s="7"/>
      <c r="L2300" s="7"/>
      <c r="M2300" s="15"/>
      <c r="N2300" s="15"/>
      <c r="T2300" s="16"/>
      <c r="U2300" s="16"/>
      <c r="W2300" s="16"/>
      <c r="X2300" s="22"/>
    </row>
    <row r="2301" spans="1:24" s="12" customFormat="1" x14ac:dyDescent="0.25">
      <c r="A2301" s="15"/>
      <c r="B2301" s="15"/>
      <c r="C2301" s="13"/>
      <c r="D2301" s="14"/>
      <c r="E2301" s="47"/>
      <c r="F2301" s="7"/>
      <c r="G2301" s="7"/>
      <c r="H2301" s="7"/>
      <c r="K2301" s="7"/>
      <c r="L2301" s="7"/>
      <c r="M2301" s="15"/>
      <c r="N2301" s="15"/>
      <c r="T2301" s="16"/>
      <c r="U2301" s="16"/>
      <c r="W2301" s="16"/>
      <c r="X2301" s="22"/>
    </row>
    <row r="2302" spans="1:24" s="12" customFormat="1" x14ac:dyDescent="0.25">
      <c r="A2302" s="15"/>
      <c r="B2302" s="15"/>
      <c r="C2302" s="13"/>
      <c r="D2302" s="14"/>
      <c r="E2302" s="47"/>
      <c r="F2302" s="7"/>
      <c r="G2302" s="7"/>
      <c r="H2302" s="7"/>
      <c r="K2302" s="7"/>
      <c r="L2302" s="7"/>
      <c r="M2302" s="15"/>
      <c r="N2302" s="15"/>
      <c r="T2302" s="16"/>
      <c r="U2302" s="16"/>
      <c r="W2302" s="16"/>
      <c r="X2302" s="22"/>
    </row>
    <row r="2303" spans="1:24" s="12" customFormat="1" x14ac:dyDescent="0.25">
      <c r="A2303" s="15"/>
      <c r="B2303" s="15"/>
      <c r="C2303" s="13"/>
      <c r="D2303" s="14"/>
      <c r="E2303" s="47"/>
      <c r="F2303" s="7"/>
      <c r="G2303" s="7"/>
      <c r="H2303" s="7"/>
      <c r="K2303" s="7"/>
      <c r="L2303" s="7"/>
      <c r="M2303" s="15"/>
      <c r="N2303" s="15"/>
      <c r="T2303" s="16"/>
      <c r="U2303" s="16"/>
      <c r="W2303" s="16"/>
      <c r="X2303" s="22"/>
    </row>
    <row r="2304" spans="1:24" s="12" customFormat="1" x14ac:dyDescent="0.25">
      <c r="A2304" s="15"/>
      <c r="B2304" s="15"/>
      <c r="C2304" s="13"/>
      <c r="D2304" s="14"/>
      <c r="E2304" s="47"/>
      <c r="F2304" s="7"/>
      <c r="G2304" s="7"/>
      <c r="H2304" s="7"/>
      <c r="K2304" s="7"/>
      <c r="L2304" s="7"/>
      <c r="M2304" s="15"/>
      <c r="N2304" s="15"/>
      <c r="T2304" s="16"/>
      <c r="U2304" s="16"/>
      <c r="W2304" s="16"/>
      <c r="X2304" s="22"/>
    </row>
    <row r="2305" spans="1:24" s="12" customFormat="1" x14ac:dyDescent="0.25">
      <c r="A2305" s="15"/>
      <c r="B2305" s="15"/>
      <c r="C2305" s="13"/>
      <c r="D2305" s="14"/>
      <c r="E2305" s="47"/>
      <c r="F2305" s="7"/>
      <c r="G2305" s="7"/>
      <c r="H2305" s="7"/>
      <c r="K2305" s="7"/>
      <c r="L2305" s="7"/>
      <c r="M2305" s="15"/>
      <c r="N2305" s="15"/>
      <c r="T2305" s="16"/>
      <c r="U2305" s="16"/>
      <c r="W2305" s="16"/>
      <c r="X2305" s="22"/>
    </row>
    <row r="2306" spans="1:24" s="12" customFormat="1" x14ac:dyDescent="0.25">
      <c r="A2306" s="15"/>
      <c r="B2306" s="15"/>
      <c r="C2306" s="13"/>
      <c r="D2306" s="14"/>
      <c r="E2306" s="47"/>
      <c r="F2306" s="7"/>
      <c r="G2306" s="7"/>
      <c r="H2306" s="7"/>
      <c r="K2306" s="7"/>
      <c r="L2306" s="7"/>
      <c r="M2306" s="15"/>
      <c r="N2306" s="15"/>
      <c r="T2306" s="16"/>
      <c r="U2306" s="16"/>
      <c r="V2306" s="37"/>
      <c r="W2306" s="16"/>
      <c r="X2306" s="22"/>
    </row>
    <row r="2307" spans="1:24" s="12" customFormat="1" x14ac:dyDescent="0.25">
      <c r="A2307" s="15"/>
      <c r="B2307" s="15"/>
      <c r="C2307" s="13"/>
      <c r="D2307" s="14"/>
      <c r="E2307" s="47"/>
      <c r="F2307" s="7"/>
      <c r="G2307" s="7"/>
      <c r="H2307" s="7"/>
      <c r="K2307" s="7"/>
      <c r="L2307" s="7"/>
      <c r="M2307" s="15"/>
      <c r="N2307" s="15"/>
      <c r="T2307" s="16"/>
      <c r="U2307" s="16"/>
      <c r="V2307" s="37"/>
      <c r="W2307" s="16"/>
      <c r="X2307" s="22"/>
    </row>
    <row r="2308" spans="1:24" s="12" customFormat="1" x14ac:dyDescent="0.25">
      <c r="A2308" s="15"/>
      <c r="B2308" s="15"/>
      <c r="C2308" s="13"/>
      <c r="D2308" s="14"/>
      <c r="E2308" s="47"/>
      <c r="F2308" s="7"/>
      <c r="G2308" s="7"/>
      <c r="H2308" s="7"/>
      <c r="K2308" s="7"/>
      <c r="L2308" s="7"/>
      <c r="M2308" s="15"/>
      <c r="N2308" s="15"/>
      <c r="T2308" s="16"/>
      <c r="U2308" s="16"/>
      <c r="V2308" s="37"/>
      <c r="W2308" s="16"/>
      <c r="X2308" s="22"/>
    </row>
    <row r="2309" spans="1:24" s="12" customFormat="1" x14ac:dyDescent="0.25">
      <c r="A2309" s="15"/>
      <c r="B2309" s="15"/>
      <c r="C2309" s="13"/>
      <c r="D2309" s="14"/>
      <c r="E2309" s="47"/>
      <c r="F2309" s="7"/>
      <c r="G2309" s="7"/>
      <c r="H2309" s="7"/>
      <c r="K2309" s="7"/>
      <c r="L2309" s="7"/>
      <c r="M2309" s="15"/>
      <c r="N2309" s="15"/>
      <c r="T2309" s="16"/>
      <c r="U2309" s="16"/>
      <c r="V2309" s="37"/>
      <c r="W2309" s="16"/>
      <c r="X2309" s="22"/>
    </row>
    <row r="2310" spans="1:24" s="12" customFormat="1" x14ac:dyDescent="0.25">
      <c r="A2310" s="15"/>
      <c r="B2310" s="15"/>
      <c r="C2310" s="13"/>
      <c r="D2310" s="14"/>
      <c r="E2310" s="47"/>
      <c r="F2310" s="7"/>
      <c r="G2310" s="7"/>
      <c r="H2310" s="7"/>
      <c r="K2310" s="7"/>
      <c r="L2310" s="7"/>
      <c r="M2310" s="15"/>
      <c r="N2310" s="15"/>
      <c r="T2310" s="16"/>
      <c r="U2310" s="16"/>
      <c r="V2310" s="37"/>
      <c r="W2310" s="16"/>
      <c r="X2310" s="22"/>
    </row>
    <row r="2311" spans="1:24" s="12" customFormat="1" x14ac:dyDescent="0.25">
      <c r="A2311" s="15"/>
      <c r="B2311" s="15"/>
      <c r="C2311" s="13"/>
      <c r="D2311" s="14"/>
      <c r="E2311" s="47"/>
      <c r="F2311" s="7"/>
      <c r="G2311" s="7"/>
      <c r="H2311" s="7"/>
      <c r="K2311" s="7"/>
      <c r="L2311" s="7"/>
      <c r="M2311" s="15"/>
      <c r="N2311" s="15"/>
      <c r="T2311" s="16"/>
      <c r="U2311" s="16"/>
      <c r="V2311" s="37"/>
      <c r="W2311" s="16"/>
      <c r="X2311" s="22"/>
    </row>
    <row r="2312" spans="1:24" s="12" customFormat="1" x14ac:dyDescent="0.25">
      <c r="A2312" s="15"/>
      <c r="B2312" s="15"/>
      <c r="C2312" s="13"/>
      <c r="D2312" s="14"/>
      <c r="E2312" s="47"/>
      <c r="F2312" s="7"/>
      <c r="G2312" s="7"/>
      <c r="H2312" s="7"/>
      <c r="K2312" s="7"/>
      <c r="L2312" s="7"/>
      <c r="M2312" s="15"/>
      <c r="N2312" s="15"/>
      <c r="T2312" s="16"/>
      <c r="U2312" s="16"/>
      <c r="V2312" s="37"/>
      <c r="W2312" s="16"/>
      <c r="X2312" s="22"/>
    </row>
    <row r="2313" spans="1:24" s="12" customFormat="1" x14ac:dyDescent="0.25">
      <c r="A2313" s="15"/>
      <c r="B2313" s="15"/>
      <c r="C2313" s="13"/>
      <c r="D2313" s="14"/>
      <c r="E2313" s="47"/>
      <c r="F2313" s="7"/>
      <c r="G2313" s="7"/>
      <c r="H2313" s="7"/>
      <c r="K2313" s="7"/>
      <c r="L2313" s="7"/>
      <c r="M2313" s="15"/>
      <c r="N2313" s="15"/>
      <c r="T2313" s="16"/>
      <c r="U2313" s="16"/>
      <c r="V2313" s="37"/>
      <c r="W2313" s="16"/>
      <c r="X2313" s="22"/>
    </row>
    <row r="2314" spans="1:24" s="12" customFormat="1" x14ac:dyDescent="0.25">
      <c r="A2314" s="15"/>
      <c r="B2314" s="15"/>
      <c r="C2314" s="13"/>
      <c r="D2314" s="14"/>
      <c r="E2314" s="47"/>
      <c r="F2314" s="7"/>
      <c r="G2314" s="7"/>
      <c r="H2314" s="7"/>
      <c r="K2314" s="7"/>
      <c r="L2314" s="7"/>
      <c r="M2314" s="15"/>
      <c r="N2314" s="15"/>
      <c r="T2314" s="16"/>
      <c r="U2314" s="16"/>
      <c r="V2314" s="37"/>
      <c r="W2314" s="16"/>
      <c r="X2314" s="22"/>
    </row>
    <row r="2315" spans="1:24" s="12" customFormat="1" x14ac:dyDescent="0.25">
      <c r="A2315" s="15"/>
      <c r="B2315" s="15"/>
      <c r="C2315" s="13"/>
      <c r="D2315" s="14"/>
      <c r="E2315" s="47"/>
      <c r="F2315" s="7"/>
      <c r="G2315" s="7"/>
      <c r="H2315" s="7"/>
      <c r="K2315" s="7"/>
      <c r="L2315" s="7"/>
      <c r="M2315" s="15"/>
      <c r="N2315" s="15"/>
      <c r="T2315" s="16"/>
      <c r="U2315" s="16"/>
      <c r="V2315" s="37"/>
      <c r="W2315" s="16"/>
      <c r="X2315" s="22"/>
    </row>
    <row r="2316" spans="1:24" s="12" customFormat="1" x14ac:dyDescent="0.25">
      <c r="A2316" s="15"/>
      <c r="B2316" s="15"/>
      <c r="C2316" s="13"/>
      <c r="D2316" s="14"/>
      <c r="E2316" s="47"/>
      <c r="F2316" s="7"/>
      <c r="G2316" s="7"/>
      <c r="H2316" s="7"/>
      <c r="K2316" s="7"/>
      <c r="L2316" s="7"/>
      <c r="M2316" s="15"/>
      <c r="N2316" s="15"/>
      <c r="T2316" s="16"/>
      <c r="U2316" s="16"/>
      <c r="V2316" s="37"/>
      <c r="W2316" s="16"/>
      <c r="X2316" s="22"/>
    </row>
    <row r="2317" spans="1:24" s="12" customFormat="1" x14ac:dyDescent="0.25">
      <c r="A2317" s="15"/>
      <c r="B2317" s="15"/>
      <c r="C2317" s="13"/>
      <c r="D2317" s="14"/>
      <c r="E2317" s="47"/>
      <c r="F2317" s="7"/>
      <c r="G2317" s="7"/>
      <c r="H2317" s="7"/>
      <c r="K2317" s="7"/>
      <c r="L2317" s="7"/>
      <c r="M2317" s="15"/>
      <c r="N2317" s="15"/>
      <c r="T2317" s="16"/>
      <c r="U2317" s="16"/>
      <c r="V2317" s="37"/>
      <c r="W2317" s="16"/>
      <c r="X2317" s="22"/>
    </row>
    <row r="2318" spans="1:24" s="12" customFormat="1" x14ac:dyDescent="0.25">
      <c r="A2318" s="15"/>
      <c r="B2318" s="15"/>
      <c r="C2318" s="13"/>
      <c r="D2318" s="14"/>
      <c r="E2318" s="47"/>
      <c r="F2318" s="7"/>
      <c r="G2318" s="7"/>
      <c r="H2318" s="7"/>
      <c r="K2318" s="7"/>
      <c r="L2318" s="7"/>
      <c r="M2318" s="15"/>
      <c r="N2318" s="15"/>
      <c r="T2318" s="16"/>
      <c r="U2318" s="16"/>
      <c r="V2318" s="37"/>
      <c r="W2318" s="16"/>
      <c r="X2318" s="22"/>
    </row>
    <row r="2319" spans="1:24" s="12" customFormat="1" x14ac:dyDescent="0.25">
      <c r="A2319" s="15"/>
      <c r="B2319" s="15"/>
      <c r="C2319" s="13"/>
      <c r="D2319" s="14"/>
      <c r="E2319" s="47"/>
      <c r="F2319" s="7"/>
      <c r="G2319" s="7"/>
      <c r="H2319" s="7"/>
      <c r="K2319" s="7"/>
      <c r="L2319" s="7"/>
      <c r="M2319" s="15"/>
      <c r="N2319" s="15"/>
      <c r="T2319" s="16"/>
      <c r="U2319" s="16"/>
      <c r="V2319" s="37"/>
      <c r="W2319" s="16"/>
      <c r="X2319" s="22"/>
    </row>
    <row r="2320" spans="1:24" s="12" customFormat="1" x14ac:dyDescent="0.25">
      <c r="A2320" s="15"/>
      <c r="B2320" s="15"/>
      <c r="C2320" s="13"/>
      <c r="D2320" s="14"/>
      <c r="E2320" s="47"/>
      <c r="F2320" s="7"/>
      <c r="G2320" s="7"/>
      <c r="H2320" s="7"/>
      <c r="K2320" s="7"/>
      <c r="L2320" s="7"/>
      <c r="M2320" s="15"/>
      <c r="N2320" s="15"/>
      <c r="T2320" s="16"/>
      <c r="U2320" s="16"/>
      <c r="V2320" s="37"/>
      <c r="W2320" s="16"/>
      <c r="X2320" s="22"/>
    </row>
    <row r="2321" spans="1:24" s="12" customFormat="1" x14ac:dyDescent="0.25">
      <c r="A2321" s="15"/>
      <c r="B2321" s="15"/>
      <c r="C2321" s="13"/>
      <c r="D2321" s="14"/>
      <c r="E2321" s="47"/>
      <c r="F2321" s="7"/>
      <c r="G2321" s="7"/>
      <c r="H2321" s="7"/>
      <c r="K2321" s="7"/>
      <c r="L2321" s="7"/>
      <c r="M2321" s="15"/>
      <c r="N2321" s="15"/>
      <c r="T2321" s="16"/>
      <c r="U2321" s="16"/>
      <c r="V2321" s="37"/>
      <c r="W2321" s="16"/>
      <c r="X2321" s="22"/>
    </row>
    <row r="2322" spans="1:24" s="12" customFormat="1" x14ac:dyDescent="0.25">
      <c r="A2322" s="15"/>
      <c r="B2322" s="15"/>
      <c r="C2322" s="13"/>
      <c r="D2322" s="14"/>
      <c r="E2322" s="47"/>
      <c r="F2322" s="7"/>
      <c r="G2322" s="7"/>
      <c r="H2322" s="7"/>
      <c r="K2322" s="7"/>
      <c r="L2322" s="7"/>
      <c r="M2322" s="15"/>
      <c r="N2322" s="15"/>
      <c r="T2322" s="16"/>
      <c r="U2322" s="16"/>
      <c r="V2322" s="37"/>
      <c r="W2322" s="16"/>
      <c r="X2322" s="22"/>
    </row>
    <row r="2323" spans="1:24" s="12" customFormat="1" x14ac:dyDescent="0.25">
      <c r="A2323" s="15"/>
      <c r="B2323" s="15"/>
      <c r="C2323" s="13"/>
      <c r="D2323" s="14"/>
      <c r="E2323" s="47"/>
      <c r="F2323" s="7"/>
      <c r="G2323" s="7"/>
      <c r="H2323" s="7"/>
      <c r="K2323" s="7"/>
      <c r="L2323" s="7"/>
      <c r="M2323" s="15"/>
      <c r="N2323" s="15"/>
      <c r="T2323" s="16"/>
      <c r="U2323" s="16"/>
      <c r="V2323" s="37"/>
      <c r="W2323" s="16"/>
      <c r="X2323" s="22"/>
    </row>
    <row r="2324" spans="1:24" s="12" customFormat="1" x14ac:dyDescent="0.25">
      <c r="A2324" s="15"/>
      <c r="B2324" s="15"/>
      <c r="C2324" s="13"/>
      <c r="D2324" s="14"/>
      <c r="E2324" s="47"/>
      <c r="F2324" s="7"/>
      <c r="G2324" s="7"/>
      <c r="H2324" s="7"/>
      <c r="K2324" s="7"/>
      <c r="L2324" s="7"/>
      <c r="M2324" s="15"/>
      <c r="N2324" s="15"/>
      <c r="T2324" s="16"/>
      <c r="U2324" s="16"/>
      <c r="V2324" s="37"/>
      <c r="W2324" s="16"/>
      <c r="X2324" s="22"/>
    </row>
    <row r="2325" spans="1:24" s="12" customFormat="1" x14ac:dyDescent="0.25">
      <c r="A2325" s="15"/>
      <c r="B2325" s="15"/>
      <c r="C2325" s="13"/>
      <c r="D2325" s="14"/>
      <c r="E2325" s="47"/>
      <c r="F2325" s="7"/>
      <c r="G2325" s="7"/>
      <c r="H2325" s="7"/>
      <c r="K2325" s="7"/>
      <c r="L2325" s="7"/>
      <c r="M2325" s="15"/>
      <c r="N2325" s="15"/>
      <c r="T2325" s="16"/>
      <c r="U2325" s="16"/>
      <c r="V2325" s="37"/>
      <c r="W2325" s="16"/>
      <c r="X2325" s="22"/>
    </row>
    <row r="2326" spans="1:24" s="12" customFormat="1" x14ac:dyDescent="0.25">
      <c r="A2326" s="15"/>
      <c r="B2326" s="15"/>
      <c r="C2326" s="13"/>
      <c r="D2326" s="14"/>
      <c r="E2326" s="47"/>
      <c r="F2326" s="7"/>
      <c r="G2326" s="7"/>
      <c r="H2326" s="7"/>
      <c r="K2326" s="7"/>
      <c r="L2326" s="7"/>
      <c r="M2326" s="15"/>
      <c r="N2326" s="15"/>
      <c r="T2326" s="16"/>
      <c r="U2326" s="16"/>
      <c r="V2326" s="37"/>
      <c r="W2326" s="16"/>
      <c r="X2326" s="22"/>
    </row>
    <row r="2327" spans="1:24" s="12" customFormat="1" x14ac:dyDescent="0.25">
      <c r="A2327" s="15"/>
      <c r="B2327" s="15"/>
      <c r="C2327" s="13"/>
      <c r="D2327" s="14"/>
      <c r="E2327" s="47"/>
      <c r="F2327" s="7"/>
      <c r="G2327" s="7"/>
      <c r="H2327" s="7"/>
      <c r="K2327" s="7"/>
      <c r="L2327" s="7"/>
      <c r="M2327" s="15"/>
      <c r="N2327" s="15"/>
      <c r="T2327" s="16"/>
      <c r="U2327" s="16"/>
      <c r="V2327" s="37"/>
      <c r="W2327" s="16"/>
      <c r="X2327" s="22"/>
    </row>
    <row r="2328" spans="1:24" s="12" customFormat="1" x14ac:dyDescent="0.25">
      <c r="A2328" s="15"/>
      <c r="B2328" s="15"/>
      <c r="C2328" s="13"/>
      <c r="D2328" s="14"/>
      <c r="E2328" s="47"/>
      <c r="F2328" s="7"/>
      <c r="G2328" s="7"/>
      <c r="H2328" s="7"/>
      <c r="K2328" s="7"/>
      <c r="L2328" s="7"/>
      <c r="M2328" s="15"/>
      <c r="N2328" s="15"/>
      <c r="T2328" s="16"/>
      <c r="U2328" s="16"/>
      <c r="V2328" s="37"/>
      <c r="W2328" s="16"/>
      <c r="X2328" s="22"/>
    </row>
    <row r="2329" spans="1:24" s="12" customFormat="1" x14ac:dyDescent="0.25">
      <c r="A2329" s="15"/>
      <c r="B2329" s="15"/>
      <c r="C2329" s="13"/>
      <c r="D2329" s="14"/>
      <c r="E2329" s="47"/>
      <c r="F2329" s="7"/>
      <c r="G2329" s="7"/>
      <c r="H2329" s="7"/>
      <c r="K2329" s="7"/>
      <c r="L2329" s="7"/>
      <c r="M2329" s="15"/>
      <c r="N2329" s="15"/>
      <c r="T2329" s="16"/>
      <c r="U2329" s="16"/>
      <c r="V2329" s="37"/>
      <c r="W2329" s="16"/>
      <c r="X2329" s="22"/>
    </row>
    <row r="2330" spans="1:24" s="12" customFormat="1" x14ac:dyDescent="0.25">
      <c r="A2330" s="15"/>
      <c r="B2330" s="15"/>
      <c r="C2330" s="13"/>
      <c r="D2330" s="14"/>
      <c r="E2330" s="47"/>
      <c r="F2330" s="7"/>
      <c r="G2330" s="7"/>
      <c r="H2330" s="7"/>
      <c r="K2330" s="7"/>
      <c r="L2330" s="7"/>
      <c r="M2330" s="15"/>
      <c r="N2330" s="15"/>
      <c r="T2330" s="16"/>
      <c r="U2330" s="16"/>
      <c r="V2330" s="37"/>
      <c r="W2330" s="16"/>
      <c r="X2330" s="22"/>
    </row>
    <row r="2331" spans="1:24" s="12" customFormat="1" x14ac:dyDescent="0.25">
      <c r="A2331" s="15"/>
      <c r="B2331" s="15"/>
      <c r="C2331" s="13"/>
      <c r="D2331" s="14"/>
      <c r="E2331" s="47"/>
      <c r="F2331" s="7"/>
      <c r="G2331" s="7"/>
      <c r="H2331" s="7"/>
      <c r="K2331" s="7"/>
      <c r="L2331" s="7"/>
      <c r="M2331" s="15"/>
      <c r="N2331" s="15"/>
      <c r="T2331" s="16"/>
      <c r="U2331" s="16"/>
      <c r="V2331" s="37"/>
      <c r="W2331" s="16"/>
      <c r="X2331" s="22"/>
    </row>
    <row r="2332" spans="1:24" s="12" customFormat="1" x14ac:dyDescent="0.25">
      <c r="A2332" s="15"/>
      <c r="B2332" s="15"/>
      <c r="C2332" s="13"/>
      <c r="D2332" s="14"/>
      <c r="E2332" s="47"/>
      <c r="F2332" s="7"/>
      <c r="G2332" s="7"/>
      <c r="H2332" s="7"/>
      <c r="K2332" s="7"/>
      <c r="L2332" s="7"/>
      <c r="M2332" s="15"/>
      <c r="N2332" s="15"/>
      <c r="T2332" s="16"/>
      <c r="U2332" s="16"/>
      <c r="V2332" s="37"/>
      <c r="W2332" s="16"/>
      <c r="X2332" s="22"/>
    </row>
    <row r="2333" spans="1:24" s="12" customFormat="1" x14ac:dyDescent="0.25">
      <c r="A2333" s="15"/>
      <c r="B2333" s="15"/>
      <c r="C2333" s="13"/>
      <c r="D2333" s="14"/>
      <c r="E2333" s="47"/>
      <c r="F2333" s="7"/>
      <c r="G2333" s="7"/>
      <c r="H2333" s="7"/>
      <c r="K2333" s="7"/>
      <c r="L2333" s="7"/>
      <c r="M2333" s="15"/>
      <c r="N2333" s="15"/>
      <c r="T2333" s="16"/>
      <c r="U2333" s="16"/>
      <c r="V2333" s="37"/>
      <c r="W2333" s="16"/>
      <c r="X2333" s="22"/>
    </row>
    <row r="2334" spans="1:24" s="12" customFormat="1" x14ac:dyDescent="0.25">
      <c r="A2334" s="15"/>
      <c r="B2334" s="15"/>
      <c r="C2334" s="13"/>
      <c r="D2334" s="14"/>
      <c r="E2334" s="47"/>
      <c r="F2334" s="7"/>
      <c r="G2334" s="7"/>
      <c r="H2334" s="7"/>
      <c r="K2334" s="7"/>
      <c r="L2334" s="7"/>
      <c r="M2334" s="15"/>
      <c r="N2334" s="15"/>
      <c r="T2334" s="16"/>
      <c r="U2334" s="16"/>
      <c r="V2334" s="37"/>
      <c r="W2334" s="16"/>
      <c r="X2334" s="22"/>
    </row>
    <row r="2335" spans="1:24" s="12" customFormat="1" x14ac:dyDescent="0.25">
      <c r="A2335" s="15"/>
      <c r="B2335" s="15"/>
      <c r="C2335" s="13"/>
      <c r="D2335" s="14"/>
      <c r="E2335" s="47"/>
      <c r="F2335" s="7"/>
      <c r="G2335" s="7"/>
      <c r="H2335" s="7"/>
      <c r="K2335" s="7"/>
      <c r="L2335" s="7"/>
      <c r="M2335" s="15"/>
      <c r="N2335" s="15"/>
      <c r="T2335" s="16"/>
      <c r="U2335" s="16"/>
      <c r="V2335" s="37"/>
      <c r="W2335" s="16"/>
      <c r="X2335" s="22"/>
    </row>
    <row r="2336" spans="1:24" s="12" customFormat="1" x14ac:dyDescent="0.25">
      <c r="A2336" s="15"/>
      <c r="B2336" s="15"/>
      <c r="C2336" s="13"/>
      <c r="D2336" s="14"/>
      <c r="E2336" s="47"/>
      <c r="F2336" s="7"/>
      <c r="G2336" s="7"/>
      <c r="H2336" s="7"/>
      <c r="K2336" s="7"/>
      <c r="L2336" s="7"/>
      <c r="M2336" s="15"/>
      <c r="N2336" s="15"/>
      <c r="T2336" s="16"/>
      <c r="U2336" s="16"/>
      <c r="V2336" s="37"/>
      <c r="W2336" s="16"/>
      <c r="X2336" s="22"/>
    </row>
    <row r="2337" spans="1:24" s="12" customFormat="1" x14ac:dyDescent="0.25">
      <c r="A2337" s="15"/>
      <c r="B2337" s="15"/>
      <c r="C2337" s="13"/>
      <c r="D2337" s="14"/>
      <c r="E2337" s="47"/>
      <c r="F2337" s="7"/>
      <c r="G2337" s="7"/>
      <c r="H2337" s="7"/>
      <c r="K2337" s="7"/>
      <c r="L2337" s="7"/>
      <c r="M2337" s="15"/>
      <c r="N2337" s="15"/>
      <c r="T2337" s="16"/>
      <c r="U2337" s="16"/>
      <c r="V2337" s="37"/>
      <c r="W2337" s="16"/>
      <c r="X2337" s="22"/>
    </row>
    <row r="2338" spans="1:24" s="12" customFormat="1" x14ac:dyDescent="0.25">
      <c r="A2338" s="15"/>
      <c r="B2338" s="15"/>
      <c r="C2338" s="13"/>
      <c r="D2338" s="14"/>
      <c r="E2338" s="47"/>
      <c r="F2338" s="7"/>
      <c r="G2338" s="7"/>
      <c r="H2338" s="7"/>
      <c r="K2338" s="7"/>
      <c r="L2338" s="7"/>
      <c r="M2338" s="15"/>
      <c r="N2338" s="15"/>
      <c r="T2338" s="16"/>
      <c r="U2338" s="16"/>
      <c r="V2338" s="37"/>
      <c r="W2338" s="16"/>
      <c r="X2338" s="22"/>
    </row>
    <row r="2339" spans="1:24" s="12" customFormat="1" x14ac:dyDescent="0.25">
      <c r="A2339" s="15"/>
      <c r="B2339" s="15"/>
      <c r="C2339" s="13"/>
      <c r="D2339" s="14"/>
      <c r="E2339" s="47"/>
      <c r="F2339" s="7"/>
      <c r="G2339" s="7"/>
      <c r="H2339" s="7"/>
      <c r="K2339" s="7"/>
      <c r="L2339" s="7"/>
      <c r="M2339" s="15"/>
      <c r="N2339" s="15"/>
      <c r="T2339" s="16"/>
      <c r="U2339" s="16"/>
      <c r="V2339" s="37"/>
      <c r="W2339" s="16"/>
      <c r="X2339" s="22"/>
    </row>
    <row r="2340" spans="1:24" s="12" customFormat="1" x14ac:dyDescent="0.25">
      <c r="A2340" s="15"/>
      <c r="B2340" s="15"/>
      <c r="C2340" s="13"/>
      <c r="D2340" s="14"/>
      <c r="E2340" s="47"/>
      <c r="F2340" s="7"/>
      <c r="G2340" s="7"/>
      <c r="H2340" s="7"/>
      <c r="K2340" s="7"/>
      <c r="L2340" s="7"/>
      <c r="M2340" s="15"/>
      <c r="N2340" s="15"/>
      <c r="T2340" s="16"/>
      <c r="U2340" s="16"/>
      <c r="V2340" s="37"/>
      <c r="W2340" s="16"/>
      <c r="X2340" s="22"/>
    </row>
    <row r="2341" spans="1:24" s="12" customFormat="1" x14ac:dyDescent="0.25">
      <c r="A2341" s="15"/>
      <c r="B2341" s="15"/>
      <c r="C2341" s="13"/>
      <c r="D2341" s="14"/>
      <c r="E2341" s="47"/>
      <c r="F2341" s="7"/>
      <c r="G2341" s="7"/>
      <c r="H2341" s="7"/>
      <c r="K2341" s="7"/>
      <c r="L2341" s="7"/>
      <c r="M2341" s="15"/>
      <c r="N2341" s="15"/>
      <c r="T2341" s="16"/>
      <c r="U2341" s="16"/>
      <c r="V2341" s="37"/>
      <c r="W2341" s="16"/>
      <c r="X2341" s="22"/>
    </row>
    <row r="2342" spans="1:24" s="12" customFormat="1" x14ac:dyDescent="0.25">
      <c r="A2342" s="15"/>
      <c r="B2342" s="15"/>
      <c r="C2342" s="13"/>
      <c r="D2342" s="14"/>
      <c r="E2342" s="47"/>
      <c r="F2342" s="7"/>
      <c r="G2342" s="7"/>
      <c r="H2342" s="7"/>
      <c r="K2342" s="7"/>
      <c r="L2342" s="7"/>
      <c r="M2342" s="15"/>
      <c r="N2342" s="15"/>
      <c r="T2342" s="16"/>
      <c r="U2342" s="16"/>
      <c r="V2342" s="37"/>
      <c r="W2342" s="16"/>
      <c r="X2342" s="22"/>
    </row>
    <row r="2343" spans="1:24" s="12" customFormat="1" x14ac:dyDescent="0.25">
      <c r="A2343" s="15"/>
      <c r="B2343" s="15"/>
      <c r="C2343" s="13"/>
      <c r="D2343" s="14"/>
      <c r="E2343" s="47"/>
      <c r="F2343" s="7"/>
      <c r="G2343" s="7"/>
      <c r="H2343" s="7"/>
      <c r="K2343" s="7"/>
      <c r="L2343" s="7"/>
      <c r="M2343" s="15"/>
      <c r="N2343" s="15"/>
      <c r="T2343" s="16"/>
      <c r="U2343" s="16"/>
      <c r="V2343" s="37"/>
      <c r="W2343" s="16"/>
      <c r="X2343" s="22"/>
    </row>
    <row r="2344" spans="1:24" s="12" customFormat="1" x14ac:dyDescent="0.25">
      <c r="A2344" s="15"/>
      <c r="B2344" s="15"/>
      <c r="C2344" s="13"/>
      <c r="D2344" s="14"/>
      <c r="E2344" s="47"/>
      <c r="F2344" s="7"/>
      <c r="G2344" s="7"/>
      <c r="H2344" s="7"/>
      <c r="K2344" s="7"/>
      <c r="L2344" s="7"/>
      <c r="M2344" s="15"/>
      <c r="N2344" s="15"/>
      <c r="T2344" s="16"/>
      <c r="U2344" s="16"/>
      <c r="V2344" s="37"/>
      <c r="W2344" s="16"/>
      <c r="X2344" s="22"/>
    </row>
    <row r="2345" spans="1:24" s="12" customFormat="1" x14ac:dyDescent="0.25">
      <c r="A2345" s="15"/>
      <c r="B2345" s="15"/>
      <c r="C2345" s="13"/>
      <c r="D2345" s="14"/>
      <c r="E2345" s="47"/>
      <c r="F2345" s="7"/>
      <c r="G2345" s="7"/>
      <c r="H2345" s="7"/>
      <c r="K2345" s="7"/>
      <c r="L2345" s="7"/>
      <c r="M2345" s="15"/>
      <c r="N2345" s="15"/>
      <c r="T2345" s="16"/>
      <c r="U2345" s="16"/>
      <c r="V2345" s="37"/>
      <c r="W2345" s="16"/>
      <c r="X2345" s="22"/>
    </row>
    <row r="2346" spans="1:24" s="12" customFormat="1" x14ac:dyDescent="0.25">
      <c r="A2346" s="15"/>
      <c r="B2346" s="15"/>
      <c r="C2346" s="13"/>
      <c r="D2346" s="14"/>
      <c r="E2346" s="47"/>
      <c r="F2346" s="7"/>
      <c r="G2346" s="7"/>
      <c r="H2346" s="7"/>
      <c r="K2346" s="7"/>
      <c r="L2346" s="7"/>
      <c r="M2346" s="15"/>
      <c r="N2346" s="15"/>
      <c r="T2346" s="16"/>
      <c r="U2346" s="16"/>
      <c r="V2346" s="37"/>
      <c r="W2346" s="16"/>
      <c r="X2346" s="22"/>
    </row>
    <row r="2347" spans="1:24" s="12" customFormat="1" x14ac:dyDescent="0.25">
      <c r="A2347" s="15"/>
      <c r="B2347" s="15"/>
      <c r="C2347" s="13"/>
      <c r="D2347" s="14"/>
      <c r="E2347" s="47"/>
      <c r="F2347" s="7"/>
      <c r="G2347" s="7"/>
      <c r="H2347" s="7"/>
      <c r="K2347" s="7"/>
      <c r="L2347" s="7"/>
      <c r="M2347" s="15"/>
      <c r="N2347" s="15"/>
      <c r="T2347" s="16"/>
      <c r="U2347" s="16"/>
      <c r="V2347" s="37"/>
      <c r="W2347" s="16"/>
      <c r="X2347" s="22"/>
    </row>
    <row r="2348" spans="1:24" s="12" customFormat="1" x14ac:dyDescent="0.25">
      <c r="A2348" s="15"/>
      <c r="B2348" s="15"/>
      <c r="C2348" s="13"/>
      <c r="D2348" s="14"/>
      <c r="E2348" s="47"/>
      <c r="F2348" s="7"/>
      <c r="G2348" s="7"/>
      <c r="H2348" s="7"/>
      <c r="K2348" s="7"/>
      <c r="L2348" s="7"/>
      <c r="M2348" s="15"/>
      <c r="N2348" s="15"/>
      <c r="T2348" s="16"/>
      <c r="U2348" s="16"/>
      <c r="V2348" s="37"/>
      <c r="W2348" s="16"/>
      <c r="X2348" s="22"/>
    </row>
    <row r="2349" spans="1:24" s="12" customFormat="1" x14ac:dyDescent="0.25">
      <c r="A2349" s="15"/>
      <c r="B2349" s="15"/>
      <c r="C2349" s="13"/>
      <c r="D2349" s="14"/>
      <c r="E2349" s="47"/>
      <c r="F2349" s="7"/>
      <c r="G2349" s="7"/>
      <c r="H2349" s="7"/>
      <c r="K2349" s="7"/>
      <c r="L2349" s="7"/>
      <c r="M2349" s="15"/>
      <c r="N2349" s="15"/>
      <c r="T2349" s="16"/>
      <c r="U2349" s="16"/>
      <c r="V2349" s="37"/>
      <c r="W2349" s="16"/>
      <c r="X2349" s="22"/>
    </row>
    <row r="2350" spans="1:24" s="12" customFormat="1" x14ac:dyDescent="0.25">
      <c r="A2350" s="15"/>
      <c r="B2350" s="15"/>
      <c r="C2350" s="13"/>
      <c r="D2350" s="14"/>
      <c r="E2350" s="47"/>
      <c r="F2350" s="7"/>
      <c r="G2350" s="7"/>
      <c r="H2350" s="7"/>
      <c r="K2350" s="7"/>
      <c r="L2350" s="7"/>
      <c r="M2350" s="15"/>
      <c r="N2350" s="15"/>
      <c r="T2350" s="16"/>
      <c r="U2350" s="16"/>
      <c r="V2350" s="37"/>
      <c r="W2350" s="16"/>
      <c r="X2350" s="22"/>
    </row>
    <row r="2351" spans="1:24" s="12" customFormat="1" x14ac:dyDescent="0.25">
      <c r="A2351" s="15"/>
      <c r="B2351" s="15"/>
      <c r="C2351" s="13"/>
      <c r="D2351" s="14"/>
      <c r="E2351" s="47"/>
      <c r="F2351" s="7"/>
      <c r="G2351" s="7"/>
      <c r="H2351" s="7"/>
      <c r="K2351" s="7"/>
      <c r="L2351" s="7"/>
      <c r="M2351" s="15"/>
      <c r="N2351" s="15"/>
      <c r="T2351" s="16"/>
      <c r="U2351" s="16"/>
      <c r="V2351" s="37"/>
      <c r="W2351" s="16"/>
      <c r="X2351" s="22"/>
    </row>
    <row r="2352" spans="1:24" s="12" customFormat="1" x14ac:dyDescent="0.25">
      <c r="A2352" s="15"/>
      <c r="B2352" s="15"/>
      <c r="C2352" s="13"/>
      <c r="D2352" s="14"/>
      <c r="E2352" s="47"/>
      <c r="F2352" s="7"/>
      <c r="G2352" s="7"/>
      <c r="H2352" s="7"/>
      <c r="K2352" s="7"/>
      <c r="L2352" s="7"/>
      <c r="M2352" s="15"/>
      <c r="N2352" s="15"/>
      <c r="T2352" s="16"/>
      <c r="U2352" s="16"/>
      <c r="V2352" s="37"/>
      <c r="W2352" s="16"/>
      <c r="X2352" s="22"/>
    </row>
    <row r="2353" spans="1:24" s="12" customFormat="1" x14ac:dyDescent="0.25">
      <c r="A2353" s="15"/>
      <c r="B2353" s="15"/>
      <c r="C2353" s="13"/>
      <c r="D2353" s="14"/>
      <c r="E2353" s="47"/>
      <c r="F2353" s="7"/>
      <c r="G2353" s="7"/>
      <c r="H2353" s="7"/>
      <c r="K2353" s="7"/>
      <c r="L2353" s="7"/>
      <c r="M2353" s="15"/>
      <c r="N2353" s="15"/>
      <c r="T2353" s="16"/>
      <c r="U2353" s="16"/>
      <c r="V2353" s="37"/>
      <c r="W2353" s="16"/>
      <c r="X2353" s="22"/>
    </row>
    <row r="2354" spans="1:24" s="12" customFormat="1" x14ac:dyDescent="0.25">
      <c r="A2354" s="15"/>
      <c r="B2354" s="15"/>
      <c r="C2354" s="13"/>
      <c r="D2354" s="14"/>
      <c r="E2354" s="47"/>
      <c r="F2354" s="7"/>
      <c r="G2354" s="7"/>
      <c r="H2354" s="7"/>
      <c r="K2354" s="7"/>
      <c r="L2354" s="7"/>
      <c r="M2354" s="15"/>
      <c r="N2354" s="15"/>
      <c r="T2354" s="16"/>
      <c r="U2354" s="16"/>
      <c r="V2354" s="37"/>
      <c r="W2354" s="16"/>
      <c r="X2354" s="22"/>
    </row>
    <row r="2355" spans="1:24" s="12" customFormat="1" x14ac:dyDescent="0.25">
      <c r="A2355" s="15"/>
      <c r="B2355" s="15"/>
      <c r="C2355" s="13"/>
      <c r="D2355" s="14"/>
      <c r="E2355" s="47"/>
      <c r="F2355" s="7"/>
      <c r="G2355" s="7"/>
      <c r="H2355" s="7"/>
      <c r="K2355" s="7"/>
      <c r="L2355" s="7"/>
      <c r="M2355" s="15"/>
      <c r="N2355" s="15"/>
      <c r="T2355" s="16"/>
      <c r="U2355" s="16"/>
      <c r="V2355" s="37"/>
      <c r="W2355" s="16"/>
      <c r="X2355" s="22"/>
    </row>
    <row r="2356" spans="1:24" s="12" customFormat="1" x14ac:dyDescent="0.25">
      <c r="A2356" s="15"/>
      <c r="B2356" s="15"/>
      <c r="C2356" s="13"/>
      <c r="D2356" s="14"/>
      <c r="E2356" s="47"/>
      <c r="F2356" s="7"/>
      <c r="G2356" s="7"/>
      <c r="H2356" s="7"/>
      <c r="K2356" s="7"/>
      <c r="L2356" s="7"/>
      <c r="M2356" s="15"/>
      <c r="N2356" s="15"/>
      <c r="T2356" s="16"/>
      <c r="U2356" s="16"/>
      <c r="V2356" s="37"/>
      <c r="W2356" s="16"/>
      <c r="X2356" s="22"/>
    </row>
    <row r="2357" spans="1:24" s="12" customFormat="1" x14ac:dyDescent="0.25">
      <c r="A2357" s="15"/>
      <c r="B2357" s="15"/>
      <c r="C2357" s="13"/>
      <c r="D2357" s="14"/>
      <c r="E2357" s="47"/>
      <c r="F2357" s="7"/>
      <c r="G2357" s="7"/>
      <c r="H2357" s="7"/>
      <c r="K2357" s="7"/>
      <c r="L2357" s="7"/>
      <c r="M2357" s="15"/>
      <c r="N2357" s="15"/>
      <c r="T2357" s="16"/>
      <c r="U2357" s="16"/>
      <c r="V2357" s="37"/>
      <c r="W2357" s="16"/>
      <c r="X2357" s="22"/>
    </row>
    <row r="2358" spans="1:24" s="12" customFormat="1" x14ac:dyDescent="0.25">
      <c r="A2358" s="15"/>
      <c r="B2358" s="15"/>
      <c r="C2358" s="13"/>
      <c r="D2358" s="14"/>
      <c r="E2358" s="47"/>
      <c r="F2358" s="7"/>
      <c r="G2358" s="7"/>
      <c r="H2358" s="7"/>
      <c r="K2358" s="7"/>
      <c r="L2358" s="7"/>
      <c r="M2358" s="15"/>
      <c r="N2358" s="15"/>
      <c r="T2358" s="16"/>
      <c r="U2358" s="16"/>
      <c r="V2358" s="37"/>
      <c r="W2358" s="16"/>
      <c r="X2358" s="22"/>
    </row>
    <row r="2359" spans="1:24" s="12" customFormat="1" x14ac:dyDescent="0.25">
      <c r="A2359" s="15"/>
      <c r="B2359" s="15"/>
      <c r="C2359" s="13"/>
      <c r="D2359" s="14"/>
      <c r="E2359" s="47"/>
      <c r="F2359" s="7"/>
      <c r="G2359" s="7"/>
      <c r="H2359" s="7"/>
      <c r="K2359" s="7"/>
      <c r="L2359" s="7"/>
      <c r="M2359" s="15"/>
      <c r="N2359" s="15"/>
      <c r="T2359" s="16"/>
      <c r="U2359" s="16"/>
      <c r="V2359" s="37"/>
      <c r="W2359" s="16"/>
      <c r="X2359" s="22"/>
    </row>
    <row r="2360" spans="1:24" s="12" customFormat="1" x14ac:dyDescent="0.25">
      <c r="A2360" s="15"/>
      <c r="B2360" s="15"/>
      <c r="C2360" s="13"/>
      <c r="D2360" s="14"/>
      <c r="E2360" s="47"/>
      <c r="F2360" s="7"/>
      <c r="G2360" s="7"/>
      <c r="H2360" s="7"/>
      <c r="K2360" s="7"/>
      <c r="L2360" s="7"/>
      <c r="M2360" s="15"/>
      <c r="N2360" s="15"/>
      <c r="T2360" s="16"/>
      <c r="U2360" s="16"/>
      <c r="V2360" s="37"/>
      <c r="W2360" s="16"/>
      <c r="X2360" s="22"/>
    </row>
    <row r="2361" spans="1:24" s="12" customFormat="1" x14ac:dyDescent="0.25">
      <c r="A2361" s="15"/>
      <c r="B2361" s="15"/>
      <c r="C2361" s="13"/>
      <c r="D2361" s="14"/>
      <c r="E2361" s="47"/>
      <c r="F2361" s="7"/>
      <c r="G2361" s="7"/>
      <c r="H2361" s="7"/>
      <c r="K2361" s="7"/>
      <c r="L2361" s="7"/>
      <c r="M2361" s="15"/>
      <c r="N2361" s="15"/>
      <c r="T2361" s="16"/>
      <c r="U2361" s="16"/>
      <c r="V2361" s="37"/>
      <c r="W2361" s="16"/>
      <c r="X2361" s="22"/>
    </row>
    <row r="2362" spans="1:24" s="12" customFormat="1" x14ac:dyDescent="0.25">
      <c r="A2362" s="15"/>
      <c r="B2362" s="15"/>
      <c r="C2362" s="13"/>
      <c r="D2362" s="14"/>
      <c r="E2362" s="47"/>
      <c r="F2362" s="7"/>
      <c r="G2362" s="7"/>
      <c r="H2362" s="7"/>
      <c r="K2362" s="7"/>
      <c r="L2362" s="7"/>
      <c r="M2362" s="15"/>
      <c r="N2362" s="15"/>
      <c r="T2362" s="16"/>
      <c r="U2362" s="16"/>
      <c r="V2362" s="37"/>
      <c r="W2362" s="16"/>
      <c r="X2362" s="22"/>
    </row>
    <row r="2363" spans="1:24" s="12" customFormat="1" x14ac:dyDescent="0.25">
      <c r="A2363" s="15"/>
      <c r="B2363" s="15"/>
      <c r="C2363" s="13"/>
      <c r="D2363" s="14"/>
      <c r="E2363" s="47"/>
      <c r="F2363" s="7"/>
      <c r="G2363" s="7"/>
      <c r="H2363" s="7"/>
      <c r="K2363" s="7"/>
      <c r="L2363" s="7"/>
      <c r="M2363" s="15"/>
      <c r="N2363" s="15"/>
      <c r="T2363" s="16"/>
      <c r="U2363" s="16"/>
      <c r="V2363" s="37"/>
      <c r="W2363" s="16"/>
      <c r="X2363" s="22"/>
    </row>
    <row r="2364" spans="1:24" s="12" customFormat="1" x14ac:dyDescent="0.25">
      <c r="A2364" s="15"/>
      <c r="B2364" s="15"/>
      <c r="C2364" s="13"/>
      <c r="D2364" s="14"/>
      <c r="E2364" s="47"/>
      <c r="F2364" s="7"/>
      <c r="G2364" s="7"/>
      <c r="H2364" s="7"/>
      <c r="K2364" s="7"/>
      <c r="L2364" s="7"/>
      <c r="M2364" s="15"/>
      <c r="N2364" s="15"/>
      <c r="T2364" s="16"/>
      <c r="U2364" s="16"/>
      <c r="V2364" s="37"/>
      <c r="W2364" s="16"/>
      <c r="X2364" s="22"/>
    </row>
    <row r="2365" spans="1:24" s="12" customFormat="1" x14ac:dyDescent="0.25">
      <c r="A2365" s="15"/>
      <c r="B2365" s="15"/>
      <c r="C2365" s="13"/>
      <c r="D2365" s="14"/>
      <c r="E2365" s="47"/>
      <c r="F2365" s="7"/>
      <c r="G2365" s="7"/>
      <c r="H2365" s="7"/>
      <c r="K2365" s="7"/>
      <c r="L2365" s="7"/>
      <c r="M2365" s="15"/>
      <c r="N2365" s="15"/>
      <c r="T2365" s="16"/>
      <c r="U2365" s="16"/>
      <c r="V2365" s="37"/>
      <c r="W2365" s="16"/>
      <c r="X2365" s="22"/>
    </row>
    <row r="2366" spans="1:24" s="12" customFormat="1" x14ac:dyDescent="0.25">
      <c r="A2366" s="15"/>
      <c r="B2366" s="15"/>
      <c r="C2366" s="13"/>
      <c r="D2366" s="14"/>
      <c r="E2366" s="47"/>
      <c r="F2366" s="7"/>
      <c r="G2366" s="7"/>
      <c r="H2366" s="7"/>
      <c r="K2366" s="7"/>
      <c r="L2366" s="7"/>
      <c r="M2366" s="15"/>
      <c r="N2366" s="15"/>
      <c r="T2366" s="16"/>
      <c r="U2366" s="16"/>
      <c r="V2366" s="37"/>
      <c r="W2366" s="16"/>
      <c r="X2366" s="22"/>
    </row>
    <row r="2367" spans="1:24" s="12" customFormat="1" x14ac:dyDescent="0.25">
      <c r="A2367" s="15"/>
      <c r="B2367" s="15"/>
      <c r="C2367" s="13"/>
      <c r="D2367" s="14"/>
      <c r="E2367" s="47"/>
      <c r="F2367" s="7"/>
      <c r="G2367" s="7"/>
      <c r="H2367" s="7"/>
      <c r="K2367" s="7"/>
      <c r="L2367" s="7"/>
      <c r="M2367" s="15"/>
      <c r="N2367" s="15"/>
      <c r="T2367" s="16"/>
      <c r="U2367" s="16"/>
      <c r="V2367" s="37"/>
      <c r="W2367" s="16"/>
      <c r="X2367" s="22"/>
    </row>
    <row r="2368" spans="1:24" s="12" customFormat="1" x14ac:dyDescent="0.25">
      <c r="A2368" s="15"/>
      <c r="B2368" s="15"/>
      <c r="C2368" s="13"/>
      <c r="D2368" s="14"/>
      <c r="E2368" s="47"/>
      <c r="F2368" s="7"/>
      <c r="G2368" s="7"/>
      <c r="H2368" s="7"/>
      <c r="K2368" s="7"/>
      <c r="L2368" s="7"/>
      <c r="M2368" s="15"/>
      <c r="N2368" s="15"/>
      <c r="T2368" s="16"/>
      <c r="U2368" s="16"/>
      <c r="V2368" s="37"/>
      <c r="W2368" s="16"/>
      <c r="X2368" s="22"/>
    </row>
    <row r="2369" spans="1:24" s="12" customFormat="1" x14ac:dyDescent="0.25">
      <c r="A2369" s="15"/>
      <c r="B2369" s="15"/>
      <c r="C2369" s="13"/>
      <c r="D2369" s="14"/>
      <c r="E2369" s="47"/>
      <c r="F2369" s="7"/>
      <c r="G2369" s="7"/>
      <c r="H2369" s="7"/>
      <c r="K2369" s="7"/>
      <c r="L2369" s="7"/>
      <c r="M2369" s="15"/>
      <c r="N2369" s="15"/>
      <c r="T2369" s="16"/>
      <c r="U2369" s="16"/>
      <c r="V2369" s="37"/>
      <c r="W2369" s="16"/>
      <c r="X2369" s="22"/>
    </row>
    <row r="2370" spans="1:24" s="12" customFormat="1" x14ac:dyDescent="0.25">
      <c r="A2370" s="15"/>
      <c r="B2370" s="15"/>
      <c r="C2370" s="13"/>
      <c r="D2370" s="14"/>
      <c r="E2370" s="47"/>
      <c r="F2370" s="7"/>
      <c r="G2370" s="7"/>
      <c r="H2370" s="7"/>
      <c r="K2370" s="7"/>
      <c r="L2370" s="7"/>
      <c r="M2370" s="15"/>
      <c r="N2370" s="15"/>
      <c r="T2370" s="16"/>
      <c r="U2370" s="16"/>
      <c r="V2370" s="37"/>
      <c r="W2370" s="16"/>
      <c r="X2370" s="22"/>
    </row>
    <row r="2371" spans="1:24" s="12" customFormat="1" x14ac:dyDescent="0.25">
      <c r="A2371" s="15"/>
      <c r="B2371" s="15"/>
      <c r="C2371" s="13"/>
      <c r="D2371" s="14"/>
      <c r="E2371" s="47"/>
      <c r="F2371" s="7"/>
      <c r="G2371" s="7"/>
      <c r="H2371" s="7"/>
      <c r="K2371" s="7"/>
      <c r="L2371" s="7"/>
      <c r="M2371" s="15"/>
      <c r="N2371" s="15"/>
      <c r="T2371" s="16"/>
      <c r="U2371" s="16"/>
      <c r="V2371" s="37"/>
      <c r="W2371" s="16"/>
      <c r="X2371" s="22"/>
    </row>
    <row r="2372" spans="1:24" s="12" customFormat="1" x14ac:dyDescent="0.25">
      <c r="A2372" s="15"/>
      <c r="B2372" s="15"/>
      <c r="C2372" s="13"/>
      <c r="D2372" s="14"/>
      <c r="E2372" s="47"/>
      <c r="F2372" s="7"/>
      <c r="G2372" s="7"/>
      <c r="H2372" s="7"/>
      <c r="K2372" s="7"/>
      <c r="L2372" s="7"/>
      <c r="M2372" s="15"/>
      <c r="N2372" s="15"/>
      <c r="T2372" s="16"/>
      <c r="U2372" s="16"/>
      <c r="V2372" s="37"/>
      <c r="W2372" s="16"/>
      <c r="X2372" s="22"/>
    </row>
    <row r="2373" spans="1:24" s="12" customFormat="1" x14ac:dyDescent="0.25">
      <c r="A2373" s="15"/>
      <c r="B2373" s="15"/>
      <c r="C2373" s="13"/>
      <c r="D2373" s="14"/>
      <c r="E2373" s="47"/>
      <c r="F2373" s="7"/>
      <c r="G2373" s="7"/>
      <c r="H2373" s="7"/>
      <c r="K2373" s="7"/>
      <c r="L2373" s="7"/>
      <c r="M2373" s="15"/>
      <c r="N2373" s="15"/>
      <c r="T2373" s="16"/>
      <c r="U2373" s="16"/>
      <c r="V2373" s="37"/>
      <c r="W2373" s="16"/>
      <c r="X2373" s="22"/>
    </row>
    <row r="2374" spans="1:24" s="12" customFormat="1" x14ac:dyDescent="0.25">
      <c r="A2374" s="15"/>
      <c r="B2374" s="15"/>
      <c r="C2374" s="13"/>
      <c r="D2374" s="14"/>
      <c r="E2374" s="47"/>
      <c r="F2374" s="7"/>
      <c r="G2374" s="7"/>
      <c r="H2374" s="7"/>
      <c r="K2374" s="7"/>
      <c r="L2374" s="7"/>
      <c r="M2374" s="15"/>
      <c r="N2374" s="15"/>
      <c r="T2374" s="16"/>
      <c r="U2374" s="16"/>
      <c r="V2374" s="37"/>
      <c r="W2374" s="16"/>
      <c r="X2374" s="22"/>
    </row>
    <row r="2375" spans="1:24" s="12" customFormat="1" x14ac:dyDescent="0.25">
      <c r="A2375" s="15"/>
      <c r="B2375" s="15"/>
      <c r="C2375" s="13"/>
      <c r="D2375" s="14"/>
      <c r="E2375" s="47"/>
      <c r="F2375" s="7"/>
      <c r="G2375" s="7"/>
      <c r="H2375" s="7"/>
      <c r="K2375" s="7"/>
      <c r="L2375" s="7"/>
      <c r="M2375" s="15"/>
      <c r="N2375" s="15"/>
      <c r="T2375" s="16"/>
      <c r="U2375" s="16"/>
      <c r="V2375" s="37"/>
      <c r="W2375" s="16"/>
      <c r="X2375" s="22"/>
    </row>
    <row r="2376" spans="1:24" s="12" customFormat="1" x14ac:dyDescent="0.25">
      <c r="A2376" s="15"/>
      <c r="B2376" s="15"/>
      <c r="C2376" s="13"/>
      <c r="D2376" s="14"/>
      <c r="E2376" s="47"/>
      <c r="F2376" s="7"/>
      <c r="G2376" s="7"/>
      <c r="H2376" s="7"/>
      <c r="K2376" s="7"/>
      <c r="L2376" s="7"/>
      <c r="M2376" s="15"/>
      <c r="N2376" s="15"/>
      <c r="T2376" s="16"/>
      <c r="U2376" s="16"/>
      <c r="V2376" s="37"/>
      <c r="W2376" s="16"/>
      <c r="X2376" s="22"/>
    </row>
    <row r="2377" spans="1:24" s="12" customFormat="1" x14ac:dyDescent="0.25">
      <c r="A2377" s="15"/>
      <c r="B2377" s="15"/>
      <c r="C2377" s="13"/>
      <c r="D2377" s="14"/>
      <c r="E2377" s="47"/>
      <c r="F2377" s="7"/>
      <c r="G2377" s="7"/>
      <c r="H2377" s="7"/>
      <c r="K2377" s="7"/>
      <c r="L2377" s="7"/>
      <c r="M2377" s="15"/>
      <c r="N2377" s="15"/>
      <c r="T2377" s="16"/>
      <c r="U2377" s="16"/>
      <c r="V2377" s="37"/>
      <c r="W2377" s="16"/>
      <c r="X2377" s="22"/>
    </row>
    <row r="2378" spans="1:24" s="12" customFormat="1" x14ac:dyDescent="0.25">
      <c r="A2378" s="15"/>
      <c r="B2378" s="15"/>
      <c r="C2378" s="13"/>
      <c r="D2378" s="14"/>
      <c r="E2378" s="47"/>
      <c r="F2378" s="7"/>
      <c r="G2378" s="7"/>
      <c r="H2378" s="7"/>
      <c r="K2378" s="7"/>
      <c r="L2378" s="7"/>
      <c r="M2378" s="15"/>
      <c r="N2378" s="15"/>
      <c r="T2378" s="16"/>
      <c r="U2378" s="16"/>
      <c r="V2378" s="37"/>
      <c r="W2378" s="16"/>
      <c r="X2378" s="22"/>
    </row>
    <row r="2379" spans="1:24" s="12" customFormat="1" x14ac:dyDescent="0.25">
      <c r="A2379" s="15"/>
      <c r="B2379" s="15"/>
      <c r="C2379" s="13"/>
      <c r="D2379" s="14"/>
      <c r="E2379" s="47"/>
      <c r="F2379" s="7"/>
      <c r="G2379" s="7"/>
      <c r="H2379" s="7"/>
      <c r="K2379" s="7"/>
      <c r="L2379" s="7"/>
      <c r="M2379" s="15"/>
      <c r="N2379" s="15"/>
      <c r="T2379" s="16"/>
      <c r="U2379" s="16"/>
      <c r="V2379" s="37"/>
      <c r="W2379" s="16"/>
      <c r="X2379" s="22"/>
    </row>
    <row r="2380" spans="1:24" s="12" customFormat="1" x14ac:dyDescent="0.25">
      <c r="A2380" s="15"/>
      <c r="B2380" s="15"/>
      <c r="C2380" s="13"/>
      <c r="D2380" s="14"/>
      <c r="E2380" s="47"/>
      <c r="F2380" s="7"/>
      <c r="G2380" s="7"/>
      <c r="H2380" s="7"/>
      <c r="K2380" s="7"/>
      <c r="L2380" s="7"/>
      <c r="M2380" s="15"/>
      <c r="N2380" s="15"/>
      <c r="T2380" s="16"/>
      <c r="U2380" s="16"/>
      <c r="V2380" s="37"/>
      <c r="W2380" s="16"/>
      <c r="X2380" s="22"/>
    </row>
    <row r="2381" spans="1:24" s="12" customFormat="1" x14ac:dyDescent="0.25">
      <c r="A2381" s="15"/>
      <c r="B2381" s="15"/>
      <c r="C2381" s="13"/>
      <c r="D2381" s="14"/>
      <c r="E2381" s="47"/>
      <c r="F2381" s="7"/>
      <c r="G2381" s="7"/>
      <c r="H2381" s="7"/>
      <c r="K2381" s="7"/>
      <c r="L2381" s="7"/>
      <c r="M2381" s="15"/>
      <c r="N2381" s="15"/>
      <c r="T2381" s="16"/>
      <c r="U2381" s="16"/>
      <c r="V2381" s="37"/>
      <c r="W2381" s="16"/>
      <c r="X2381" s="22"/>
    </row>
    <row r="2382" spans="1:24" s="12" customFormat="1" x14ac:dyDescent="0.25">
      <c r="A2382" s="15"/>
      <c r="B2382" s="15"/>
      <c r="C2382" s="13"/>
      <c r="D2382" s="14"/>
      <c r="E2382" s="47"/>
      <c r="F2382" s="7"/>
      <c r="G2382" s="7"/>
      <c r="H2382" s="7"/>
      <c r="K2382" s="7"/>
      <c r="L2382" s="7"/>
      <c r="M2382" s="15"/>
      <c r="N2382" s="15"/>
      <c r="T2382" s="16"/>
      <c r="U2382" s="16"/>
      <c r="V2382" s="37"/>
      <c r="W2382" s="16"/>
      <c r="X2382" s="22"/>
    </row>
    <row r="2383" spans="1:24" s="12" customFormat="1" x14ac:dyDescent="0.25">
      <c r="A2383" s="15"/>
      <c r="B2383" s="15"/>
      <c r="C2383" s="13"/>
      <c r="D2383" s="14"/>
      <c r="E2383" s="47"/>
      <c r="F2383" s="7"/>
      <c r="G2383" s="7"/>
      <c r="H2383" s="7"/>
      <c r="K2383" s="7"/>
      <c r="L2383" s="7"/>
      <c r="M2383" s="15"/>
      <c r="N2383" s="15"/>
      <c r="T2383" s="16"/>
      <c r="U2383" s="16"/>
      <c r="V2383" s="37"/>
      <c r="W2383" s="16"/>
      <c r="X2383" s="22"/>
    </row>
    <row r="2384" spans="1:24" s="12" customFormat="1" x14ac:dyDescent="0.25">
      <c r="A2384" s="15"/>
      <c r="B2384" s="15"/>
      <c r="C2384" s="13"/>
      <c r="D2384" s="14"/>
      <c r="E2384" s="47"/>
      <c r="F2384" s="7"/>
      <c r="G2384" s="7"/>
      <c r="H2384" s="7"/>
      <c r="K2384" s="7"/>
      <c r="L2384" s="7"/>
      <c r="M2384" s="15"/>
      <c r="N2384" s="15"/>
      <c r="T2384" s="16"/>
      <c r="U2384" s="16"/>
      <c r="V2384" s="37"/>
      <c r="W2384" s="16"/>
      <c r="X2384" s="22"/>
    </row>
    <row r="2385" spans="1:24" s="12" customFormat="1" x14ac:dyDescent="0.25">
      <c r="A2385" s="15"/>
      <c r="B2385" s="15"/>
      <c r="C2385" s="13"/>
      <c r="D2385" s="14"/>
      <c r="E2385" s="47"/>
      <c r="F2385" s="7"/>
      <c r="G2385" s="7"/>
      <c r="H2385" s="7"/>
      <c r="K2385" s="7"/>
      <c r="L2385" s="7"/>
      <c r="M2385" s="15"/>
      <c r="N2385" s="15"/>
      <c r="T2385" s="16"/>
      <c r="U2385" s="16"/>
      <c r="V2385" s="37"/>
      <c r="W2385" s="16"/>
      <c r="X2385" s="22"/>
    </row>
    <row r="2386" spans="1:24" s="12" customFormat="1" x14ac:dyDescent="0.25">
      <c r="A2386" s="15"/>
      <c r="B2386" s="15"/>
      <c r="C2386" s="13"/>
      <c r="D2386" s="14"/>
      <c r="E2386" s="47"/>
      <c r="F2386" s="7"/>
      <c r="G2386" s="7"/>
      <c r="H2386" s="7"/>
      <c r="K2386" s="7"/>
      <c r="L2386" s="7"/>
      <c r="M2386" s="15"/>
      <c r="N2386" s="15"/>
      <c r="T2386" s="16"/>
      <c r="U2386" s="16"/>
      <c r="V2386" s="37"/>
      <c r="W2386" s="16"/>
      <c r="X2386" s="22"/>
    </row>
    <row r="2387" spans="1:24" s="12" customFormat="1" x14ac:dyDescent="0.25">
      <c r="A2387" s="15"/>
      <c r="B2387" s="15"/>
      <c r="C2387" s="13"/>
      <c r="D2387" s="14"/>
      <c r="E2387" s="47"/>
      <c r="F2387" s="7"/>
      <c r="G2387" s="7"/>
      <c r="H2387" s="7"/>
      <c r="K2387" s="7"/>
      <c r="L2387" s="7"/>
      <c r="M2387" s="15"/>
      <c r="N2387" s="15"/>
      <c r="T2387" s="16"/>
      <c r="U2387" s="16"/>
      <c r="V2387" s="37"/>
      <c r="W2387" s="16"/>
      <c r="X2387" s="22"/>
    </row>
    <row r="2388" spans="1:24" s="12" customFormat="1" x14ac:dyDescent="0.25">
      <c r="A2388" s="15"/>
      <c r="B2388" s="15"/>
      <c r="C2388" s="13"/>
      <c r="D2388" s="14"/>
      <c r="E2388" s="47"/>
      <c r="F2388" s="7"/>
      <c r="G2388" s="7"/>
      <c r="H2388" s="7"/>
      <c r="K2388" s="7"/>
      <c r="L2388" s="7"/>
      <c r="M2388" s="15"/>
      <c r="N2388" s="15"/>
      <c r="T2388" s="16"/>
      <c r="U2388" s="16"/>
      <c r="V2388" s="37"/>
      <c r="W2388" s="16"/>
      <c r="X2388" s="22"/>
    </row>
    <row r="2389" spans="1:24" s="12" customFormat="1" x14ac:dyDescent="0.25">
      <c r="A2389" s="15"/>
      <c r="B2389" s="15"/>
      <c r="C2389" s="13"/>
      <c r="D2389" s="14"/>
      <c r="E2389" s="47"/>
      <c r="F2389" s="7"/>
      <c r="G2389" s="7"/>
      <c r="H2389" s="7"/>
      <c r="K2389" s="7"/>
      <c r="L2389" s="7"/>
      <c r="M2389" s="15"/>
      <c r="N2389" s="15"/>
      <c r="T2389" s="16"/>
      <c r="U2389" s="16"/>
      <c r="V2389" s="37"/>
      <c r="W2389" s="16"/>
      <c r="X2389" s="22"/>
    </row>
    <row r="2390" spans="1:24" s="12" customFormat="1" x14ac:dyDescent="0.25">
      <c r="A2390" s="15"/>
      <c r="B2390" s="15"/>
      <c r="C2390" s="13"/>
      <c r="D2390" s="14"/>
      <c r="E2390" s="47"/>
      <c r="F2390" s="7"/>
      <c r="G2390" s="7"/>
      <c r="H2390" s="7"/>
      <c r="K2390" s="7"/>
      <c r="L2390" s="7"/>
      <c r="M2390" s="15"/>
      <c r="N2390" s="15"/>
      <c r="T2390" s="16"/>
      <c r="U2390" s="16"/>
      <c r="V2390" s="37"/>
      <c r="W2390" s="16"/>
      <c r="X2390" s="22"/>
    </row>
    <row r="2391" spans="1:24" s="12" customFormat="1" x14ac:dyDescent="0.25">
      <c r="A2391" s="15"/>
      <c r="B2391" s="15"/>
      <c r="C2391" s="13"/>
      <c r="D2391" s="14"/>
      <c r="E2391" s="47"/>
      <c r="F2391" s="7"/>
      <c r="G2391" s="7"/>
      <c r="H2391" s="7"/>
      <c r="K2391" s="7"/>
      <c r="L2391" s="7"/>
      <c r="M2391" s="15"/>
      <c r="N2391" s="15"/>
      <c r="T2391" s="16"/>
      <c r="U2391" s="16"/>
      <c r="V2391" s="37"/>
      <c r="W2391" s="16"/>
      <c r="X2391" s="22"/>
    </row>
    <row r="2392" spans="1:24" s="12" customFormat="1" x14ac:dyDescent="0.25">
      <c r="A2392" s="15"/>
      <c r="B2392" s="15"/>
      <c r="C2392" s="13"/>
      <c r="D2392" s="14"/>
      <c r="E2392" s="47"/>
      <c r="F2392" s="7"/>
      <c r="G2392" s="7"/>
      <c r="H2392" s="7"/>
      <c r="K2392" s="7"/>
      <c r="L2392" s="7"/>
      <c r="M2392" s="15"/>
      <c r="N2392" s="15"/>
      <c r="T2392" s="16"/>
      <c r="U2392" s="16"/>
      <c r="V2392" s="37"/>
      <c r="W2392" s="16"/>
      <c r="X2392" s="22"/>
    </row>
    <row r="2393" spans="1:24" s="12" customFormat="1" x14ac:dyDescent="0.25">
      <c r="A2393" s="15"/>
      <c r="B2393" s="15"/>
      <c r="C2393" s="13"/>
      <c r="D2393" s="14"/>
      <c r="E2393" s="47"/>
      <c r="F2393" s="7"/>
      <c r="G2393" s="7"/>
      <c r="H2393" s="7"/>
      <c r="K2393" s="7"/>
      <c r="L2393" s="7"/>
      <c r="M2393" s="15"/>
      <c r="N2393" s="15"/>
      <c r="T2393" s="16"/>
      <c r="U2393" s="16"/>
      <c r="V2393" s="37"/>
      <c r="W2393" s="16"/>
      <c r="X2393" s="22"/>
    </row>
    <row r="2394" spans="1:24" s="12" customFormat="1" x14ac:dyDescent="0.25">
      <c r="A2394" s="15"/>
      <c r="B2394" s="15"/>
      <c r="C2394" s="13"/>
      <c r="D2394" s="14"/>
      <c r="E2394" s="47"/>
      <c r="F2394" s="7"/>
      <c r="G2394" s="7"/>
      <c r="H2394" s="7"/>
      <c r="K2394" s="7"/>
      <c r="L2394" s="7"/>
      <c r="M2394" s="15"/>
      <c r="N2394" s="15"/>
      <c r="T2394" s="16"/>
      <c r="U2394" s="16"/>
      <c r="V2394" s="37"/>
      <c r="W2394" s="16"/>
      <c r="X2394" s="22"/>
    </row>
    <row r="2395" spans="1:24" s="12" customFormat="1" x14ac:dyDescent="0.25">
      <c r="A2395" s="15"/>
      <c r="B2395" s="15"/>
      <c r="C2395" s="13"/>
      <c r="D2395" s="14"/>
      <c r="E2395" s="47"/>
      <c r="F2395" s="7"/>
      <c r="G2395" s="7"/>
      <c r="H2395" s="7"/>
      <c r="K2395" s="7"/>
      <c r="L2395" s="7"/>
      <c r="M2395" s="15"/>
      <c r="N2395" s="15"/>
      <c r="T2395" s="16"/>
      <c r="U2395" s="16"/>
      <c r="V2395" s="37"/>
      <c r="W2395" s="16"/>
      <c r="X2395" s="22"/>
    </row>
    <row r="2396" spans="1:24" s="12" customFormat="1" x14ac:dyDescent="0.25">
      <c r="A2396" s="15"/>
      <c r="B2396" s="15"/>
      <c r="C2396" s="13"/>
      <c r="D2396" s="14"/>
      <c r="E2396" s="47"/>
      <c r="F2396" s="7"/>
      <c r="G2396" s="7"/>
      <c r="H2396" s="7"/>
      <c r="K2396" s="7"/>
      <c r="L2396" s="7"/>
      <c r="M2396" s="15"/>
      <c r="N2396" s="15"/>
      <c r="T2396" s="16"/>
      <c r="U2396" s="16"/>
      <c r="V2396" s="37"/>
      <c r="W2396" s="16"/>
      <c r="X2396" s="22"/>
    </row>
    <row r="2397" spans="1:24" s="12" customFormat="1" x14ac:dyDescent="0.25">
      <c r="A2397" s="15"/>
      <c r="B2397" s="15"/>
      <c r="C2397" s="13"/>
      <c r="D2397" s="14"/>
      <c r="E2397" s="47"/>
      <c r="F2397" s="7"/>
      <c r="G2397" s="7"/>
      <c r="H2397" s="7"/>
      <c r="K2397" s="7"/>
      <c r="L2397" s="7"/>
      <c r="M2397" s="15"/>
      <c r="N2397" s="15"/>
      <c r="T2397" s="16"/>
      <c r="U2397" s="16"/>
      <c r="V2397" s="37"/>
      <c r="W2397" s="16"/>
      <c r="X2397" s="22"/>
    </row>
    <row r="2398" spans="1:24" s="12" customFormat="1" x14ac:dyDescent="0.25">
      <c r="A2398" s="15"/>
      <c r="B2398" s="15"/>
      <c r="C2398" s="13"/>
      <c r="D2398" s="14"/>
      <c r="E2398" s="47"/>
      <c r="F2398" s="7"/>
      <c r="G2398" s="7"/>
      <c r="H2398" s="7"/>
      <c r="K2398" s="7"/>
      <c r="L2398" s="7"/>
      <c r="M2398" s="15"/>
      <c r="N2398" s="15"/>
      <c r="T2398" s="16"/>
      <c r="U2398" s="16"/>
      <c r="V2398" s="37"/>
      <c r="W2398" s="16"/>
      <c r="X2398" s="22"/>
    </row>
    <row r="2399" spans="1:24" s="12" customFormat="1" x14ac:dyDescent="0.25">
      <c r="A2399" s="15"/>
      <c r="B2399" s="15"/>
      <c r="C2399" s="13"/>
      <c r="D2399" s="14"/>
      <c r="E2399" s="47"/>
      <c r="F2399" s="7"/>
      <c r="G2399" s="7"/>
      <c r="H2399" s="7"/>
      <c r="K2399" s="7"/>
      <c r="L2399" s="7"/>
      <c r="M2399" s="15"/>
      <c r="N2399" s="15"/>
      <c r="T2399" s="16"/>
      <c r="U2399" s="16"/>
      <c r="V2399" s="37"/>
      <c r="W2399" s="16"/>
      <c r="X2399" s="22"/>
    </row>
    <row r="2400" spans="1:24" s="12" customFormat="1" x14ac:dyDescent="0.25">
      <c r="A2400" s="15"/>
      <c r="B2400" s="15"/>
      <c r="C2400" s="13"/>
      <c r="D2400" s="14"/>
      <c r="E2400" s="47"/>
      <c r="F2400" s="7"/>
      <c r="G2400" s="7"/>
      <c r="H2400" s="7"/>
      <c r="K2400" s="7"/>
      <c r="L2400" s="7"/>
      <c r="M2400" s="15"/>
      <c r="N2400" s="15"/>
      <c r="T2400" s="16"/>
      <c r="U2400" s="16"/>
      <c r="V2400" s="37"/>
      <c r="W2400" s="16"/>
      <c r="X2400" s="22"/>
    </row>
    <row r="2401" spans="1:24" s="12" customFormat="1" x14ac:dyDescent="0.25">
      <c r="A2401" s="15"/>
      <c r="B2401" s="15"/>
      <c r="C2401" s="13"/>
      <c r="D2401" s="14"/>
      <c r="E2401" s="47"/>
      <c r="F2401" s="7"/>
      <c r="G2401" s="7"/>
      <c r="H2401" s="7"/>
      <c r="K2401" s="7"/>
      <c r="L2401" s="7"/>
      <c r="M2401" s="15"/>
      <c r="N2401" s="15"/>
      <c r="T2401" s="16"/>
      <c r="U2401" s="16"/>
      <c r="V2401" s="37"/>
      <c r="W2401" s="16"/>
      <c r="X2401" s="22"/>
    </row>
    <row r="2402" spans="1:24" s="12" customFormat="1" x14ac:dyDescent="0.25">
      <c r="A2402" s="15"/>
      <c r="B2402" s="15"/>
      <c r="C2402" s="13"/>
      <c r="D2402" s="14"/>
      <c r="E2402" s="47"/>
      <c r="F2402" s="7"/>
      <c r="G2402" s="7"/>
      <c r="H2402" s="7"/>
      <c r="K2402" s="7"/>
      <c r="L2402" s="7"/>
      <c r="M2402" s="15"/>
      <c r="N2402" s="15"/>
      <c r="T2402" s="16"/>
      <c r="U2402" s="16"/>
      <c r="V2402" s="37"/>
      <c r="W2402" s="16"/>
      <c r="X2402" s="22"/>
    </row>
    <row r="2403" spans="1:24" s="12" customFormat="1" x14ac:dyDescent="0.25">
      <c r="A2403" s="15"/>
      <c r="B2403" s="15"/>
      <c r="C2403" s="13"/>
      <c r="D2403" s="14"/>
      <c r="E2403" s="47"/>
      <c r="F2403" s="7"/>
      <c r="G2403" s="7"/>
      <c r="H2403" s="7"/>
      <c r="K2403" s="7"/>
      <c r="L2403" s="7"/>
      <c r="M2403" s="15"/>
      <c r="N2403" s="15"/>
      <c r="T2403" s="16"/>
      <c r="U2403" s="16"/>
      <c r="V2403" s="37"/>
      <c r="W2403" s="16"/>
      <c r="X2403" s="22"/>
    </row>
    <row r="2404" spans="1:24" s="12" customFormat="1" x14ac:dyDescent="0.25">
      <c r="A2404" s="15"/>
      <c r="B2404" s="15"/>
      <c r="C2404" s="13"/>
      <c r="D2404" s="14"/>
      <c r="E2404" s="47"/>
      <c r="F2404" s="7"/>
      <c r="G2404" s="7"/>
      <c r="H2404" s="7"/>
      <c r="K2404" s="7"/>
      <c r="L2404" s="7"/>
      <c r="M2404" s="15"/>
      <c r="N2404" s="15"/>
      <c r="T2404" s="16"/>
      <c r="U2404" s="16"/>
      <c r="V2404" s="37"/>
      <c r="W2404" s="16"/>
      <c r="X2404" s="22"/>
    </row>
    <row r="2405" spans="1:24" s="12" customFormat="1" x14ac:dyDescent="0.25">
      <c r="A2405" s="15"/>
      <c r="B2405" s="15"/>
      <c r="C2405" s="13"/>
      <c r="D2405" s="14"/>
      <c r="E2405" s="47"/>
      <c r="F2405" s="7"/>
      <c r="G2405" s="7"/>
      <c r="H2405" s="7"/>
      <c r="K2405" s="7"/>
      <c r="L2405" s="7"/>
      <c r="M2405" s="15"/>
      <c r="N2405" s="15"/>
      <c r="T2405" s="16"/>
      <c r="U2405" s="16"/>
      <c r="V2405" s="37"/>
      <c r="W2405" s="16"/>
      <c r="X2405" s="22"/>
    </row>
    <row r="2406" spans="1:24" s="12" customFormat="1" x14ac:dyDescent="0.25">
      <c r="A2406" s="15"/>
      <c r="B2406" s="15"/>
      <c r="C2406" s="13"/>
      <c r="D2406" s="14"/>
      <c r="E2406" s="47"/>
      <c r="F2406" s="7"/>
      <c r="G2406" s="7"/>
      <c r="H2406" s="7"/>
      <c r="K2406" s="7"/>
      <c r="L2406" s="7"/>
      <c r="M2406" s="15"/>
      <c r="N2406" s="15"/>
      <c r="T2406" s="16"/>
      <c r="U2406" s="16"/>
      <c r="V2406" s="37"/>
      <c r="W2406" s="16"/>
      <c r="X2406" s="22"/>
    </row>
    <row r="2407" spans="1:24" s="12" customFormat="1" x14ac:dyDescent="0.25">
      <c r="A2407" s="15"/>
      <c r="B2407" s="15"/>
      <c r="C2407" s="13"/>
      <c r="D2407" s="14"/>
      <c r="E2407" s="47"/>
      <c r="F2407" s="7"/>
      <c r="G2407" s="7"/>
      <c r="H2407" s="7"/>
      <c r="K2407" s="7"/>
      <c r="L2407" s="7"/>
      <c r="M2407" s="15"/>
      <c r="N2407" s="15"/>
      <c r="T2407" s="16"/>
      <c r="U2407" s="16"/>
      <c r="V2407" s="37"/>
      <c r="W2407" s="16"/>
      <c r="X2407" s="22"/>
    </row>
    <row r="2408" spans="1:24" s="12" customFormat="1" x14ac:dyDescent="0.25">
      <c r="A2408" s="15"/>
      <c r="B2408" s="15"/>
      <c r="C2408" s="13"/>
      <c r="D2408" s="14"/>
      <c r="E2408" s="47"/>
      <c r="F2408" s="7"/>
      <c r="G2408" s="7"/>
      <c r="H2408" s="7"/>
      <c r="K2408" s="7"/>
      <c r="L2408" s="7"/>
      <c r="M2408" s="15"/>
      <c r="N2408" s="15"/>
      <c r="T2408" s="16"/>
      <c r="U2408" s="16"/>
      <c r="V2408" s="37"/>
      <c r="W2408" s="16"/>
      <c r="X2408" s="22"/>
    </row>
    <row r="2409" spans="1:24" s="12" customFormat="1" x14ac:dyDescent="0.25">
      <c r="A2409" s="15"/>
      <c r="B2409" s="15"/>
      <c r="C2409" s="13"/>
      <c r="D2409" s="14"/>
      <c r="E2409" s="47"/>
      <c r="F2409" s="7"/>
      <c r="G2409" s="7"/>
      <c r="H2409" s="7"/>
      <c r="K2409" s="7"/>
      <c r="L2409" s="7"/>
      <c r="M2409" s="15"/>
      <c r="N2409" s="15"/>
      <c r="T2409" s="16"/>
      <c r="U2409" s="16"/>
      <c r="V2409" s="37"/>
      <c r="W2409" s="16"/>
      <c r="X2409" s="22"/>
    </row>
    <row r="2410" spans="1:24" s="12" customFormat="1" x14ac:dyDescent="0.25">
      <c r="A2410" s="15"/>
      <c r="B2410" s="15"/>
      <c r="C2410" s="13"/>
      <c r="D2410" s="14"/>
      <c r="E2410" s="47"/>
      <c r="F2410" s="7"/>
      <c r="G2410" s="7"/>
      <c r="H2410" s="7"/>
      <c r="K2410" s="7"/>
      <c r="L2410" s="7"/>
      <c r="M2410" s="15"/>
      <c r="N2410" s="15"/>
      <c r="T2410" s="16"/>
      <c r="U2410" s="16"/>
      <c r="V2410" s="37"/>
      <c r="W2410" s="16"/>
      <c r="X2410" s="22"/>
    </row>
    <row r="2411" spans="1:24" s="12" customFormat="1" x14ac:dyDescent="0.25">
      <c r="A2411" s="15"/>
      <c r="B2411" s="15"/>
      <c r="C2411" s="13"/>
      <c r="D2411" s="14"/>
      <c r="E2411" s="47"/>
      <c r="F2411" s="7"/>
      <c r="G2411" s="7"/>
      <c r="H2411" s="7"/>
      <c r="K2411" s="7"/>
      <c r="L2411" s="7"/>
      <c r="M2411" s="15"/>
      <c r="N2411" s="15"/>
      <c r="T2411" s="16"/>
      <c r="U2411" s="16"/>
      <c r="V2411" s="37"/>
      <c r="W2411" s="16"/>
      <c r="X2411" s="22"/>
    </row>
    <row r="2412" spans="1:24" s="12" customFormat="1" x14ac:dyDescent="0.25">
      <c r="A2412" s="15"/>
      <c r="B2412" s="15"/>
      <c r="C2412" s="13"/>
      <c r="D2412" s="14"/>
      <c r="E2412" s="47"/>
      <c r="F2412" s="7"/>
      <c r="G2412" s="7"/>
      <c r="H2412" s="7"/>
      <c r="K2412" s="7"/>
      <c r="L2412" s="7"/>
      <c r="M2412" s="15"/>
      <c r="N2412" s="15"/>
      <c r="T2412" s="16"/>
      <c r="U2412" s="16"/>
      <c r="V2412" s="37"/>
      <c r="W2412" s="16"/>
      <c r="X2412" s="22"/>
    </row>
    <row r="2413" spans="1:24" s="12" customFormat="1" x14ac:dyDescent="0.25">
      <c r="A2413" s="15"/>
      <c r="B2413" s="15"/>
      <c r="C2413" s="13"/>
      <c r="D2413" s="14"/>
      <c r="E2413" s="47"/>
      <c r="F2413" s="7"/>
      <c r="G2413" s="7"/>
      <c r="H2413" s="7"/>
      <c r="K2413" s="7"/>
      <c r="L2413" s="7"/>
      <c r="M2413" s="15"/>
      <c r="N2413" s="15"/>
      <c r="T2413" s="16"/>
      <c r="U2413" s="16"/>
      <c r="V2413" s="37"/>
      <c r="W2413" s="16"/>
      <c r="X2413" s="22"/>
    </row>
    <row r="2414" spans="1:24" s="12" customFormat="1" x14ac:dyDescent="0.25">
      <c r="A2414" s="15"/>
      <c r="B2414" s="15"/>
      <c r="C2414" s="13"/>
      <c r="D2414" s="14"/>
      <c r="E2414" s="47"/>
      <c r="F2414" s="7"/>
      <c r="G2414" s="7"/>
      <c r="H2414" s="7"/>
      <c r="K2414" s="7"/>
      <c r="L2414" s="7"/>
      <c r="M2414" s="15"/>
      <c r="N2414" s="15"/>
      <c r="T2414" s="16"/>
      <c r="U2414" s="16"/>
      <c r="V2414" s="37"/>
      <c r="W2414" s="16"/>
      <c r="X2414" s="22"/>
    </row>
    <row r="2415" spans="1:24" s="12" customFormat="1" x14ac:dyDescent="0.25">
      <c r="A2415" s="15"/>
      <c r="B2415" s="15"/>
      <c r="C2415" s="13"/>
      <c r="D2415" s="14"/>
      <c r="E2415" s="47"/>
      <c r="F2415" s="7"/>
      <c r="G2415" s="7"/>
      <c r="H2415" s="7"/>
      <c r="K2415" s="7"/>
      <c r="L2415" s="7"/>
      <c r="M2415" s="15"/>
      <c r="N2415" s="15"/>
      <c r="T2415" s="16"/>
      <c r="U2415" s="16"/>
      <c r="V2415" s="37"/>
      <c r="W2415" s="16"/>
      <c r="X2415" s="22"/>
    </row>
    <row r="2416" spans="1:24" s="12" customFormat="1" x14ac:dyDescent="0.25">
      <c r="A2416" s="15"/>
      <c r="B2416" s="15"/>
      <c r="C2416" s="13"/>
      <c r="D2416" s="14"/>
      <c r="E2416" s="47"/>
      <c r="F2416" s="7"/>
      <c r="G2416" s="7"/>
      <c r="H2416" s="7"/>
      <c r="K2416" s="7"/>
      <c r="L2416" s="7"/>
      <c r="M2416" s="15"/>
      <c r="N2416" s="15"/>
      <c r="T2416" s="16"/>
      <c r="U2416" s="16"/>
      <c r="V2416" s="37"/>
      <c r="W2416" s="16"/>
      <c r="X2416" s="22"/>
    </row>
    <row r="2417" spans="1:24" s="12" customFormat="1" x14ac:dyDescent="0.25">
      <c r="A2417" s="15"/>
      <c r="B2417" s="15"/>
      <c r="C2417" s="13"/>
      <c r="D2417" s="14"/>
      <c r="E2417" s="47"/>
      <c r="F2417" s="7"/>
      <c r="G2417" s="7"/>
      <c r="H2417" s="7"/>
      <c r="K2417" s="7"/>
      <c r="L2417" s="7"/>
      <c r="M2417" s="15"/>
      <c r="N2417" s="15"/>
      <c r="T2417" s="16"/>
      <c r="U2417" s="16"/>
      <c r="V2417" s="37"/>
      <c r="W2417" s="16"/>
      <c r="X2417" s="22"/>
    </row>
    <row r="2418" spans="1:24" s="12" customFormat="1" x14ac:dyDescent="0.25">
      <c r="A2418" s="15"/>
      <c r="B2418" s="15"/>
      <c r="C2418" s="13"/>
      <c r="D2418" s="14"/>
      <c r="E2418" s="47"/>
      <c r="F2418" s="7"/>
      <c r="G2418" s="7"/>
      <c r="H2418" s="7"/>
      <c r="K2418" s="7"/>
      <c r="L2418" s="7"/>
      <c r="M2418" s="15"/>
      <c r="N2418" s="15"/>
      <c r="T2418" s="16"/>
      <c r="U2418" s="16"/>
      <c r="V2418" s="37"/>
      <c r="W2418" s="16"/>
      <c r="X2418" s="22"/>
    </row>
    <row r="2419" spans="1:24" s="12" customFormat="1" x14ac:dyDescent="0.25">
      <c r="A2419" s="15"/>
      <c r="B2419" s="15"/>
      <c r="C2419" s="13"/>
      <c r="D2419" s="14"/>
      <c r="E2419" s="47"/>
      <c r="F2419" s="7"/>
      <c r="G2419" s="7"/>
      <c r="H2419" s="7"/>
      <c r="K2419" s="7"/>
      <c r="L2419" s="7"/>
      <c r="M2419" s="15"/>
      <c r="N2419" s="15"/>
      <c r="T2419" s="16"/>
      <c r="U2419" s="16"/>
      <c r="V2419" s="37"/>
      <c r="W2419" s="16"/>
      <c r="X2419" s="22"/>
    </row>
    <row r="2420" spans="1:24" s="12" customFormat="1" x14ac:dyDescent="0.25">
      <c r="A2420" s="15"/>
      <c r="B2420" s="15"/>
      <c r="C2420" s="13"/>
      <c r="D2420" s="14"/>
      <c r="E2420" s="47"/>
      <c r="F2420" s="7"/>
      <c r="G2420" s="7"/>
      <c r="H2420" s="7"/>
      <c r="K2420" s="7"/>
      <c r="L2420" s="7"/>
      <c r="M2420" s="15"/>
      <c r="N2420" s="15"/>
      <c r="T2420" s="16"/>
      <c r="U2420" s="16"/>
      <c r="V2420" s="37"/>
      <c r="W2420" s="16"/>
      <c r="X2420" s="22"/>
    </row>
    <row r="2421" spans="1:24" s="12" customFormat="1" x14ac:dyDescent="0.25">
      <c r="A2421" s="15"/>
      <c r="B2421" s="15"/>
      <c r="C2421" s="13"/>
      <c r="D2421" s="14"/>
      <c r="E2421" s="47"/>
      <c r="F2421" s="7"/>
      <c r="G2421" s="7"/>
      <c r="H2421" s="7"/>
      <c r="K2421" s="7"/>
      <c r="L2421" s="7"/>
      <c r="M2421" s="15"/>
      <c r="N2421" s="15"/>
      <c r="T2421" s="16"/>
      <c r="U2421" s="16"/>
      <c r="V2421" s="37"/>
      <c r="W2421" s="16"/>
      <c r="X2421" s="22"/>
    </row>
    <row r="2422" spans="1:24" s="12" customFormat="1" x14ac:dyDescent="0.25">
      <c r="A2422" s="15"/>
      <c r="B2422" s="15"/>
      <c r="C2422" s="13"/>
      <c r="D2422" s="14"/>
      <c r="E2422" s="47"/>
      <c r="F2422" s="7"/>
      <c r="G2422" s="7"/>
      <c r="H2422" s="7"/>
      <c r="K2422" s="7"/>
      <c r="L2422" s="7"/>
      <c r="M2422" s="15"/>
      <c r="N2422" s="15"/>
      <c r="T2422" s="16"/>
      <c r="U2422" s="16"/>
      <c r="V2422" s="37"/>
      <c r="W2422" s="16"/>
      <c r="X2422" s="22"/>
    </row>
    <row r="2423" spans="1:24" s="12" customFormat="1" x14ac:dyDescent="0.25">
      <c r="A2423" s="15"/>
      <c r="B2423" s="15"/>
      <c r="C2423" s="13"/>
      <c r="D2423" s="14"/>
      <c r="E2423" s="47"/>
      <c r="F2423" s="7"/>
      <c r="G2423" s="7"/>
      <c r="H2423" s="7"/>
      <c r="K2423" s="7"/>
      <c r="L2423" s="7"/>
      <c r="M2423" s="15"/>
      <c r="N2423" s="15"/>
      <c r="T2423" s="16"/>
      <c r="U2423" s="16"/>
      <c r="V2423" s="37"/>
      <c r="W2423" s="16"/>
      <c r="X2423" s="22"/>
    </row>
    <row r="2424" spans="1:24" s="12" customFormat="1" x14ac:dyDescent="0.25">
      <c r="A2424" s="15"/>
      <c r="B2424" s="15"/>
      <c r="C2424" s="13"/>
      <c r="D2424" s="14"/>
      <c r="E2424" s="47"/>
      <c r="F2424" s="7"/>
      <c r="G2424" s="7"/>
      <c r="H2424" s="7"/>
      <c r="K2424" s="7"/>
      <c r="L2424" s="7"/>
      <c r="M2424" s="15"/>
      <c r="N2424" s="15"/>
      <c r="T2424" s="16"/>
      <c r="U2424" s="16"/>
      <c r="V2424" s="37"/>
      <c r="W2424" s="16"/>
      <c r="X2424" s="22"/>
    </row>
    <row r="2425" spans="1:24" s="12" customFormat="1" x14ac:dyDescent="0.25">
      <c r="A2425" s="15"/>
      <c r="B2425" s="15"/>
      <c r="C2425" s="13"/>
      <c r="D2425" s="14"/>
      <c r="E2425" s="47"/>
      <c r="F2425" s="7"/>
      <c r="G2425" s="7"/>
      <c r="H2425" s="7"/>
      <c r="K2425" s="7"/>
      <c r="L2425" s="7"/>
      <c r="M2425" s="15"/>
      <c r="N2425" s="15"/>
      <c r="T2425" s="16"/>
      <c r="U2425" s="16"/>
      <c r="V2425" s="37"/>
      <c r="W2425" s="16"/>
      <c r="X2425" s="22"/>
    </row>
    <row r="2426" spans="1:24" s="12" customFormat="1" x14ac:dyDescent="0.25">
      <c r="A2426" s="15"/>
      <c r="B2426" s="15"/>
      <c r="C2426" s="13"/>
      <c r="D2426" s="14"/>
      <c r="E2426" s="47"/>
      <c r="F2426" s="7"/>
      <c r="G2426" s="7"/>
      <c r="H2426" s="7"/>
      <c r="K2426" s="7"/>
      <c r="L2426" s="7"/>
      <c r="M2426" s="15"/>
      <c r="N2426" s="15"/>
      <c r="T2426" s="16"/>
      <c r="U2426" s="16"/>
      <c r="V2426" s="37"/>
      <c r="W2426" s="16"/>
      <c r="X2426" s="22"/>
    </row>
    <row r="2427" spans="1:24" s="12" customFormat="1" x14ac:dyDescent="0.25">
      <c r="A2427" s="15"/>
      <c r="B2427" s="15"/>
      <c r="C2427" s="13"/>
      <c r="D2427" s="14"/>
      <c r="E2427" s="47"/>
      <c r="F2427" s="7"/>
      <c r="G2427" s="7"/>
      <c r="H2427" s="7"/>
      <c r="K2427" s="7"/>
      <c r="L2427" s="7"/>
      <c r="M2427" s="15"/>
      <c r="N2427" s="15"/>
      <c r="T2427" s="16"/>
      <c r="U2427" s="16"/>
      <c r="V2427" s="37"/>
      <c r="W2427" s="16"/>
      <c r="X2427" s="22"/>
    </row>
    <row r="2428" spans="1:24" s="12" customFormat="1" x14ac:dyDescent="0.25">
      <c r="A2428" s="15"/>
      <c r="B2428" s="15"/>
      <c r="C2428" s="13"/>
      <c r="D2428" s="14"/>
      <c r="E2428" s="47"/>
      <c r="F2428" s="7"/>
      <c r="G2428" s="7"/>
      <c r="H2428" s="7"/>
      <c r="K2428" s="7"/>
      <c r="L2428" s="7"/>
      <c r="M2428" s="15"/>
      <c r="N2428" s="15"/>
      <c r="T2428" s="16"/>
      <c r="U2428" s="16"/>
      <c r="V2428" s="37"/>
      <c r="W2428" s="16"/>
      <c r="X2428" s="22"/>
    </row>
    <row r="2429" spans="1:24" s="12" customFormat="1" x14ac:dyDescent="0.25">
      <c r="A2429" s="15"/>
      <c r="B2429" s="15"/>
      <c r="C2429" s="13"/>
      <c r="D2429" s="14"/>
      <c r="E2429" s="47"/>
      <c r="F2429" s="7"/>
      <c r="G2429" s="7"/>
      <c r="H2429" s="7"/>
      <c r="K2429" s="7"/>
      <c r="L2429" s="7"/>
      <c r="M2429" s="15"/>
      <c r="N2429" s="15"/>
      <c r="T2429" s="16"/>
      <c r="U2429" s="16"/>
      <c r="V2429" s="37"/>
      <c r="W2429" s="16"/>
      <c r="X2429" s="22"/>
    </row>
    <row r="2430" spans="1:24" s="12" customFormat="1" x14ac:dyDescent="0.25">
      <c r="A2430" s="15"/>
      <c r="B2430" s="15"/>
      <c r="C2430" s="13"/>
      <c r="D2430" s="14"/>
      <c r="E2430" s="47"/>
      <c r="F2430" s="7"/>
      <c r="G2430" s="7"/>
      <c r="H2430" s="7"/>
      <c r="K2430" s="7"/>
      <c r="L2430" s="7"/>
      <c r="M2430" s="15"/>
      <c r="N2430" s="15"/>
      <c r="T2430" s="16"/>
      <c r="U2430" s="16"/>
      <c r="V2430" s="37"/>
      <c r="W2430" s="16"/>
      <c r="X2430" s="22"/>
    </row>
    <row r="2431" spans="1:24" s="12" customFormat="1" x14ac:dyDescent="0.25">
      <c r="A2431" s="15"/>
      <c r="B2431" s="15"/>
      <c r="C2431" s="13"/>
      <c r="D2431" s="14"/>
      <c r="E2431" s="47"/>
      <c r="F2431" s="7"/>
      <c r="G2431" s="7"/>
      <c r="H2431" s="7"/>
      <c r="K2431" s="7"/>
      <c r="L2431" s="7"/>
      <c r="M2431" s="15"/>
      <c r="N2431" s="15"/>
      <c r="T2431" s="16"/>
      <c r="U2431" s="16"/>
      <c r="V2431" s="37"/>
      <c r="W2431" s="16"/>
      <c r="X2431" s="22"/>
    </row>
    <row r="2432" spans="1:24" s="12" customFormat="1" x14ac:dyDescent="0.25">
      <c r="A2432" s="15"/>
      <c r="B2432" s="15"/>
      <c r="C2432" s="13"/>
      <c r="D2432" s="14"/>
      <c r="E2432" s="47"/>
      <c r="F2432" s="7"/>
      <c r="G2432" s="7"/>
      <c r="H2432" s="7"/>
      <c r="K2432" s="7"/>
      <c r="L2432" s="7"/>
      <c r="M2432" s="15"/>
      <c r="N2432" s="15"/>
      <c r="T2432" s="16"/>
      <c r="U2432" s="16"/>
      <c r="V2432" s="37"/>
      <c r="W2432" s="16"/>
      <c r="X2432" s="22"/>
    </row>
    <row r="2433" spans="1:24" s="12" customFormat="1" x14ac:dyDescent="0.25">
      <c r="A2433" s="15"/>
      <c r="B2433" s="15"/>
      <c r="C2433" s="13"/>
      <c r="D2433" s="14"/>
      <c r="E2433" s="47"/>
      <c r="F2433" s="7"/>
      <c r="G2433" s="7"/>
      <c r="H2433" s="7"/>
      <c r="K2433" s="7"/>
      <c r="L2433" s="7"/>
      <c r="M2433" s="15"/>
      <c r="N2433" s="15"/>
      <c r="T2433" s="16"/>
      <c r="U2433" s="16"/>
      <c r="V2433" s="37"/>
      <c r="W2433" s="16"/>
      <c r="X2433" s="22"/>
    </row>
    <row r="2434" spans="1:24" s="12" customFormat="1" x14ac:dyDescent="0.25">
      <c r="A2434" s="15"/>
      <c r="B2434" s="15"/>
      <c r="C2434" s="13"/>
      <c r="D2434" s="14"/>
      <c r="E2434" s="47"/>
      <c r="F2434" s="7"/>
      <c r="G2434" s="7"/>
      <c r="H2434" s="7"/>
      <c r="K2434" s="7"/>
      <c r="L2434" s="7"/>
      <c r="M2434" s="15"/>
      <c r="N2434" s="15"/>
      <c r="T2434" s="16"/>
      <c r="U2434" s="16"/>
      <c r="V2434" s="37"/>
      <c r="W2434" s="16"/>
      <c r="X2434" s="22"/>
    </row>
    <row r="2435" spans="1:24" s="12" customFormat="1" x14ac:dyDescent="0.25">
      <c r="A2435" s="15"/>
      <c r="B2435" s="15"/>
      <c r="C2435" s="13"/>
      <c r="D2435" s="14"/>
      <c r="E2435" s="47"/>
      <c r="F2435" s="7"/>
      <c r="G2435" s="7"/>
      <c r="H2435" s="7"/>
      <c r="K2435" s="7"/>
      <c r="L2435" s="7"/>
      <c r="M2435" s="15"/>
      <c r="N2435" s="15"/>
      <c r="T2435" s="16"/>
      <c r="U2435" s="16"/>
      <c r="V2435" s="37"/>
      <c r="W2435" s="16"/>
      <c r="X2435" s="22"/>
    </row>
    <row r="2436" spans="1:24" s="12" customFormat="1" x14ac:dyDescent="0.25">
      <c r="A2436" s="15"/>
      <c r="B2436" s="15"/>
      <c r="C2436" s="13"/>
      <c r="D2436" s="14"/>
      <c r="E2436" s="47"/>
      <c r="F2436" s="7"/>
      <c r="G2436" s="7"/>
      <c r="H2436" s="7"/>
      <c r="K2436" s="7"/>
      <c r="L2436" s="7"/>
      <c r="M2436" s="15"/>
      <c r="N2436" s="15"/>
      <c r="T2436" s="16"/>
      <c r="U2436" s="16"/>
      <c r="V2436" s="37"/>
      <c r="W2436" s="16"/>
      <c r="X2436" s="22"/>
    </row>
    <row r="2437" spans="1:24" s="12" customFormat="1" x14ac:dyDescent="0.25">
      <c r="A2437" s="15"/>
      <c r="B2437" s="15"/>
      <c r="C2437" s="13"/>
      <c r="D2437" s="14"/>
      <c r="E2437" s="47"/>
      <c r="F2437" s="7"/>
      <c r="G2437" s="7"/>
      <c r="H2437" s="7"/>
      <c r="K2437" s="7"/>
      <c r="L2437" s="7"/>
      <c r="M2437" s="15"/>
      <c r="N2437" s="15"/>
      <c r="T2437" s="16"/>
      <c r="U2437" s="16"/>
      <c r="V2437" s="37"/>
      <c r="W2437" s="16"/>
      <c r="X2437" s="22"/>
    </row>
    <row r="2438" spans="1:24" s="12" customFormat="1" x14ac:dyDescent="0.25">
      <c r="A2438" s="15"/>
      <c r="B2438" s="15"/>
      <c r="C2438" s="13"/>
      <c r="D2438" s="14"/>
      <c r="E2438" s="47"/>
      <c r="F2438" s="7"/>
      <c r="G2438" s="7"/>
      <c r="H2438" s="7"/>
      <c r="K2438" s="7"/>
      <c r="L2438" s="7"/>
      <c r="M2438" s="15"/>
      <c r="N2438" s="15"/>
      <c r="T2438" s="16"/>
      <c r="U2438" s="16"/>
      <c r="V2438" s="37"/>
      <c r="W2438" s="16"/>
      <c r="X2438" s="22"/>
    </row>
    <row r="2439" spans="1:24" s="12" customFormat="1" x14ac:dyDescent="0.25">
      <c r="A2439" s="15"/>
      <c r="B2439" s="15"/>
      <c r="C2439" s="13"/>
      <c r="D2439" s="14"/>
      <c r="E2439" s="47"/>
      <c r="F2439" s="7"/>
      <c r="G2439" s="7"/>
      <c r="H2439" s="7"/>
      <c r="K2439" s="7"/>
      <c r="L2439" s="7"/>
      <c r="M2439" s="15"/>
      <c r="N2439" s="15"/>
      <c r="T2439" s="16"/>
      <c r="U2439" s="16"/>
      <c r="V2439" s="37"/>
      <c r="W2439" s="16"/>
      <c r="X2439" s="22"/>
    </row>
    <row r="2440" spans="1:24" s="12" customFormat="1" x14ac:dyDescent="0.25">
      <c r="A2440" s="15"/>
      <c r="B2440" s="15"/>
      <c r="C2440" s="13"/>
      <c r="D2440" s="14"/>
      <c r="E2440" s="47"/>
      <c r="F2440" s="7"/>
      <c r="G2440" s="7"/>
      <c r="H2440" s="7"/>
      <c r="K2440" s="7"/>
      <c r="L2440" s="7"/>
      <c r="M2440" s="15"/>
      <c r="N2440" s="15"/>
      <c r="T2440" s="16"/>
      <c r="U2440" s="16"/>
      <c r="V2440" s="37"/>
      <c r="W2440" s="16"/>
      <c r="X2440" s="22"/>
    </row>
    <row r="2441" spans="1:24" s="12" customFormat="1" x14ac:dyDescent="0.25">
      <c r="A2441" s="15"/>
      <c r="B2441" s="15"/>
      <c r="C2441" s="13"/>
      <c r="D2441" s="14"/>
      <c r="E2441" s="47"/>
      <c r="F2441" s="7"/>
      <c r="G2441" s="7"/>
      <c r="H2441" s="7"/>
      <c r="K2441" s="7"/>
      <c r="L2441" s="7"/>
      <c r="M2441" s="15"/>
      <c r="N2441" s="15"/>
      <c r="T2441" s="16"/>
      <c r="U2441" s="16"/>
      <c r="V2441" s="37"/>
      <c r="W2441" s="16"/>
      <c r="X2441" s="22"/>
    </row>
    <row r="2442" spans="1:24" s="12" customFormat="1" x14ac:dyDescent="0.25">
      <c r="A2442" s="15"/>
      <c r="B2442" s="15"/>
      <c r="C2442" s="13"/>
      <c r="D2442" s="14"/>
      <c r="E2442" s="47"/>
      <c r="F2442" s="7"/>
      <c r="G2442" s="7"/>
      <c r="H2442" s="7"/>
      <c r="K2442" s="7"/>
      <c r="L2442" s="7"/>
      <c r="M2442" s="15"/>
      <c r="N2442" s="15"/>
      <c r="T2442" s="16"/>
      <c r="U2442" s="16"/>
      <c r="V2442" s="37"/>
      <c r="W2442" s="16"/>
      <c r="X2442" s="22"/>
    </row>
    <row r="2443" spans="1:24" s="12" customFormat="1" x14ac:dyDescent="0.25">
      <c r="A2443" s="15"/>
      <c r="B2443" s="15"/>
      <c r="C2443" s="13"/>
      <c r="D2443" s="14"/>
      <c r="E2443" s="47"/>
      <c r="F2443" s="7"/>
      <c r="G2443" s="7"/>
      <c r="H2443" s="7"/>
      <c r="K2443" s="7"/>
      <c r="L2443" s="7"/>
      <c r="M2443" s="15"/>
      <c r="N2443" s="15"/>
      <c r="T2443" s="16"/>
      <c r="U2443" s="16"/>
      <c r="V2443" s="37"/>
      <c r="W2443" s="16"/>
      <c r="X2443" s="22"/>
    </row>
    <row r="2444" spans="1:24" s="12" customFormat="1" x14ac:dyDescent="0.25">
      <c r="A2444" s="15"/>
      <c r="B2444" s="15"/>
      <c r="C2444" s="13"/>
      <c r="D2444" s="14"/>
      <c r="E2444" s="47"/>
      <c r="F2444" s="7"/>
      <c r="G2444" s="7"/>
      <c r="H2444" s="7"/>
      <c r="K2444" s="7"/>
      <c r="L2444" s="7"/>
      <c r="M2444" s="15"/>
      <c r="N2444" s="15"/>
      <c r="T2444" s="16"/>
      <c r="U2444" s="16"/>
      <c r="V2444" s="37"/>
      <c r="W2444" s="16"/>
      <c r="X2444" s="22"/>
    </row>
    <row r="2445" spans="1:24" s="12" customFormat="1" x14ac:dyDescent="0.25">
      <c r="A2445" s="15"/>
      <c r="B2445" s="15"/>
      <c r="C2445" s="13"/>
      <c r="D2445" s="14"/>
      <c r="E2445" s="47"/>
      <c r="F2445" s="7"/>
      <c r="G2445" s="7"/>
      <c r="H2445" s="7"/>
      <c r="K2445" s="7"/>
      <c r="L2445" s="7"/>
      <c r="M2445" s="15"/>
      <c r="N2445" s="15"/>
      <c r="T2445" s="16"/>
      <c r="U2445" s="16"/>
      <c r="V2445" s="37"/>
      <c r="W2445" s="16"/>
      <c r="X2445" s="22"/>
    </row>
    <row r="2446" spans="1:24" s="12" customFormat="1" x14ac:dyDescent="0.25">
      <c r="A2446" s="15"/>
      <c r="B2446" s="15"/>
      <c r="C2446" s="13"/>
      <c r="D2446" s="14"/>
      <c r="E2446" s="47"/>
      <c r="F2446" s="7"/>
      <c r="G2446" s="7"/>
      <c r="H2446" s="7"/>
      <c r="K2446" s="7"/>
      <c r="L2446" s="7"/>
      <c r="M2446" s="15"/>
      <c r="N2446" s="15"/>
      <c r="T2446" s="16"/>
      <c r="U2446" s="16"/>
      <c r="V2446" s="37"/>
      <c r="W2446" s="16"/>
      <c r="X2446" s="22"/>
    </row>
    <row r="2447" spans="1:24" s="12" customFormat="1" x14ac:dyDescent="0.25">
      <c r="A2447" s="15"/>
      <c r="B2447" s="15"/>
      <c r="C2447" s="13"/>
      <c r="D2447" s="14"/>
      <c r="E2447" s="47"/>
      <c r="F2447" s="7"/>
      <c r="G2447" s="7"/>
      <c r="H2447" s="7"/>
      <c r="K2447" s="7"/>
      <c r="L2447" s="7"/>
      <c r="M2447" s="15"/>
      <c r="N2447" s="15"/>
      <c r="T2447" s="54"/>
      <c r="U2447" s="16"/>
      <c r="V2447" s="37"/>
      <c r="W2447" s="16"/>
      <c r="X2447" s="22"/>
    </row>
    <row r="2448" spans="1:24" s="12" customFormat="1" x14ac:dyDescent="0.25">
      <c r="A2448" s="15"/>
      <c r="B2448" s="15"/>
      <c r="C2448" s="13"/>
      <c r="D2448" s="14"/>
      <c r="E2448" s="47"/>
      <c r="F2448" s="7"/>
      <c r="G2448" s="7"/>
      <c r="H2448" s="7"/>
      <c r="K2448" s="7"/>
      <c r="L2448" s="7"/>
      <c r="M2448" s="15"/>
      <c r="N2448" s="15"/>
      <c r="T2448" s="54"/>
      <c r="U2448" s="16"/>
      <c r="V2448" s="37"/>
      <c r="W2448" s="16"/>
      <c r="X2448" s="22"/>
    </row>
    <row r="2449" spans="1:24" s="12" customFormat="1" x14ac:dyDescent="0.25">
      <c r="A2449" s="15"/>
      <c r="B2449" s="15"/>
      <c r="C2449" s="13"/>
      <c r="D2449" s="14"/>
      <c r="E2449" s="47"/>
      <c r="F2449" s="7"/>
      <c r="G2449" s="7"/>
      <c r="H2449" s="7"/>
      <c r="K2449" s="7"/>
      <c r="L2449" s="7"/>
      <c r="M2449" s="15"/>
      <c r="N2449" s="15"/>
      <c r="T2449" s="54"/>
      <c r="U2449" s="16"/>
      <c r="V2449" s="37"/>
      <c r="W2449" s="16"/>
      <c r="X2449" s="22"/>
    </row>
    <row r="2450" spans="1:24" s="12" customFormat="1" x14ac:dyDescent="0.25">
      <c r="A2450" s="15"/>
      <c r="B2450" s="15"/>
      <c r="C2450" s="13"/>
      <c r="D2450" s="14"/>
      <c r="E2450" s="47"/>
      <c r="F2450" s="7"/>
      <c r="G2450" s="7"/>
      <c r="H2450" s="7"/>
      <c r="K2450" s="7"/>
      <c r="L2450" s="7"/>
      <c r="M2450" s="15"/>
      <c r="N2450" s="15"/>
      <c r="T2450" s="54"/>
      <c r="U2450" s="16"/>
      <c r="V2450" s="37"/>
      <c r="W2450" s="16"/>
      <c r="X2450" s="22"/>
    </row>
    <row r="2451" spans="1:24" s="12" customFormat="1" x14ac:dyDescent="0.25">
      <c r="A2451" s="15"/>
      <c r="B2451" s="15"/>
      <c r="C2451" s="13"/>
      <c r="D2451" s="14"/>
      <c r="E2451" s="47"/>
      <c r="F2451" s="7"/>
      <c r="G2451" s="7"/>
      <c r="H2451" s="7"/>
      <c r="K2451" s="7"/>
      <c r="L2451" s="7"/>
      <c r="M2451" s="15"/>
      <c r="N2451" s="15"/>
      <c r="T2451" s="54"/>
      <c r="U2451" s="16"/>
      <c r="V2451" s="37"/>
      <c r="W2451" s="16"/>
      <c r="X2451" s="22"/>
    </row>
    <row r="2452" spans="1:24" s="12" customFormat="1" x14ac:dyDescent="0.25">
      <c r="A2452" s="15"/>
      <c r="B2452" s="15"/>
      <c r="C2452" s="13"/>
      <c r="D2452" s="14"/>
      <c r="E2452" s="47"/>
      <c r="F2452" s="7"/>
      <c r="G2452" s="7"/>
      <c r="H2452" s="7"/>
      <c r="K2452" s="7"/>
      <c r="L2452" s="7"/>
      <c r="M2452" s="15"/>
      <c r="N2452" s="15"/>
      <c r="T2452" s="54"/>
      <c r="U2452" s="16"/>
      <c r="V2452" s="37"/>
      <c r="W2452" s="16"/>
      <c r="X2452" s="22"/>
    </row>
    <row r="2453" spans="1:24" s="12" customFormat="1" x14ac:dyDescent="0.25">
      <c r="A2453" s="15"/>
      <c r="B2453" s="15"/>
      <c r="C2453" s="13"/>
      <c r="D2453" s="14"/>
      <c r="E2453" s="47"/>
      <c r="F2453" s="7"/>
      <c r="G2453" s="7"/>
      <c r="H2453" s="7"/>
      <c r="K2453" s="7"/>
      <c r="L2453" s="7"/>
      <c r="M2453" s="15"/>
      <c r="N2453" s="15"/>
      <c r="T2453" s="54"/>
      <c r="U2453" s="16"/>
      <c r="V2453" s="37"/>
      <c r="W2453" s="16"/>
      <c r="X2453" s="22"/>
    </row>
    <row r="2454" spans="1:24" s="12" customFormat="1" x14ac:dyDescent="0.25">
      <c r="A2454" s="15"/>
      <c r="B2454" s="15"/>
      <c r="C2454" s="13"/>
      <c r="D2454" s="14"/>
      <c r="E2454" s="47"/>
      <c r="F2454" s="7"/>
      <c r="G2454" s="7"/>
      <c r="H2454" s="7"/>
      <c r="K2454" s="7"/>
      <c r="L2454" s="7"/>
      <c r="M2454" s="15"/>
      <c r="N2454" s="15"/>
      <c r="T2454" s="54"/>
      <c r="U2454" s="16"/>
      <c r="V2454" s="37"/>
      <c r="W2454" s="16"/>
      <c r="X2454" s="22"/>
    </row>
    <row r="2455" spans="1:24" s="12" customFormat="1" x14ac:dyDescent="0.25">
      <c r="A2455" s="15"/>
      <c r="B2455" s="15"/>
      <c r="C2455" s="13"/>
      <c r="D2455" s="14"/>
      <c r="E2455" s="47"/>
      <c r="F2455" s="7"/>
      <c r="G2455" s="7"/>
      <c r="H2455" s="7"/>
      <c r="K2455" s="7"/>
      <c r="L2455" s="7"/>
      <c r="M2455" s="15"/>
      <c r="N2455" s="15"/>
      <c r="T2455" s="54"/>
      <c r="U2455" s="16"/>
      <c r="V2455" s="37"/>
      <c r="W2455" s="16"/>
      <c r="X2455" s="22"/>
    </row>
    <row r="2456" spans="1:24" s="12" customFormat="1" x14ac:dyDescent="0.25">
      <c r="A2456" s="15"/>
      <c r="B2456" s="15"/>
      <c r="C2456" s="13"/>
      <c r="D2456" s="14"/>
      <c r="E2456" s="47"/>
      <c r="F2456" s="7"/>
      <c r="G2456" s="7"/>
      <c r="H2456" s="7"/>
      <c r="K2456" s="7"/>
      <c r="L2456" s="7"/>
      <c r="M2456" s="15"/>
      <c r="N2456" s="15"/>
      <c r="T2456" s="54"/>
      <c r="U2456" s="16"/>
      <c r="V2456" s="37"/>
      <c r="W2456" s="16"/>
      <c r="X2456" s="22"/>
    </row>
    <row r="2457" spans="1:24" s="12" customFormat="1" x14ac:dyDescent="0.25">
      <c r="A2457" s="15"/>
      <c r="B2457" s="15"/>
      <c r="C2457" s="13"/>
      <c r="D2457" s="14"/>
      <c r="E2457" s="47"/>
      <c r="F2457" s="7"/>
      <c r="G2457" s="7"/>
      <c r="H2457" s="7"/>
      <c r="K2457" s="7"/>
      <c r="L2457" s="7"/>
      <c r="M2457" s="15"/>
      <c r="N2457" s="15"/>
      <c r="T2457" s="54"/>
      <c r="U2457" s="16"/>
      <c r="V2457" s="37"/>
      <c r="W2457" s="16"/>
      <c r="X2457" s="22"/>
    </row>
    <row r="2458" spans="1:24" s="12" customFormat="1" x14ac:dyDescent="0.25">
      <c r="A2458" s="15"/>
      <c r="B2458" s="15"/>
      <c r="C2458" s="13"/>
      <c r="D2458" s="14"/>
      <c r="E2458" s="47"/>
      <c r="F2458" s="7"/>
      <c r="G2458" s="7"/>
      <c r="H2458" s="7"/>
      <c r="K2458" s="7"/>
      <c r="L2458" s="7"/>
      <c r="M2458" s="15"/>
      <c r="N2458" s="15"/>
      <c r="T2458" s="54"/>
      <c r="U2458" s="16"/>
      <c r="V2458" s="37"/>
      <c r="W2458" s="16"/>
      <c r="X2458" s="22"/>
    </row>
    <row r="2459" spans="1:24" s="12" customFormat="1" x14ac:dyDescent="0.25">
      <c r="A2459" s="15"/>
      <c r="B2459" s="15"/>
      <c r="C2459" s="13"/>
      <c r="D2459" s="14"/>
      <c r="E2459" s="47"/>
      <c r="F2459" s="7"/>
      <c r="G2459" s="7"/>
      <c r="H2459" s="7"/>
      <c r="K2459" s="7"/>
      <c r="L2459" s="7"/>
      <c r="M2459" s="15"/>
      <c r="N2459" s="15"/>
      <c r="T2459" s="54"/>
      <c r="U2459" s="16"/>
      <c r="V2459" s="37"/>
      <c r="W2459" s="16"/>
      <c r="X2459" s="22"/>
    </row>
    <row r="2460" spans="1:24" s="12" customFormat="1" x14ac:dyDescent="0.25">
      <c r="A2460" s="15"/>
      <c r="B2460" s="15"/>
      <c r="C2460" s="13"/>
      <c r="D2460" s="14"/>
      <c r="E2460" s="47"/>
      <c r="F2460" s="7"/>
      <c r="G2460" s="7"/>
      <c r="H2460" s="7"/>
      <c r="K2460" s="7"/>
      <c r="L2460" s="7"/>
      <c r="M2460" s="15"/>
      <c r="N2460" s="15"/>
      <c r="T2460" s="54"/>
      <c r="U2460" s="16"/>
      <c r="V2460" s="37"/>
      <c r="W2460" s="16"/>
      <c r="X2460" s="22"/>
    </row>
    <row r="2461" spans="1:24" s="12" customFormat="1" x14ac:dyDescent="0.25">
      <c r="A2461" s="15"/>
      <c r="B2461" s="15"/>
      <c r="C2461" s="13"/>
      <c r="D2461" s="14"/>
      <c r="E2461" s="47"/>
      <c r="F2461" s="7"/>
      <c r="G2461" s="7"/>
      <c r="H2461" s="7"/>
      <c r="K2461" s="7"/>
      <c r="L2461" s="7"/>
      <c r="M2461" s="15"/>
      <c r="N2461" s="15"/>
      <c r="T2461" s="54"/>
      <c r="U2461" s="16"/>
      <c r="V2461" s="37"/>
      <c r="W2461" s="16"/>
      <c r="X2461" s="22"/>
    </row>
    <row r="2462" spans="1:24" s="12" customFormat="1" x14ac:dyDescent="0.25">
      <c r="A2462" s="15"/>
      <c r="B2462" s="15"/>
      <c r="C2462" s="13"/>
      <c r="D2462" s="14"/>
      <c r="E2462" s="47"/>
      <c r="F2462" s="7"/>
      <c r="G2462" s="7"/>
      <c r="H2462" s="7"/>
      <c r="K2462" s="7"/>
      <c r="L2462" s="7"/>
      <c r="M2462" s="15"/>
      <c r="N2462" s="15"/>
      <c r="T2462" s="54"/>
      <c r="U2462" s="16"/>
      <c r="V2462" s="37"/>
      <c r="W2462" s="16"/>
      <c r="X2462" s="22"/>
    </row>
    <row r="2463" spans="1:24" s="12" customFormat="1" x14ac:dyDescent="0.25">
      <c r="A2463" s="15"/>
      <c r="B2463" s="15"/>
      <c r="C2463" s="13"/>
      <c r="D2463" s="14"/>
      <c r="E2463" s="47"/>
      <c r="F2463" s="7"/>
      <c r="G2463" s="7"/>
      <c r="H2463" s="7"/>
      <c r="K2463" s="7"/>
      <c r="L2463" s="7"/>
      <c r="M2463" s="15"/>
      <c r="N2463" s="15"/>
      <c r="T2463" s="54"/>
      <c r="U2463" s="16"/>
      <c r="V2463" s="37"/>
      <c r="W2463" s="16"/>
      <c r="X2463" s="22"/>
    </row>
    <row r="2464" spans="1:24" s="12" customFormat="1" x14ac:dyDescent="0.25">
      <c r="A2464" s="15"/>
      <c r="B2464" s="15"/>
      <c r="C2464" s="13"/>
      <c r="D2464" s="14"/>
      <c r="E2464" s="47"/>
      <c r="F2464" s="7"/>
      <c r="G2464" s="7"/>
      <c r="H2464" s="7"/>
      <c r="K2464" s="7"/>
      <c r="L2464" s="7"/>
      <c r="M2464" s="15"/>
      <c r="N2464" s="15"/>
      <c r="T2464" s="54"/>
      <c r="U2464" s="16"/>
      <c r="V2464" s="37"/>
      <c r="W2464" s="16"/>
      <c r="X2464" s="22"/>
    </row>
    <row r="2465" spans="1:24" s="12" customFormat="1" x14ac:dyDescent="0.25">
      <c r="A2465" s="15"/>
      <c r="B2465" s="15"/>
      <c r="C2465" s="13"/>
      <c r="D2465" s="14"/>
      <c r="E2465" s="47"/>
      <c r="F2465" s="7"/>
      <c r="G2465" s="7"/>
      <c r="H2465" s="7"/>
      <c r="K2465" s="7"/>
      <c r="L2465" s="7"/>
      <c r="M2465" s="15"/>
      <c r="N2465" s="15"/>
      <c r="T2465" s="54"/>
      <c r="U2465" s="16"/>
      <c r="V2465" s="37"/>
      <c r="W2465" s="16"/>
      <c r="X2465" s="22"/>
    </row>
    <row r="2466" spans="1:24" s="12" customFormat="1" x14ac:dyDescent="0.25">
      <c r="A2466" s="15"/>
      <c r="B2466" s="15"/>
      <c r="C2466" s="13"/>
      <c r="D2466" s="14"/>
      <c r="E2466" s="47"/>
      <c r="F2466" s="7"/>
      <c r="G2466" s="7"/>
      <c r="H2466" s="7"/>
      <c r="K2466" s="7"/>
      <c r="L2466" s="7"/>
      <c r="M2466" s="15"/>
      <c r="N2466" s="15"/>
      <c r="T2466" s="54"/>
      <c r="U2466" s="16"/>
      <c r="V2466" s="37"/>
      <c r="W2466" s="16"/>
      <c r="X2466" s="22"/>
    </row>
    <row r="2467" spans="1:24" s="12" customFormat="1" x14ac:dyDescent="0.25">
      <c r="A2467" s="15"/>
      <c r="B2467" s="15"/>
      <c r="C2467" s="13"/>
      <c r="D2467" s="14"/>
      <c r="E2467" s="47"/>
      <c r="F2467" s="7"/>
      <c r="G2467" s="7"/>
      <c r="H2467" s="7"/>
      <c r="K2467" s="7"/>
      <c r="L2467" s="7"/>
      <c r="M2467" s="15"/>
      <c r="N2467" s="15"/>
      <c r="T2467" s="54"/>
      <c r="U2467" s="16"/>
      <c r="V2467" s="37"/>
      <c r="W2467" s="16"/>
      <c r="X2467" s="22"/>
    </row>
    <row r="2468" spans="1:24" s="12" customFormat="1" x14ac:dyDescent="0.25">
      <c r="A2468" s="15"/>
      <c r="B2468" s="15"/>
      <c r="C2468" s="13"/>
      <c r="D2468" s="14"/>
      <c r="E2468" s="47"/>
      <c r="F2468" s="7"/>
      <c r="G2468" s="7"/>
      <c r="H2468" s="7"/>
      <c r="K2468" s="7"/>
      <c r="L2468" s="7"/>
      <c r="M2468" s="15"/>
      <c r="N2468" s="15"/>
      <c r="T2468" s="54"/>
      <c r="U2468" s="16"/>
      <c r="V2468" s="37"/>
      <c r="W2468" s="16"/>
      <c r="X2468" s="22"/>
    </row>
    <row r="2469" spans="1:24" s="12" customFormat="1" x14ac:dyDescent="0.25">
      <c r="A2469" s="15"/>
      <c r="B2469" s="15"/>
      <c r="C2469" s="13"/>
      <c r="D2469" s="14"/>
      <c r="E2469" s="47"/>
      <c r="F2469" s="7"/>
      <c r="G2469" s="7"/>
      <c r="H2469" s="7"/>
      <c r="K2469" s="7"/>
      <c r="L2469" s="7"/>
      <c r="M2469" s="15"/>
      <c r="N2469" s="15"/>
      <c r="T2469" s="54"/>
      <c r="U2469" s="16"/>
      <c r="V2469" s="37"/>
      <c r="W2469" s="16"/>
      <c r="X2469" s="22"/>
    </row>
    <row r="2470" spans="1:24" s="12" customFormat="1" x14ac:dyDescent="0.25">
      <c r="A2470" s="15"/>
      <c r="B2470" s="15"/>
      <c r="C2470" s="13"/>
      <c r="D2470" s="14"/>
      <c r="E2470" s="47"/>
      <c r="F2470" s="7"/>
      <c r="G2470" s="7"/>
      <c r="H2470" s="7"/>
      <c r="K2470" s="7"/>
      <c r="L2470" s="7"/>
      <c r="M2470" s="15"/>
      <c r="N2470" s="15"/>
      <c r="T2470" s="54"/>
      <c r="U2470" s="16"/>
      <c r="V2470" s="37"/>
      <c r="W2470" s="16"/>
      <c r="X2470" s="22"/>
    </row>
    <row r="2471" spans="1:24" s="12" customFormat="1" x14ac:dyDescent="0.25">
      <c r="A2471" s="15"/>
      <c r="B2471" s="15"/>
      <c r="C2471" s="13"/>
      <c r="D2471" s="14"/>
      <c r="E2471" s="47"/>
      <c r="F2471" s="7"/>
      <c r="G2471" s="7"/>
      <c r="H2471" s="7"/>
      <c r="K2471" s="7"/>
      <c r="L2471" s="7"/>
      <c r="M2471" s="15"/>
      <c r="N2471" s="15"/>
      <c r="T2471" s="54"/>
      <c r="U2471" s="16"/>
      <c r="V2471" s="37"/>
      <c r="W2471" s="16"/>
      <c r="X2471" s="22"/>
    </row>
    <row r="2472" spans="1:24" s="12" customFormat="1" x14ac:dyDescent="0.25">
      <c r="A2472" s="15"/>
      <c r="B2472" s="15"/>
      <c r="C2472" s="13"/>
      <c r="D2472" s="14"/>
      <c r="E2472" s="47"/>
      <c r="F2472" s="7"/>
      <c r="G2472" s="7"/>
      <c r="H2472" s="7"/>
      <c r="K2472" s="7"/>
      <c r="L2472" s="7"/>
      <c r="M2472" s="15"/>
      <c r="N2472" s="15"/>
      <c r="T2472" s="54"/>
      <c r="U2472" s="16"/>
      <c r="V2472" s="37"/>
      <c r="W2472" s="16"/>
      <c r="X2472" s="22"/>
    </row>
    <row r="2473" spans="1:24" s="12" customFormat="1" x14ac:dyDescent="0.25">
      <c r="A2473" s="15"/>
      <c r="B2473" s="15"/>
      <c r="C2473" s="13"/>
      <c r="D2473" s="14"/>
      <c r="E2473" s="47"/>
      <c r="F2473" s="7"/>
      <c r="G2473" s="7"/>
      <c r="H2473" s="7"/>
      <c r="K2473" s="7"/>
      <c r="L2473" s="7"/>
      <c r="M2473" s="15"/>
      <c r="N2473" s="15"/>
      <c r="T2473" s="54"/>
      <c r="U2473" s="16"/>
      <c r="V2473" s="37"/>
      <c r="W2473" s="16"/>
      <c r="X2473" s="22"/>
    </row>
    <row r="2474" spans="1:24" s="12" customFormat="1" x14ac:dyDescent="0.25">
      <c r="A2474" s="15"/>
      <c r="B2474" s="15"/>
      <c r="C2474" s="13"/>
      <c r="D2474" s="14"/>
      <c r="E2474" s="47"/>
      <c r="F2474" s="7"/>
      <c r="G2474" s="7"/>
      <c r="H2474" s="7"/>
      <c r="K2474" s="7"/>
      <c r="L2474" s="7"/>
      <c r="M2474" s="15"/>
      <c r="N2474" s="15"/>
      <c r="T2474" s="54"/>
      <c r="U2474" s="16"/>
      <c r="V2474" s="37"/>
      <c r="W2474" s="16"/>
      <c r="X2474" s="22"/>
    </row>
    <row r="2475" spans="1:24" s="12" customFormat="1" x14ac:dyDescent="0.25">
      <c r="A2475" s="15"/>
      <c r="B2475" s="15"/>
      <c r="C2475" s="13"/>
      <c r="D2475" s="14"/>
      <c r="E2475" s="47"/>
      <c r="F2475" s="7"/>
      <c r="G2475" s="7"/>
      <c r="H2475" s="7"/>
      <c r="K2475" s="7"/>
      <c r="L2475" s="7"/>
      <c r="M2475" s="15"/>
      <c r="N2475" s="15"/>
      <c r="T2475" s="54"/>
      <c r="U2475" s="16"/>
      <c r="V2475" s="37"/>
      <c r="W2475" s="16"/>
      <c r="X2475" s="22"/>
    </row>
    <row r="2476" spans="1:24" s="12" customFormat="1" x14ac:dyDescent="0.25">
      <c r="A2476" s="15"/>
      <c r="B2476" s="15"/>
      <c r="C2476" s="13"/>
      <c r="D2476" s="14"/>
      <c r="E2476" s="47"/>
      <c r="F2476" s="7"/>
      <c r="G2476" s="7"/>
      <c r="H2476" s="7"/>
      <c r="K2476" s="7"/>
      <c r="L2476" s="7"/>
      <c r="M2476" s="15"/>
      <c r="N2476" s="15"/>
      <c r="T2476" s="54"/>
      <c r="U2476" s="16"/>
      <c r="V2476" s="37"/>
      <c r="W2476" s="16"/>
      <c r="X2476" s="22"/>
    </row>
    <row r="2477" spans="1:24" s="12" customFormat="1" x14ac:dyDescent="0.25">
      <c r="A2477" s="15"/>
      <c r="B2477" s="15"/>
      <c r="C2477" s="13"/>
      <c r="D2477" s="14"/>
      <c r="E2477" s="47"/>
      <c r="F2477" s="7"/>
      <c r="G2477" s="7"/>
      <c r="H2477" s="7"/>
      <c r="K2477" s="7"/>
      <c r="L2477" s="7"/>
      <c r="M2477" s="15"/>
      <c r="N2477" s="15"/>
      <c r="T2477" s="54"/>
      <c r="U2477" s="16"/>
      <c r="V2477" s="37"/>
      <c r="W2477" s="16"/>
      <c r="X2477" s="22"/>
    </row>
    <row r="2478" spans="1:24" s="12" customFormat="1" x14ac:dyDescent="0.25">
      <c r="A2478" s="15"/>
      <c r="B2478" s="15"/>
      <c r="C2478" s="13"/>
      <c r="D2478" s="14"/>
      <c r="E2478" s="47"/>
      <c r="F2478" s="7"/>
      <c r="G2478" s="7"/>
      <c r="H2478" s="7"/>
      <c r="K2478" s="7"/>
      <c r="L2478" s="7"/>
      <c r="M2478" s="15"/>
      <c r="N2478" s="15"/>
      <c r="T2478" s="54"/>
      <c r="U2478" s="16"/>
      <c r="V2478" s="37"/>
      <c r="W2478" s="16"/>
      <c r="X2478" s="22"/>
    </row>
    <row r="2479" spans="1:24" s="12" customFormat="1" x14ac:dyDescent="0.25">
      <c r="A2479" s="15"/>
      <c r="B2479" s="15"/>
      <c r="C2479" s="13"/>
      <c r="D2479" s="14"/>
      <c r="E2479" s="47"/>
      <c r="F2479" s="7"/>
      <c r="G2479" s="7"/>
      <c r="H2479" s="7"/>
      <c r="K2479" s="7"/>
      <c r="L2479" s="7"/>
      <c r="M2479" s="15"/>
      <c r="N2479" s="15"/>
      <c r="T2479" s="54"/>
      <c r="U2479" s="16"/>
      <c r="V2479" s="37"/>
      <c r="W2479" s="16"/>
      <c r="X2479" s="22"/>
    </row>
    <row r="2480" spans="1:24" s="12" customFormat="1" x14ac:dyDescent="0.25">
      <c r="A2480" s="15"/>
      <c r="B2480" s="15"/>
      <c r="C2480" s="13"/>
      <c r="D2480" s="14"/>
      <c r="E2480" s="47"/>
      <c r="F2480" s="7"/>
      <c r="G2480" s="7"/>
      <c r="H2480" s="7"/>
      <c r="K2480" s="7"/>
      <c r="L2480" s="7"/>
      <c r="M2480" s="15"/>
      <c r="N2480" s="15"/>
      <c r="T2480" s="16"/>
      <c r="U2480" s="16"/>
      <c r="V2480" s="37"/>
      <c r="W2480" s="16"/>
      <c r="X2480" s="22"/>
    </row>
    <row r="2481" spans="1:24" s="12" customFormat="1" x14ac:dyDescent="0.25">
      <c r="A2481" s="15"/>
      <c r="B2481" s="15"/>
      <c r="C2481" s="13"/>
      <c r="D2481" s="14"/>
      <c r="E2481" s="47"/>
      <c r="F2481" s="7"/>
      <c r="G2481" s="7"/>
      <c r="H2481" s="7"/>
      <c r="K2481" s="7"/>
      <c r="L2481" s="7"/>
      <c r="M2481" s="15"/>
      <c r="N2481" s="15"/>
      <c r="T2481" s="16"/>
      <c r="U2481" s="16"/>
      <c r="V2481" s="37"/>
      <c r="W2481" s="16"/>
      <c r="X2481" s="22"/>
    </row>
    <row r="2482" spans="1:24" s="12" customFormat="1" x14ac:dyDescent="0.25">
      <c r="A2482" s="15"/>
      <c r="B2482" s="15"/>
      <c r="C2482" s="13"/>
      <c r="D2482" s="14"/>
      <c r="E2482" s="47"/>
      <c r="F2482" s="7"/>
      <c r="G2482" s="7"/>
      <c r="H2482" s="7"/>
      <c r="K2482" s="7"/>
      <c r="L2482" s="7"/>
      <c r="M2482" s="15"/>
      <c r="N2482" s="15"/>
      <c r="T2482" s="16"/>
      <c r="U2482" s="16"/>
      <c r="V2482" s="37"/>
      <c r="W2482" s="16"/>
      <c r="X2482" s="22"/>
    </row>
    <row r="2483" spans="1:24" s="12" customFormat="1" x14ac:dyDescent="0.25">
      <c r="A2483" s="15"/>
      <c r="B2483" s="15"/>
      <c r="C2483" s="13"/>
      <c r="D2483" s="14"/>
      <c r="E2483" s="47"/>
      <c r="F2483" s="7"/>
      <c r="G2483" s="7"/>
      <c r="H2483" s="7"/>
      <c r="K2483" s="7"/>
      <c r="L2483" s="7"/>
      <c r="M2483" s="15"/>
      <c r="N2483" s="15"/>
      <c r="T2483" s="16"/>
      <c r="U2483" s="16"/>
      <c r="V2483" s="37"/>
      <c r="W2483" s="16"/>
      <c r="X2483" s="22"/>
    </row>
    <row r="2484" spans="1:24" s="12" customFormat="1" x14ac:dyDescent="0.25">
      <c r="A2484" s="15"/>
      <c r="B2484" s="15"/>
      <c r="C2484" s="13"/>
      <c r="D2484" s="14"/>
      <c r="E2484" s="47"/>
      <c r="F2484" s="7"/>
      <c r="G2484" s="7"/>
      <c r="H2484" s="7"/>
      <c r="K2484" s="7"/>
      <c r="L2484" s="7"/>
      <c r="M2484" s="15"/>
      <c r="N2484" s="15"/>
      <c r="T2484" s="16"/>
      <c r="U2484" s="16"/>
      <c r="V2484" s="37"/>
      <c r="W2484" s="16"/>
      <c r="X2484" s="22"/>
    </row>
    <row r="2485" spans="1:24" s="12" customFormat="1" x14ac:dyDescent="0.25">
      <c r="A2485" s="15"/>
      <c r="B2485" s="15"/>
      <c r="C2485" s="13"/>
      <c r="D2485" s="14"/>
      <c r="E2485" s="47"/>
      <c r="F2485" s="7"/>
      <c r="G2485" s="7"/>
      <c r="H2485" s="7"/>
      <c r="K2485" s="7"/>
      <c r="L2485" s="7"/>
      <c r="M2485" s="15"/>
      <c r="N2485" s="15"/>
      <c r="T2485" s="16"/>
      <c r="U2485" s="16"/>
      <c r="V2485" s="37"/>
      <c r="W2485" s="16"/>
      <c r="X2485" s="22"/>
    </row>
    <row r="2486" spans="1:24" s="12" customFormat="1" x14ac:dyDescent="0.25">
      <c r="A2486" s="15"/>
      <c r="B2486" s="15"/>
      <c r="C2486" s="13"/>
      <c r="D2486" s="14"/>
      <c r="E2486" s="47"/>
      <c r="F2486" s="7"/>
      <c r="G2486" s="7"/>
      <c r="H2486" s="7"/>
      <c r="K2486" s="7"/>
      <c r="L2486" s="7"/>
      <c r="M2486" s="15"/>
      <c r="N2486" s="15"/>
      <c r="T2486" s="16"/>
      <c r="U2486" s="16"/>
      <c r="V2486" s="37"/>
      <c r="W2486" s="16"/>
      <c r="X2486" s="22"/>
    </row>
    <row r="2487" spans="1:24" s="12" customFormat="1" x14ac:dyDescent="0.25">
      <c r="A2487" s="15"/>
      <c r="B2487" s="15"/>
      <c r="C2487" s="13"/>
      <c r="D2487" s="14"/>
      <c r="E2487" s="47"/>
      <c r="F2487" s="7"/>
      <c r="G2487" s="7"/>
      <c r="H2487" s="7"/>
      <c r="K2487" s="7"/>
      <c r="L2487" s="7"/>
      <c r="M2487" s="15"/>
      <c r="N2487" s="15"/>
      <c r="T2487" s="16"/>
      <c r="U2487" s="16"/>
      <c r="V2487" s="37"/>
      <c r="W2487" s="16"/>
      <c r="X2487" s="22"/>
    </row>
    <row r="2488" spans="1:24" s="12" customFormat="1" x14ac:dyDescent="0.25">
      <c r="A2488" s="15"/>
      <c r="B2488" s="15"/>
      <c r="C2488" s="13"/>
      <c r="D2488" s="14"/>
      <c r="E2488" s="47"/>
      <c r="F2488" s="7"/>
      <c r="G2488" s="7"/>
      <c r="H2488" s="7"/>
      <c r="K2488" s="7"/>
      <c r="L2488" s="7"/>
      <c r="M2488" s="15"/>
      <c r="N2488" s="15"/>
      <c r="T2488" s="16"/>
      <c r="U2488" s="16"/>
      <c r="V2488" s="37"/>
      <c r="W2488" s="16"/>
      <c r="X2488" s="22"/>
    </row>
    <row r="2489" spans="1:24" s="12" customFormat="1" x14ac:dyDescent="0.25">
      <c r="A2489" s="15"/>
      <c r="B2489" s="15"/>
      <c r="C2489" s="13"/>
      <c r="D2489" s="14"/>
      <c r="E2489" s="47"/>
      <c r="F2489" s="7"/>
      <c r="G2489" s="7"/>
      <c r="H2489" s="7"/>
      <c r="K2489" s="7"/>
      <c r="L2489" s="7"/>
      <c r="M2489" s="15"/>
      <c r="N2489" s="15"/>
      <c r="T2489" s="16"/>
      <c r="U2489" s="16"/>
      <c r="V2489" s="37"/>
      <c r="W2489" s="16"/>
      <c r="X2489" s="22"/>
    </row>
    <row r="2490" spans="1:24" s="12" customFormat="1" x14ac:dyDescent="0.25">
      <c r="A2490" s="15"/>
      <c r="B2490" s="15"/>
      <c r="C2490" s="13"/>
      <c r="D2490" s="14"/>
      <c r="E2490" s="47"/>
      <c r="F2490" s="7"/>
      <c r="G2490" s="7"/>
      <c r="H2490" s="7"/>
      <c r="K2490" s="7"/>
      <c r="L2490" s="7"/>
      <c r="M2490" s="15"/>
      <c r="N2490" s="15"/>
      <c r="T2490" s="16"/>
      <c r="U2490" s="16"/>
      <c r="V2490" s="37"/>
      <c r="W2490" s="16"/>
      <c r="X2490" s="22"/>
    </row>
    <row r="2491" spans="1:24" s="12" customFormat="1" x14ac:dyDescent="0.25">
      <c r="A2491" s="15"/>
      <c r="B2491" s="15"/>
      <c r="C2491" s="13"/>
      <c r="D2491" s="14"/>
      <c r="E2491" s="47"/>
      <c r="F2491" s="7"/>
      <c r="G2491" s="7"/>
      <c r="H2491" s="7"/>
      <c r="K2491" s="7"/>
      <c r="L2491" s="7"/>
      <c r="M2491" s="15"/>
      <c r="N2491" s="15"/>
      <c r="T2491" s="16"/>
      <c r="U2491" s="16"/>
      <c r="V2491" s="37"/>
      <c r="W2491" s="16"/>
      <c r="X2491" s="22"/>
    </row>
    <row r="2492" spans="1:24" s="12" customFormat="1" x14ac:dyDescent="0.25">
      <c r="A2492" s="15"/>
      <c r="B2492" s="15"/>
      <c r="C2492" s="13"/>
      <c r="D2492" s="14"/>
      <c r="E2492" s="47"/>
      <c r="F2492" s="7"/>
      <c r="G2492" s="7"/>
      <c r="H2492" s="7"/>
      <c r="K2492" s="7"/>
      <c r="L2492" s="7"/>
      <c r="M2492" s="15"/>
      <c r="N2492" s="15"/>
      <c r="T2492" s="16"/>
      <c r="U2492" s="16"/>
      <c r="V2492" s="37"/>
      <c r="W2492" s="16"/>
      <c r="X2492" s="22"/>
    </row>
    <row r="2493" spans="1:24" s="12" customFormat="1" x14ac:dyDescent="0.25">
      <c r="A2493" s="15"/>
      <c r="B2493" s="15"/>
      <c r="C2493" s="13"/>
      <c r="D2493" s="14"/>
      <c r="E2493" s="47"/>
      <c r="F2493" s="7"/>
      <c r="G2493" s="7"/>
      <c r="H2493" s="7"/>
      <c r="K2493" s="7"/>
      <c r="L2493" s="7"/>
      <c r="M2493" s="15"/>
      <c r="N2493" s="15"/>
      <c r="T2493" s="16"/>
      <c r="U2493" s="16"/>
      <c r="V2493" s="37"/>
      <c r="W2493" s="16"/>
      <c r="X2493" s="22"/>
    </row>
    <row r="2494" spans="1:24" s="12" customFormat="1" x14ac:dyDescent="0.25">
      <c r="A2494" s="15"/>
      <c r="B2494" s="15"/>
      <c r="C2494" s="13"/>
      <c r="D2494" s="14"/>
      <c r="E2494" s="47"/>
      <c r="F2494" s="7"/>
      <c r="G2494" s="7"/>
      <c r="H2494" s="7"/>
      <c r="K2494" s="7"/>
      <c r="L2494" s="7"/>
      <c r="M2494" s="15"/>
      <c r="N2494" s="15"/>
      <c r="T2494" s="16"/>
      <c r="U2494" s="16"/>
      <c r="V2494" s="37"/>
      <c r="W2494" s="16"/>
      <c r="X2494" s="22"/>
    </row>
    <row r="2495" spans="1:24" s="12" customFormat="1" x14ac:dyDescent="0.25">
      <c r="A2495" s="15"/>
      <c r="B2495" s="15"/>
      <c r="C2495" s="13"/>
      <c r="D2495" s="14"/>
      <c r="E2495" s="47"/>
      <c r="F2495" s="7"/>
      <c r="G2495" s="7"/>
      <c r="H2495" s="7"/>
      <c r="K2495" s="7"/>
      <c r="L2495" s="7"/>
      <c r="M2495" s="15"/>
      <c r="N2495" s="15"/>
      <c r="T2495" s="16"/>
      <c r="U2495" s="16"/>
      <c r="V2495" s="37"/>
      <c r="W2495" s="16"/>
      <c r="X2495" s="22"/>
    </row>
    <row r="2496" spans="1:24" s="12" customFormat="1" x14ac:dyDescent="0.25">
      <c r="A2496" s="15"/>
      <c r="B2496" s="15"/>
      <c r="C2496" s="13"/>
      <c r="D2496" s="14"/>
      <c r="E2496" s="47"/>
      <c r="F2496" s="7"/>
      <c r="G2496" s="7"/>
      <c r="H2496" s="7"/>
      <c r="K2496" s="7"/>
      <c r="L2496" s="7"/>
      <c r="M2496" s="15"/>
      <c r="N2496" s="15"/>
      <c r="T2496" s="16"/>
      <c r="U2496" s="16"/>
      <c r="V2496" s="37"/>
      <c r="W2496" s="16"/>
      <c r="X2496" s="22"/>
    </row>
    <row r="2497" spans="1:24" s="12" customFormat="1" x14ac:dyDescent="0.25">
      <c r="A2497" s="15"/>
      <c r="B2497" s="15"/>
      <c r="C2497" s="13"/>
      <c r="D2497" s="14"/>
      <c r="E2497" s="47"/>
      <c r="F2497" s="7"/>
      <c r="G2497" s="7"/>
      <c r="H2497" s="7"/>
      <c r="K2497" s="7"/>
      <c r="L2497" s="7"/>
      <c r="M2497" s="15"/>
      <c r="N2497" s="15"/>
      <c r="T2497" s="16"/>
      <c r="U2497" s="16"/>
      <c r="V2497" s="37"/>
      <c r="W2497" s="16"/>
      <c r="X2497" s="22"/>
    </row>
    <row r="2498" spans="1:24" s="12" customFormat="1" x14ac:dyDescent="0.25">
      <c r="A2498" s="15"/>
      <c r="B2498" s="15"/>
      <c r="C2498" s="13"/>
      <c r="D2498" s="14"/>
      <c r="E2498" s="47"/>
      <c r="F2498" s="7"/>
      <c r="G2498" s="7"/>
      <c r="H2498" s="7"/>
      <c r="K2498" s="7"/>
      <c r="L2498" s="7"/>
      <c r="M2498" s="15"/>
      <c r="N2498" s="15"/>
      <c r="T2498" s="16"/>
      <c r="U2498" s="16"/>
      <c r="V2498" s="37"/>
      <c r="W2498" s="16"/>
      <c r="X2498" s="22"/>
    </row>
    <row r="2499" spans="1:24" s="12" customFormat="1" x14ac:dyDescent="0.25">
      <c r="A2499" s="15"/>
      <c r="B2499" s="15"/>
      <c r="C2499" s="13"/>
      <c r="D2499" s="14"/>
      <c r="E2499" s="47"/>
      <c r="F2499" s="7"/>
      <c r="G2499" s="7"/>
      <c r="H2499" s="7"/>
      <c r="K2499" s="7"/>
      <c r="L2499" s="7"/>
      <c r="M2499" s="15"/>
      <c r="N2499" s="15"/>
      <c r="T2499" s="16"/>
      <c r="U2499" s="16"/>
      <c r="V2499" s="37"/>
      <c r="W2499" s="16"/>
      <c r="X2499" s="22"/>
    </row>
    <row r="2500" spans="1:24" s="12" customFormat="1" x14ac:dyDescent="0.25">
      <c r="A2500" s="15"/>
      <c r="B2500" s="15"/>
      <c r="C2500" s="13"/>
      <c r="D2500" s="14"/>
      <c r="E2500" s="47"/>
      <c r="F2500" s="7"/>
      <c r="G2500" s="7"/>
      <c r="H2500" s="7"/>
      <c r="K2500" s="7"/>
      <c r="L2500" s="7"/>
      <c r="M2500" s="15"/>
      <c r="N2500" s="15"/>
      <c r="T2500" s="16"/>
      <c r="U2500" s="16"/>
      <c r="V2500" s="37"/>
      <c r="W2500" s="16"/>
      <c r="X2500" s="22"/>
    </row>
    <row r="2501" spans="1:24" s="12" customFormat="1" x14ac:dyDescent="0.25">
      <c r="A2501" s="15"/>
      <c r="B2501" s="15"/>
      <c r="C2501" s="13"/>
      <c r="D2501" s="14"/>
      <c r="E2501" s="47"/>
      <c r="F2501" s="7"/>
      <c r="G2501" s="7"/>
      <c r="H2501" s="7"/>
      <c r="K2501" s="7"/>
      <c r="L2501" s="7"/>
      <c r="M2501" s="15"/>
      <c r="N2501" s="15"/>
      <c r="T2501" s="16"/>
      <c r="U2501" s="16"/>
      <c r="V2501" s="37"/>
      <c r="W2501" s="16"/>
      <c r="X2501" s="22"/>
    </row>
    <row r="2502" spans="1:24" s="12" customFormat="1" x14ac:dyDescent="0.25">
      <c r="A2502" s="15"/>
      <c r="B2502" s="15"/>
      <c r="C2502" s="13"/>
      <c r="D2502" s="14"/>
      <c r="E2502" s="47"/>
      <c r="F2502" s="7"/>
      <c r="G2502" s="7"/>
      <c r="H2502" s="7"/>
      <c r="K2502" s="7"/>
      <c r="L2502" s="7"/>
      <c r="M2502" s="15"/>
      <c r="N2502" s="15"/>
      <c r="T2502" s="16"/>
      <c r="U2502" s="16"/>
      <c r="V2502" s="37"/>
      <c r="W2502" s="16"/>
      <c r="X2502" s="22"/>
    </row>
    <row r="2503" spans="1:24" s="12" customFormat="1" x14ac:dyDescent="0.25">
      <c r="A2503" s="15"/>
      <c r="B2503" s="15"/>
      <c r="C2503" s="13"/>
      <c r="D2503" s="14"/>
      <c r="E2503" s="47"/>
      <c r="F2503" s="7"/>
      <c r="G2503" s="7"/>
      <c r="H2503" s="7"/>
      <c r="K2503" s="7"/>
      <c r="L2503" s="7"/>
      <c r="M2503" s="15"/>
      <c r="N2503" s="15"/>
      <c r="T2503" s="16"/>
      <c r="U2503" s="16"/>
      <c r="V2503" s="37"/>
      <c r="W2503" s="16"/>
      <c r="X2503" s="22"/>
    </row>
    <row r="2504" spans="1:24" s="12" customFormat="1" x14ac:dyDescent="0.25">
      <c r="A2504" s="15"/>
      <c r="B2504" s="15"/>
      <c r="C2504" s="13"/>
      <c r="D2504" s="14"/>
      <c r="E2504" s="47"/>
      <c r="F2504" s="7"/>
      <c r="G2504" s="7"/>
      <c r="H2504" s="7"/>
      <c r="K2504" s="7"/>
      <c r="L2504" s="7"/>
      <c r="M2504" s="15"/>
      <c r="N2504" s="15"/>
      <c r="T2504" s="16"/>
      <c r="U2504" s="16"/>
      <c r="V2504" s="37"/>
      <c r="W2504" s="16"/>
      <c r="X2504" s="22"/>
    </row>
    <row r="2505" spans="1:24" s="12" customFormat="1" x14ac:dyDescent="0.25">
      <c r="A2505" s="15"/>
      <c r="B2505" s="15"/>
      <c r="C2505" s="13"/>
      <c r="D2505" s="14"/>
      <c r="E2505" s="47"/>
      <c r="F2505" s="7"/>
      <c r="G2505" s="7"/>
      <c r="H2505" s="7"/>
      <c r="K2505" s="7"/>
      <c r="L2505" s="7"/>
      <c r="M2505" s="15"/>
      <c r="N2505" s="15"/>
      <c r="T2505" s="16"/>
      <c r="U2505" s="16"/>
      <c r="V2505" s="37"/>
      <c r="W2505" s="16"/>
      <c r="X2505" s="22"/>
    </row>
    <row r="2506" spans="1:24" s="12" customFormat="1" x14ac:dyDescent="0.25">
      <c r="A2506" s="15"/>
      <c r="B2506" s="15"/>
      <c r="C2506" s="13"/>
      <c r="D2506" s="14"/>
      <c r="E2506" s="47"/>
      <c r="F2506" s="7"/>
      <c r="G2506" s="7"/>
      <c r="H2506" s="7"/>
      <c r="K2506" s="7"/>
      <c r="L2506" s="7"/>
      <c r="M2506" s="15"/>
      <c r="N2506" s="15"/>
      <c r="T2506" s="16"/>
      <c r="U2506" s="16"/>
      <c r="V2506" s="37"/>
      <c r="W2506" s="16"/>
      <c r="X2506" s="22"/>
    </row>
    <row r="2507" spans="1:24" s="12" customFormat="1" x14ac:dyDescent="0.25">
      <c r="A2507" s="15"/>
      <c r="B2507" s="15"/>
      <c r="C2507" s="13"/>
      <c r="D2507" s="14"/>
      <c r="E2507" s="47"/>
      <c r="F2507" s="7"/>
      <c r="G2507" s="7"/>
      <c r="H2507" s="7"/>
      <c r="K2507" s="7"/>
      <c r="L2507" s="7"/>
      <c r="M2507" s="15"/>
      <c r="N2507" s="15"/>
      <c r="T2507" s="16"/>
      <c r="U2507" s="16"/>
      <c r="V2507" s="37"/>
      <c r="W2507" s="16"/>
      <c r="X2507" s="22"/>
    </row>
    <row r="2508" spans="1:24" s="12" customFormat="1" x14ac:dyDescent="0.25">
      <c r="A2508" s="15"/>
      <c r="B2508" s="15"/>
      <c r="C2508" s="13"/>
      <c r="D2508" s="14"/>
      <c r="E2508" s="47"/>
      <c r="F2508" s="7"/>
      <c r="G2508" s="7"/>
      <c r="H2508" s="7"/>
      <c r="K2508" s="7"/>
      <c r="L2508" s="7"/>
      <c r="M2508" s="15"/>
      <c r="N2508" s="15"/>
      <c r="T2508" s="16"/>
      <c r="U2508" s="16"/>
      <c r="V2508" s="37"/>
      <c r="W2508" s="16"/>
      <c r="X2508" s="22"/>
    </row>
    <row r="2509" spans="1:24" s="12" customFormat="1" x14ac:dyDescent="0.25">
      <c r="A2509" s="15"/>
      <c r="B2509" s="15"/>
      <c r="C2509" s="13"/>
      <c r="D2509" s="14"/>
      <c r="E2509" s="47"/>
      <c r="F2509" s="7"/>
      <c r="G2509" s="7"/>
      <c r="H2509" s="7"/>
      <c r="K2509" s="7"/>
      <c r="L2509" s="7"/>
      <c r="M2509" s="15"/>
      <c r="N2509" s="15"/>
      <c r="T2509" s="16"/>
      <c r="U2509" s="16"/>
      <c r="V2509" s="37"/>
      <c r="W2509" s="16"/>
      <c r="X2509" s="22"/>
    </row>
    <row r="2510" spans="1:24" s="12" customFormat="1" x14ac:dyDescent="0.25">
      <c r="A2510" s="15"/>
      <c r="B2510" s="15"/>
      <c r="C2510" s="13"/>
      <c r="D2510" s="14"/>
      <c r="E2510" s="47"/>
      <c r="F2510" s="7"/>
      <c r="G2510" s="7"/>
      <c r="H2510" s="7"/>
      <c r="K2510" s="7"/>
      <c r="L2510" s="7"/>
      <c r="M2510" s="15"/>
      <c r="N2510" s="15"/>
      <c r="T2510" s="16"/>
      <c r="U2510" s="16"/>
      <c r="V2510" s="37"/>
      <c r="W2510" s="16"/>
      <c r="X2510" s="22"/>
    </row>
    <row r="2511" spans="1:24" s="12" customFormat="1" x14ac:dyDescent="0.25">
      <c r="A2511" s="15"/>
      <c r="B2511" s="15"/>
      <c r="C2511" s="13"/>
      <c r="D2511" s="14"/>
      <c r="E2511" s="47"/>
      <c r="F2511" s="7"/>
      <c r="G2511" s="7"/>
      <c r="H2511" s="7"/>
      <c r="K2511" s="7"/>
      <c r="L2511" s="7"/>
      <c r="M2511" s="15"/>
      <c r="N2511" s="15"/>
      <c r="T2511" s="16"/>
      <c r="U2511" s="16"/>
      <c r="V2511" s="37"/>
      <c r="W2511" s="16"/>
      <c r="X2511" s="22"/>
    </row>
    <row r="2512" spans="1:24" s="12" customFormat="1" x14ac:dyDescent="0.25">
      <c r="A2512" s="15"/>
      <c r="B2512" s="15"/>
      <c r="C2512" s="13"/>
      <c r="D2512" s="14"/>
      <c r="E2512" s="47"/>
      <c r="F2512" s="7"/>
      <c r="G2512" s="7"/>
      <c r="H2512" s="7"/>
      <c r="K2512" s="7"/>
      <c r="L2512" s="7"/>
      <c r="M2512" s="15"/>
      <c r="N2512" s="15"/>
      <c r="T2512" s="16"/>
      <c r="U2512" s="16"/>
      <c r="V2512" s="37"/>
      <c r="W2512" s="16"/>
      <c r="X2512" s="22"/>
    </row>
    <row r="2513" spans="1:24" s="12" customFormat="1" x14ac:dyDescent="0.25">
      <c r="A2513" s="15"/>
      <c r="B2513" s="15"/>
      <c r="C2513" s="13"/>
      <c r="D2513" s="14"/>
      <c r="E2513" s="47"/>
      <c r="F2513" s="7"/>
      <c r="G2513" s="7"/>
      <c r="H2513" s="7"/>
      <c r="K2513" s="7"/>
      <c r="L2513" s="7"/>
      <c r="M2513" s="15"/>
      <c r="N2513" s="15"/>
      <c r="T2513" s="16"/>
      <c r="U2513" s="16"/>
      <c r="V2513" s="37"/>
      <c r="W2513" s="16"/>
      <c r="X2513" s="22"/>
    </row>
    <row r="2514" spans="1:24" s="12" customFormat="1" x14ac:dyDescent="0.25">
      <c r="A2514" s="15"/>
      <c r="B2514" s="15"/>
      <c r="C2514" s="13"/>
      <c r="D2514" s="14"/>
      <c r="E2514" s="47"/>
      <c r="F2514" s="7"/>
      <c r="G2514" s="7"/>
      <c r="H2514" s="7"/>
      <c r="K2514" s="7"/>
      <c r="L2514" s="7"/>
      <c r="M2514" s="15"/>
      <c r="N2514" s="15"/>
      <c r="T2514" s="16"/>
      <c r="U2514" s="16"/>
      <c r="V2514" s="37"/>
      <c r="W2514" s="16"/>
      <c r="X2514" s="22"/>
    </row>
    <row r="2515" spans="1:24" s="12" customFormat="1" x14ac:dyDescent="0.25">
      <c r="A2515" s="15"/>
      <c r="B2515" s="15"/>
      <c r="C2515" s="13"/>
      <c r="D2515" s="14"/>
      <c r="E2515" s="47"/>
      <c r="F2515" s="7"/>
      <c r="G2515" s="7"/>
      <c r="H2515" s="7"/>
      <c r="K2515" s="7"/>
      <c r="L2515" s="7"/>
      <c r="M2515" s="15"/>
      <c r="N2515" s="15"/>
      <c r="T2515" s="16"/>
      <c r="U2515" s="16"/>
      <c r="V2515" s="37"/>
      <c r="W2515" s="16"/>
      <c r="X2515" s="22"/>
    </row>
    <row r="2516" spans="1:24" s="12" customFormat="1" x14ac:dyDescent="0.25">
      <c r="A2516" s="15"/>
      <c r="B2516" s="15"/>
      <c r="C2516" s="13"/>
      <c r="D2516" s="14"/>
      <c r="E2516" s="47"/>
      <c r="F2516" s="7"/>
      <c r="G2516" s="7"/>
      <c r="H2516" s="7"/>
      <c r="K2516" s="7"/>
      <c r="L2516" s="7"/>
      <c r="M2516" s="15"/>
      <c r="N2516" s="15"/>
      <c r="T2516" s="16"/>
      <c r="U2516" s="16"/>
      <c r="V2516" s="37"/>
      <c r="W2516" s="16"/>
      <c r="X2516" s="22"/>
    </row>
    <row r="2517" spans="1:24" s="12" customFormat="1" x14ac:dyDescent="0.25">
      <c r="A2517" s="15"/>
      <c r="B2517" s="15"/>
      <c r="C2517" s="13"/>
      <c r="D2517" s="14"/>
      <c r="E2517" s="47"/>
      <c r="F2517" s="7"/>
      <c r="G2517" s="7"/>
      <c r="H2517" s="7"/>
      <c r="K2517" s="7"/>
      <c r="L2517" s="7"/>
      <c r="M2517" s="15"/>
      <c r="N2517" s="15"/>
      <c r="T2517" s="16"/>
      <c r="U2517" s="16"/>
      <c r="V2517" s="37"/>
      <c r="W2517" s="16"/>
      <c r="X2517" s="22"/>
    </row>
    <row r="2518" spans="1:24" s="12" customFormat="1" x14ac:dyDescent="0.25">
      <c r="A2518" s="15"/>
      <c r="B2518" s="15"/>
      <c r="C2518" s="13"/>
      <c r="D2518" s="14"/>
      <c r="E2518" s="47"/>
      <c r="F2518" s="7"/>
      <c r="G2518" s="7"/>
      <c r="H2518" s="7"/>
      <c r="K2518" s="7"/>
      <c r="L2518" s="7"/>
      <c r="M2518" s="15"/>
      <c r="N2518" s="15"/>
      <c r="T2518" s="16"/>
      <c r="U2518" s="16"/>
      <c r="V2518" s="37"/>
      <c r="W2518" s="16"/>
      <c r="X2518" s="22"/>
    </row>
    <row r="2519" spans="1:24" s="12" customFormat="1" x14ac:dyDescent="0.25">
      <c r="A2519" s="15"/>
      <c r="B2519" s="15"/>
      <c r="C2519" s="13"/>
      <c r="D2519" s="14"/>
      <c r="E2519" s="47"/>
      <c r="F2519" s="7"/>
      <c r="G2519" s="7"/>
      <c r="H2519" s="7"/>
      <c r="K2519" s="7"/>
      <c r="L2519" s="7"/>
      <c r="M2519" s="15"/>
      <c r="N2519" s="15"/>
      <c r="T2519" s="16"/>
      <c r="U2519" s="16"/>
      <c r="V2519" s="37"/>
      <c r="W2519" s="16"/>
      <c r="X2519" s="22"/>
    </row>
    <row r="2520" spans="1:24" s="12" customFormat="1" x14ac:dyDescent="0.25">
      <c r="A2520" s="15"/>
      <c r="B2520" s="15"/>
      <c r="C2520" s="13"/>
      <c r="D2520" s="14"/>
      <c r="E2520" s="47"/>
      <c r="F2520" s="7"/>
      <c r="G2520" s="7"/>
      <c r="H2520" s="7"/>
      <c r="K2520" s="7"/>
      <c r="L2520" s="7"/>
      <c r="M2520" s="15"/>
      <c r="N2520" s="15"/>
      <c r="T2520" s="16"/>
      <c r="U2520" s="16"/>
      <c r="V2520" s="37"/>
      <c r="W2520" s="16"/>
      <c r="X2520" s="22"/>
    </row>
    <row r="2521" spans="1:24" s="12" customFormat="1" x14ac:dyDescent="0.25">
      <c r="A2521" s="15"/>
      <c r="B2521" s="15"/>
      <c r="C2521" s="13"/>
      <c r="D2521" s="14"/>
      <c r="E2521" s="47"/>
      <c r="F2521" s="7"/>
      <c r="G2521" s="7"/>
      <c r="H2521" s="7"/>
      <c r="K2521" s="7"/>
      <c r="L2521" s="7"/>
      <c r="M2521" s="15"/>
      <c r="N2521" s="15"/>
      <c r="T2521" s="16"/>
      <c r="U2521" s="16"/>
      <c r="V2521" s="37"/>
      <c r="W2521" s="16"/>
      <c r="X2521" s="22"/>
    </row>
    <row r="2522" spans="1:24" s="12" customFormat="1" x14ac:dyDescent="0.25">
      <c r="A2522" s="15"/>
      <c r="B2522" s="15"/>
      <c r="C2522" s="13"/>
      <c r="D2522" s="14"/>
      <c r="E2522" s="47"/>
      <c r="F2522" s="7"/>
      <c r="G2522" s="7"/>
      <c r="H2522" s="7"/>
      <c r="K2522" s="7"/>
      <c r="L2522" s="7"/>
      <c r="M2522" s="15"/>
      <c r="N2522" s="15"/>
      <c r="T2522" s="16"/>
      <c r="U2522" s="16"/>
      <c r="V2522" s="37"/>
      <c r="W2522" s="16"/>
      <c r="X2522" s="22"/>
    </row>
    <row r="2523" spans="1:24" s="12" customFormat="1" x14ac:dyDescent="0.25">
      <c r="A2523" s="15"/>
      <c r="B2523" s="15"/>
      <c r="C2523" s="13"/>
      <c r="D2523" s="14"/>
      <c r="E2523" s="47"/>
      <c r="F2523" s="7"/>
      <c r="G2523" s="7"/>
      <c r="H2523" s="7"/>
      <c r="K2523" s="7"/>
      <c r="L2523" s="7"/>
      <c r="M2523" s="15"/>
      <c r="N2523" s="15"/>
      <c r="T2523" s="16"/>
      <c r="U2523" s="16"/>
      <c r="V2523" s="37"/>
      <c r="W2523" s="16"/>
      <c r="X2523" s="22"/>
    </row>
    <row r="2524" spans="1:24" s="12" customFormat="1" x14ac:dyDescent="0.25">
      <c r="A2524" s="15"/>
      <c r="B2524" s="15"/>
      <c r="C2524" s="13"/>
      <c r="D2524" s="14"/>
      <c r="E2524" s="47"/>
      <c r="F2524" s="7"/>
      <c r="G2524" s="7"/>
      <c r="H2524" s="7"/>
      <c r="K2524" s="7"/>
      <c r="L2524" s="7"/>
      <c r="M2524" s="15"/>
      <c r="N2524" s="15"/>
      <c r="T2524" s="16"/>
      <c r="U2524" s="16"/>
      <c r="V2524" s="37"/>
      <c r="W2524" s="16"/>
      <c r="X2524" s="22"/>
    </row>
    <row r="2525" spans="1:24" s="12" customFormat="1" x14ac:dyDescent="0.25">
      <c r="A2525" s="15"/>
      <c r="B2525" s="15"/>
      <c r="C2525" s="13"/>
      <c r="D2525" s="14"/>
      <c r="E2525" s="47"/>
      <c r="F2525" s="7"/>
      <c r="G2525" s="7"/>
      <c r="H2525" s="7"/>
      <c r="K2525" s="7"/>
      <c r="L2525" s="7"/>
      <c r="M2525" s="15"/>
      <c r="N2525" s="15"/>
      <c r="T2525" s="16"/>
      <c r="U2525" s="16"/>
      <c r="V2525" s="37"/>
      <c r="W2525" s="16"/>
      <c r="X2525" s="22"/>
    </row>
    <row r="2526" spans="1:24" s="12" customFormat="1" x14ac:dyDescent="0.25">
      <c r="A2526" s="15"/>
      <c r="B2526" s="15"/>
      <c r="C2526" s="13"/>
      <c r="D2526" s="14"/>
      <c r="E2526" s="47"/>
      <c r="F2526" s="7"/>
      <c r="G2526" s="7"/>
      <c r="H2526" s="7"/>
      <c r="K2526" s="7"/>
      <c r="L2526" s="7"/>
      <c r="M2526" s="15"/>
      <c r="N2526" s="15"/>
      <c r="T2526" s="16"/>
      <c r="U2526" s="16"/>
      <c r="V2526" s="37"/>
      <c r="W2526" s="16"/>
      <c r="X2526" s="22"/>
    </row>
    <row r="2527" spans="1:24" s="12" customFormat="1" x14ac:dyDescent="0.25">
      <c r="A2527" s="15"/>
      <c r="B2527" s="15"/>
      <c r="C2527" s="13"/>
      <c r="D2527" s="14"/>
      <c r="E2527" s="47"/>
      <c r="F2527" s="7"/>
      <c r="G2527" s="7"/>
      <c r="H2527" s="7"/>
      <c r="K2527" s="7"/>
      <c r="L2527" s="7"/>
      <c r="M2527" s="15"/>
      <c r="N2527" s="15"/>
      <c r="T2527" s="16"/>
      <c r="U2527" s="16"/>
      <c r="V2527" s="37"/>
      <c r="W2527" s="16"/>
      <c r="X2527" s="22"/>
    </row>
    <row r="2528" spans="1:24" s="12" customFormat="1" x14ac:dyDescent="0.25">
      <c r="A2528" s="15"/>
      <c r="B2528" s="15"/>
      <c r="C2528" s="13"/>
      <c r="D2528" s="14"/>
      <c r="E2528" s="47"/>
      <c r="F2528" s="7"/>
      <c r="G2528" s="7"/>
      <c r="H2528" s="7"/>
      <c r="K2528" s="7"/>
      <c r="L2528" s="7"/>
      <c r="M2528" s="15"/>
      <c r="N2528" s="15"/>
      <c r="T2528" s="16"/>
      <c r="U2528" s="16"/>
      <c r="V2528" s="37"/>
      <c r="W2528" s="16"/>
      <c r="X2528" s="22"/>
    </row>
    <row r="2529" spans="1:24" s="12" customFormat="1" x14ac:dyDescent="0.25">
      <c r="A2529" s="15"/>
      <c r="B2529" s="15"/>
      <c r="C2529" s="13"/>
      <c r="D2529" s="14"/>
      <c r="E2529" s="47"/>
      <c r="F2529" s="7"/>
      <c r="G2529" s="7"/>
      <c r="H2529" s="7"/>
      <c r="K2529" s="7"/>
      <c r="L2529" s="7"/>
      <c r="M2529" s="15"/>
      <c r="N2529" s="15"/>
      <c r="T2529" s="16"/>
      <c r="U2529" s="16"/>
      <c r="V2529" s="37"/>
      <c r="W2529" s="16"/>
      <c r="X2529" s="22"/>
    </row>
    <row r="2530" spans="1:24" s="12" customFormat="1" x14ac:dyDescent="0.25">
      <c r="A2530" s="15"/>
      <c r="B2530" s="15"/>
      <c r="C2530" s="13"/>
      <c r="D2530" s="14"/>
      <c r="E2530" s="47"/>
      <c r="F2530" s="7"/>
      <c r="G2530" s="7"/>
      <c r="H2530" s="7"/>
      <c r="K2530" s="7"/>
      <c r="L2530" s="7"/>
      <c r="M2530" s="15"/>
      <c r="N2530" s="15"/>
      <c r="T2530" s="16"/>
      <c r="U2530" s="16"/>
      <c r="V2530" s="37"/>
      <c r="W2530" s="16"/>
      <c r="X2530" s="22"/>
    </row>
    <row r="2531" spans="1:24" s="12" customFormat="1" x14ac:dyDescent="0.25">
      <c r="A2531" s="15"/>
      <c r="B2531" s="15"/>
      <c r="C2531" s="13"/>
      <c r="D2531" s="14"/>
      <c r="E2531" s="47"/>
      <c r="F2531" s="7"/>
      <c r="G2531" s="7"/>
      <c r="H2531" s="7"/>
      <c r="K2531" s="7"/>
      <c r="L2531" s="7"/>
      <c r="M2531" s="15"/>
      <c r="N2531" s="15"/>
      <c r="T2531" s="16"/>
      <c r="U2531" s="16"/>
      <c r="V2531" s="37"/>
      <c r="W2531" s="16"/>
      <c r="X2531" s="22"/>
    </row>
    <row r="2532" spans="1:24" s="12" customFormat="1" x14ac:dyDescent="0.25">
      <c r="A2532" s="15"/>
      <c r="B2532" s="15"/>
      <c r="C2532" s="13"/>
      <c r="D2532" s="14"/>
      <c r="E2532" s="47"/>
      <c r="F2532" s="7"/>
      <c r="G2532" s="7"/>
      <c r="H2532" s="7"/>
      <c r="K2532" s="7"/>
      <c r="L2532" s="7"/>
      <c r="M2532" s="15"/>
      <c r="N2532" s="15"/>
      <c r="T2532" s="16"/>
      <c r="U2532" s="16"/>
      <c r="V2532" s="37"/>
      <c r="W2532" s="16"/>
      <c r="X2532" s="22"/>
    </row>
    <row r="2533" spans="1:24" s="12" customFormat="1" x14ac:dyDescent="0.25">
      <c r="A2533" s="15"/>
      <c r="B2533" s="15"/>
      <c r="C2533" s="13"/>
      <c r="D2533" s="14"/>
      <c r="E2533" s="47"/>
      <c r="F2533" s="7"/>
      <c r="G2533" s="7"/>
      <c r="H2533" s="7"/>
      <c r="K2533" s="7"/>
      <c r="L2533" s="7"/>
      <c r="M2533" s="15"/>
      <c r="N2533" s="15"/>
      <c r="T2533" s="16"/>
      <c r="U2533" s="16"/>
      <c r="V2533" s="37"/>
      <c r="W2533" s="16"/>
      <c r="X2533" s="22"/>
    </row>
    <row r="2534" spans="1:24" s="12" customFormat="1" x14ac:dyDescent="0.25">
      <c r="A2534" s="15"/>
      <c r="B2534" s="15"/>
      <c r="C2534" s="13"/>
      <c r="D2534" s="14"/>
      <c r="E2534" s="47"/>
      <c r="F2534" s="7"/>
      <c r="G2534" s="7"/>
      <c r="H2534" s="7"/>
      <c r="K2534" s="7"/>
      <c r="L2534" s="7"/>
      <c r="M2534" s="15"/>
      <c r="N2534" s="15"/>
      <c r="T2534" s="16"/>
      <c r="U2534" s="16"/>
      <c r="V2534" s="37"/>
      <c r="W2534" s="16"/>
      <c r="X2534" s="22"/>
    </row>
    <row r="2535" spans="1:24" s="12" customFormat="1" x14ac:dyDescent="0.25">
      <c r="A2535" s="15"/>
      <c r="B2535" s="15"/>
      <c r="C2535" s="13"/>
      <c r="D2535" s="14"/>
      <c r="E2535" s="47"/>
      <c r="F2535" s="7"/>
      <c r="G2535" s="7"/>
      <c r="H2535" s="7"/>
      <c r="K2535" s="7"/>
      <c r="L2535" s="7"/>
      <c r="M2535" s="15"/>
      <c r="N2535" s="15"/>
      <c r="T2535" s="16"/>
      <c r="U2535" s="16"/>
      <c r="V2535" s="37"/>
      <c r="W2535" s="16"/>
      <c r="X2535" s="22"/>
    </row>
    <row r="2536" spans="1:24" s="12" customFormat="1" x14ac:dyDescent="0.25">
      <c r="A2536" s="15"/>
      <c r="B2536" s="15"/>
      <c r="C2536" s="13"/>
      <c r="D2536" s="14"/>
      <c r="E2536" s="47"/>
      <c r="F2536" s="7"/>
      <c r="G2536" s="7"/>
      <c r="H2536" s="7"/>
      <c r="K2536" s="7"/>
      <c r="L2536" s="7"/>
      <c r="M2536" s="15"/>
      <c r="N2536" s="15"/>
      <c r="T2536" s="16"/>
      <c r="U2536" s="16"/>
      <c r="V2536" s="37"/>
      <c r="W2536" s="16"/>
      <c r="X2536" s="22"/>
    </row>
    <row r="2537" spans="1:24" s="12" customFormat="1" x14ac:dyDescent="0.25">
      <c r="A2537" s="15"/>
      <c r="B2537" s="15"/>
      <c r="C2537" s="13"/>
      <c r="D2537" s="14"/>
      <c r="E2537" s="47"/>
      <c r="F2537" s="7"/>
      <c r="G2537" s="7"/>
      <c r="H2537" s="7"/>
      <c r="K2537" s="7"/>
      <c r="L2537" s="7"/>
      <c r="M2537" s="15"/>
      <c r="N2537" s="15"/>
      <c r="T2537" s="16"/>
      <c r="U2537" s="16"/>
      <c r="V2537" s="37"/>
      <c r="W2537" s="16"/>
      <c r="X2537" s="22"/>
    </row>
    <row r="2538" spans="1:24" s="12" customFormat="1" x14ac:dyDescent="0.25">
      <c r="A2538" s="15"/>
      <c r="B2538" s="15"/>
      <c r="C2538" s="13"/>
      <c r="D2538" s="14"/>
      <c r="E2538" s="47"/>
      <c r="F2538" s="7"/>
      <c r="G2538" s="7"/>
      <c r="H2538" s="7"/>
      <c r="K2538" s="7"/>
      <c r="L2538" s="7"/>
      <c r="M2538" s="15"/>
      <c r="N2538" s="15"/>
      <c r="T2538" s="16"/>
      <c r="U2538" s="16"/>
      <c r="V2538" s="37"/>
      <c r="W2538" s="16"/>
      <c r="X2538" s="22"/>
    </row>
    <row r="2539" spans="1:24" s="12" customFormat="1" x14ac:dyDescent="0.25">
      <c r="A2539" s="15"/>
      <c r="B2539" s="15"/>
      <c r="C2539" s="13"/>
      <c r="D2539" s="14"/>
      <c r="E2539" s="47"/>
      <c r="F2539" s="7"/>
      <c r="G2539" s="7"/>
      <c r="H2539" s="7"/>
      <c r="K2539" s="7"/>
      <c r="L2539" s="7"/>
      <c r="M2539" s="15"/>
      <c r="N2539" s="15"/>
      <c r="T2539" s="16"/>
      <c r="U2539" s="16"/>
      <c r="V2539" s="37"/>
      <c r="W2539" s="16"/>
      <c r="X2539" s="22"/>
    </row>
    <row r="2540" spans="1:24" s="12" customFormat="1" x14ac:dyDescent="0.25">
      <c r="A2540" s="15"/>
      <c r="B2540" s="15"/>
      <c r="C2540" s="13"/>
      <c r="D2540" s="14"/>
      <c r="E2540" s="47"/>
      <c r="F2540" s="7"/>
      <c r="G2540" s="7"/>
      <c r="H2540" s="7"/>
      <c r="K2540" s="7"/>
      <c r="L2540" s="7"/>
      <c r="M2540" s="15"/>
      <c r="N2540" s="15"/>
      <c r="T2540" s="16"/>
      <c r="U2540" s="16"/>
      <c r="V2540" s="37"/>
      <c r="W2540" s="16"/>
      <c r="X2540" s="22"/>
    </row>
    <row r="2541" spans="1:24" s="12" customFormat="1" x14ac:dyDescent="0.25">
      <c r="A2541" s="15"/>
      <c r="B2541" s="15"/>
      <c r="C2541" s="13"/>
      <c r="D2541" s="14"/>
      <c r="E2541" s="47"/>
      <c r="F2541" s="7"/>
      <c r="G2541" s="7"/>
      <c r="H2541" s="7"/>
      <c r="K2541" s="7"/>
      <c r="L2541" s="7"/>
      <c r="M2541" s="15"/>
      <c r="N2541" s="15"/>
      <c r="T2541" s="16"/>
      <c r="U2541" s="16"/>
      <c r="V2541" s="37"/>
      <c r="W2541" s="16"/>
      <c r="X2541" s="22"/>
    </row>
    <row r="2542" spans="1:24" s="12" customFormat="1" x14ac:dyDescent="0.25">
      <c r="A2542" s="15"/>
      <c r="B2542" s="15"/>
      <c r="C2542" s="13"/>
      <c r="D2542" s="14"/>
      <c r="E2542" s="47"/>
      <c r="F2542" s="7"/>
      <c r="G2542" s="7"/>
      <c r="H2542" s="7"/>
      <c r="K2542" s="7"/>
      <c r="L2542" s="7"/>
      <c r="M2542" s="15"/>
      <c r="N2542" s="15"/>
      <c r="T2542" s="16"/>
      <c r="U2542" s="16"/>
      <c r="V2542" s="37"/>
      <c r="W2542" s="16"/>
      <c r="X2542" s="22"/>
    </row>
    <row r="2543" spans="1:24" s="12" customFormat="1" x14ac:dyDescent="0.25">
      <c r="A2543" s="15"/>
      <c r="B2543" s="15"/>
      <c r="C2543" s="13"/>
      <c r="D2543" s="14"/>
      <c r="E2543" s="47"/>
      <c r="F2543" s="7"/>
      <c r="G2543" s="7"/>
      <c r="H2543" s="7"/>
      <c r="K2543" s="7"/>
      <c r="L2543" s="7"/>
      <c r="M2543" s="15"/>
      <c r="N2543" s="15"/>
      <c r="T2543" s="16"/>
      <c r="U2543" s="16"/>
      <c r="V2543" s="37"/>
      <c r="W2543" s="16"/>
      <c r="X2543" s="22"/>
    </row>
    <row r="2544" spans="1:24" s="12" customFormat="1" x14ac:dyDescent="0.25">
      <c r="A2544" s="15"/>
      <c r="B2544" s="15"/>
      <c r="C2544" s="13"/>
      <c r="D2544" s="14"/>
      <c r="E2544" s="47"/>
      <c r="F2544" s="7"/>
      <c r="G2544" s="7"/>
      <c r="H2544" s="7"/>
      <c r="K2544" s="7"/>
      <c r="L2544" s="7"/>
      <c r="M2544" s="15"/>
      <c r="N2544" s="15"/>
      <c r="T2544" s="16"/>
      <c r="U2544" s="16"/>
      <c r="V2544" s="37"/>
      <c r="W2544" s="16"/>
      <c r="X2544" s="22"/>
    </row>
    <row r="2545" spans="1:24" s="12" customFormat="1" x14ac:dyDescent="0.25">
      <c r="A2545" s="15"/>
      <c r="B2545" s="15"/>
      <c r="C2545" s="13"/>
      <c r="D2545" s="14"/>
      <c r="E2545" s="47"/>
      <c r="F2545" s="7"/>
      <c r="G2545" s="7"/>
      <c r="H2545" s="7"/>
      <c r="K2545" s="7"/>
      <c r="L2545" s="7"/>
      <c r="M2545" s="15"/>
      <c r="N2545" s="15"/>
      <c r="T2545" s="16"/>
      <c r="U2545" s="16"/>
      <c r="V2545" s="37"/>
      <c r="W2545" s="16"/>
      <c r="X2545" s="22"/>
    </row>
    <row r="2546" spans="1:24" s="12" customFormat="1" x14ac:dyDescent="0.25">
      <c r="A2546" s="15"/>
      <c r="B2546" s="15"/>
      <c r="C2546" s="13"/>
      <c r="D2546" s="14"/>
      <c r="E2546" s="47"/>
      <c r="F2546" s="7"/>
      <c r="G2546" s="7"/>
      <c r="H2546" s="7"/>
      <c r="K2546" s="7"/>
      <c r="L2546" s="7"/>
      <c r="M2546" s="15"/>
      <c r="N2546" s="15"/>
      <c r="T2546" s="16"/>
      <c r="U2546" s="16"/>
      <c r="V2546" s="37"/>
      <c r="W2546" s="16"/>
      <c r="X2546" s="22"/>
    </row>
    <row r="2547" spans="1:24" s="12" customFormat="1" x14ac:dyDescent="0.25">
      <c r="A2547" s="15"/>
      <c r="B2547" s="15"/>
      <c r="C2547" s="13"/>
      <c r="D2547" s="14"/>
      <c r="E2547" s="47"/>
      <c r="F2547" s="7"/>
      <c r="G2547" s="7"/>
      <c r="H2547" s="7"/>
      <c r="K2547" s="7"/>
      <c r="L2547" s="7"/>
      <c r="M2547" s="15"/>
      <c r="N2547" s="15"/>
      <c r="T2547" s="16"/>
      <c r="U2547" s="16"/>
      <c r="V2547" s="37"/>
      <c r="W2547" s="16"/>
      <c r="X2547" s="22"/>
    </row>
    <row r="2548" spans="1:24" s="12" customFormat="1" x14ac:dyDescent="0.25">
      <c r="A2548" s="15"/>
      <c r="B2548" s="15"/>
      <c r="C2548" s="13"/>
      <c r="D2548" s="14"/>
      <c r="E2548" s="47"/>
      <c r="F2548" s="7"/>
      <c r="G2548" s="7"/>
      <c r="H2548" s="7"/>
      <c r="K2548" s="7"/>
      <c r="L2548" s="7"/>
      <c r="M2548" s="15"/>
      <c r="N2548" s="15"/>
      <c r="T2548" s="16"/>
      <c r="U2548" s="16"/>
      <c r="V2548" s="37"/>
      <c r="W2548" s="16"/>
      <c r="X2548" s="22"/>
    </row>
    <row r="2549" spans="1:24" s="12" customFormat="1" x14ac:dyDescent="0.25">
      <c r="A2549" s="15"/>
      <c r="B2549" s="15"/>
      <c r="C2549" s="13"/>
      <c r="D2549" s="14"/>
      <c r="E2549" s="47"/>
      <c r="F2549" s="7"/>
      <c r="G2549" s="7"/>
      <c r="H2549" s="7"/>
      <c r="K2549" s="7"/>
      <c r="L2549" s="7"/>
      <c r="M2549" s="15"/>
      <c r="N2549" s="15"/>
      <c r="T2549" s="16"/>
      <c r="U2549" s="16"/>
      <c r="V2549" s="37"/>
      <c r="W2549" s="16"/>
      <c r="X2549" s="22"/>
    </row>
    <row r="2550" spans="1:24" s="12" customFormat="1" x14ac:dyDescent="0.25">
      <c r="A2550" s="15"/>
      <c r="B2550" s="15"/>
      <c r="C2550" s="13"/>
      <c r="D2550" s="14"/>
      <c r="E2550" s="47"/>
      <c r="F2550" s="7"/>
      <c r="G2550" s="7"/>
      <c r="H2550" s="7"/>
      <c r="K2550" s="7"/>
      <c r="L2550" s="7"/>
      <c r="M2550" s="15"/>
      <c r="N2550" s="15"/>
      <c r="T2550" s="16"/>
      <c r="U2550" s="16"/>
      <c r="V2550" s="37"/>
      <c r="W2550" s="16"/>
      <c r="X2550" s="22"/>
    </row>
    <row r="2551" spans="1:24" s="12" customFormat="1" x14ac:dyDescent="0.25">
      <c r="A2551" s="15"/>
      <c r="B2551" s="15"/>
      <c r="C2551" s="13"/>
      <c r="D2551" s="14"/>
      <c r="E2551" s="47"/>
      <c r="F2551" s="7"/>
      <c r="G2551" s="7"/>
      <c r="H2551" s="7"/>
      <c r="K2551" s="7"/>
      <c r="L2551" s="7"/>
      <c r="M2551" s="15"/>
      <c r="N2551" s="15"/>
      <c r="T2551" s="16"/>
      <c r="U2551" s="16"/>
      <c r="V2551" s="37"/>
      <c r="W2551" s="16"/>
      <c r="X2551" s="22"/>
    </row>
    <row r="2552" spans="1:24" s="12" customFormat="1" x14ac:dyDescent="0.25">
      <c r="A2552" s="15"/>
      <c r="B2552" s="15"/>
      <c r="C2552" s="13"/>
      <c r="D2552" s="14"/>
      <c r="E2552" s="47"/>
      <c r="F2552" s="7"/>
      <c r="G2552" s="7"/>
      <c r="H2552" s="7"/>
      <c r="K2552" s="7"/>
      <c r="L2552" s="7"/>
      <c r="M2552" s="15"/>
      <c r="N2552" s="15"/>
      <c r="T2552" s="16"/>
      <c r="U2552" s="16"/>
      <c r="V2552" s="37"/>
      <c r="W2552" s="16"/>
      <c r="X2552" s="22"/>
    </row>
    <row r="2553" spans="1:24" s="12" customFormat="1" x14ac:dyDescent="0.25">
      <c r="A2553" s="15"/>
      <c r="B2553" s="15"/>
      <c r="C2553" s="13"/>
      <c r="D2553" s="14"/>
      <c r="E2553" s="47"/>
      <c r="F2553" s="7"/>
      <c r="G2553" s="7"/>
      <c r="H2553" s="7"/>
      <c r="K2553" s="7"/>
      <c r="L2553" s="7"/>
      <c r="M2553" s="15"/>
      <c r="N2553" s="15"/>
      <c r="T2553" s="16"/>
      <c r="U2553" s="16"/>
      <c r="V2553" s="37"/>
      <c r="W2553" s="16"/>
      <c r="X2553" s="22"/>
    </row>
    <row r="2554" spans="1:24" s="12" customFormat="1" x14ac:dyDescent="0.25">
      <c r="A2554" s="15"/>
      <c r="B2554" s="15"/>
      <c r="C2554" s="13"/>
      <c r="D2554" s="14"/>
      <c r="E2554" s="47"/>
      <c r="F2554" s="7"/>
      <c r="G2554" s="7"/>
      <c r="H2554" s="7"/>
      <c r="K2554" s="7"/>
      <c r="L2554" s="7"/>
      <c r="M2554" s="15"/>
      <c r="N2554" s="15"/>
      <c r="T2554" s="16"/>
      <c r="U2554" s="16"/>
      <c r="V2554" s="37"/>
      <c r="W2554" s="16"/>
      <c r="X2554" s="22"/>
    </row>
    <row r="2555" spans="1:24" s="12" customFormat="1" x14ac:dyDescent="0.25">
      <c r="A2555" s="15"/>
      <c r="B2555" s="15"/>
      <c r="C2555" s="13"/>
      <c r="D2555" s="14"/>
      <c r="E2555" s="47"/>
      <c r="F2555" s="7"/>
      <c r="G2555" s="7"/>
      <c r="H2555" s="7"/>
      <c r="K2555" s="7"/>
      <c r="L2555" s="7"/>
      <c r="M2555" s="15"/>
      <c r="N2555" s="15"/>
      <c r="T2555" s="16"/>
      <c r="U2555" s="16"/>
      <c r="V2555" s="37"/>
      <c r="W2555" s="16"/>
      <c r="X2555" s="22"/>
    </row>
    <row r="2556" spans="1:24" s="12" customFormat="1" x14ac:dyDescent="0.25">
      <c r="A2556" s="15"/>
      <c r="B2556" s="15"/>
      <c r="C2556" s="13"/>
      <c r="D2556" s="14"/>
      <c r="E2556" s="47"/>
      <c r="F2556" s="7"/>
      <c r="G2556" s="7"/>
      <c r="H2556" s="7"/>
      <c r="K2556" s="7"/>
      <c r="L2556" s="7"/>
      <c r="M2556" s="15"/>
      <c r="N2556" s="15"/>
      <c r="T2556" s="16"/>
      <c r="U2556" s="16"/>
      <c r="V2556" s="37"/>
      <c r="W2556" s="16"/>
      <c r="X2556" s="22"/>
    </row>
    <row r="2557" spans="1:24" s="12" customFormat="1" x14ac:dyDescent="0.25">
      <c r="A2557" s="15"/>
      <c r="B2557" s="15"/>
      <c r="C2557" s="13"/>
      <c r="D2557" s="14"/>
      <c r="E2557" s="47"/>
      <c r="F2557" s="7"/>
      <c r="G2557" s="7"/>
      <c r="H2557" s="7"/>
      <c r="K2557" s="7"/>
      <c r="L2557" s="7"/>
      <c r="M2557" s="15"/>
      <c r="N2557" s="15"/>
      <c r="T2557" s="16"/>
      <c r="U2557" s="16"/>
      <c r="V2557" s="37"/>
      <c r="W2557" s="16"/>
      <c r="X2557" s="22"/>
    </row>
    <row r="2558" spans="1:24" s="12" customFormat="1" x14ac:dyDescent="0.25">
      <c r="A2558" s="15"/>
      <c r="B2558" s="15"/>
      <c r="C2558" s="13"/>
      <c r="D2558" s="14"/>
      <c r="E2558" s="47"/>
      <c r="F2558" s="7"/>
      <c r="G2558" s="7"/>
      <c r="H2558" s="7"/>
      <c r="K2558" s="7"/>
      <c r="L2558" s="7"/>
      <c r="M2558" s="15"/>
      <c r="N2558" s="15"/>
      <c r="T2558" s="16"/>
      <c r="U2558" s="16"/>
      <c r="V2558" s="37"/>
      <c r="W2558" s="16"/>
      <c r="X2558" s="22"/>
    </row>
    <row r="2559" spans="1:24" s="12" customFormat="1" x14ac:dyDescent="0.25">
      <c r="A2559" s="15"/>
      <c r="B2559" s="15"/>
      <c r="C2559" s="13"/>
      <c r="D2559" s="14"/>
      <c r="E2559" s="47"/>
      <c r="F2559" s="7"/>
      <c r="G2559" s="7"/>
      <c r="H2559" s="7"/>
      <c r="K2559" s="7"/>
      <c r="L2559" s="7"/>
      <c r="M2559" s="15"/>
      <c r="N2559" s="15"/>
      <c r="T2559" s="16"/>
      <c r="U2559" s="16"/>
      <c r="V2559" s="37"/>
      <c r="W2559" s="16"/>
      <c r="X2559" s="22"/>
    </row>
    <row r="2560" spans="1:24" s="12" customFormat="1" x14ac:dyDescent="0.25">
      <c r="A2560" s="15"/>
      <c r="B2560" s="15"/>
      <c r="C2560" s="13"/>
      <c r="D2560" s="14"/>
      <c r="E2560" s="47"/>
      <c r="F2560" s="7"/>
      <c r="G2560" s="7"/>
      <c r="H2560" s="7"/>
      <c r="K2560" s="7"/>
      <c r="L2560" s="7"/>
      <c r="M2560" s="15"/>
      <c r="N2560" s="15"/>
      <c r="T2560" s="16"/>
      <c r="U2560" s="16"/>
      <c r="V2560" s="37"/>
      <c r="W2560" s="16"/>
      <c r="X2560" s="22"/>
    </row>
    <row r="2561" spans="1:24" s="12" customFormat="1" x14ac:dyDescent="0.25">
      <c r="A2561" s="15"/>
      <c r="B2561" s="15"/>
      <c r="C2561" s="13"/>
      <c r="D2561" s="14"/>
      <c r="E2561" s="47"/>
      <c r="F2561" s="7"/>
      <c r="G2561" s="7"/>
      <c r="H2561" s="7"/>
      <c r="K2561" s="7"/>
      <c r="L2561" s="7"/>
      <c r="M2561" s="15"/>
      <c r="N2561" s="15"/>
      <c r="T2561" s="16"/>
      <c r="U2561" s="16"/>
      <c r="V2561" s="37"/>
      <c r="W2561" s="16"/>
      <c r="X2561" s="22"/>
    </row>
    <row r="2562" spans="1:24" s="12" customFormat="1" x14ac:dyDescent="0.25">
      <c r="A2562" s="15"/>
      <c r="B2562" s="15"/>
      <c r="C2562" s="13"/>
      <c r="D2562" s="14"/>
      <c r="E2562" s="47"/>
      <c r="F2562" s="7"/>
      <c r="G2562" s="7"/>
      <c r="H2562" s="7"/>
      <c r="K2562" s="7"/>
      <c r="L2562" s="7"/>
      <c r="M2562" s="15"/>
      <c r="N2562" s="15"/>
      <c r="T2562" s="16"/>
      <c r="U2562" s="16"/>
      <c r="V2562" s="37"/>
      <c r="W2562" s="16"/>
      <c r="X2562" s="22"/>
    </row>
    <row r="2563" spans="1:24" s="12" customFormat="1" x14ac:dyDescent="0.25">
      <c r="A2563" s="15"/>
      <c r="B2563" s="15"/>
      <c r="C2563" s="13"/>
      <c r="D2563" s="14"/>
      <c r="E2563" s="47"/>
      <c r="F2563" s="7"/>
      <c r="G2563" s="7"/>
      <c r="H2563" s="7"/>
      <c r="K2563" s="7"/>
      <c r="L2563" s="7"/>
      <c r="M2563" s="15"/>
      <c r="N2563" s="15"/>
      <c r="T2563" s="16"/>
      <c r="U2563" s="16"/>
      <c r="V2563" s="37"/>
      <c r="W2563" s="16"/>
      <c r="X2563" s="22"/>
    </row>
    <row r="2564" spans="1:24" s="12" customFormat="1" x14ac:dyDescent="0.25">
      <c r="A2564" s="15"/>
      <c r="B2564" s="15"/>
      <c r="C2564" s="13"/>
      <c r="D2564" s="14"/>
      <c r="E2564" s="47"/>
      <c r="F2564" s="7"/>
      <c r="G2564" s="7"/>
      <c r="H2564" s="7"/>
      <c r="K2564" s="7"/>
      <c r="L2564" s="7"/>
      <c r="M2564" s="15"/>
      <c r="N2564" s="15"/>
      <c r="T2564" s="16"/>
      <c r="U2564" s="16"/>
      <c r="V2564" s="37"/>
      <c r="W2564" s="16"/>
      <c r="X2564" s="22"/>
    </row>
    <row r="2565" spans="1:24" s="12" customFormat="1" x14ac:dyDescent="0.25">
      <c r="A2565" s="15"/>
      <c r="B2565" s="15"/>
      <c r="C2565" s="13"/>
      <c r="D2565" s="14"/>
      <c r="E2565" s="47"/>
      <c r="F2565" s="7"/>
      <c r="G2565" s="7"/>
      <c r="H2565" s="7"/>
      <c r="K2565" s="7"/>
      <c r="L2565" s="7"/>
      <c r="M2565" s="15"/>
      <c r="N2565" s="15"/>
      <c r="T2565" s="16"/>
      <c r="U2565" s="16"/>
      <c r="V2565" s="37"/>
      <c r="W2565" s="16"/>
      <c r="X2565" s="22"/>
    </row>
    <row r="2566" spans="1:24" s="12" customFormat="1" x14ac:dyDescent="0.25">
      <c r="A2566" s="15"/>
      <c r="B2566" s="15"/>
      <c r="C2566" s="13"/>
      <c r="D2566" s="14"/>
      <c r="E2566" s="47"/>
      <c r="F2566" s="7"/>
      <c r="G2566" s="7"/>
      <c r="H2566" s="7"/>
      <c r="K2566" s="7"/>
      <c r="L2566" s="7"/>
      <c r="M2566" s="15"/>
      <c r="N2566" s="15"/>
      <c r="T2566" s="16"/>
      <c r="U2566" s="16"/>
      <c r="V2566" s="37"/>
      <c r="W2566" s="16"/>
      <c r="X2566" s="22"/>
    </row>
    <row r="2567" spans="1:24" s="12" customFormat="1" x14ac:dyDescent="0.25">
      <c r="A2567" s="15"/>
      <c r="B2567" s="15"/>
      <c r="C2567" s="13"/>
      <c r="D2567" s="14"/>
      <c r="E2567" s="47"/>
      <c r="F2567" s="7"/>
      <c r="G2567" s="7"/>
      <c r="H2567" s="7"/>
      <c r="K2567" s="7"/>
      <c r="L2567" s="7"/>
      <c r="M2567" s="15"/>
      <c r="N2567" s="15"/>
      <c r="T2567" s="16"/>
      <c r="U2567" s="16"/>
      <c r="V2567" s="37"/>
      <c r="W2567" s="16"/>
      <c r="X2567" s="22"/>
    </row>
    <row r="2568" spans="1:24" s="12" customFormat="1" x14ac:dyDescent="0.25">
      <c r="A2568" s="15"/>
      <c r="B2568" s="15"/>
      <c r="C2568" s="13"/>
      <c r="D2568" s="14"/>
      <c r="E2568" s="47"/>
      <c r="F2568" s="7"/>
      <c r="G2568" s="7"/>
      <c r="H2568" s="7"/>
      <c r="K2568" s="7"/>
      <c r="L2568" s="7"/>
      <c r="M2568" s="15"/>
      <c r="N2568" s="15"/>
      <c r="T2568" s="16"/>
      <c r="U2568" s="16"/>
      <c r="V2568" s="37"/>
      <c r="W2568" s="16"/>
      <c r="X2568" s="22"/>
    </row>
    <row r="2569" spans="1:24" s="12" customFormat="1" x14ac:dyDescent="0.25">
      <c r="A2569" s="15"/>
      <c r="B2569" s="15"/>
      <c r="C2569" s="13"/>
      <c r="D2569" s="14"/>
      <c r="E2569" s="47"/>
      <c r="F2569" s="7"/>
      <c r="G2569" s="7"/>
      <c r="H2569" s="7"/>
      <c r="K2569" s="7"/>
      <c r="L2569" s="7"/>
      <c r="M2569" s="15"/>
      <c r="N2569" s="15"/>
      <c r="T2569" s="16"/>
      <c r="U2569" s="16"/>
      <c r="V2569" s="37"/>
      <c r="W2569" s="16"/>
      <c r="X2569" s="22"/>
    </row>
    <row r="2570" spans="1:24" s="12" customFormat="1" x14ac:dyDescent="0.25">
      <c r="A2570" s="15"/>
      <c r="B2570" s="15"/>
      <c r="C2570" s="13"/>
      <c r="D2570" s="14"/>
      <c r="E2570" s="47"/>
      <c r="F2570" s="7"/>
      <c r="G2570" s="7"/>
      <c r="H2570" s="7"/>
      <c r="K2570" s="7"/>
      <c r="L2570" s="7"/>
      <c r="M2570" s="15"/>
      <c r="N2570" s="15"/>
      <c r="T2570" s="16"/>
      <c r="U2570" s="16"/>
      <c r="V2570" s="37"/>
      <c r="W2570" s="16"/>
      <c r="X2570" s="22"/>
    </row>
    <row r="2571" spans="1:24" s="12" customFormat="1" x14ac:dyDescent="0.25">
      <c r="A2571" s="15"/>
      <c r="B2571" s="15"/>
      <c r="C2571" s="13"/>
      <c r="D2571" s="14"/>
      <c r="E2571" s="47"/>
      <c r="F2571" s="7"/>
      <c r="G2571" s="7"/>
      <c r="H2571" s="7"/>
      <c r="K2571" s="7"/>
      <c r="L2571" s="7"/>
      <c r="M2571" s="15"/>
      <c r="N2571" s="15"/>
      <c r="T2571" s="16"/>
      <c r="U2571" s="16"/>
      <c r="V2571" s="37"/>
      <c r="W2571" s="16"/>
      <c r="X2571" s="22"/>
    </row>
    <row r="2572" spans="1:24" s="12" customFormat="1" x14ac:dyDescent="0.25">
      <c r="A2572" s="15"/>
      <c r="B2572" s="15"/>
      <c r="C2572" s="13"/>
      <c r="D2572" s="14"/>
      <c r="E2572" s="47"/>
      <c r="F2572" s="7"/>
      <c r="G2572" s="7"/>
      <c r="H2572" s="7"/>
      <c r="K2572" s="7"/>
      <c r="L2572" s="7"/>
      <c r="M2572" s="15"/>
      <c r="N2572" s="15"/>
      <c r="T2572" s="16"/>
      <c r="U2572" s="16"/>
      <c r="V2572" s="37"/>
      <c r="W2572" s="16"/>
      <c r="X2572" s="22"/>
    </row>
    <row r="2573" spans="1:24" s="12" customFormat="1" x14ac:dyDescent="0.25">
      <c r="A2573" s="15"/>
      <c r="B2573" s="15"/>
      <c r="C2573" s="13"/>
      <c r="D2573" s="14"/>
      <c r="E2573" s="47"/>
      <c r="F2573" s="7"/>
      <c r="G2573" s="7"/>
      <c r="H2573" s="7"/>
      <c r="K2573" s="7"/>
      <c r="L2573" s="7"/>
      <c r="M2573" s="15"/>
      <c r="N2573" s="15"/>
      <c r="T2573" s="16"/>
      <c r="U2573" s="16"/>
      <c r="V2573" s="37"/>
      <c r="W2573" s="16"/>
      <c r="X2573" s="22"/>
    </row>
    <row r="2574" spans="1:24" s="12" customFormat="1" x14ac:dyDescent="0.25">
      <c r="A2574" s="15"/>
      <c r="B2574" s="15"/>
      <c r="C2574" s="13"/>
      <c r="D2574" s="14"/>
      <c r="E2574" s="47"/>
      <c r="F2574" s="7"/>
      <c r="G2574" s="7"/>
      <c r="H2574" s="7"/>
      <c r="K2574" s="7"/>
      <c r="L2574" s="7"/>
      <c r="M2574" s="15"/>
      <c r="N2574" s="15"/>
      <c r="T2574" s="16"/>
      <c r="U2574" s="16"/>
      <c r="V2574" s="37"/>
      <c r="W2574" s="16"/>
      <c r="X2574" s="22"/>
    </row>
    <row r="2575" spans="1:24" s="12" customFormat="1" x14ac:dyDescent="0.25">
      <c r="A2575" s="15"/>
      <c r="B2575" s="15"/>
      <c r="C2575" s="13"/>
      <c r="D2575" s="14"/>
      <c r="E2575" s="47"/>
      <c r="F2575" s="7"/>
      <c r="G2575" s="7"/>
      <c r="H2575" s="7"/>
      <c r="K2575" s="7"/>
      <c r="L2575" s="7"/>
      <c r="M2575" s="15"/>
      <c r="N2575" s="15"/>
      <c r="T2575" s="16"/>
      <c r="U2575" s="16"/>
      <c r="V2575" s="37"/>
      <c r="W2575" s="16"/>
      <c r="X2575" s="22"/>
    </row>
    <row r="2576" spans="1:24" s="12" customFormat="1" x14ac:dyDescent="0.25">
      <c r="A2576" s="15"/>
      <c r="B2576" s="15"/>
      <c r="C2576" s="13"/>
      <c r="D2576" s="14"/>
      <c r="E2576" s="47"/>
      <c r="F2576" s="7"/>
      <c r="G2576" s="7"/>
      <c r="H2576" s="7"/>
      <c r="K2576" s="7"/>
      <c r="L2576" s="7"/>
      <c r="M2576" s="15"/>
      <c r="N2576" s="15"/>
      <c r="T2576" s="16"/>
      <c r="U2576" s="16"/>
      <c r="V2576" s="37"/>
      <c r="W2576" s="16"/>
      <c r="X2576" s="22"/>
    </row>
    <row r="2577" spans="1:24" s="12" customFormat="1" x14ac:dyDescent="0.25">
      <c r="A2577" s="15"/>
      <c r="B2577" s="15"/>
      <c r="C2577" s="13"/>
      <c r="D2577" s="14"/>
      <c r="E2577" s="47"/>
      <c r="F2577" s="7"/>
      <c r="G2577" s="7"/>
      <c r="H2577" s="7"/>
      <c r="K2577" s="7"/>
      <c r="L2577" s="7"/>
      <c r="M2577" s="15"/>
      <c r="N2577" s="15"/>
      <c r="T2577" s="16"/>
      <c r="U2577" s="16"/>
      <c r="V2577" s="37"/>
      <c r="W2577" s="16"/>
      <c r="X2577" s="22"/>
    </row>
    <row r="2578" spans="1:24" s="12" customFormat="1" x14ac:dyDescent="0.25">
      <c r="A2578" s="15"/>
      <c r="B2578" s="15"/>
      <c r="C2578" s="13"/>
      <c r="D2578" s="14"/>
      <c r="E2578" s="47"/>
      <c r="F2578" s="7"/>
      <c r="G2578" s="7"/>
      <c r="H2578" s="7"/>
      <c r="K2578" s="7"/>
      <c r="L2578" s="7"/>
      <c r="M2578" s="15"/>
      <c r="N2578" s="15"/>
      <c r="T2578" s="16"/>
      <c r="U2578" s="16"/>
      <c r="V2578" s="37"/>
      <c r="W2578" s="16"/>
      <c r="X2578" s="22"/>
    </row>
    <row r="2579" spans="1:24" s="12" customFormat="1" x14ac:dyDescent="0.25">
      <c r="A2579" s="15"/>
      <c r="B2579" s="15"/>
      <c r="C2579" s="13"/>
      <c r="D2579" s="14"/>
      <c r="E2579" s="47"/>
      <c r="F2579" s="7"/>
      <c r="G2579" s="7"/>
      <c r="H2579" s="7"/>
      <c r="K2579" s="7"/>
      <c r="L2579" s="7"/>
      <c r="M2579" s="15"/>
      <c r="N2579" s="15"/>
      <c r="T2579" s="16"/>
      <c r="U2579" s="16"/>
      <c r="V2579" s="37"/>
      <c r="W2579" s="16"/>
      <c r="X2579" s="22"/>
    </row>
    <row r="2580" spans="1:24" s="12" customFormat="1" x14ac:dyDescent="0.25">
      <c r="A2580" s="15"/>
      <c r="B2580" s="15"/>
      <c r="C2580" s="13"/>
      <c r="D2580" s="14"/>
      <c r="E2580" s="47"/>
      <c r="F2580" s="7"/>
      <c r="G2580" s="7"/>
      <c r="H2580" s="7"/>
      <c r="K2580" s="7"/>
      <c r="L2580" s="7"/>
      <c r="M2580" s="15"/>
      <c r="N2580" s="15"/>
      <c r="T2580" s="16"/>
      <c r="U2580" s="16"/>
      <c r="V2580" s="37"/>
      <c r="W2580" s="16"/>
      <c r="X2580" s="22"/>
    </row>
    <row r="2581" spans="1:24" s="12" customFormat="1" x14ac:dyDescent="0.25">
      <c r="A2581" s="15"/>
      <c r="B2581" s="15"/>
      <c r="C2581" s="13"/>
      <c r="D2581" s="14"/>
      <c r="E2581" s="47"/>
      <c r="F2581" s="7"/>
      <c r="G2581" s="7"/>
      <c r="H2581" s="7"/>
      <c r="K2581" s="7"/>
      <c r="L2581" s="7"/>
      <c r="M2581" s="15"/>
      <c r="N2581" s="15"/>
      <c r="T2581" s="16"/>
      <c r="U2581" s="16"/>
      <c r="V2581" s="37"/>
      <c r="W2581" s="16"/>
      <c r="X2581" s="22"/>
    </row>
    <row r="2582" spans="1:24" s="12" customFormat="1" x14ac:dyDescent="0.25">
      <c r="A2582" s="15"/>
      <c r="B2582" s="15"/>
      <c r="C2582" s="13"/>
      <c r="D2582" s="14"/>
      <c r="E2582" s="47"/>
      <c r="F2582" s="7"/>
      <c r="G2582" s="7"/>
      <c r="H2582" s="7"/>
      <c r="K2582" s="7"/>
      <c r="L2582" s="7"/>
      <c r="M2582" s="15"/>
      <c r="N2582" s="15"/>
      <c r="T2582" s="16"/>
      <c r="U2582" s="16"/>
      <c r="V2582" s="37"/>
      <c r="W2582" s="16"/>
      <c r="X2582" s="22"/>
    </row>
    <row r="2583" spans="1:24" s="12" customFormat="1" x14ac:dyDescent="0.25">
      <c r="A2583" s="15"/>
      <c r="B2583" s="15"/>
      <c r="C2583" s="13"/>
      <c r="D2583" s="14"/>
      <c r="E2583" s="47"/>
      <c r="F2583" s="7"/>
      <c r="G2583" s="7"/>
      <c r="H2583" s="7"/>
      <c r="K2583" s="7"/>
      <c r="L2583" s="7"/>
      <c r="M2583" s="15"/>
      <c r="N2583" s="15"/>
      <c r="T2583" s="16"/>
      <c r="U2583" s="16"/>
      <c r="V2583" s="37"/>
      <c r="W2583" s="16"/>
      <c r="X2583" s="22"/>
    </row>
    <row r="2584" spans="1:24" s="12" customFormat="1" x14ac:dyDescent="0.25">
      <c r="A2584" s="15"/>
      <c r="B2584" s="15"/>
      <c r="C2584" s="13"/>
      <c r="D2584" s="14"/>
      <c r="E2584" s="47"/>
      <c r="F2584" s="7"/>
      <c r="G2584" s="7"/>
      <c r="H2584" s="7"/>
      <c r="K2584" s="7"/>
      <c r="L2584" s="7"/>
      <c r="M2584" s="15"/>
      <c r="N2584" s="15"/>
      <c r="T2584" s="16"/>
      <c r="U2584" s="16"/>
      <c r="V2584" s="37"/>
      <c r="W2584" s="16"/>
      <c r="X2584" s="22"/>
    </row>
    <row r="2585" spans="1:24" s="12" customFormat="1" x14ac:dyDescent="0.25">
      <c r="A2585" s="15"/>
      <c r="B2585" s="15"/>
      <c r="C2585" s="13"/>
      <c r="D2585" s="14"/>
      <c r="E2585" s="47"/>
      <c r="F2585" s="7"/>
      <c r="G2585" s="7"/>
      <c r="H2585" s="7"/>
      <c r="K2585" s="7"/>
      <c r="L2585" s="7"/>
      <c r="M2585" s="15"/>
      <c r="N2585" s="15"/>
      <c r="T2585" s="16"/>
      <c r="U2585" s="16"/>
      <c r="V2585" s="37"/>
      <c r="W2585" s="16"/>
      <c r="X2585" s="22"/>
    </row>
    <row r="2586" spans="1:24" s="12" customFormat="1" x14ac:dyDescent="0.25">
      <c r="A2586" s="15"/>
      <c r="B2586" s="15"/>
      <c r="C2586" s="13"/>
      <c r="D2586" s="14"/>
      <c r="E2586" s="47"/>
      <c r="F2586" s="7"/>
      <c r="G2586" s="7"/>
      <c r="H2586" s="7"/>
      <c r="K2586" s="7"/>
      <c r="L2586" s="7"/>
      <c r="M2586" s="15"/>
      <c r="N2586" s="15"/>
      <c r="T2586" s="16"/>
      <c r="U2586" s="16"/>
      <c r="V2586" s="37"/>
      <c r="W2586" s="16"/>
      <c r="X2586" s="22"/>
    </row>
    <row r="2587" spans="1:24" s="12" customFormat="1" x14ac:dyDescent="0.25">
      <c r="A2587" s="15"/>
      <c r="B2587" s="15"/>
      <c r="C2587" s="13"/>
      <c r="D2587" s="14"/>
      <c r="E2587" s="47"/>
      <c r="F2587" s="7"/>
      <c r="G2587" s="7"/>
      <c r="H2587" s="7"/>
      <c r="K2587" s="7"/>
      <c r="L2587" s="7"/>
      <c r="M2587" s="15"/>
      <c r="N2587" s="15"/>
      <c r="T2587" s="16"/>
      <c r="U2587" s="16"/>
      <c r="V2587" s="37"/>
      <c r="W2587" s="16"/>
      <c r="X2587" s="22"/>
    </row>
    <row r="2588" spans="1:24" s="12" customFormat="1" x14ac:dyDescent="0.25">
      <c r="A2588" s="15"/>
      <c r="B2588" s="15"/>
      <c r="C2588" s="13"/>
      <c r="D2588" s="14"/>
      <c r="E2588" s="47"/>
      <c r="F2588" s="7"/>
      <c r="G2588" s="7"/>
      <c r="H2588" s="7"/>
      <c r="K2588" s="7"/>
      <c r="L2588" s="7"/>
      <c r="M2588" s="15"/>
      <c r="N2588" s="15"/>
      <c r="T2588" s="16"/>
      <c r="U2588" s="16"/>
      <c r="V2588" s="37"/>
      <c r="W2588" s="16"/>
      <c r="X2588" s="22"/>
    </row>
    <row r="2589" spans="1:24" s="12" customFormat="1" x14ac:dyDescent="0.25">
      <c r="A2589" s="15"/>
      <c r="B2589" s="15"/>
      <c r="C2589" s="13"/>
      <c r="D2589" s="14"/>
      <c r="E2589" s="47"/>
      <c r="F2589" s="7"/>
      <c r="G2589" s="7"/>
      <c r="H2589" s="7"/>
      <c r="K2589" s="7"/>
      <c r="L2589" s="7"/>
      <c r="M2589" s="15"/>
      <c r="N2589" s="15"/>
      <c r="T2589" s="16"/>
      <c r="U2589" s="16"/>
      <c r="V2589" s="37"/>
      <c r="W2589" s="16"/>
      <c r="X2589" s="22"/>
    </row>
    <row r="2590" spans="1:24" s="12" customFormat="1" x14ac:dyDescent="0.25">
      <c r="A2590" s="15"/>
      <c r="B2590" s="15"/>
      <c r="C2590" s="13"/>
      <c r="D2590" s="14"/>
      <c r="E2590" s="47"/>
      <c r="F2590" s="7"/>
      <c r="G2590" s="7"/>
      <c r="H2590" s="7"/>
      <c r="K2590" s="7"/>
      <c r="L2590" s="7"/>
      <c r="M2590" s="15"/>
      <c r="N2590" s="15"/>
      <c r="T2590" s="16"/>
      <c r="U2590" s="16"/>
      <c r="V2590" s="37"/>
      <c r="W2590" s="16"/>
      <c r="X2590" s="22"/>
    </row>
    <row r="2591" spans="1:24" s="12" customFormat="1" x14ac:dyDescent="0.25">
      <c r="A2591" s="15"/>
      <c r="B2591" s="15"/>
      <c r="C2591" s="13"/>
      <c r="D2591" s="14"/>
      <c r="E2591" s="47"/>
      <c r="F2591" s="7"/>
      <c r="G2591" s="7"/>
      <c r="H2591" s="7"/>
      <c r="K2591" s="7"/>
      <c r="L2591" s="7"/>
      <c r="M2591" s="15"/>
      <c r="N2591" s="15"/>
      <c r="T2591" s="16"/>
      <c r="U2591" s="16"/>
      <c r="V2591" s="37"/>
      <c r="W2591" s="16"/>
      <c r="X2591" s="22"/>
    </row>
    <row r="2592" spans="1:24" s="12" customFormat="1" x14ac:dyDescent="0.25">
      <c r="A2592" s="15"/>
      <c r="B2592" s="15"/>
      <c r="C2592" s="13"/>
      <c r="D2592" s="14"/>
      <c r="E2592" s="47"/>
      <c r="F2592" s="7"/>
      <c r="G2592" s="7"/>
      <c r="H2592" s="7"/>
      <c r="K2592" s="7"/>
      <c r="L2592" s="7"/>
      <c r="M2592" s="15"/>
      <c r="N2592" s="15"/>
      <c r="T2592" s="16"/>
      <c r="U2592" s="16"/>
      <c r="V2592" s="37"/>
      <c r="W2592" s="16"/>
      <c r="X2592" s="22"/>
    </row>
    <row r="2593" spans="1:24" s="12" customFormat="1" x14ac:dyDescent="0.25">
      <c r="A2593" s="15"/>
      <c r="B2593" s="15"/>
      <c r="C2593" s="13"/>
      <c r="D2593" s="14"/>
      <c r="E2593" s="47"/>
      <c r="F2593" s="7"/>
      <c r="G2593" s="7"/>
      <c r="H2593" s="7"/>
      <c r="K2593" s="7"/>
      <c r="L2593" s="7"/>
      <c r="M2593" s="15"/>
      <c r="N2593" s="15"/>
      <c r="T2593" s="16"/>
      <c r="U2593" s="16"/>
      <c r="V2593" s="37"/>
      <c r="W2593" s="16"/>
      <c r="X2593" s="22"/>
    </row>
    <row r="2594" spans="1:24" s="12" customFormat="1" x14ac:dyDescent="0.25">
      <c r="A2594" s="15"/>
      <c r="B2594" s="15"/>
      <c r="C2594" s="13"/>
      <c r="D2594" s="14"/>
      <c r="E2594" s="47"/>
      <c r="F2594" s="7"/>
      <c r="G2594" s="7"/>
      <c r="H2594" s="7"/>
      <c r="K2594" s="7"/>
      <c r="L2594" s="7"/>
      <c r="M2594" s="15"/>
      <c r="N2594" s="15"/>
      <c r="T2594" s="16"/>
      <c r="U2594" s="16"/>
      <c r="V2594" s="37"/>
      <c r="W2594" s="16"/>
      <c r="X2594" s="22"/>
    </row>
    <row r="2595" spans="1:24" s="12" customFormat="1" x14ac:dyDescent="0.25">
      <c r="A2595" s="15"/>
      <c r="B2595" s="15"/>
      <c r="C2595" s="13"/>
      <c r="D2595" s="14"/>
      <c r="E2595" s="47"/>
      <c r="F2595" s="7"/>
      <c r="G2595" s="7"/>
      <c r="H2595" s="7"/>
      <c r="K2595" s="7"/>
      <c r="L2595" s="7"/>
      <c r="M2595" s="15"/>
      <c r="N2595" s="15"/>
      <c r="T2595" s="16"/>
      <c r="U2595" s="16"/>
      <c r="V2595" s="37"/>
      <c r="W2595" s="16"/>
      <c r="X2595" s="22"/>
    </row>
    <row r="2596" spans="1:24" s="12" customFormat="1" x14ac:dyDescent="0.25">
      <c r="A2596" s="15"/>
      <c r="B2596" s="15"/>
      <c r="C2596" s="13"/>
      <c r="D2596" s="14"/>
      <c r="E2596" s="47"/>
      <c r="F2596" s="7"/>
      <c r="G2596" s="7"/>
      <c r="H2596" s="7"/>
      <c r="K2596" s="7"/>
      <c r="L2596" s="7"/>
      <c r="M2596" s="15"/>
      <c r="N2596" s="15"/>
      <c r="T2596" s="16"/>
      <c r="U2596" s="16"/>
      <c r="V2596" s="37"/>
      <c r="W2596" s="16"/>
      <c r="X2596" s="22"/>
    </row>
    <row r="2597" spans="1:24" s="12" customFormat="1" x14ac:dyDescent="0.25">
      <c r="A2597" s="15"/>
      <c r="B2597" s="15"/>
      <c r="C2597" s="13"/>
      <c r="D2597" s="14"/>
      <c r="E2597" s="47"/>
      <c r="F2597" s="7"/>
      <c r="G2597" s="7"/>
      <c r="H2597" s="7"/>
      <c r="K2597" s="7"/>
      <c r="L2597" s="7"/>
      <c r="M2597" s="15"/>
      <c r="N2597" s="15"/>
      <c r="T2597" s="16"/>
      <c r="U2597" s="16"/>
      <c r="V2597" s="37"/>
      <c r="W2597" s="16"/>
      <c r="X2597" s="22"/>
    </row>
    <row r="2598" spans="1:24" s="12" customFormat="1" x14ac:dyDescent="0.25">
      <c r="A2598" s="15"/>
      <c r="B2598" s="15"/>
      <c r="C2598" s="13"/>
      <c r="D2598" s="14"/>
      <c r="E2598" s="47"/>
      <c r="F2598" s="7"/>
      <c r="G2598" s="7"/>
      <c r="H2598" s="7"/>
      <c r="K2598" s="7"/>
      <c r="L2598" s="7"/>
      <c r="M2598" s="15"/>
      <c r="N2598" s="15"/>
      <c r="T2598" s="16"/>
      <c r="U2598" s="16"/>
      <c r="V2598" s="37"/>
      <c r="W2598" s="16"/>
      <c r="X2598" s="22"/>
    </row>
    <row r="2599" spans="1:24" s="12" customFormat="1" x14ac:dyDescent="0.25">
      <c r="A2599" s="15"/>
      <c r="B2599" s="15"/>
      <c r="C2599" s="13"/>
      <c r="D2599" s="14"/>
      <c r="E2599" s="47"/>
      <c r="F2599" s="7"/>
      <c r="G2599" s="7"/>
      <c r="H2599" s="7"/>
      <c r="K2599" s="7"/>
      <c r="L2599" s="7"/>
      <c r="M2599" s="15"/>
      <c r="N2599" s="15"/>
      <c r="T2599" s="16"/>
      <c r="U2599" s="16"/>
      <c r="V2599" s="37"/>
      <c r="W2599" s="16"/>
      <c r="X2599" s="22"/>
    </row>
    <row r="2600" spans="1:24" s="12" customFormat="1" x14ac:dyDescent="0.25">
      <c r="A2600" s="15"/>
      <c r="B2600" s="15"/>
      <c r="C2600" s="13"/>
      <c r="D2600" s="14"/>
      <c r="E2600" s="47"/>
      <c r="F2600" s="7"/>
      <c r="G2600" s="7"/>
      <c r="H2600" s="7"/>
      <c r="K2600" s="7"/>
      <c r="L2600" s="7"/>
      <c r="M2600" s="15"/>
      <c r="N2600" s="15"/>
      <c r="T2600" s="16"/>
      <c r="U2600" s="16"/>
      <c r="V2600" s="37"/>
      <c r="W2600" s="16"/>
      <c r="X2600" s="22"/>
    </row>
    <row r="2601" spans="1:24" s="12" customFormat="1" x14ac:dyDescent="0.25">
      <c r="A2601" s="15"/>
      <c r="B2601" s="15"/>
      <c r="C2601" s="13"/>
      <c r="D2601" s="14"/>
      <c r="E2601" s="47"/>
      <c r="F2601" s="7"/>
      <c r="G2601" s="7"/>
      <c r="H2601" s="7"/>
      <c r="K2601" s="7"/>
      <c r="L2601" s="7"/>
      <c r="M2601" s="15"/>
      <c r="N2601" s="15"/>
      <c r="T2601" s="16"/>
      <c r="U2601" s="16"/>
      <c r="V2601" s="37"/>
      <c r="W2601" s="16"/>
      <c r="X2601" s="22"/>
    </row>
    <row r="2602" spans="1:24" s="12" customFormat="1" x14ac:dyDescent="0.25">
      <c r="A2602" s="15"/>
      <c r="B2602" s="15"/>
      <c r="C2602" s="13"/>
      <c r="D2602" s="14"/>
      <c r="E2602" s="47"/>
      <c r="F2602" s="7"/>
      <c r="G2602" s="7"/>
      <c r="H2602" s="7"/>
      <c r="K2602" s="7"/>
      <c r="L2602" s="7"/>
      <c r="M2602" s="15"/>
      <c r="N2602" s="15"/>
      <c r="T2602" s="16"/>
      <c r="U2602" s="16"/>
      <c r="V2602" s="37"/>
      <c r="W2602" s="16"/>
      <c r="X2602" s="22"/>
    </row>
    <row r="2603" spans="1:24" s="12" customFormat="1" x14ac:dyDescent="0.25">
      <c r="A2603" s="15"/>
      <c r="B2603" s="15"/>
      <c r="C2603" s="13"/>
      <c r="D2603" s="14"/>
      <c r="E2603" s="47"/>
      <c r="F2603" s="7"/>
      <c r="G2603" s="7"/>
      <c r="H2603" s="7"/>
      <c r="K2603" s="7"/>
      <c r="L2603" s="7"/>
      <c r="M2603" s="15"/>
      <c r="N2603" s="15"/>
      <c r="T2603" s="16"/>
      <c r="U2603" s="16"/>
      <c r="V2603" s="37"/>
      <c r="W2603" s="16"/>
      <c r="X2603" s="22"/>
    </row>
    <row r="2604" spans="1:24" s="12" customFormat="1" x14ac:dyDescent="0.25">
      <c r="A2604" s="15"/>
      <c r="B2604" s="15"/>
      <c r="C2604" s="13"/>
      <c r="D2604" s="14"/>
      <c r="E2604" s="47"/>
      <c r="F2604" s="7"/>
      <c r="G2604" s="7"/>
      <c r="H2604" s="7"/>
      <c r="K2604" s="7"/>
      <c r="L2604" s="7"/>
      <c r="M2604" s="15"/>
      <c r="N2604" s="15"/>
      <c r="T2604" s="16"/>
      <c r="U2604" s="16"/>
      <c r="V2604" s="37"/>
      <c r="W2604" s="16"/>
      <c r="X2604" s="22"/>
    </row>
    <row r="2605" spans="1:24" s="12" customFormat="1" x14ac:dyDescent="0.25">
      <c r="A2605" s="15"/>
      <c r="B2605" s="15"/>
      <c r="C2605" s="13"/>
      <c r="D2605" s="14"/>
      <c r="E2605" s="47"/>
      <c r="F2605" s="7"/>
      <c r="G2605" s="7"/>
      <c r="H2605" s="7"/>
      <c r="K2605" s="7"/>
      <c r="L2605" s="7"/>
      <c r="M2605" s="15"/>
      <c r="N2605" s="15"/>
      <c r="T2605" s="16"/>
      <c r="U2605" s="16"/>
      <c r="V2605" s="37"/>
      <c r="W2605" s="16"/>
      <c r="X2605" s="22"/>
    </row>
    <row r="2606" spans="1:24" s="12" customFormat="1" x14ac:dyDescent="0.25">
      <c r="A2606" s="15"/>
      <c r="B2606" s="15"/>
      <c r="C2606" s="13"/>
      <c r="D2606" s="14"/>
      <c r="E2606" s="47"/>
      <c r="F2606" s="7"/>
      <c r="G2606" s="7"/>
      <c r="H2606" s="7"/>
      <c r="K2606" s="7"/>
      <c r="L2606" s="7"/>
      <c r="M2606" s="15"/>
      <c r="N2606" s="15"/>
      <c r="T2606" s="16"/>
      <c r="U2606" s="16"/>
      <c r="V2606" s="37"/>
      <c r="W2606" s="16"/>
      <c r="X2606" s="22"/>
    </row>
    <row r="2607" spans="1:24" s="12" customFormat="1" x14ac:dyDescent="0.25">
      <c r="A2607" s="15"/>
      <c r="B2607" s="15"/>
      <c r="C2607" s="13"/>
      <c r="D2607" s="14"/>
      <c r="E2607" s="47"/>
      <c r="F2607" s="7"/>
      <c r="G2607" s="7"/>
      <c r="H2607" s="7"/>
      <c r="K2607" s="7"/>
      <c r="L2607" s="7"/>
      <c r="M2607" s="15"/>
      <c r="N2607" s="15"/>
      <c r="T2607" s="16"/>
      <c r="U2607" s="16"/>
      <c r="V2607" s="37"/>
      <c r="W2607" s="16"/>
      <c r="X2607" s="22"/>
    </row>
    <row r="2608" spans="1:24" s="12" customFormat="1" x14ac:dyDescent="0.25">
      <c r="A2608" s="15"/>
      <c r="B2608" s="15"/>
      <c r="C2608" s="13"/>
      <c r="D2608" s="14"/>
      <c r="E2608" s="47"/>
      <c r="F2608" s="7"/>
      <c r="G2608" s="7"/>
      <c r="H2608" s="7"/>
      <c r="K2608" s="7"/>
      <c r="L2608" s="7"/>
      <c r="M2608" s="15"/>
      <c r="N2608" s="15"/>
      <c r="T2608" s="16"/>
      <c r="U2608" s="16"/>
      <c r="V2608" s="37"/>
      <c r="W2608" s="16"/>
      <c r="X2608" s="22"/>
    </row>
    <row r="2609" spans="1:24" s="12" customFormat="1" x14ac:dyDescent="0.25">
      <c r="A2609" s="15"/>
      <c r="B2609" s="15"/>
      <c r="C2609" s="13"/>
      <c r="D2609" s="14"/>
      <c r="E2609" s="47"/>
      <c r="F2609" s="7"/>
      <c r="G2609" s="7"/>
      <c r="H2609" s="7"/>
      <c r="K2609" s="7"/>
      <c r="L2609" s="7"/>
      <c r="M2609" s="15"/>
      <c r="N2609" s="15"/>
      <c r="T2609" s="16"/>
      <c r="U2609" s="16"/>
      <c r="V2609" s="37"/>
      <c r="W2609" s="16"/>
      <c r="X2609" s="22"/>
    </row>
    <row r="2610" spans="1:24" s="12" customFormat="1" x14ac:dyDescent="0.25">
      <c r="A2610" s="15"/>
      <c r="B2610" s="15"/>
      <c r="C2610" s="13"/>
      <c r="D2610" s="14"/>
      <c r="E2610" s="47"/>
      <c r="F2610" s="7"/>
      <c r="G2610" s="7"/>
      <c r="H2610" s="7"/>
      <c r="K2610" s="7"/>
      <c r="L2610" s="7"/>
      <c r="M2610" s="15"/>
      <c r="N2610" s="15"/>
      <c r="T2610" s="16"/>
      <c r="U2610" s="16"/>
      <c r="V2610" s="37"/>
      <c r="W2610" s="16"/>
      <c r="X2610" s="22"/>
    </row>
    <row r="2611" spans="1:24" s="12" customFormat="1" x14ac:dyDescent="0.25">
      <c r="A2611" s="15"/>
      <c r="B2611" s="15"/>
      <c r="C2611" s="13"/>
      <c r="D2611" s="14"/>
      <c r="E2611" s="47"/>
      <c r="F2611" s="7"/>
      <c r="G2611" s="7"/>
      <c r="H2611" s="7"/>
      <c r="K2611" s="7"/>
      <c r="L2611" s="7"/>
      <c r="M2611" s="15"/>
      <c r="N2611" s="15"/>
      <c r="T2611" s="16"/>
      <c r="U2611" s="16"/>
      <c r="V2611" s="37"/>
      <c r="W2611" s="16"/>
      <c r="X2611" s="22"/>
    </row>
    <row r="2612" spans="1:24" s="12" customFormat="1" x14ac:dyDescent="0.25">
      <c r="A2612" s="15"/>
      <c r="B2612" s="15"/>
      <c r="C2612" s="13"/>
      <c r="D2612" s="14"/>
      <c r="E2612" s="47"/>
      <c r="F2612" s="7"/>
      <c r="G2612" s="7"/>
      <c r="H2612" s="7"/>
      <c r="K2612" s="7"/>
      <c r="L2612" s="7"/>
      <c r="M2612" s="15"/>
      <c r="N2612" s="15"/>
      <c r="T2612" s="16"/>
      <c r="U2612" s="16"/>
      <c r="V2612" s="37"/>
      <c r="W2612" s="16"/>
      <c r="X2612" s="22"/>
    </row>
    <row r="2613" spans="1:24" s="12" customFormat="1" x14ac:dyDescent="0.25">
      <c r="A2613" s="15"/>
      <c r="B2613" s="15"/>
      <c r="C2613" s="13"/>
      <c r="D2613" s="14"/>
      <c r="E2613" s="47"/>
      <c r="F2613" s="7"/>
      <c r="G2613" s="7"/>
      <c r="H2613" s="7"/>
      <c r="K2613" s="7"/>
      <c r="L2613" s="7"/>
      <c r="M2613" s="15"/>
      <c r="N2613" s="15"/>
      <c r="T2613" s="16"/>
      <c r="U2613" s="16"/>
      <c r="V2613" s="37"/>
      <c r="W2613" s="16"/>
      <c r="X2613" s="22"/>
    </row>
    <row r="2614" spans="1:24" s="12" customFormat="1" x14ac:dyDescent="0.25">
      <c r="A2614" s="15"/>
      <c r="B2614" s="15"/>
      <c r="C2614" s="13"/>
      <c r="D2614" s="14"/>
      <c r="E2614" s="47"/>
      <c r="F2614" s="7"/>
      <c r="G2614" s="7"/>
      <c r="H2614" s="7"/>
      <c r="K2614" s="7"/>
      <c r="L2614" s="7"/>
      <c r="M2614" s="15"/>
      <c r="N2614" s="15"/>
      <c r="T2614" s="16"/>
      <c r="U2614" s="16"/>
      <c r="V2614" s="37"/>
      <c r="W2614" s="16"/>
      <c r="X2614" s="22"/>
    </row>
    <row r="2615" spans="1:24" s="12" customFormat="1" x14ac:dyDescent="0.25">
      <c r="A2615" s="15"/>
      <c r="B2615" s="15"/>
      <c r="C2615" s="13"/>
      <c r="D2615" s="14"/>
      <c r="E2615" s="47"/>
      <c r="F2615" s="7"/>
      <c r="G2615" s="7"/>
      <c r="H2615" s="7"/>
      <c r="K2615" s="7"/>
      <c r="L2615" s="7"/>
      <c r="M2615" s="15"/>
      <c r="N2615" s="15"/>
      <c r="T2615" s="16"/>
      <c r="U2615" s="16"/>
      <c r="V2615" s="37"/>
      <c r="W2615" s="16"/>
      <c r="X2615" s="22"/>
    </row>
    <row r="2616" spans="1:24" s="12" customFormat="1" x14ac:dyDescent="0.25">
      <c r="A2616" s="15"/>
      <c r="B2616" s="15"/>
      <c r="C2616" s="13"/>
      <c r="D2616" s="14"/>
      <c r="E2616" s="47"/>
      <c r="F2616" s="7"/>
      <c r="G2616" s="7"/>
      <c r="H2616" s="7"/>
      <c r="K2616" s="7"/>
      <c r="L2616" s="7"/>
      <c r="M2616" s="15"/>
      <c r="N2616" s="15"/>
      <c r="T2616" s="16"/>
      <c r="U2616" s="16"/>
      <c r="V2616" s="37"/>
      <c r="W2616" s="16"/>
      <c r="X2616" s="22"/>
    </row>
    <row r="2617" spans="1:24" s="12" customFormat="1" x14ac:dyDescent="0.25">
      <c r="A2617" s="15"/>
      <c r="B2617" s="15"/>
      <c r="C2617" s="13"/>
      <c r="D2617" s="14"/>
      <c r="E2617" s="47"/>
      <c r="F2617" s="7"/>
      <c r="G2617" s="7"/>
      <c r="H2617" s="7"/>
      <c r="K2617" s="7"/>
      <c r="L2617" s="7"/>
      <c r="M2617" s="15"/>
      <c r="N2617" s="15"/>
      <c r="T2617" s="16"/>
      <c r="U2617" s="16"/>
      <c r="V2617" s="37"/>
      <c r="W2617" s="16"/>
      <c r="X2617" s="22"/>
    </row>
    <row r="2618" spans="1:24" s="12" customFormat="1" x14ac:dyDescent="0.25">
      <c r="A2618" s="15"/>
      <c r="B2618" s="15"/>
      <c r="C2618" s="13"/>
      <c r="D2618" s="14"/>
      <c r="E2618" s="47"/>
      <c r="F2618" s="7"/>
      <c r="G2618" s="7"/>
      <c r="H2618" s="7"/>
      <c r="K2618" s="7"/>
      <c r="L2618" s="7"/>
      <c r="M2618" s="15"/>
      <c r="N2618" s="15"/>
      <c r="T2618" s="16"/>
      <c r="U2618" s="16"/>
      <c r="V2618" s="37"/>
      <c r="W2618" s="16"/>
      <c r="X2618" s="22"/>
    </row>
    <row r="2619" spans="1:24" s="12" customFormat="1" x14ac:dyDescent="0.25">
      <c r="A2619" s="15"/>
      <c r="B2619" s="15"/>
      <c r="C2619" s="13"/>
      <c r="D2619" s="14"/>
      <c r="E2619" s="47"/>
      <c r="F2619" s="7"/>
      <c r="G2619" s="7"/>
      <c r="H2619" s="7"/>
      <c r="K2619" s="7"/>
      <c r="L2619" s="7"/>
      <c r="M2619" s="15"/>
      <c r="N2619" s="15"/>
      <c r="T2619" s="16"/>
      <c r="U2619" s="16"/>
      <c r="V2619" s="37"/>
      <c r="W2619" s="16"/>
      <c r="X2619" s="22"/>
    </row>
    <row r="2620" spans="1:24" s="12" customFormat="1" x14ac:dyDescent="0.25">
      <c r="A2620" s="15"/>
      <c r="B2620" s="15"/>
      <c r="C2620" s="13"/>
      <c r="D2620" s="14"/>
      <c r="E2620" s="47"/>
      <c r="F2620" s="7"/>
      <c r="G2620" s="7"/>
      <c r="H2620" s="7"/>
      <c r="K2620" s="7"/>
      <c r="L2620" s="7"/>
      <c r="M2620" s="15"/>
      <c r="N2620" s="15"/>
      <c r="T2620" s="16"/>
      <c r="U2620" s="16"/>
      <c r="V2620" s="37"/>
      <c r="W2620" s="16"/>
      <c r="X2620" s="22"/>
    </row>
    <row r="2621" spans="1:24" s="12" customFormat="1" x14ac:dyDescent="0.25">
      <c r="A2621" s="15"/>
      <c r="B2621" s="15"/>
      <c r="C2621" s="13"/>
      <c r="D2621" s="14"/>
      <c r="E2621" s="47"/>
      <c r="F2621" s="7"/>
      <c r="G2621" s="7"/>
      <c r="H2621" s="7"/>
      <c r="K2621" s="7"/>
      <c r="L2621" s="7"/>
      <c r="M2621" s="15"/>
      <c r="N2621" s="15"/>
      <c r="T2621" s="16"/>
      <c r="U2621" s="16"/>
      <c r="V2621" s="37"/>
      <c r="W2621" s="16"/>
      <c r="X2621" s="22"/>
    </row>
    <row r="2622" spans="1:24" s="12" customFormat="1" x14ac:dyDescent="0.25">
      <c r="A2622" s="15"/>
      <c r="B2622" s="15"/>
      <c r="C2622" s="13"/>
      <c r="D2622" s="14"/>
      <c r="E2622" s="47"/>
      <c r="F2622" s="7"/>
      <c r="G2622" s="7"/>
      <c r="H2622" s="7"/>
      <c r="K2622" s="7"/>
      <c r="L2622" s="7"/>
      <c r="M2622" s="15"/>
      <c r="N2622" s="15"/>
      <c r="T2622" s="16"/>
      <c r="U2622" s="16"/>
      <c r="V2622" s="37"/>
      <c r="W2622" s="16"/>
      <c r="X2622" s="22"/>
    </row>
    <row r="2623" spans="1:24" s="12" customFormat="1" x14ac:dyDescent="0.25">
      <c r="A2623" s="15"/>
      <c r="B2623" s="15"/>
      <c r="C2623" s="13"/>
      <c r="D2623" s="14"/>
      <c r="E2623" s="47"/>
      <c r="F2623" s="7"/>
      <c r="G2623" s="7"/>
      <c r="H2623" s="7"/>
      <c r="K2623" s="7"/>
      <c r="L2623" s="7"/>
      <c r="M2623" s="15"/>
      <c r="N2623" s="15"/>
      <c r="T2623" s="16"/>
      <c r="U2623" s="16"/>
      <c r="V2623" s="37"/>
      <c r="W2623" s="16"/>
      <c r="X2623" s="22"/>
    </row>
    <row r="2624" spans="1:24" s="12" customFormat="1" x14ac:dyDescent="0.25">
      <c r="A2624" s="15"/>
      <c r="B2624" s="15"/>
      <c r="C2624" s="13"/>
      <c r="D2624" s="14"/>
      <c r="E2624" s="47"/>
      <c r="F2624" s="7"/>
      <c r="G2624" s="7"/>
      <c r="H2624" s="7"/>
      <c r="K2624" s="7"/>
      <c r="L2624" s="7"/>
      <c r="M2624" s="15"/>
      <c r="N2624" s="15"/>
      <c r="T2624" s="16"/>
      <c r="U2624" s="16"/>
      <c r="V2624" s="37"/>
      <c r="W2624" s="16"/>
      <c r="X2624" s="22"/>
    </row>
    <row r="2625" spans="1:24" s="12" customFormat="1" x14ac:dyDescent="0.25">
      <c r="A2625" s="15"/>
      <c r="B2625" s="15"/>
      <c r="C2625" s="13"/>
      <c r="D2625" s="14"/>
      <c r="E2625" s="47"/>
      <c r="F2625" s="7"/>
      <c r="G2625" s="7"/>
      <c r="H2625" s="7"/>
      <c r="K2625" s="7"/>
      <c r="L2625" s="7"/>
      <c r="M2625" s="15"/>
      <c r="N2625" s="15"/>
      <c r="T2625" s="16"/>
      <c r="U2625" s="16"/>
      <c r="V2625" s="37"/>
      <c r="W2625" s="16"/>
      <c r="X2625" s="22"/>
    </row>
    <row r="2626" spans="1:24" s="12" customFormat="1" x14ac:dyDescent="0.25">
      <c r="A2626" s="15"/>
      <c r="B2626" s="15"/>
      <c r="C2626" s="13"/>
      <c r="D2626" s="14"/>
      <c r="E2626" s="47"/>
      <c r="F2626" s="7"/>
      <c r="G2626" s="7"/>
      <c r="H2626" s="7"/>
      <c r="K2626" s="7"/>
      <c r="L2626" s="7"/>
      <c r="M2626" s="15"/>
      <c r="N2626" s="15"/>
      <c r="T2626" s="16"/>
      <c r="U2626" s="16"/>
      <c r="V2626" s="37"/>
      <c r="W2626" s="16"/>
      <c r="X2626" s="22"/>
    </row>
    <row r="2627" spans="1:24" s="12" customFormat="1" x14ac:dyDescent="0.25">
      <c r="A2627" s="15"/>
      <c r="B2627" s="15"/>
      <c r="C2627" s="13"/>
      <c r="D2627" s="14"/>
      <c r="E2627" s="47"/>
      <c r="F2627" s="7"/>
      <c r="G2627" s="7"/>
      <c r="H2627" s="7"/>
      <c r="K2627" s="7"/>
      <c r="L2627" s="7"/>
      <c r="M2627" s="15"/>
      <c r="N2627" s="15"/>
      <c r="T2627" s="16"/>
      <c r="U2627" s="16"/>
      <c r="V2627" s="37"/>
      <c r="W2627" s="16"/>
      <c r="X2627" s="22"/>
    </row>
    <row r="2628" spans="1:24" s="12" customFormat="1" x14ac:dyDescent="0.25">
      <c r="A2628" s="15"/>
      <c r="B2628" s="15"/>
      <c r="C2628" s="13"/>
      <c r="D2628" s="14"/>
      <c r="E2628" s="47"/>
      <c r="F2628" s="7"/>
      <c r="G2628" s="7"/>
      <c r="H2628" s="7"/>
      <c r="K2628" s="7"/>
      <c r="L2628" s="7"/>
      <c r="M2628" s="15"/>
      <c r="N2628" s="15"/>
      <c r="T2628" s="16"/>
      <c r="U2628" s="16"/>
      <c r="V2628" s="37"/>
      <c r="W2628" s="16"/>
      <c r="X2628" s="22"/>
    </row>
    <row r="2629" spans="1:24" s="12" customFormat="1" x14ac:dyDescent="0.25">
      <c r="A2629" s="15"/>
      <c r="B2629" s="15"/>
      <c r="C2629" s="13"/>
      <c r="D2629" s="14"/>
      <c r="E2629" s="47"/>
      <c r="F2629" s="7"/>
      <c r="G2629" s="7"/>
      <c r="H2629" s="7"/>
      <c r="K2629" s="7"/>
      <c r="L2629" s="7"/>
      <c r="M2629" s="15"/>
      <c r="N2629" s="15"/>
      <c r="T2629" s="16"/>
      <c r="U2629" s="16"/>
      <c r="V2629" s="37"/>
      <c r="W2629" s="16"/>
      <c r="X2629" s="22"/>
    </row>
    <row r="2630" spans="1:24" s="12" customFormat="1" x14ac:dyDescent="0.25">
      <c r="A2630" s="15"/>
      <c r="B2630" s="15"/>
      <c r="C2630" s="13"/>
      <c r="D2630" s="14"/>
      <c r="E2630" s="47"/>
      <c r="F2630" s="7"/>
      <c r="G2630" s="7"/>
      <c r="H2630" s="7"/>
      <c r="K2630" s="7"/>
      <c r="L2630" s="7"/>
      <c r="M2630" s="15"/>
      <c r="N2630" s="15"/>
      <c r="T2630" s="16"/>
      <c r="U2630" s="16"/>
      <c r="V2630" s="37"/>
      <c r="W2630" s="16"/>
      <c r="X2630" s="22"/>
    </row>
    <row r="2631" spans="1:24" s="12" customFormat="1" x14ac:dyDescent="0.25">
      <c r="A2631" s="15"/>
      <c r="B2631" s="15"/>
      <c r="C2631" s="13"/>
      <c r="D2631" s="14"/>
      <c r="E2631" s="47"/>
      <c r="F2631" s="7"/>
      <c r="G2631" s="7"/>
      <c r="H2631" s="7"/>
      <c r="K2631" s="7"/>
      <c r="L2631" s="7"/>
      <c r="M2631" s="15"/>
      <c r="N2631" s="15"/>
      <c r="T2631" s="16"/>
      <c r="U2631" s="16"/>
      <c r="V2631" s="37"/>
      <c r="W2631" s="16"/>
      <c r="X2631" s="22"/>
    </row>
    <row r="2632" spans="1:24" s="12" customFormat="1" x14ac:dyDescent="0.25">
      <c r="A2632" s="15"/>
      <c r="B2632" s="15"/>
      <c r="C2632" s="13"/>
      <c r="D2632" s="14"/>
      <c r="E2632" s="47"/>
      <c r="F2632" s="7"/>
      <c r="G2632" s="7"/>
      <c r="H2632" s="7"/>
      <c r="K2632" s="7"/>
      <c r="L2632" s="7"/>
      <c r="M2632" s="15"/>
      <c r="N2632" s="15"/>
      <c r="T2632" s="16"/>
      <c r="U2632" s="16"/>
      <c r="V2632" s="37"/>
      <c r="W2632" s="16"/>
      <c r="X2632" s="22"/>
    </row>
    <row r="2633" spans="1:24" s="12" customFormat="1" x14ac:dyDescent="0.25">
      <c r="A2633" s="15"/>
      <c r="B2633" s="15"/>
      <c r="C2633" s="13"/>
      <c r="D2633" s="14"/>
      <c r="E2633" s="47"/>
      <c r="F2633" s="7"/>
      <c r="G2633" s="7"/>
      <c r="H2633" s="7"/>
      <c r="K2633" s="7"/>
      <c r="L2633" s="7"/>
      <c r="M2633" s="15"/>
      <c r="N2633" s="15"/>
      <c r="T2633" s="16"/>
      <c r="U2633" s="16"/>
      <c r="V2633" s="37"/>
      <c r="W2633" s="16"/>
      <c r="X2633" s="22"/>
    </row>
    <row r="2634" spans="1:24" s="12" customFormat="1" x14ac:dyDescent="0.25">
      <c r="A2634" s="15"/>
      <c r="B2634" s="15"/>
      <c r="C2634" s="13"/>
      <c r="D2634" s="14"/>
      <c r="E2634" s="47"/>
      <c r="F2634" s="7"/>
      <c r="G2634" s="7"/>
      <c r="H2634" s="7"/>
      <c r="K2634" s="7"/>
      <c r="L2634" s="7"/>
      <c r="M2634" s="15"/>
      <c r="N2634" s="15"/>
      <c r="T2634" s="16"/>
      <c r="U2634" s="16"/>
      <c r="V2634" s="37"/>
      <c r="W2634" s="16"/>
      <c r="X2634" s="22"/>
    </row>
    <row r="2635" spans="1:24" s="12" customFormat="1" x14ac:dyDescent="0.25">
      <c r="A2635" s="15"/>
      <c r="B2635" s="15"/>
      <c r="C2635" s="13"/>
      <c r="D2635" s="14"/>
      <c r="E2635" s="47"/>
      <c r="F2635" s="7"/>
      <c r="G2635" s="7"/>
      <c r="H2635" s="7"/>
      <c r="K2635" s="7"/>
      <c r="L2635" s="7"/>
      <c r="M2635" s="15"/>
      <c r="N2635" s="15"/>
      <c r="T2635" s="16"/>
      <c r="U2635" s="16"/>
      <c r="V2635" s="37"/>
      <c r="W2635" s="16"/>
      <c r="X2635" s="22"/>
    </row>
    <row r="2636" spans="1:24" s="12" customFormat="1" x14ac:dyDescent="0.25">
      <c r="A2636" s="15"/>
      <c r="B2636" s="15"/>
      <c r="C2636" s="13"/>
      <c r="D2636" s="14"/>
      <c r="E2636" s="47"/>
      <c r="F2636" s="7"/>
      <c r="G2636" s="7"/>
      <c r="H2636" s="7"/>
      <c r="K2636" s="7"/>
      <c r="L2636" s="7"/>
      <c r="M2636" s="15"/>
      <c r="N2636" s="15"/>
      <c r="T2636" s="16"/>
      <c r="U2636" s="16"/>
      <c r="V2636" s="37"/>
      <c r="W2636" s="16"/>
      <c r="X2636" s="22"/>
    </row>
    <row r="2637" spans="1:24" s="12" customFormat="1" x14ac:dyDescent="0.25">
      <c r="A2637" s="15"/>
      <c r="B2637" s="15"/>
      <c r="C2637" s="13"/>
      <c r="D2637" s="14"/>
      <c r="E2637" s="47"/>
      <c r="F2637" s="7"/>
      <c r="G2637" s="7"/>
      <c r="H2637" s="7"/>
      <c r="K2637" s="7"/>
      <c r="L2637" s="7"/>
      <c r="M2637" s="15"/>
      <c r="N2637" s="15"/>
      <c r="T2637" s="16"/>
      <c r="U2637" s="16"/>
      <c r="V2637" s="37"/>
      <c r="W2637" s="16"/>
      <c r="X2637" s="22"/>
    </row>
    <row r="2638" spans="1:24" s="12" customFormat="1" x14ac:dyDescent="0.25">
      <c r="A2638" s="15"/>
      <c r="B2638" s="15"/>
      <c r="C2638" s="13"/>
      <c r="D2638" s="14"/>
      <c r="E2638" s="47"/>
      <c r="F2638" s="7"/>
      <c r="G2638" s="7"/>
      <c r="H2638" s="7"/>
      <c r="K2638" s="7"/>
      <c r="L2638" s="7"/>
      <c r="M2638" s="15"/>
      <c r="N2638" s="15"/>
      <c r="T2638" s="16"/>
      <c r="U2638" s="16"/>
      <c r="V2638" s="37"/>
      <c r="W2638" s="16"/>
      <c r="X2638" s="22"/>
    </row>
    <row r="2639" spans="1:24" s="12" customFormat="1" x14ac:dyDescent="0.25">
      <c r="A2639" s="15"/>
      <c r="B2639" s="15"/>
      <c r="C2639" s="13"/>
      <c r="D2639" s="14"/>
      <c r="E2639" s="47"/>
      <c r="F2639" s="7"/>
      <c r="G2639" s="7"/>
      <c r="H2639" s="7"/>
      <c r="K2639" s="7"/>
      <c r="L2639" s="7"/>
      <c r="M2639" s="15"/>
      <c r="N2639" s="15"/>
      <c r="T2639" s="16"/>
      <c r="U2639" s="16"/>
      <c r="V2639" s="37"/>
      <c r="W2639" s="16"/>
      <c r="X2639" s="22"/>
    </row>
    <row r="2640" spans="1:24" s="12" customFormat="1" x14ac:dyDescent="0.25">
      <c r="A2640" s="15"/>
      <c r="B2640" s="15"/>
      <c r="C2640" s="13"/>
      <c r="D2640" s="14"/>
      <c r="E2640" s="47"/>
      <c r="F2640" s="7"/>
      <c r="G2640" s="7"/>
      <c r="H2640" s="7"/>
      <c r="K2640" s="7"/>
      <c r="L2640" s="7"/>
      <c r="M2640" s="15"/>
      <c r="N2640" s="15"/>
      <c r="T2640" s="16"/>
      <c r="U2640" s="16"/>
      <c r="V2640" s="37"/>
      <c r="W2640" s="16"/>
      <c r="X2640" s="22"/>
    </row>
    <row r="2641" spans="1:24" s="12" customFormat="1" x14ac:dyDescent="0.25">
      <c r="A2641" s="15"/>
      <c r="B2641" s="15"/>
      <c r="C2641" s="13"/>
      <c r="D2641" s="14"/>
      <c r="E2641" s="47"/>
      <c r="F2641" s="7"/>
      <c r="G2641" s="7"/>
      <c r="H2641" s="7"/>
      <c r="K2641" s="7"/>
      <c r="L2641" s="7"/>
      <c r="M2641" s="15"/>
      <c r="N2641" s="15"/>
      <c r="T2641" s="16"/>
      <c r="U2641" s="16"/>
      <c r="V2641" s="37"/>
      <c r="W2641" s="16"/>
      <c r="X2641" s="22"/>
    </row>
    <row r="2642" spans="1:24" s="12" customFormat="1" x14ac:dyDescent="0.25">
      <c r="A2642" s="15"/>
      <c r="B2642" s="15"/>
      <c r="C2642" s="13"/>
      <c r="D2642" s="14"/>
      <c r="E2642" s="47"/>
      <c r="F2642" s="7"/>
      <c r="G2642" s="7"/>
      <c r="H2642" s="7"/>
      <c r="K2642" s="7"/>
      <c r="L2642" s="7"/>
      <c r="M2642" s="15"/>
      <c r="N2642" s="15"/>
      <c r="T2642" s="16"/>
      <c r="U2642" s="16"/>
      <c r="V2642" s="37"/>
      <c r="W2642" s="16"/>
      <c r="X2642" s="22"/>
    </row>
    <row r="2643" spans="1:24" s="12" customFormat="1" x14ac:dyDescent="0.25">
      <c r="A2643" s="15"/>
      <c r="B2643" s="15"/>
      <c r="C2643" s="13"/>
      <c r="D2643" s="14"/>
      <c r="E2643" s="47"/>
      <c r="F2643" s="7"/>
      <c r="G2643" s="7"/>
      <c r="H2643" s="7"/>
      <c r="K2643" s="7"/>
      <c r="L2643" s="7"/>
      <c r="M2643" s="15"/>
      <c r="N2643" s="15"/>
      <c r="T2643" s="16"/>
      <c r="U2643" s="16"/>
      <c r="V2643" s="37"/>
      <c r="W2643" s="16"/>
      <c r="X2643" s="22"/>
    </row>
    <row r="2644" spans="1:24" s="12" customFormat="1" x14ac:dyDescent="0.25">
      <c r="A2644" s="15"/>
      <c r="B2644" s="15"/>
      <c r="C2644" s="13"/>
      <c r="D2644" s="14"/>
      <c r="E2644" s="47"/>
      <c r="F2644" s="7"/>
      <c r="G2644" s="7"/>
      <c r="H2644" s="7"/>
      <c r="K2644" s="7"/>
      <c r="L2644" s="7"/>
      <c r="M2644" s="15"/>
      <c r="N2644" s="15"/>
      <c r="T2644" s="16"/>
      <c r="U2644" s="16"/>
      <c r="V2644" s="37"/>
      <c r="W2644" s="16"/>
      <c r="X2644" s="22"/>
    </row>
    <row r="2645" spans="1:24" s="12" customFormat="1" x14ac:dyDescent="0.25">
      <c r="A2645" s="15"/>
      <c r="B2645" s="15"/>
      <c r="C2645" s="13"/>
      <c r="D2645" s="14"/>
      <c r="E2645" s="47"/>
      <c r="F2645" s="7"/>
      <c r="G2645" s="7"/>
      <c r="H2645" s="7"/>
      <c r="K2645" s="7"/>
      <c r="L2645" s="7"/>
      <c r="M2645" s="15"/>
      <c r="N2645" s="15"/>
      <c r="T2645" s="16"/>
      <c r="U2645" s="16"/>
      <c r="V2645" s="37"/>
      <c r="W2645" s="16"/>
      <c r="X2645" s="22"/>
    </row>
    <row r="2646" spans="1:24" s="12" customFormat="1" x14ac:dyDescent="0.25">
      <c r="A2646" s="15"/>
      <c r="B2646" s="15"/>
      <c r="C2646" s="13"/>
      <c r="D2646" s="14"/>
      <c r="E2646" s="47"/>
      <c r="F2646" s="7"/>
      <c r="G2646" s="7"/>
      <c r="H2646" s="7"/>
      <c r="K2646" s="7"/>
      <c r="L2646" s="7"/>
      <c r="M2646" s="15"/>
      <c r="N2646" s="15"/>
      <c r="T2646" s="16"/>
      <c r="U2646" s="16"/>
      <c r="V2646" s="37"/>
      <c r="W2646" s="16"/>
      <c r="X2646" s="22"/>
    </row>
    <row r="2647" spans="1:24" s="12" customFormat="1" x14ac:dyDescent="0.25">
      <c r="A2647" s="15"/>
      <c r="B2647" s="15"/>
      <c r="C2647" s="13"/>
      <c r="D2647" s="14"/>
      <c r="E2647" s="47"/>
      <c r="F2647" s="7"/>
      <c r="G2647" s="7"/>
      <c r="H2647" s="7"/>
      <c r="K2647" s="7"/>
      <c r="L2647" s="7"/>
      <c r="M2647" s="15"/>
      <c r="N2647" s="15"/>
      <c r="T2647" s="16"/>
      <c r="U2647" s="16"/>
      <c r="V2647" s="37"/>
      <c r="W2647" s="16"/>
      <c r="X2647" s="22"/>
    </row>
    <row r="2648" spans="1:24" s="12" customFormat="1" x14ac:dyDescent="0.25">
      <c r="A2648" s="15"/>
      <c r="B2648" s="15"/>
      <c r="C2648" s="13"/>
      <c r="D2648" s="14"/>
      <c r="E2648" s="47"/>
      <c r="F2648" s="7"/>
      <c r="G2648" s="7"/>
      <c r="H2648" s="7"/>
      <c r="K2648" s="7"/>
      <c r="L2648" s="7"/>
      <c r="M2648" s="15"/>
      <c r="N2648" s="15"/>
      <c r="T2648" s="16"/>
      <c r="U2648" s="16"/>
      <c r="V2648" s="37"/>
      <c r="W2648" s="16"/>
      <c r="X2648" s="22"/>
    </row>
    <row r="2649" spans="1:24" s="12" customFormat="1" x14ac:dyDescent="0.25">
      <c r="A2649" s="15"/>
      <c r="B2649" s="15"/>
      <c r="C2649" s="13"/>
      <c r="D2649" s="14"/>
      <c r="E2649" s="47"/>
      <c r="F2649" s="7"/>
      <c r="G2649" s="7"/>
      <c r="H2649" s="7"/>
      <c r="K2649" s="7"/>
      <c r="L2649" s="7"/>
      <c r="M2649" s="15"/>
      <c r="N2649" s="15"/>
      <c r="T2649" s="16"/>
      <c r="U2649" s="16"/>
      <c r="V2649" s="37"/>
      <c r="W2649" s="16"/>
      <c r="X2649" s="22"/>
    </row>
    <row r="2650" spans="1:24" s="12" customFormat="1" x14ac:dyDescent="0.25">
      <c r="A2650" s="15"/>
      <c r="B2650" s="15"/>
      <c r="C2650" s="13"/>
      <c r="D2650" s="14"/>
      <c r="E2650" s="47"/>
      <c r="F2650" s="7"/>
      <c r="G2650" s="7"/>
      <c r="H2650" s="7"/>
      <c r="K2650" s="7"/>
      <c r="L2650" s="7"/>
      <c r="M2650" s="15"/>
      <c r="N2650" s="15"/>
      <c r="T2650" s="16"/>
      <c r="U2650" s="16"/>
      <c r="V2650" s="37"/>
      <c r="W2650" s="16"/>
      <c r="X2650" s="22"/>
    </row>
    <row r="2651" spans="1:24" s="12" customFormat="1" x14ac:dyDescent="0.25">
      <c r="A2651" s="15"/>
      <c r="B2651" s="15"/>
      <c r="C2651" s="13"/>
      <c r="D2651" s="14"/>
      <c r="E2651" s="47"/>
      <c r="F2651" s="7"/>
      <c r="G2651" s="7"/>
      <c r="H2651" s="7"/>
      <c r="K2651" s="7"/>
      <c r="L2651" s="7"/>
      <c r="M2651" s="15"/>
      <c r="N2651" s="15"/>
      <c r="T2651" s="16"/>
      <c r="U2651" s="16"/>
      <c r="V2651" s="37"/>
      <c r="W2651" s="16"/>
      <c r="X2651" s="22"/>
    </row>
    <row r="2652" spans="1:24" s="12" customFormat="1" x14ac:dyDescent="0.25">
      <c r="A2652" s="15"/>
      <c r="B2652" s="15"/>
      <c r="C2652" s="13"/>
      <c r="D2652" s="14"/>
      <c r="E2652" s="47"/>
      <c r="F2652" s="7"/>
      <c r="G2652" s="7"/>
      <c r="H2652" s="7"/>
      <c r="K2652" s="7"/>
      <c r="L2652" s="7"/>
      <c r="M2652" s="15"/>
      <c r="N2652" s="15"/>
      <c r="T2652" s="16"/>
      <c r="U2652" s="16"/>
      <c r="V2652" s="37"/>
      <c r="W2652" s="16"/>
      <c r="X2652" s="22"/>
    </row>
    <row r="2653" spans="1:24" s="12" customFormat="1" x14ac:dyDescent="0.25">
      <c r="A2653" s="15"/>
      <c r="B2653" s="15"/>
      <c r="C2653" s="13"/>
      <c r="D2653" s="14"/>
      <c r="E2653" s="47"/>
      <c r="F2653" s="7"/>
      <c r="G2653" s="7"/>
      <c r="H2653" s="7"/>
      <c r="K2653" s="7"/>
      <c r="L2653" s="7"/>
      <c r="M2653" s="15"/>
      <c r="N2653" s="15"/>
      <c r="T2653" s="16"/>
      <c r="U2653" s="16"/>
      <c r="V2653" s="37"/>
      <c r="W2653" s="16"/>
      <c r="X2653" s="22"/>
    </row>
    <row r="2654" spans="1:24" s="12" customFormat="1" x14ac:dyDescent="0.25">
      <c r="A2654" s="15"/>
      <c r="B2654" s="15"/>
      <c r="C2654" s="13"/>
      <c r="D2654" s="14"/>
      <c r="E2654" s="47"/>
      <c r="F2654" s="7"/>
      <c r="G2654" s="7"/>
      <c r="H2654" s="7"/>
      <c r="K2654" s="7"/>
      <c r="L2654" s="7"/>
      <c r="M2654" s="15"/>
      <c r="N2654" s="15"/>
      <c r="T2654" s="16"/>
      <c r="U2654" s="16"/>
      <c r="V2654" s="37"/>
      <c r="W2654" s="16"/>
      <c r="X2654" s="22"/>
    </row>
    <row r="2655" spans="1:24" s="12" customFormat="1" x14ac:dyDescent="0.25">
      <c r="A2655" s="15"/>
      <c r="B2655" s="15"/>
      <c r="C2655" s="13"/>
      <c r="D2655" s="14"/>
      <c r="E2655" s="47"/>
      <c r="F2655" s="7"/>
      <c r="G2655" s="7"/>
      <c r="H2655" s="7"/>
      <c r="K2655" s="7"/>
      <c r="L2655" s="7"/>
      <c r="M2655" s="15"/>
      <c r="N2655" s="15"/>
      <c r="T2655" s="16"/>
      <c r="U2655" s="16"/>
      <c r="V2655" s="37"/>
      <c r="W2655" s="16"/>
      <c r="X2655" s="22"/>
    </row>
    <row r="2656" spans="1:24" s="12" customFormat="1" x14ac:dyDescent="0.25">
      <c r="A2656" s="15"/>
      <c r="B2656" s="15"/>
      <c r="C2656" s="13"/>
      <c r="D2656" s="14"/>
      <c r="E2656" s="47"/>
      <c r="F2656" s="7"/>
      <c r="G2656" s="7"/>
      <c r="H2656" s="7"/>
      <c r="K2656" s="7"/>
      <c r="L2656" s="7"/>
      <c r="M2656" s="15"/>
      <c r="N2656" s="15"/>
      <c r="T2656" s="16"/>
      <c r="U2656" s="16"/>
      <c r="V2656" s="37"/>
      <c r="W2656" s="16"/>
      <c r="X2656" s="22"/>
    </row>
    <row r="2657" spans="1:24" s="12" customFormat="1" x14ac:dyDescent="0.25">
      <c r="A2657" s="15"/>
      <c r="B2657" s="15"/>
      <c r="C2657" s="13"/>
      <c r="D2657" s="14"/>
      <c r="E2657" s="47"/>
      <c r="F2657" s="7"/>
      <c r="G2657" s="7"/>
      <c r="H2657" s="7"/>
      <c r="K2657" s="7"/>
      <c r="L2657" s="7"/>
      <c r="M2657" s="15"/>
      <c r="N2657" s="15"/>
      <c r="T2657" s="16"/>
      <c r="U2657" s="16"/>
      <c r="V2657" s="37"/>
      <c r="W2657" s="16"/>
      <c r="X2657" s="22"/>
    </row>
    <row r="2658" spans="1:24" s="12" customFormat="1" x14ac:dyDescent="0.25">
      <c r="A2658" s="15"/>
      <c r="B2658" s="15"/>
      <c r="C2658" s="13"/>
      <c r="D2658" s="14"/>
      <c r="E2658" s="47"/>
      <c r="F2658" s="7"/>
      <c r="G2658" s="7"/>
      <c r="H2658" s="7"/>
      <c r="K2658" s="7"/>
      <c r="L2658" s="7"/>
      <c r="M2658" s="15"/>
      <c r="N2658" s="15"/>
      <c r="T2658" s="16"/>
      <c r="U2658" s="16"/>
      <c r="V2658" s="37"/>
      <c r="W2658" s="16"/>
      <c r="X2658" s="22"/>
    </row>
    <row r="2659" spans="1:24" s="12" customFormat="1" x14ac:dyDescent="0.25">
      <c r="A2659" s="15"/>
      <c r="B2659" s="15"/>
      <c r="C2659" s="13"/>
      <c r="D2659" s="14"/>
      <c r="E2659" s="47"/>
      <c r="F2659" s="7"/>
      <c r="G2659" s="7"/>
      <c r="H2659" s="7"/>
      <c r="K2659" s="7"/>
      <c r="L2659" s="7"/>
      <c r="M2659" s="15"/>
      <c r="N2659" s="15"/>
      <c r="T2659" s="16"/>
      <c r="U2659" s="16"/>
      <c r="V2659" s="37"/>
      <c r="W2659" s="16"/>
      <c r="X2659" s="22"/>
    </row>
    <row r="2660" spans="1:24" s="12" customFormat="1" x14ac:dyDescent="0.25">
      <c r="A2660" s="15"/>
      <c r="B2660" s="15"/>
      <c r="C2660" s="13"/>
      <c r="D2660" s="14"/>
      <c r="E2660" s="47"/>
      <c r="F2660" s="7"/>
      <c r="G2660" s="7"/>
      <c r="H2660" s="7"/>
      <c r="K2660" s="7"/>
      <c r="L2660" s="7"/>
      <c r="M2660" s="15"/>
      <c r="N2660" s="15"/>
      <c r="T2660" s="16"/>
      <c r="U2660" s="16"/>
      <c r="V2660" s="37"/>
      <c r="W2660" s="16"/>
      <c r="X2660" s="22"/>
    </row>
    <row r="2661" spans="1:24" s="12" customFormat="1" x14ac:dyDescent="0.25">
      <c r="A2661" s="15"/>
      <c r="B2661" s="15"/>
      <c r="C2661" s="13"/>
      <c r="D2661" s="14"/>
      <c r="E2661" s="47"/>
      <c r="F2661" s="7"/>
      <c r="G2661" s="7"/>
      <c r="H2661" s="7"/>
      <c r="K2661" s="7"/>
      <c r="L2661" s="7"/>
      <c r="M2661" s="15"/>
      <c r="N2661" s="15"/>
      <c r="T2661" s="16"/>
      <c r="U2661" s="16"/>
      <c r="V2661" s="37"/>
      <c r="W2661" s="16"/>
      <c r="X2661" s="22"/>
    </row>
    <row r="2662" spans="1:24" s="12" customFormat="1" x14ac:dyDescent="0.25">
      <c r="A2662" s="15"/>
      <c r="B2662" s="15"/>
      <c r="C2662" s="13"/>
      <c r="D2662" s="14"/>
      <c r="E2662" s="47"/>
      <c r="F2662" s="7"/>
      <c r="G2662" s="7"/>
      <c r="H2662" s="7"/>
      <c r="K2662" s="7"/>
      <c r="L2662" s="7"/>
      <c r="M2662" s="15"/>
      <c r="N2662" s="15"/>
      <c r="T2662" s="16"/>
      <c r="U2662" s="16"/>
      <c r="V2662" s="37"/>
      <c r="W2662" s="16"/>
      <c r="X2662" s="22"/>
    </row>
    <row r="2663" spans="1:24" s="12" customFormat="1" x14ac:dyDescent="0.25">
      <c r="A2663" s="15"/>
      <c r="B2663" s="15"/>
      <c r="C2663" s="13"/>
      <c r="D2663" s="14"/>
      <c r="E2663" s="47"/>
      <c r="F2663" s="7"/>
      <c r="G2663" s="7"/>
      <c r="H2663" s="7"/>
      <c r="K2663" s="7"/>
      <c r="L2663" s="7"/>
      <c r="M2663" s="15"/>
      <c r="N2663" s="15"/>
      <c r="T2663" s="16"/>
      <c r="U2663" s="16"/>
      <c r="V2663" s="37"/>
      <c r="W2663" s="16"/>
      <c r="X2663" s="22"/>
    </row>
    <row r="2664" spans="1:24" s="12" customFormat="1" x14ac:dyDescent="0.25">
      <c r="A2664" s="15"/>
      <c r="B2664" s="15"/>
      <c r="C2664" s="13"/>
      <c r="D2664" s="14"/>
      <c r="E2664" s="47"/>
      <c r="F2664" s="7"/>
      <c r="G2664" s="7"/>
      <c r="H2664" s="7"/>
      <c r="K2664" s="7"/>
      <c r="L2664" s="7"/>
      <c r="M2664" s="15"/>
      <c r="N2664" s="15"/>
      <c r="T2664" s="16"/>
      <c r="U2664" s="16"/>
      <c r="V2664" s="37"/>
      <c r="W2664" s="16"/>
      <c r="X2664" s="22"/>
    </row>
    <row r="2665" spans="1:24" s="12" customFormat="1" x14ac:dyDescent="0.25">
      <c r="A2665" s="15"/>
      <c r="B2665" s="15"/>
      <c r="C2665" s="13"/>
      <c r="D2665" s="14"/>
      <c r="E2665" s="47"/>
      <c r="F2665" s="7"/>
      <c r="G2665" s="7"/>
      <c r="H2665" s="7"/>
      <c r="K2665" s="7"/>
      <c r="L2665" s="7"/>
      <c r="M2665" s="15"/>
      <c r="N2665" s="15"/>
      <c r="T2665" s="16"/>
      <c r="U2665" s="16"/>
      <c r="V2665" s="37"/>
      <c r="W2665" s="16"/>
      <c r="X2665" s="22"/>
    </row>
    <row r="2666" spans="1:24" s="12" customFormat="1" x14ac:dyDescent="0.25">
      <c r="A2666" s="15"/>
      <c r="B2666" s="15"/>
      <c r="C2666" s="13"/>
      <c r="D2666" s="14"/>
      <c r="E2666" s="47"/>
      <c r="F2666" s="7"/>
      <c r="G2666" s="7"/>
      <c r="H2666" s="7"/>
      <c r="K2666" s="7"/>
      <c r="L2666" s="7"/>
      <c r="M2666" s="15"/>
      <c r="N2666" s="15"/>
      <c r="T2666" s="16"/>
      <c r="U2666" s="16"/>
      <c r="V2666" s="37"/>
      <c r="W2666" s="16"/>
      <c r="X2666" s="22"/>
    </row>
    <row r="2667" spans="1:24" s="12" customFormat="1" x14ac:dyDescent="0.25">
      <c r="A2667" s="15"/>
      <c r="B2667" s="15"/>
      <c r="C2667" s="13"/>
      <c r="D2667" s="14"/>
      <c r="E2667" s="47"/>
      <c r="F2667" s="7"/>
      <c r="G2667" s="7"/>
      <c r="H2667" s="7"/>
      <c r="K2667" s="7"/>
      <c r="L2667" s="7"/>
      <c r="M2667" s="15"/>
      <c r="N2667" s="15"/>
      <c r="T2667" s="16"/>
      <c r="U2667" s="16"/>
      <c r="V2667" s="37"/>
      <c r="W2667" s="16"/>
      <c r="X2667" s="22"/>
    </row>
    <row r="2668" spans="1:24" s="12" customFormat="1" x14ac:dyDescent="0.25">
      <c r="A2668" s="15"/>
      <c r="B2668" s="15"/>
      <c r="C2668" s="13"/>
      <c r="D2668" s="14"/>
      <c r="E2668" s="47"/>
      <c r="F2668" s="7"/>
      <c r="G2668" s="7"/>
      <c r="H2668" s="7"/>
      <c r="K2668" s="7"/>
      <c r="L2668" s="7"/>
      <c r="M2668" s="15"/>
      <c r="N2668" s="15"/>
      <c r="T2668" s="16"/>
      <c r="U2668" s="16"/>
      <c r="V2668" s="37"/>
      <c r="W2668" s="16"/>
      <c r="X2668" s="22"/>
    </row>
    <row r="2669" spans="1:24" s="12" customFormat="1" x14ac:dyDescent="0.25">
      <c r="A2669" s="15"/>
      <c r="B2669" s="15"/>
      <c r="C2669" s="13"/>
      <c r="D2669" s="14"/>
      <c r="E2669" s="47"/>
      <c r="F2669" s="7"/>
      <c r="G2669" s="7"/>
      <c r="H2669" s="7"/>
      <c r="K2669" s="7"/>
      <c r="L2669" s="7"/>
      <c r="M2669" s="15"/>
      <c r="N2669" s="15"/>
      <c r="T2669" s="16"/>
      <c r="U2669" s="16"/>
      <c r="V2669" s="37"/>
      <c r="W2669" s="16"/>
      <c r="X2669" s="22"/>
    </row>
    <row r="2670" spans="1:24" s="12" customFormat="1" x14ac:dyDescent="0.25">
      <c r="A2670" s="15"/>
      <c r="B2670" s="15"/>
      <c r="C2670" s="13"/>
      <c r="D2670" s="14"/>
      <c r="E2670" s="47"/>
      <c r="F2670" s="7"/>
      <c r="G2670" s="7"/>
      <c r="H2670" s="7"/>
      <c r="K2670" s="7"/>
      <c r="L2670" s="7"/>
      <c r="M2670" s="15"/>
      <c r="N2670" s="15"/>
      <c r="T2670" s="16"/>
      <c r="U2670" s="16"/>
      <c r="V2670" s="37"/>
      <c r="W2670" s="16"/>
      <c r="X2670" s="22"/>
    </row>
    <row r="2671" spans="1:24" s="12" customFormat="1" x14ac:dyDescent="0.25">
      <c r="A2671" s="15"/>
      <c r="B2671" s="15"/>
      <c r="C2671" s="13"/>
      <c r="D2671" s="14"/>
      <c r="E2671" s="47"/>
      <c r="F2671" s="7"/>
      <c r="G2671" s="7"/>
      <c r="H2671" s="7"/>
      <c r="K2671" s="7"/>
      <c r="L2671" s="7"/>
      <c r="M2671" s="15"/>
      <c r="N2671" s="15"/>
      <c r="T2671" s="16"/>
      <c r="U2671" s="16"/>
      <c r="V2671" s="37"/>
      <c r="W2671" s="16"/>
      <c r="X2671" s="22"/>
    </row>
    <row r="2672" spans="1:24" s="12" customFormat="1" x14ac:dyDescent="0.25">
      <c r="A2672" s="15"/>
      <c r="B2672" s="15"/>
      <c r="C2672" s="13"/>
      <c r="D2672" s="14"/>
      <c r="E2672" s="47"/>
      <c r="F2672" s="7"/>
      <c r="G2672" s="7"/>
      <c r="H2672" s="7"/>
      <c r="K2672" s="7"/>
      <c r="L2672" s="7"/>
      <c r="M2672" s="15"/>
      <c r="N2672" s="15"/>
      <c r="T2672" s="16"/>
      <c r="U2672" s="16"/>
      <c r="V2672" s="37"/>
      <c r="W2672" s="16"/>
      <c r="X2672" s="22"/>
    </row>
    <row r="2673" spans="1:24" s="12" customFormat="1" x14ac:dyDescent="0.25">
      <c r="A2673" s="15"/>
      <c r="B2673" s="15"/>
      <c r="C2673" s="13"/>
      <c r="D2673" s="14"/>
      <c r="E2673" s="47"/>
      <c r="F2673" s="7"/>
      <c r="G2673" s="7"/>
      <c r="H2673" s="7"/>
      <c r="K2673" s="7"/>
      <c r="L2673" s="7"/>
      <c r="M2673" s="15"/>
      <c r="N2673" s="15"/>
      <c r="T2673" s="16"/>
      <c r="U2673" s="16"/>
      <c r="V2673" s="37"/>
      <c r="W2673" s="16"/>
      <c r="X2673" s="22"/>
    </row>
    <row r="2674" spans="1:24" s="12" customFormat="1" x14ac:dyDescent="0.25">
      <c r="A2674" s="15"/>
      <c r="B2674" s="15"/>
      <c r="C2674" s="13"/>
      <c r="D2674" s="14"/>
      <c r="E2674" s="47"/>
      <c r="F2674" s="7"/>
      <c r="G2674" s="7"/>
      <c r="H2674" s="7"/>
      <c r="K2674" s="7"/>
      <c r="L2674" s="7"/>
      <c r="M2674" s="15"/>
      <c r="N2674" s="15"/>
      <c r="T2674" s="16"/>
      <c r="U2674" s="16"/>
      <c r="V2674" s="37"/>
      <c r="W2674" s="16"/>
      <c r="X2674" s="22"/>
    </row>
    <row r="2675" spans="1:24" s="12" customFormat="1" x14ac:dyDescent="0.25">
      <c r="A2675" s="15"/>
      <c r="B2675" s="15"/>
      <c r="C2675" s="13"/>
      <c r="D2675" s="14"/>
      <c r="E2675" s="47"/>
      <c r="F2675" s="7"/>
      <c r="G2675" s="7"/>
      <c r="H2675" s="7"/>
      <c r="K2675" s="7"/>
      <c r="L2675" s="7"/>
      <c r="M2675" s="15"/>
      <c r="N2675" s="15"/>
      <c r="T2675" s="16"/>
      <c r="U2675" s="16"/>
      <c r="V2675" s="37"/>
      <c r="W2675" s="16"/>
      <c r="X2675" s="22"/>
    </row>
    <row r="2676" spans="1:24" s="12" customFormat="1" x14ac:dyDescent="0.25">
      <c r="A2676" s="15"/>
      <c r="B2676" s="15"/>
      <c r="C2676" s="13"/>
      <c r="D2676" s="14"/>
      <c r="E2676" s="47"/>
      <c r="F2676" s="7"/>
      <c r="G2676" s="7"/>
      <c r="H2676" s="7"/>
      <c r="K2676" s="7"/>
      <c r="L2676" s="7"/>
      <c r="M2676" s="15"/>
      <c r="N2676" s="15"/>
      <c r="T2676" s="16"/>
      <c r="U2676" s="16"/>
      <c r="V2676" s="37"/>
      <c r="W2676" s="16"/>
      <c r="X2676" s="22"/>
    </row>
    <row r="2677" spans="1:24" s="12" customFormat="1" x14ac:dyDescent="0.25">
      <c r="A2677" s="15"/>
      <c r="B2677" s="15"/>
      <c r="C2677" s="13"/>
      <c r="D2677" s="14"/>
      <c r="E2677" s="47"/>
      <c r="F2677" s="7"/>
      <c r="G2677" s="7"/>
      <c r="H2677" s="7"/>
      <c r="K2677" s="7"/>
      <c r="L2677" s="7"/>
      <c r="M2677" s="15"/>
      <c r="N2677" s="15"/>
      <c r="T2677" s="16"/>
      <c r="U2677" s="16"/>
      <c r="V2677" s="37"/>
      <c r="W2677" s="16"/>
      <c r="X2677" s="22"/>
    </row>
    <row r="2678" spans="1:24" s="12" customFormat="1" x14ac:dyDescent="0.25">
      <c r="A2678" s="15"/>
      <c r="B2678" s="15"/>
      <c r="C2678" s="13"/>
      <c r="D2678" s="14"/>
      <c r="E2678" s="47"/>
      <c r="F2678" s="7"/>
      <c r="G2678" s="7"/>
      <c r="H2678" s="7"/>
      <c r="K2678" s="7"/>
      <c r="L2678" s="7"/>
      <c r="M2678" s="15"/>
      <c r="N2678" s="15"/>
      <c r="T2678" s="16"/>
      <c r="U2678" s="16"/>
      <c r="V2678" s="37"/>
      <c r="W2678" s="16"/>
      <c r="X2678" s="22"/>
    </row>
    <row r="2679" spans="1:24" s="12" customFormat="1" x14ac:dyDescent="0.25">
      <c r="A2679" s="15"/>
      <c r="B2679" s="15"/>
      <c r="C2679" s="13"/>
      <c r="D2679" s="14"/>
      <c r="E2679" s="47"/>
      <c r="F2679" s="7"/>
      <c r="G2679" s="7"/>
      <c r="H2679" s="7"/>
      <c r="K2679" s="7"/>
      <c r="L2679" s="7"/>
      <c r="M2679" s="15"/>
      <c r="N2679" s="15"/>
      <c r="T2679" s="16"/>
      <c r="U2679" s="16"/>
      <c r="V2679" s="37"/>
      <c r="W2679" s="16"/>
      <c r="X2679" s="22"/>
    </row>
    <row r="2680" spans="1:24" s="12" customFormat="1" x14ac:dyDescent="0.25">
      <c r="A2680" s="15"/>
      <c r="B2680" s="15"/>
      <c r="C2680" s="13"/>
      <c r="D2680" s="14"/>
      <c r="E2680" s="47"/>
      <c r="F2680" s="7"/>
      <c r="G2680" s="7"/>
      <c r="H2680" s="7"/>
      <c r="K2680" s="7"/>
      <c r="L2680" s="7"/>
      <c r="M2680" s="15"/>
      <c r="N2680" s="15"/>
      <c r="T2680" s="16"/>
      <c r="U2680" s="16"/>
      <c r="V2680" s="37"/>
      <c r="W2680" s="16"/>
      <c r="X2680" s="22"/>
    </row>
    <row r="2681" spans="1:24" s="12" customFormat="1" x14ac:dyDescent="0.25">
      <c r="A2681" s="15"/>
      <c r="B2681" s="15"/>
      <c r="C2681" s="13"/>
      <c r="D2681" s="14"/>
      <c r="E2681" s="47"/>
      <c r="F2681" s="7"/>
      <c r="G2681" s="7"/>
      <c r="H2681" s="7"/>
      <c r="K2681" s="7"/>
      <c r="L2681" s="7"/>
      <c r="M2681" s="15"/>
      <c r="N2681" s="15"/>
      <c r="T2681" s="16"/>
      <c r="U2681" s="16"/>
      <c r="V2681" s="37"/>
      <c r="W2681" s="16"/>
      <c r="X2681" s="22"/>
    </row>
    <row r="2682" spans="1:24" s="12" customFormat="1" x14ac:dyDescent="0.25">
      <c r="A2682" s="15"/>
      <c r="B2682" s="15"/>
      <c r="C2682" s="13"/>
      <c r="D2682" s="14"/>
      <c r="E2682" s="47"/>
      <c r="F2682" s="7"/>
      <c r="G2682" s="7"/>
      <c r="H2682" s="7"/>
      <c r="K2682" s="7"/>
      <c r="L2682" s="7"/>
      <c r="M2682" s="15"/>
      <c r="N2682" s="15"/>
      <c r="T2682" s="16"/>
      <c r="U2682" s="16"/>
      <c r="V2682" s="37"/>
      <c r="W2682" s="16"/>
      <c r="X2682" s="22"/>
    </row>
    <row r="2683" spans="1:24" s="12" customFormat="1" x14ac:dyDescent="0.25">
      <c r="A2683" s="15"/>
      <c r="B2683" s="15"/>
      <c r="C2683" s="13"/>
      <c r="D2683" s="14"/>
      <c r="E2683" s="47"/>
      <c r="F2683" s="7"/>
      <c r="G2683" s="7"/>
      <c r="H2683" s="7"/>
      <c r="K2683" s="7"/>
      <c r="L2683" s="7"/>
      <c r="M2683" s="15"/>
      <c r="N2683" s="15"/>
      <c r="T2683" s="16"/>
      <c r="U2683" s="16"/>
      <c r="V2683" s="37"/>
      <c r="W2683" s="16"/>
      <c r="X2683" s="22"/>
    </row>
    <row r="2684" spans="1:24" s="12" customFormat="1" x14ac:dyDescent="0.25">
      <c r="A2684" s="15"/>
      <c r="B2684" s="15"/>
      <c r="C2684" s="13"/>
      <c r="D2684" s="14"/>
      <c r="E2684" s="47"/>
      <c r="F2684" s="7"/>
      <c r="G2684" s="7"/>
      <c r="H2684" s="7"/>
      <c r="K2684" s="7"/>
      <c r="L2684" s="7"/>
      <c r="M2684" s="15"/>
      <c r="N2684" s="15"/>
      <c r="T2684" s="16"/>
      <c r="U2684" s="16"/>
      <c r="V2684" s="37"/>
      <c r="W2684" s="16"/>
      <c r="X2684" s="22"/>
    </row>
    <row r="2685" spans="1:24" s="12" customFormat="1" x14ac:dyDescent="0.25">
      <c r="A2685" s="15"/>
      <c r="B2685" s="15"/>
      <c r="C2685" s="13"/>
      <c r="D2685" s="14"/>
      <c r="E2685" s="47"/>
      <c r="F2685" s="7"/>
      <c r="G2685" s="7"/>
      <c r="H2685" s="7"/>
      <c r="K2685" s="7"/>
      <c r="L2685" s="7"/>
      <c r="M2685" s="15"/>
      <c r="N2685" s="15"/>
      <c r="T2685" s="16"/>
      <c r="U2685" s="16"/>
      <c r="V2685" s="37"/>
      <c r="W2685" s="16"/>
      <c r="X2685" s="22"/>
    </row>
    <row r="2686" spans="1:24" s="12" customFormat="1" x14ac:dyDescent="0.25">
      <c r="A2686" s="15"/>
      <c r="B2686" s="15"/>
      <c r="C2686" s="13"/>
      <c r="D2686" s="14"/>
      <c r="E2686" s="47"/>
      <c r="F2686" s="7"/>
      <c r="G2686" s="7"/>
      <c r="H2686" s="7"/>
      <c r="K2686" s="7"/>
      <c r="L2686" s="7"/>
      <c r="M2686" s="15"/>
      <c r="N2686" s="15"/>
      <c r="T2686" s="16"/>
      <c r="U2686" s="16"/>
      <c r="V2686" s="37"/>
      <c r="W2686" s="16"/>
      <c r="X2686" s="22"/>
    </row>
    <row r="2687" spans="1:24" s="12" customFormat="1" x14ac:dyDescent="0.25">
      <c r="A2687" s="15"/>
      <c r="B2687" s="15"/>
      <c r="C2687" s="13"/>
      <c r="D2687" s="14"/>
      <c r="E2687" s="47"/>
      <c r="F2687" s="7"/>
      <c r="G2687" s="7"/>
      <c r="H2687" s="7"/>
      <c r="K2687" s="7"/>
      <c r="L2687" s="7"/>
      <c r="M2687" s="15"/>
      <c r="N2687" s="15"/>
      <c r="T2687" s="16"/>
      <c r="U2687" s="16"/>
      <c r="V2687" s="37"/>
      <c r="W2687" s="16"/>
      <c r="X2687" s="22"/>
    </row>
    <row r="2688" spans="1:24" s="12" customFormat="1" x14ac:dyDescent="0.25">
      <c r="A2688" s="15"/>
      <c r="B2688" s="15"/>
      <c r="C2688" s="13"/>
      <c r="D2688" s="14"/>
      <c r="E2688" s="47"/>
      <c r="F2688" s="7"/>
      <c r="G2688" s="7"/>
      <c r="H2688" s="7"/>
      <c r="K2688" s="7"/>
      <c r="L2688" s="7"/>
      <c r="M2688" s="15"/>
      <c r="N2688" s="15"/>
      <c r="T2688" s="16"/>
      <c r="U2688" s="16"/>
      <c r="V2688" s="37"/>
      <c r="W2688" s="16"/>
      <c r="X2688" s="22"/>
    </row>
    <row r="2689" spans="1:24" s="12" customFormat="1" x14ac:dyDescent="0.25">
      <c r="A2689" s="15"/>
      <c r="B2689" s="15"/>
      <c r="C2689" s="13"/>
      <c r="D2689" s="14"/>
      <c r="E2689" s="47"/>
      <c r="F2689" s="7"/>
      <c r="G2689" s="7"/>
      <c r="H2689" s="7"/>
      <c r="K2689" s="7"/>
      <c r="L2689" s="7"/>
      <c r="M2689" s="15"/>
      <c r="N2689" s="15"/>
      <c r="T2689" s="16"/>
      <c r="U2689" s="16"/>
      <c r="V2689" s="37"/>
      <c r="W2689" s="16"/>
      <c r="X2689" s="22"/>
    </row>
    <row r="2690" spans="1:24" s="12" customFormat="1" x14ac:dyDescent="0.25">
      <c r="A2690" s="15"/>
      <c r="B2690" s="15"/>
      <c r="C2690" s="13"/>
      <c r="D2690" s="14"/>
      <c r="E2690" s="47"/>
      <c r="F2690" s="7"/>
      <c r="G2690" s="7"/>
      <c r="H2690" s="7"/>
      <c r="K2690" s="7"/>
      <c r="L2690" s="7"/>
      <c r="M2690" s="15"/>
      <c r="N2690" s="15"/>
      <c r="T2690" s="16"/>
      <c r="U2690" s="16"/>
      <c r="V2690" s="37"/>
      <c r="W2690" s="16"/>
      <c r="X2690" s="22"/>
    </row>
    <row r="2691" spans="1:24" s="12" customFormat="1" x14ac:dyDescent="0.25">
      <c r="A2691" s="15"/>
      <c r="B2691" s="15"/>
      <c r="C2691" s="13"/>
      <c r="D2691" s="14"/>
      <c r="E2691" s="47"/>
      <c r="F2691" s="7"/>
      <c r="G2691" s="7"/>
      <c r="H2691" s="7"/>
      <c r="K2691" s="7"/>
      <c r="L2691" s="7"/>
      <c r="M2691" s="15"/>
      <c r="N2691" s="15"/>
      <c r="T2691" s="16"/>
      <c r="U2691" s="16"/>
      <c r="V2691" s="37"/>
      <c r="W2691" s="16"/>
      <c r="X2691" s="22"/>
    </row>
    <row r="2692" spans="1:24" s="12" customFormat="1" x14ac:dyDescent="0.25">
      <c r="A2692" s="15"/>
      <c r="B2692" s="15"/>
      <c r="C2692" s="13"/>
      <c r="D2692" s="14"/>
      <c r="E2692" s="47"/>
      <c r="F2692" s="7"/>
      <c r="G2692" s="7"/>
      <c r="H2692" s="7"/>
      <c r="K2692" s="7"/>
      <c r="L2692" s="7"/>
      <c r="M2692" s="15"/>
      <c r="N2692" s="15"/>
      <c r="T2692" s="16"/>
      <c r="U2692" s="16"/>
      <c r="V2692" s="37"/>
      <c r="W2692" s="16"/>
      <c r="X2692" s="22"/>
    </row>
    <row r="2693" spans="1:24" s="12" customFormat="1" x14ac:dyDescent="0.25">
      <c r="A2693" s="15"/>
      <c r="B2693" s="15"/>
      <c r="C2693" s="13"/>
      <c r="D2693" s="14"/>
      <c r="E2693" s="47"/>
      <c r="F2693" s="7"/>
      <c r="G2693" s="7"/>
      <c r="H2693" s="7"/>
      <c r="K2693" s="7"/>
      <c r="L2693" s="7"/>
      <c r="M2693" s="15"/>
      <c r="N2693" s="15"/>
      <c r="T2693" s="16"/>
      <c r="U2693" s="16"/>
      <c r="V2693" s="37"/>
      <c r="W2693" s="16"/>
      <c r="X2693" s="22"/>
    </row>
    <row r="2694" spans="1:24" s="12" customFormat="1" x14ac:dyDescent="0.25">
      <c r="A2694" s="15"/>
      <c r="B2694" s="15"/>
      <c r="C2694" s="13"/>
      <c r="D2694" s="14"/>
      <c r="E2694" s="47"/>
      <c r="F2694" s="7"/>
      <c r="G2694" s="7"/>
      <c r="H2694" s="7"/>
      <c r="K2694" s="7"/>
      <c r="L2694" s="7"/>
      <c r="M2694" s="15"/>
      <c r="N2694" s="15"/>
      <c r="T2694" s="16"/>
      <c r="U2694" s="16"/>
      <c r="V2694" s="37"/>
      <c r="W2694" s="16"/>
      <c r="X2694" s="22"/>
    </row>
    <row r="2695" spans="1:24" s="12" customFormat="1" x14ac:dyDescent="0.25">
      <c r="A2695" s="15"/>
      <c r="B2695" s="15"/>
      <c r="C2695" s="13"/>
      <c r="D2695" s="14"/>
      <c r="E2695" s="47"/>
      <c r="F2695" s="7"/>
      <c r="G2695" s="7"/>
      <c r="H2695" s="7"/>
      <c r="K2695" s="7"/>
      <c r="L2695" s="7"/>
      <c r="M2695" s="15"/>
      <c r="N2695" s="15"/>
      <c r="T2695" s="16"/>
      <c r="U2695" s="16"/>
      <c r="V2695" s="37"/>
      <c r="W2695" s="16"/>
      <c r="X2695" s="22"/>
    </row>
    <row r="2696" spans="1:24" s="12" customFormat="1" x14ac:dyDescent="0.25">
      <c r="A2696" s="15"/>
      <c r="B2696" s="15"/>
      <c r="C2696" s="13"/>
      <c r="D2696" s="14"/>
      <c r="E2696" s="47"/>
      <c r="F2696" s="7"/>
      <c r="G2696" s="7"/>
      <c r="H2696" s="7"/>
      <c r="K2696" s="7"/>
      <c r="L2696" s="7"/>
      <c r="M2696" s="15"/>
      <c r="N2696" s="15"/>
      <c r="T2696" s="16"/>
      <c r="U2696" s="16"/>
      <c r="V2696" s="37"/>
      <c r="W2696" s="16"/>
      <c r="X2696" s="22"/>
    </row>
    <row r="2697" spans="1:24" s="12" customFormat="1" x14ac:dyDescent="0.25">
      <c r="A2697" s="15"/>
      <c r="B2697" s="15"/>
      <c r="C2697" s="13"/>
      <c r="D2697" s="14"/>
      <c r="E2697" s="47"/>
      <c r="F2697" s="7"/>
      <c r="G2697" s="7"/>
      <c r="H2697" s="7"/>
      <c r="K2697" s="7"/>
      <c r="L2697" s="7"/>
      <c r="M2697" s="15"/>
      <c r="N2697" s="15"/>
      <c r="T2697" s="16"/>
      <c r="U2697" s="16"/>
      <c r="V2697" s="37"/>
      <c r="W2697" s="16"/>
      <c r="X2697" s="22"/>
    </row>
    <row r="2698" spans="1:24" s="12" customFormat="1" x14ac:dyDescent="0.25">
      <c r="A2698" s="15"/>
      <c r="B2698" s="15"/>
      <c r="C2698" s="13"/>
      <c r="D2698" s="14"/>
      <c r="E2698" s="47"/>
      <c r="F2698" s="7"/>
      <c r="G2698" s="7"/>
      <c r="H2698" s="7"/>
      <c r="K2698" s="7"/>
      <c r="L2698" s="7"/>
      <c r="M2698" s="15"/>
      <c r="N2698" s="15"/>
      <c r="T2698" s="16"/>
      <c r="U2698" s="16"/>
      <c r="V2698" s="37"/>
      <c r="W2698" s="16"/>
      <c r="X2698" s="22"/>
    </row>
    <row r="2699" spans="1:24" s="12" customFormat="1" x14ac:dyDescent="0.25">
      <c r="A2699" s="15"/>
      <c r="B2699" s="15"/>
      <c r="C2699" s="13"/>
      <c r="D2699" s="14"/>
      <c r="E2699" s="47"/>
      <c r="F2699" s="7"/>
      <c r="G2699" s="7"/>
      <c r="H2699" s="7"/>
      <c r="K2699" s="7"/>
      <c r="L2699" s="7"/>
      <c r="M2699" s="15"/>
      <c r="N2699" s="15"/>
      <c r="T2699" s="16"/>
      <c r="U2699" s="16"/>
      <c r="V2699" s="37"/>
      <c r="W2699" s="16"/>
      <c r="X2699" s="22"/>
    </row>
    <row r="2700" spans="1:24" s="12" customFormat="1" x14ac:dyDescent="0.25">
      <c r="A2700" s="15"/>
      <c r="B2700" s="15"/>
      <c r="C2700" s="13"/>
      <c r="D2700" s="14"/>
      <c r="E2700" s="47"/>
      <c r="F2700" s="7"/>
      <c r="G2700" s="7"/>
      <c r="H2700" s="7"/>
      <c r="K2700" s="7"/>
      <c r="L2700" s="7"/>
      <c r="M2700" s="15"/>
      <c r="N2700" s="15"/>
      <c r="T2700" s="16"/>
      <c r="U2700" s="16"/>
      <c r="V2700" s="37"/>
      <c r="W2700" s="16"/>
      <c r="X2700" s="22"/>
    </row>
    <row r="2701" spans="1:24" s="12" customFormat="1" x14ac:dyDescent="0.25">
      <c r="A2701" s="15"/>
      <c r="B2701" s="15"/>
      <c r="C2701" s="13"/>
      <c r="D2701" s="14"/>
      <c r="E2701" s="47"/>
      <c r="F2701" s="7"/>
      <c r="G2701" s="7"/>
      <c r="H2701" s="7"/>
      <c r="K2701" s="7"/>
      <c r="L2701" s="7"/>
      <c r="M2701" s="15"/>
      <c r="N2701" s="15"/>
      <c r="T2701" s="16"/>
      <c r="U2701" s="16"/>
      <c r="V2701" s="37"/>
      <c r="W2701" s="16"/>
      <c r="X2701" s="22"/>
    </row>
    <row r="2702" spans="1:24" s="12" customFormat="1" x14ac:dyDescent="0.25">
      <c r="A2702" s="15"/>
      <c r="B2702" s="15"/>
      <c r="C2702" s="13"/>
      <c r="D2702" s="14"/>
      <c r="E2702" s="47"/>
      <c r="F2702" s="7"/>
      <c r="G2702" s="7"/>
      <c r="H2702" s="7"/>
      <c r="K2702" s="7"/>
      <c r="L2702" s="7"/>
      <c r="M2702" s="15"/>
      <c r="N2702" s="15"/>
      <c r="T2702" s="16"/>
      <c r="U2702" s="16"/>
      <c r="V2702" s="37"/>
      <c r="W2702" s="16"/>
      <c r="X2702" s="22"/>
    </row>
    <row r="2703" spans="1:24" s="12" customFormat="1" x14ac:dyDescent="0.25">
      <c r="A2703" s="15"/>
      <c r="B2703" s="15"/>
      <c r="C2703" s="13"/>
      <c r="D2703" s="14"/>
      <c r="E2703" s="47"/>
      <c r="F2703" s="7"/>
      <c r="G2703" s="7"/>
      <c r="H2703" s="7"/>
      <c r="K2703" s="7"/>
      <c r="L2703" s="7"/>
      <c r="M2703" s="15"/>
      <c r="N2703" s="15"/>
      <c r="T2703" s="16"/>
      <c r="U2703" s="16"/>
      <c r="V2703" s="37"/>
      <c r="W2703" s="16"/>
      <c r="X2703" s="22"/>
    </row>
    <row r="2704" spans="1:24" s="12" customFormat="1" x14ac:dyDescent="0.25">
      <c r="A2704" s="15"/>
      <c r="B2704" s="15"/>
      <c r="C2704" s="13"/>
      <c r="D2704" s="14"/>
      <c r="E2704" s="47"/>
      <c r="F2704" s="7"/>
      <c r="G2704" s="7"/>
      <c r="H2704" s="7"/>
      <c r="K2704" s="7"/>
      <c r="L2704" s="7"/>
      <c r="M2704" s="15"/>
      <c r="N2704" s="15"/>
      <c r="T2704" s="16"/>
      <c r="U2704" s="16"/>
      <c r="V2704" s="37"/>
      <c r="W2704" s="16"/>
      <c r="X2704" s="22"/>
    </row>
    <row r="2705" spans="1:24" s="12" customFormat="1" x14ac:dyDescent="0.25">
      <c r="A2705" s="15"/>
      <c r="B2705" s="15"/>
      <c r="C2705" s="13"/>
      <c r="D2705" s="14"/>
      <c r="E2705" s="47"/>
      <c r="F2705" s="7"/>
      <c r="G2705" s="7"/>
      <c r="H2705" s="7"/>
      <c r="K2705" s="7"/>
      <c r="L2705" s="7"/>
      <c r="M2705" s="15"/>
      <c r="N2705" s="15"/>
      <c r="T2705" s="16"/>
      <c r="U2705" s="16"/>
      <c r="V2705" s="37"/>
      <c r="W2705" s="16"/>
      <c r="X2705" s="22"/>
    </row>
    <row r="2706" spans="1:24" s="12" customFormat="1" x14ac:dyDescent="0.25">
      <c r="A2706" s="15"/>
      <c r="B2706" s="15"/>
      <c r="C2706" s="13"/>
      <c r="D2706" s="14"/>
      <c r="E2706" s="47"/>
      <c r="F2706" s="7"/>
      <c r="G2706" s="7"/>
      <c r="H2706" s="7"/>
      <c r="K2706" s="7"/>
      <c r="L2706" s="7"/>
      <c r="M2706" s="15"/>
      <c r="N2706" s="15"/>
      <c r="T2706" s="16"/>
      <c r="U2706" s="16"/>
      <c r="V2706" s="37"/>
      <c r="W2706" s="16"/>
      <c r="X2706" s="22"/>
    </row>
    <row r="2707" spans="1:24" s="12" customFormat="1" x14ac:dyDescent="0.25">
      <c r="A2707" s="15"/>
      <c r="B2707" s="15"/>
      <c r="C2707" s="13"/>
      <c r="D2707" s="14"/>
      <c r="E2707" s="47"/>
      <c r="F2707" s="7"/>
      <c r="G2707" s="7"/>
      <c r="H2707" s="7"/>
      <c r="K2707" s="7"/>
      <c r="L2707" s="7"/>
      <c r="M2707" s="15"/>
      <c r="N2707" s="15"/>
      <c r="T2707" s="16"/>
      <c r="U2707" s="16"/>
      <c r="V2707" s="37"/>
      <c r="W2707" s="16"/>
      <c r="X2707" s="22"/>
    </row>
    <row r="2708" spans="1:24" s="12" customFormat="1" x14ac:dyDescent="0.25">
      <c r="A2708" s="15"/>
      <c r="B2708" s="15"/>
      <c r="C2708" s="13"/>
      <c r="D2708" s="14"/>
      <c r="E2708" s="47"/>
      <c r="F2708" s="7"/>
      <c r="G2708" s="7"/>
      <c r="H2708" s="7"/>
      <c r="K2708" s="7"/>
      <c r="L2708" s="7"/>
      <c r="M2708" s="15"/>
      <c r="N2708" s="15"/>
      <c r="T2708" s="16"/>
      <c r="U2708" s="16"/>
      <c r="V2708" s="37"/>
      <c r="W2708" s="16"/>
      <c r="X2708" s="22"/>
    </row>
    <row r="2709" spans="1:24" s="12" customFormat="1" x14ac:dyDescent="0.25">
      <c r="A2709" s="15"/>
      <c r="B2709" s="15"/>
      <c r="C2709" s="13"/>
      <c r="D2709" s="14"/>
      <c r="E2709" s="47"/>
      <c r="F2709" s="7"/>
      <c r="G2709" s="7"/>
      <c r="H2709" s="7"/>
      <c r="K2709" s="7"/>
      <c r="L2709" s="7"/>
      <c r="M2709" s="15"/>
      <c r="N2709" s="15"/>
      <c r="T2709" s="16"/>
      <c r="U2709" s="16"/>
      <c r="V2709" s="37"/>
      <c r="W2709" s="16"/>
      <c r="X2709" s="22"/>
    </row>
    <row r="2710" spans="1:24" s="12" customFormat="1" x14ac:dyDescent="0.25">
      <c r="A2710" s="15"/>
      <c r="B2710" s="15"/>
      <c r="C2710" s="13"/>
      <c r="D2710" s="14"/>
      <c r="E2710" s="47"/>
      <c r="F2710" s="7"/>
      <c r="G2710" s="7"/>
      <c r="H2710" s="7"/>
      <c r="K2710" s="7"/>
      <c r="L2710" s="7"/>
      <c r="M2710" s="15"/>
      <c r="N2710" s="15"/>
      <c r="T2710" s="16"/>
      <c r="U2710" s="16"/>
      <c r="V2710" s="37"/>
      <c r="W2710" s="16"/>
      <c r="X2710" s="22"/>
    </row>
    <row r="2711" spans="1:24" s="12" customFormat="1" x14ac:dyDescent="0.25">
      <c r="A2711" s="15"/>
      <c r="B2711" s="15"/>
      <c r="C2711" s="13"/>
      <c r="D2711" s="14"/>
      <c r="E2711" s="47"/>
      <c r="F2711" s="7"/>
      <c r="G2711" s="7"/>
      <c r="H2711" s="7"/>
      <c r="K2711" s="7"/>
      <c r="L2711" s="7"/>
      <c r="M2711" s="15"/>
      <c r="N2711" s="15"/>
      <c r="T2711" s="16"/>
      <c r="U2711" s="16"/>
      <c r="V2711" s="37"/>
      <c r="W2711" s="16"/>
      <c r="X2711" s="22"/>
    </row>
    <row r="2712" spans="1:24" s="12" customFormat="1" x14ac:dyDescent="0.25">
      <c r="A2712" s="15"/>
      <c r="B2712" s="15"/>
      <c r="C2712" s="13"/>
      <c r="D2712" s="14"/>
      <c r="E2712" s="47"/>
      <c r="F2712" s="7"/>
      <c r="G2712" s="7"/>
      <c r="H2712" s="7"/>
      <c r="K2712" s="7"/>
      <c r="L2712" s="7"/>
      <c r="M2712" s="15"/>
      <c r="N2712" s="15"/>
      <c r="T2712" s="16"/>
      <c r="U2712" s="16"/>
      <c r="V2712" s="37"/>
      <c r="W2712" s="16"/>
      <c r="X2712" s="22"/>
    </row>
    <row r="2713" spans="1:24" s="12" customFormat="1" x14ac:dyDescent="0.25">
      <c r="A2713" s="15"/>
      <c r="B2713" s="15"/>
      <c r="C2713" s="13"/>
      <c r="D2713" s="14"/>
      <c r="E2713" s="47"/>
      <c r="F2713" s="7"/>
      <c r="G2713" s="7"/>
      <c r="H2713" s="7"/>
      <c r="K2713" s="7"/>
      <c r="L2713" s="7"/>
      <c r="M2713" s="15"/>
      <c r="N2713" s="15"/>
      <c r="T2713" s="16"/>
      <c r="U2713" s="16"/>
      <c r="V2713" s="37"/>
      <c r="W2713" s="16"/>
      <c r="X2713" s="22"/>
    </row>
    <row r="2714" spans="1:24" s="12" customFormat="1" x14ac:dyDescent="0.25">
      <c r="A2714" s="15"/>
      <c r="B2714" s="15"/>
      <c r="C2714" s="13"/>
      <c r="D2714" s="14"/>
      <c r="E2714" s="47"/>
      <c r="F2714" s="7"/>
      <c r="G2714" s="7"/>
      <c r="H2714" s="7"/>
      <c r="K2714" s="7"/>
      <c r="L2714" s="7"/>
      <c r="M2714" s="15"/>
      <c r="N2714" s="15"/>
      <c r="T2714" s="16"/>
      <c r="U2714" s="16"/>
      <c r="V2714" s="37"/>
      <c r="W2714" s="16"/>
      <c r="X2714" s="22"/>
    </row>
    <row r="2715" spans="1:24" s="12" customFormat="1" x14ac:dyDescent="0.25">
      <c r="A2715" s="15"/>
      <c r="B2715" s="15"/>
      <c r="C2715" s="13"/>
      <c r="D2715" s="14"/>
      <c r="E2715" s="47"/>
      <c r="F2715" s="7"/>
      <c r="G2715" s="7"/>
      <c r="H2715" s="7"/>
      <c r="K2715" s="7"/>
      <c r="L2715" s="7"/>
      <c r="M2715" s="15"/>
      <c r="N2715" s="15"/>
      <c r="T2715" s="16"/>
      <c r="U2715" s="16"/>
      <c r="V2715" s="37"/>
      <c r="W2715" s="16"/>
      <c r="X2715" s="22"/>
    </row>
    <row r="2716" spans="1:24" s="12" customFormat="1" x14ac:dyDescent="0.25">
      <c r="A2716" s="15"/>
      <c r="B2716" s="15"/>
      <c r="C2716" s="13"/>
      <c r="D2716" s="14"/>
      <c r="E2716" s="47"/>
      <c r="F2716" s="7"/>
      <c r="G2716" s="7"/>
      <c r="H2716" s="7"/>
      <c r="K2716" s="7"/>
      <c r="L2716" s="7"/>
      <c r="M2716" s="15"/>
      <c r="N2716" s="15"/>
      <c r="T2716" s="16"/>
      <c r="U2716" s="16"/>
      <c r="V2716" s="37"/>
      <c r="W2716" s="16"/>
      <c r="X2716" s="22"/>
    </row>
    <row r="2717" spans="1:24" s="12" customFormat="1" x14ac:dyDescent="0.25">
      <c r="A2717" s="15"/>
      <c r="B2717" s="15"/>
      <c r="C2717" s="13"/>
      <c r="D2717" s="14"/>
      <c r="E2717" s="47"/>
      <c r="F2717" s="7"/>
      <c r="G2717" s="7"/>
      <c r="H2717" s="7"/>
      <c r="K2717" s="7"/>
      <c r="L2717" s="7"/>
      <c r="M2717" s="15"/>
      <c r="N2717" s="15"/>
      <c r="T2717" s="16"/>
      <c r="U2717" s="16"/>
      <c r="V2717" s="37"/>
      <c r="W2717" s="16"/>
      <c r="X2717" s="22"/>
    </row>
    <row r="2718" spans="1:24" s="12" customFormat="1" x14ac:dyDescent="0.25">
      <c r="A2718" s="15"/>
      <c r="B2718" s="15"/>
      <c r="C2718" s="13"/>
      <c r="D2718" s="14"/>
      <c r="E2718" s="47"/>
      <c r="F2718" s="7"/>
      <c r="G2718" s="7"/>
      <c r="H2718" s="7"/>
      <c r="K2718" s="7"/>
      <c r="L2718" s="7"/>
      <c r="M2718" s="15"/>
      <c r="N2718" s="15"/>
      <c r="T2718" s="16"/>
      <c r="U2718" s="16"/>
      <c r="V2718" s="37"/>
      <c r="W2718" s="16"/>
      <c r="X2718" s="22"/>
    </row>
    <row r="2719" spans="1:24" s="12" customFormat="1" x14ac:dyDescent="0.25">
      <c r="A2719" s="15"/>
      <c r="B2719" s="15"/>
      <c r="C2719" s="13"/>
      <c r="D2719" s="14"/>
      <c r="E2719" s="47"/>
      <c r="F2719" s="7"/>
      <c r="G2719" s="7"/>
      <c r="H2719" s="7"/>
      <c r="K2719" s="7"/>
      <c r="L2719" s="7"/>
      <c r="M2719" s="15"/>
      <c r="N2719" s="15"/>
      <c r="T2719" s="16"/>
      <c r="U2719" s="16"/>
      <c r="V2719" s="37"/>
      <c r="W2719" s="16"/>
      <c r="X2719" s="22"/>
    </row>
    <row r="2720" spans="1:24" s="12" customFormat="1" x14ac:dyDescent="0.25">
      <c r="A2720" s="15"/>
      <c r="B2720" s="15"/>
      <c r="C2720" s="13"/>
      <c r="D2720" s="14"/>
      <c r="E2720" s="47"/>
      <c r="F2720" s="7"/>
      <c r="G2720" s="7"/>
      <c r="H2720" s="7"/>
      <c r="K2720" s="7"/>
      <c r="L2720" s="7"/>
      <c r="M2720" s="15"/>
      <c r="N2720" s="15"/>
      <c r="T2720" s="16"/>
      <c r="U2720" s="16"/>
      <c r="V2720" s="37"/>
      <c r="W2720" s="16"/>
      <c r="X2720" s="22"/>
    </row>
    <row r="2721" spans="1:24" s="12" customFormat="1" x14ac:dyDescent="0.25">
      <c r="A2721" s="15"/>
      <c r="B2721" s="15"/>
      <c r="C2721" s="13"/>
      <c r="D2721" s="14"/>
      <c r="E2721" s="47"/>
      <c r="F2721" s="7"/>
      <c r="G2721" s="7"/>
      <c r="H2721" s="7"/>
      <c r="K2721" s="7"/>
      <c r="L2721" s="7"/>
      <c r="M2721" s="15"/>
      <c r="N2721" s="15"/>
      <c r="T2721" s="16"/>
      <c r="U2721" s="16"/>
      <c r="V2721" s="37"/>
      <c r="W2721" s="16"/>
      <c r="X2721" s="22"/>
    </row>
    <row r="2722" spans="1:24" s="12" customFormat="1" x14ac:dyDescent="0.25">
      <c r="A2722" s="15"/>
      <c r="B2722" s="15"/>
      <c r="C2722" s="13"/>
      <c r="D2722" s="14"/>
      <c r="E2722" s="47"/>
      <c r="F2722" s="7"/>
      <c r="G2722" s="7"/>
      <c r="H2722" s="7"/>
      <c r="K2722" s="7"/>
      <c r="L2722" s="7"/>
      <c r="M2722" s="15"/>
      <c r="N2722" s="15"/>
      <c r="T2722" s="16"/>
      <c r="U2722" s="16"/>
      <c r="V2722" s="37"/>
      <c r="W2722" s="16"/>
      <c r="X2722" s="22"/>
    </row>
    <row r="2723" spans="1:24" s="12" customFormat="1" x14ac:dyDescent="0.25">
      <c r="A2723" s="15"/>
      <c r="B2723" s="15"/>
      <c r="C2723" s="13"/>
      <c r="D2723" s="14"/>
      <c r="E2723" s="47"/>
      <c r="F2723" s="7"/>
      <c r="G2723" s="7"/>
      <c r="H2723" s="7"/>
      <c r="K2723" s="7"/>
      <c r="L2723" s="7"/>
      <c r="M2723" s="15"/>
      <c r="N2723" s="15"/>
      <c r="T2723" s="16"/>
      <c r="U2723" s="16"/>
      <c r="V2723" s="37"/>
      <c r="W2723" s="16"/>
      <c r="X2723" s="22"/>
    </row>
    <row r="2724" spans="1:24" s="12" customFormat="1" x14ac:dyDescent="0.25">
      <c r="A2724" s="15"/>
      <c r="B2724" s="15"/>
      <c r="C2724" s="13"/>
      <c r="D2724" s="14"/>
      <c r="E2724" s="47"/>
      <c r="F2724" s="7"/>
      <c r="G2724" s="7"/>
      <c r="H2724" s="7"/>
      <c r="K2724" s="7"/>
      <c r="L2724" s="7"/>
      <c r="M2724" s="15"/>
      <c r="N2724" s="15"/>
      <c r="T2724" s="16"/>
      <c r="U2724" s="16"/>
      <c r="V2724" s="37"/>
      <c r="W2724" s="16"/>
      <c r="X2724" s="22"/>
    </row>
    <row r="2725" spans="1:24" s="12" customFormat="1" x14ac:dyDescent="0.25">
      <c r="A2725" s="15"/>
      <c r="B2725" s="15"/>
      <c r="C2725" s="13"/>
      <c r="D2725" s="14"/>
      <c r="E2725" s="47"/>
      <c r="F2725" s="7"/>
      <c r="G2725" s="7"/>
      <c r="H2725" s="7"/>
      <c r="K2725" s="7"/>
      <c r="L2725" s="7"/>
      <c r="M2725" s="15"/>
      <c r="N2725" s="15"/>
      <c r="T2725" s="16"/>
      <c r="U2725" s="16"/>
      <c r="V2725" s="37"/>
      <c r="W2725" s="16"/>
      <c r="X2725" s="22"/>
    </row>
    <row r="2726" spans="1:24" s="12" customFormat="1" x14ac:dyDescent="0.25">
      <c r="A2726" s="15"/>
      <c r="B2726" s="15"/>
      <c r="C2726" s="13"/>
      <c r="D2726" s="14"/>
      <c r="E2726" s="47"/>
      <c r="F2726" s="7"/>
      <c r="G2726" s="7"/>
      <c r="H2726" s="7"/>
      <c r="K2726" s="7"/>
      <c r="L2726" s="7"/>
      <c r="M2726" s="15"/>
      <c r="N2726" s="15"/>
      <c r="T2726" s="16"/>
      <c r="U2726" s="16"/>
      <c r="V2726" s="37"/>
      <c r="W2726" s="16"/>
      <c r="X2726" s="22"/>
    </row>
    <row r="2727" spans="1:24" s="12" customFormat="1" x14ac:dyDescent="0.25">
      <c r="A2727" s="15"/>
      <c r="B2727" s="15"/>
      <c r="C2727" s="13"/>
      <c r="D2727" s="14"/>
      <c r="E2727" s="47"/>
      <c r="F2727" s="7"/>
      <c r="G2727" s="7"/>
      <c r="H2727" s="7"/>
      <c r="K2727" s="7"/>
      <c r="L2727" s="7"/>
      <c r="M2727" s="15"/>
      <c r="N2727" s="15"/>
      <c r="T2727" s="16"/>
      <c r="U2727" s="16"/>
      <c r="V2727" s="37"/>
      <c r="W2727" s="16"/>
      <c r="X2727" s="22"/>
    </row>
    <row r="2728" spans="1:24" s="12" customFormat="1" x14ac:dyDescent="0.25">
      <c r="A2728" s="15"/>
      <c r="B2728" s="15"/>
      <c r="C2728" s="13"/>
      <c r="D2728" s="14"/>
      <c r="E2728" s="47"/>
      <c r="F2728" s="7"/>
      <c r="G2728" s="7"/>
      <c r="H2728" s="7"/>
      <c r="K2728" s="7"/>
      <c r="L2728" s="7"/>
      <c r="M2728" s="15"/>
      <c r="N2728" s="15"/>
      <c r="T2728" s="16"/>
      <c r="U2728" s="16"/>
      <c r="V2728" s="37"/>
      <c r="W2728" s="16"/>
      <c r="X2728" s="22"/>
    </row>
    <row r="2729" spans="1:24" s="12" customFormat="1" x14ac:dyDescent="0.25">
      <c r="A2729" s="15"/>
      <c r="B2729" s="15"/>
      <c r="C2729" s="13"/>
      <c r="D2729" s="14"/>
      <c r="E2729" s="47"/>
      <c r="F2729" s="7"/>
      <c r="G2729" s="7"/>
      <c r="H2729" s="7"/>
      <c r="K2729" s="7"/>
      <c r="L2729" s="7"/>
      <c r="M2729" s="15"/>
      <c r="N2729" s="15"/>
      <c r="T2729" s="16"/>
      <c r="U2729" s="16"/>
      <c r="V2729" s="37"/>
      <c r="W2729" s="16"/>
      <c r="X2729" s="22"/>
    </row>
    <row r="2730" spans="1:24" s="12" customFormat="1" x14ac:dyDescent="0.25">
      <c r="A2730" s="15"/>
      <c r="B2730" s="15"/>
      <c r="C2730" s="13"/>
      <c r="D2730" s="14"/>
      <c r="E2730" s="47"/>
      <c r="F2730" s="7"/>
      <c r="G2730" s="7"/>
      <c r="H2730" s="7"/>
      <c r="K2730" s="7"/>
      <c r="L2730" s="7"/>
      <c r="M2730" s="15"/>
      <c r="N2730" s="15"/>
      <c r="T2730" s="16"/>
      <c r="U2730" s="16"/>
      <c r="V2730" s="37"/>
      <c r="W2730" s="16"/>
      <c r="X2730" s="22"/>
    </row>
    <row r="2731" spans="1:24" s="12" customFormat="1" x14ac:dyDescent="0.25">
      <c r="A2731" s="15"/>
      <c r="B2731" s="15"/>
      <c r="C2731" s="13"/>
      <c r="D2731" s="14"/>
      <c r="E2731" s="47"/>
      <c r="F2731" s="7"/>
      <c r="G2731" s="7"/>
      <c r="H2731" s="7"/>
      <c r="K2731" s="7"/>
      <c r="L2731" s="7"/>
      <c r="M2731" s="15"/>
      <c r="N2731" s="15"/>
      <c r="T2731" s="16"/>
      <c r="U2731" s="16"/>
      <c r="V2731" s="37"/>
      <c r="W2731" s="16"/>
      <c r="X2731" s="22"/>
    </row>
    <row r="2732" spans="1:24" s="12" customFormat="1" x14ac:dyDescent="0.25">
      <c r="A2732" s="15"/>
      <c r="B2732" s="15"/>
      <c r="C2732" s="13"/>
      <c r="D2732" s="14"/>
      <c r="E2732" s="47"/>
      <c r="F2732" s="7"/>
      <c r="G2732" s="7"/>
      <c r="H2732" s="7"/>
      <c r="K2732" s="7"/>
      <c r="L2732" s="7"/>
      <c r="M2732" s="15"/>
      <c r="N2732" s="15"/>
      <c r="T2732" s="16"/>
      <c r="U2732" s="16"/>
      <c r="V2732" s="37"/>
      <c r="W2732" s="16"/>
      <c r="X2732" s="22"/>
    </row>
    <row r="2733" spans="1:24" s="12" customFormat="1" x14ac:dyDescent="0.25">
      <c r="A2733" s="15"/>
      <c r="B2733" s="15"/>
      <c r="C2733" s="13"/>
      <c r="D2733" s="14"/>
      <c r="E2733" s="47"/>
      <c r="F2733" s="7"/>
      <c r="G2733" s="7"/>
      <c r="H2733" s="7"/>
      <c r="K2733" s="7"/>
      <c r="L2733" s="7"/>
      <c r="M2733" s="15"/>
      <c r="N2733" s="15"/>
      <c r="T2733" s="16"/>
      <c r="U2733" s="16"/>
      <c r="V2733" s="37"/>
      <c r="W2733" s="16"/>
      <c r="X2733" s="22"/>
    </row>
    <row r="2734" spans="1:24" s="12" customFormat="1" x14ac:dyDescent="0.25">
      <c r="A2734" s="15"/>
      <c r="B2734" s="15"/>
      <c r="C2734" s="13"/>
      <c r="D2734" s="14"/>
      <c r="E2734" s="47"/>
      <c r="F2734" s="7"/>
      <c r="G2734" s="7"/>
      <c r="H2734" s="7"/>
      <c r="K2734" s="7"/>
      <c r="L2734" s="7"/>
      <c r="M2734" s="15"/>
      <c r="N2734" s="15"/>
      <c r="T2734" s="16"/>
      <c r="U2734" s="16"/>
      <c r="V2734" s="37"/>
      <c r="W2734" s="16"/>
      <c r="X2734" s="22"/>
    </row>
    <row r="2735" spans="1:24" s="12" customFormat="1" x14ac:dyDescent="0.25">
      <c r="A2735" s="15"/>
      <c r="B2735" s="15"/>
      <c r="C2735" s="13"/>
      <c r="D2735" s="14"/>
      <c r="E2735" s="47"/>
      <c r="F2735" s="7"/>
      <c r="G2735" s="7"/>
      <c r="H2735" s="7"/>
      <c r="K2735" s="7"/>
      <c r="L2735" s="7"/>
      <c r="M2735" s="15"/>
      <c r="N2735" s="15"/>
      <c r="T2735" s="16"/>
      <c r="U2735" s="16"/>
      <c r="V2735" s="37"/>
      <c r="W2735" s="16"/>
      <c r="X2735" s="22"/>
    </row>
    <row r="2736" spans="1:24" s="12" customFormat="1" x14ac:dyDescent="0.25">
      <c r="A2736" s="15"/>
      <c r="B2736" s="15"/>
      <c r="C2736" s="13"/>
      <c r="D2736" s="14"/>
      <c r="E2736" s="47"/>
      <c r="F2736" s="7"/>
      <c r="G2736" s="7"/>
      <c r="H2736" s="7"/>
      <c r="K2736" s="7"/>
      <c r="L2736" s="7"/>
      <c r="M2736" s="15"/>
      <c r="N2736" s="15"/>
      <c r="T2736" s="16"/>
      <c r="U2736" s="16"/>
      <c r="V2736" s="37"/>
      <c r="W2736" s="16"/>
      <c r="X2736" s="22"/>
    </row>
    <row r="2737" spans="1:24" s="12" customFormat="1" x14ac:dyDescent="0.25">
      <c r="A2737" s="15"/>
      <c r="B2737" s="15"/>
      <c r="C2737" s="13"/>
      <c r="D2737" s="14"/>
      <c r="E2737" s="47"/>
      <c r="F2737" s="7"/>
      <c r="G2737" s="7"/>
      <c r="H2737" s="7"/>
      <c r="K2737" s="7"/>
      <c r="L2737" s="7"/>
      <c r="M2737" s="15"/>
      <c r="N2737" s="15"/>
      <c r="T2737" s="16"/>
      <c r="U2737" s="16"/>
      <c r="V2737" s="37"/>
      <c r="W2737" s="16"/>
      <c r="X2737" s="22"/>
    </row>
    <row r="2738" spans="1:24" s="12" customFormat="1" x14ac:dyDescent="0.25">
      <c r="A2738" s="15"/>
      <c r="B2738" s="15"/>
      <c r="C2738" s="13"/>
      <c r="D2738" s="14"/>
      <c r="E2738" s="47"/>
      <c r="F2738" s="7"/>
      <c r="G2738" s="7"/>
      <c r="H2738" s="7"/>
      <c r="K2738" s="7"/>
      <c r="L2738" s="7"/>
      <c r="M2738" s="15"/>
      <c r="N2738" s="15"/>
      <c r="T2738" s="16"/>
      <c r="U2738" s="16"/>
      <c r="V2738" s="37"/>
      <c r="W2738" s="16"/>
      <c r="X2738" s="22"/>
    </row>
    <row r="2739" spans="1:24" s="12" customFormat="1" x14ac:dyDescent="0.25">
      <c r="A2739" s="15"/>
      <c r="B2739" s="15"/>
      <c r="C2739" s="13"/>
      <c r="D2739" s="14"/>
      <c r="E2739" s="47"/>
      <c r="F2739" s="7"/>
      <c r="G2739" s="7"/>
      <c r="H2739" s="7"/>
      <c r="K2739" s="7"/>
      <c r="L2739" s="7"/>
      <c r="M2739" s="15"/>
      <c r="N2739" s="15"/>
      <c r="T2739" s="16"/>
      <c r="U2739" s="16"/>
      <c r="V2739" s="37"/>
      <c r="W2739" s="16"/>
      <c r="X2739" s="22"/>
    </row>
    <row r="2740" spans="1:24" s="12" customFormat="1" x14ac:dyDescent="0.25">
      <c r="A2740" s="15"/>
      <c r="B2740" s="15"/>
      <c r="C2740" s="13"/>
      <c r="D2740" s="14"/>
      <c r="E2740" s="47"/>
      <c r="F2740" s="7"/>
      <c r="G2740" s="7"/>
      <c r="H2740" s="7"/>
      <c r="K2740" s="7"/>
      <c r="L2740" s="7"/>
      <c r="M2740" s="15"/>
      <c r="N2740" s="15"/>
      <c r="T2740" s="16"/>
      <c r="U2740" s="16"/>
      <c r="V2740" s="37"/>
      <c r="W2740" s="16"/>
      <c r="X2740" s="22"/>
    </row>
    <row r="2741" spans="1:24" s="12" customFormat="1" x14ac:dyDescent="0.25">
      <c r="A2741" s="15"/>
      <c r="B2741" s="15"/>
      <c r="C2741" s="13"/>
      <c r="D2741" s="14"/>
      <c r="E2741" s="47"/>
      <c r="F2741" s="7"/>
      <c r="G2741" s="7"/>
      <c r="H2741" s="7"/>
      <c r="K2741" s="7"/>
      <c r="L2741" s="7"/>
      <c r="M2741" s="15"/>
      <c r="N2741" s="15"/>
      <c r="T2741" s="16"/>
      <c r="U2741" s="16"/>
      <c r="V2741" s="37"/>
      <c r="W2741" s="16"/>
      <c r="X2741" s="22"/>
    </row>
    <row r="2742" spans="1:24" s="12" customFormat="1" x14ac:dyDescent="0.25">
      <c r="A2742" s="15"/>
      <c r="B2742" s="15"/>
      <c r="C2742" s="13"/>
      <c r="D2742" s="14"/>
      <c r="E2742" s="47"/>
      <c r="F2742" s="7"/>
      <c r="G2742" s="7"/>
      <c r="H2742" s="7"/>
      <c r="K2742" s="7"/>
      <c r="L2742" s="7"/>
      <c r="M2742" s="15"/>
      <c r="N2742" s="15"/>
      <c r="T2742" s="16"/>
      <c r="U2742" s="16"/>
      <c r="V2742" s="37"/>
      <c r="W2742" s="16"/>
      <c r="X2742" s="22"/>
    </row>
    <row r="2743" spans="1:24" s="12" customFormat="1" x14ac:dyDescent="0.25">
      <c r="A2743" s="15"/>
      <c r="B2743" s="15"/>
      <c r="C2743" s="13"/>
      <c r="D2743" s="14"/>
      <c r="E2743" s="47"/>
      <c r="F2743" s="7"/>
      <c r="G2743" s="7"/>
      <c r="H2743" s="7"/>
      <c r="K2743" s="7"/>
      <c r="L2743" s="7"/>
      <c r="M2743" s="15"/>
      <c r="N2743" s="15"/>
      <c r="T2743" s="16"/>
      <c r="U2743" s="16"/>
      <c r="V2743" s="37"/>
      <c r="W2743" s="16"/>
      <c r="X2743" s="22"/>
    </row>
    <row r="2744" spans="1:24" s="12" customFormat="1" x14ac:dyDescent="0.25">
      <c r="A2744" s="15"/>
      <c r="B2744" s="15"/>
      <c r="C2744" s="13"/>
      <c r="D2744" s="14"/>
      <c r="E2744" s="47"/>
      <c r="F2744" s="7"/>
      <c r="G2744" s="7"/>
      <c r="H2744" s="7"/>
      <c r="K2744" s="7"/>
      <c r="L2744" s="7"/>
      <c r="M2744" s="15"/>
      <c r="N2744" s="15"/>
      <c r="T2744" s="16"/>
      <c r="U2744" s="16"/>
      <c r="V2744" s="37"/>
      <c r="W2744" s="16"/>
      <c r="X2744" s="22"/>
    </row>
    <row r="2745" spans="1:24" s="12" customFormat="1" x14ac:dyDescent="0.25">
      <c r="A2745" s="15"/>
      <c r="B2745" s="15"/>
      <c r="C2745" s="13"/>
      <c r="D2745" s="14"/>
      <c r="E2745" s="47"/>
      <c r="F2745" s="7"/>
      <c r="G2745" s="7"/>
      <c r="H2745" s="7"/>
      <c r="K2745" s="7"/>
      <c r="L2745" s="7"/>
      <c r="M2745" s="15"/>
      <c r="N2745" s="15"/>
      <c r="T2745" s="16"/>
      <c r="U2745" s="16"/>
      <c r="V2745" s="37"/>
      <c r="W2745" s="16"/>
      <c r="X2745" s="22"/>
    </row>
    <row r="2746" spans="1:24" s="12" customFormat="1" x14ac:dyDescent="0.25">
      <c r="A2746" s="15"/>
      <c r="B2746" s="15"/>
      <c r="C2746" s="13"/>
      <c r="D2746" s="14"/>
      <c r="E2746" s="47"/>
      <c r="F2746" s="7"/>
      <c r="G2746" s="7"/>
      <c r="H2746" s="7"/>
      <c r="K2746" s="7"/>
      <c r="L2746" s="7"/>
      <c r="M2746" s="15"/>
      <c r="N2746" s="15"/>
      <c r="T2746" s="16"/>
      <c r="U2746" s="16"/>
      <c r="V2746" s="37"/>
      <c r="W2746" s="16"/>
      <c r="X2746" s="22"/>
    </row>
    <row r="2747" spans="1:24" s="12" customFormat="1" x14ac:dyDescent="0.25">
      <c r="A2747" s="15"/>
      <c r="B2747" s="15"/>
      <c r="C2747" s="13"/>
      <c r="D2747" s="14"/>
      <c r="E2747" s="47"/>
      <c r="F2747" s="7"/>
      <c r="G2747" s="7"/>
      <c r="H2747" s="7"/>
      <c r="K2747" s="7"/>
      <c r="L2747" s="7"/>
      <c r="M2747" s="15"/>
      <c r="N2747" s="15"/>
      <c r="T2747" s="16"/>
      <c r="U2747" s="16"/>
      <c r="V2747" s="37"/>
      <c r="W2747" s="16"/>
      <c r="X2747" s="22"/>
    </row>
    <row r="2748" spans="1:24" s="12" customFormat="1" x14ac:dyDescent="0.25">
      <c r="A2748" s="15"/>
      <c r="B2748" s="15"/>
      <c r="C2748" s="13"/>
      <c r="D2748" s="14"/>
      <c r="E2748" s="47"/>
      <c r="F2748" s="7"/>
      <c r="G2748" s="7"/>
      <c r="H2748" s="7"/>
      <c r="K2748" s="7"/>
      <c r="L2748" s="7"/>
      <c r="M2748" s="15"/>
      <c r="N2748" s="15"/>
      <c r="T2748" s="16"/>
      <c r="U2748" s="16"/>
      <c r="V2748" s="37"/>
      <c r="W2748" s="16"/>
      <c r="X2748" s="22"/>
    </row>
    <row r="2749" spans="1:24" s="12" customFormat="1" x14ac:dyDescent="0.25">
      <c r="A2749" s="15"/>
      <c r="B2749" s="15"/>
      <c r="C2749" s="13"/>
      <c r="D2749" s="14"/>
      <c r="E2749" s="47"/>
      <c r="F2749" s="7"/>
      <c r="G2749" s="7"/>
      <c r="H2749" s="7"/>
      <c r="K2749" s="7"/>
      <c r="L2749" s="7"/>
      <c r="M2749" s="15"/>
      <c r="N2749" s="15"/>
      <c r="T2749" s="16"/>
      <c r="U2749" s="16"/>
      <c r="V2749" s="37"/>
      <c r="W2749" s="16"/>
      <c r="X2749" s="22"/>
    </row>
    <row r="2750" spans="1:24" s="12" customFormat="1" x14ac:dyDescent="0.25">
      <c r="A2750" s="15"/>
      <c r="B2750" s="15"/>
      <c r="C2750" s="13"/>
      <c r="D2750" s="14"/>
      <c r="E2750" s="47"/>
      <c r="F2750" s="7"/>
      <c r="G2750" s="7"/>
      <c r="H2750" s="7"/>
      <c r="K2750" s="7"/>
      <c r="L2750" s="7"/>
      <c r="M2750" s="15"/>
      <c r="N2750" s="15"/>
      <c r="T2750" s="16"/>
      <c r="U2750" s="16"/>
      <c r="V2750" s="37"/>
      <c r="W2750" s="16"/>
      <c r="X2750" s="22"/>
    </row>
    <row r="2751" spans="1:24" s="12" customFormat="1" x14ac:dyDescent="0.25">
      <c r="A2751" s="15"/>
      <c r="B2751" s="15"/>
      <c r="C2751" s="13"/>
      <c r="D2751" s="14"/>
      <c r="E2751" s="47"/>
      <c r="F2751" s="7"/>
      <c r="G2751" s="7"/>
      <c r="H2751" s="7"/>
      <c r="K2751" s="7"/>
      <c r="L2751" s="7"/>
      <c r="M2751" s="15"/>
      <c r="N2751" s="15"/>
      <c r="T2751" s="16"/>
      <c r="U2751" s="16"/>
      <c r="V2751" s="37"/>
      <c r="W2751" s="16"/>
      <c r="X2751" s="22"/>
    </row>
    <row r="2752" spans="1:24" s="12" customFormat="1" x14ac:dyDescent="0.25">
      <c r="A2752" s="15"/>
      <c r="B2752" s="15"/>
      <c r="C2752" s="13"/>
      <c r="D2752" s="14"/>
      <c r="E2752" s="47"/>
      <c r="F2752" s="7"/>
      <c r="G2752" s="7"/>
      <c r="H2752" s="7"/>
      <c r="K2752" s="7"/>
      <c r="L2752" s="7"/>
      <c r="M2752" s="15"/>
      <c r="N2752" s="15"/>
      <c r="T2752" s="16"/>
      <c r="U2752" s="16"/>
      <c r="V2752" s="37"/>
      <c r="W2752" s="16"/>
      <c r="X2752" s="22"/>
    </row>
    <row r="2753" spans="1:24" s="12" customFormat="1" x14ac:dyDescent="0.25">
      <c r="A2753" s="15"/>
      <c r="B2753" s="15"/>
      <c r="C2753" s="13"/>
      <c r="D2753" s="14"/>
      <c r="E2753" s="47"/>
      <c r="F2753" s="7"/>
      <c r="G2753" s="7"/>
      <c r="H2753" s="7"/>
      <c r="K2753" s="7"/>
      <c r="L2753" s="7"/>
      <c r="M2753" s="15"/>
      <c r="N2753" s="15"/>
      <c r="T2753" s="16"/>
      <c r="U2753" s="16"/>
      <c r="V2753" s="37"/>
      <c r="W2753" s="16"/>
      <c r="X2753" s="22"/>
    </row>
    <row r="2754" spans="1:24" s="12" customFormat="1" x14ac:dyDescent="0.25">
      <c r="A2754" s="15"/>
      <c r="B2754" s="15"/>
      <c r="C2754" s="13"/>
      <c r="D2754" s="14"/>
      <c r="E2754" s="47"/>
      <c r="F2754" s="7"/>
      <c r="G2754" s="7"/>
      <c r="H2754" s="7"/>
      <c r="K2754" s="7"/>
      <c r="L2754" s="7"/>
      <c r="M2754" s="15"/>
      <c r="N2754" s="15"/>
      <c r="T2754" s="16"/>
      <c r="U2754" s="16"/>
      <c r="V2754" s="37"/>
      <c r="W2754" s="16"/>
      <c r="X2754" s="22"/>
    </row>
    <row r="2755" spans="1:24" s="12" customFormat="1" x14ac:dyDescent="0.25">
      <c r="A2755" s="15"/>
      <c r="B2755" s="15"/>
      <c r="C2755" s="13"/>
      <c r="D2755" s="14"/>
      <c r="E2755" s="47"/>
      <c r="F2755" s="7"/>
      <c r="G2755" s="7"/>
      <c r="H2755" s="7"/>
      <c r="K2755" s="7"/>
      <c r="L2755" s="7"/>
      <c r="M2755" s="15"/>
      <c r="N2755" s="15"/>
      <c r="T2755" s="16"/>
      <c r="U2755" s="16"/>
      <c r="V2755" s="37"/>
      <c r="W2755" s="16"/>
      <c r="X2755" s="22"/>
    </row>
    <row r="2756" spans="1:24" s="12" customFormat="1" x14ac:dyDescent="0.25">
      <c r="A2756" s="15"/>
      <c r="B2756" s="15"/>
      <c r="C2756" s="13"/>
      <c r="D2756" s="14"/>
      <c r="E2756" s="47"/>
      <c r="F2756" s="7"/>
      <c r="G2756" s="7"/>
      <c r="H2756" s="7"/>
      <c r="K2756" s="7"/>
      <c r="L2756" s="7"/>
      <c r="M2756" s="15"/>
      <c r="N2756" s="15"/>
      <c r="T2756" s="16"/>
      <c r="U2756" s="16"/>
      <c r="V2756" s="37"/>
      <c r="W2756" s="16"/>
      <c r="X2756" s="22"/>
    </row>
    <row r="2757" spans="1:24" s="12" customFormat="1" x14ac:dyDescent="0.25">
      <c r="A2757" s="15"/>
      <c r="B2757" s="15"/>
      <c r="C2757" s="13"/>
      <c r="D2757" s="14"/>
      <c r="E2757" s="47"/>
      <c r="F2757" s="7"/>
      <c r="G2757" s="7"/>
      <c r="H2757" s="7"/>
      <c r="K2757" s="7"/>
      <c r="L2757" s="7"/>
      <c r="M2757" s="15"/>
      <c r="N2757" s="15"/>
      <c r="T2757" s="16"/>
      <c r="U2757" s="16"/>
      <c r="V2757" s="37"/>
      <c r="W2757" s="16"/>
      <c r="X2757" s="22"/>
    </row>
    <row r="2758" spans="1:24" s="12" customFormat="1" x14ac:dyDescent="0.25">
      <c r="A2758" s="15"/>
      <c r="B2758" s="15"/>
      <c r="C2758" s="13"/>
      <c r="D2758" s="14"/>
      <c r="E2758" s="47"/>
      <c r="F2758" s="7"/>
      <c r="G2758" s="7"/>
      <c r="H2758" s="7"/>
      <c r="K2758" s="7"/>
      <c r="L2758" s="7"/>
      <c r="M2758" s="15"/>
      <c r="N2758" s="15"/>
      <c r="T2758" s="16"/>
      <c r="U2758" s="16"/>
      <c r="V2758" s="37"/>
      <c r="W2758" s="16"/>
      <c r="X2758" s="22"/>
    </row>
    <row r="2759" spans="1:24" s="12" customFormat="1" x14ac:dyDescent="0.25">
      <c r="A2759" s="15"/>
      <c r="B2759" s="15"/>
      <c r="C2759" s="13"/>
      <c r="D2759" s="14"/>
      <c r="E2759" s="47"/>
      <c r="F2759" s="7"/>
      <c r="G2759" s="7"/>
      <c r="H2759" s="7"/>
      <c r="K2759" s="7"/>
      <c r="L2759" s="7"/>
      <c r="M2759" s="15"/>
      <c r="N2759" s="15"/>
      <c r="T2759" s="16"/>
      <c r="U2759" s="16"/>
      <c r="V2759" s="37"/>
      <c r="W2759" s="16"/>
      <c r="X2759" s="22"/>
    </row>
    <row r="2760" spans="1:24" s="12" customFormat="1" x14ac:dyDescent="0.25">
      <c r="A2760" s="15"/>
      <c r="B2760" s="15"/>
      <c r="C2760" s="13"/>
      <c r="D2760" s="14"/>
      <c r="E2760" s="47"/>
      <c r="F2760" s="7"/>
      <c r="G2760" s="7"/>
      <c r="H2760" s="7"/>
      <c r="K2760" s="7"/>
      <c r="L2760" s="7"/>
      <c r="M2760" s="15"/>
      <c r="N2760" s="15"/>
      <c r="T2760" s="16"/>
      <c r="U2760" s="16"/>
      <c r="V2760" s="37"/>
      <c r="W2760" s="16"/>
      <c r="X2760" s="22"/>
    </row>
    <row r="2761" spans="1:24" s="12" customFormat="1" x14ac:dyDescent="0.25">
      <c r="A2761" s="15"/>
      <c r="B2761" s="15"/>
      <c r="C2761" s="13"/>
      <c r="D2761" s="14"/>
      <c r="E2761" s="47"/>
      <c r="F2761" s="7"/>
      <c r="G2761" s="7"/>
      <c r="H2761" s="7"/>
      <c r="K2761" s="7"/>
      <c r="L2761" s="7"/>
      <c r="M2761" s="15"/>
      <c r="N2761" s="15"/>
      <c r="T2761" s="16"/>
      <c r="U2761" s="16"/>
      <c r="V2761" s="37"/>
      <c r="W2761" s="16"/>
      <c r="X2761" s="22"/>
    </row>
    <row r="2762" spans="1:24" s="12" customFormat="1" x14ac:dyDescent="0.25">
      <c r="A2762" s="15"/>
      <c r="B2762" s="15"/>
      <c r="C2762" s="13"/>
      <c r="D2762" s="14"/>
      <c r="E2762" s="47"/>
      <c r="F2762" s="7"/>
      <c r="G2762" s="7"/>
      <c r="H2762" s="7"/>
      <c r="K2762" s="7"/>
      <c r="L2762" s="7"/>
      <c r="M2762" s="15"/>
      <c r="N2762" s="15"/>
      <c r="T2762" s="16"/>
      <c r="U2762" s="16"/>
      <c r="V2762" s="37"/>
      <c r="W2762" s="16"/>
      <c r="X2762" s="22"/>
    </row>
    <row r="2763" spans="1:24" s="12" customFormat="1" x14ac:dyDescent="0.25">
      <c r="A2763" s="15"/>
      <c r="B2763" s="15"/>
      <c r="C2763" s="13"/>
      <c r="D2763" s="14"/>
      <c r="E2763" s="47"/>
      <c r="F2763" s="7"/>
      <c r="G2763" s="7"/>
      <c r="H2763" s="7"/>
      <c r="K2763" s="7"/>
      <c r="L2763" s="7"/>
      <c r="M2763" s="15"/>
      <c r="N2763" s="15"/>
      <c r="T2763" s="16"/>
      <c r="U2763" s="16"/>
      <c r="V2763" s="37"/>
      <c r="W2763" s="16"/>
      <c r="X2763" s="22"/>
    </row>
    <row r="2764" spans="1:24" s="12" customFormat="1" x14ac:dyDescent="0.25">
      <c r="A2764" s="15"/>
      <c r="B2764" s="15"/>
      <c r="C2764" s="13"/>
      <c r="D2764" s="14"/>
      <c r="E2764" s="47"/>
      <c r="F2764" s="7"/>
      <c r="G2764" s="7"/>
      <c r="H2764" s="7"/>
      <c r="K2764" s="7"/>
      <c r="L2764" s="7"/>
      <c r="M2764" s="15"/>
      <c r="N2764" s="15"/>
      <c r="T2764" s="16"/>
      <c r="U2764" s="16"/>
      <c r="V2764" s="37"/>
      <c r="W2764" s="16"/>
      <c r="X2764" s="22"/>
    </row>
    <row r="2765" spans="1:24" s="12" customFormat="1" x14ac:dyDescent="0.25">
      <c r="A2765" s="15"/>
      <c r="B2765" s="15"/>
      <c r="C2765" s="13"/>
      <c r="D2765" s="14"/>
      <c r="E2765" s="47"/>
      <c r="F2765" s="7"/>
      <c r="G2765" s="7"/>
      <c r="H2765" s="7"/>
      <c r="K2765" s="7"/>
      <c r="L2765" s="7"/>
      <c r="M2765" s="15"/>
      <c r="N2765" s="15"/>
      <c r="T2765" s="16"/>
      <c r="U2765" s="16"/>
      <c r="V2765" s="37"/>
      <c r="W2765" s="16"/>
      <c r="X2765" s="22"/>
    </row>
    <row r="2766" spans="1:24" s="12" customFormat="1" x14ac:dyDescent="0.25">
      <c r="A2766" s="15"/>
      <c r="B2766" s="15"/>
      <c r="C2766" s="13"/>
      <c r="D2766" s="14"/>
      <c r="E2766" s="47"/>
      <c r="F2766" s="7"/>
      <c r="G2766" s="7"/>
      <c r="H2766" s="7"/>
      <c r="K2766" s="7"/>
      <c r="L2766" s="7"/>
      <c r="M2766" s="15"/>
      <c r="N2766" s="15"/>
      <c r="T2766" s="16"/>
      <c r="U2766" s="16"/>
      <c r="V2766" s="37"/>
      <c r="W2766" s="16"/>
      <c r="X2766" s="22"/>
    </row>
    <row r="2767" spans="1:24" s="12" customFormat="1" x14ac:dyDescent="0.25">
      <c r="A2767" s="15"/>
      <c r="B2767" s="15"/>
      <c r="C2767" s="13"/>
      <c r="D2767" s="14"/>
      <c r="E2767" s="47"/>
      <c r="F2767" s="7"/>
      <c r="G2767" s="7"/>
      <c r="H2767" s="7"/>
      <c r="K2767" s="7"/>
      <c r="L2767" s="7"/>
      <c r="M2767" s="15"/>
      <c r="N2767" s="15"/>
      <c r="T2767" s="16"/>
      <c r="U2767" s="16"/>
      <c r="V2767" s="37"/>
      <c r="W2767" s="16"/>
      <c r="X2767" s="22"/>
    </row>
    <row r="2768" spans="1:24" s="12" customFormat="1" x14ac:dyDescent="0.25">
      <c r="A2768" s="15"/>
      <c r="B2768" s="15"/>
      <c r="C2768" s="13"/>
      <c r="D2768" s="14"/>
      <c r="E2768" s="47"/>
      <c r="F2768" s="7"/>
      <c r="G2768" s="7"/>
      <c r="H2768" s="7"/>
      <c r="K2768" s="7"/>
      <c r="L2768" s="7"/>
      <c r="M2768" s="15"/>
      <c r="N2768" s="15"/>
      <c r="T2768" s="16"/>
      <c r="U2768" s="16"/>
      <c r="V2768" s="37"/>
      <c r="W2768" s="16"/>
      <c r="X2768" s="22"/>
    </row>
    <row r="2769" spans="1:24" s="12" customFormat="1" x14ac:dyDescent="0.25">
      <c r="A2769" s="15"/>
      <c r="B2769" s="15"/>
      <c r="C2769" s="13"/>
      <c r="D2769" s="14"/>
      <c r="E2769" s="47"/>
      <c r="F2769" s="7"/>
      <c r="G2769" s="7"/>
      <c r="H2769" s="7"/>
      <c r="K2769" s="7"/>
      <c r="L2769" s="7"/>
      <c r="M2769" s="15"/>
      <c r="N2769" s="15"/>
      <c r="T2769" s="16"/>
      <c r="U2769" s="16"/>
      <c r="V2769" s="37"/>
      <c r="W2769" s="16"/>
      <c r="X2769" s="22"/>
    </row>
    <row r="2770" spans="1:24" s="12" customFormat="1" x14ac:dyDescent="0.25">
      <c r="A2770" s="15"/>
      <c r="B2770" s="15"/>
      <c r="C2770" s="13"/>
      <c r="D2770" s="14"/>
      <c r="E2770" s="47"/>
      <c r="F2770" s="7"/>
      <c r="G2770" s="7"/>
      <c r="H2770" s="7"/>
      <c r="K2770" s="7"/>
      <c r="L2770" s="7"/>
      <c r="M2770" s="15"/>
      <c r="N2770" s="15"/>
      <c r="T2770" s="16"/>
      <c r="U2770" s="16"/>
      <c r="V2770" s="37"/>
      <c r="W2770" s="16"/>
      <c r="X2770" s="22"/>
    </row>
    <row r="2771" spans="1:24" s="12" customFormat="1" x14ac:dyDescent="0.25">
      <c r="A2771" s="15"/>
      <c r="B2771" s="15"/>
      <c r="C2771" s="13"/>
      <c r="D2771" s="14"/>
      <c r="E2771" s="47"/>
      <c r="F2771" s="7"/>
      <c r="G2771" s="7"/>
      <c r="H2771" s="7"/>
      <c r="K2771" s="7"/>
      <c r="L2771" s="7"/>
      <c r="M2771" s="15"/>
      <c r="N2771" s="15"/>
      <c r="T2771" s="16"/>
      <c r="U2771" s="16"/>
      <c r="V2771" s="37"/>
      <c r="W2771" s="16"/>
      <c r="X2771" s="22"/>
    </row>
    <row r="2772" spans="1:24" s="12" customFormat="1" x14ac:dyDescent="0.25">
      <c r="A2772" s="15"/>
      <c r="B2772" s="15"/>
      <c r="C2772" s="13"/>
      <c r="D2772" s="14"/>
      <c r="E2772" s="47"/>
      <c r="F2772" s="7"/>
      <c r="G2772" s="7"/>
      <c r="H2772" s="7"/>
      <c r="K2772" s="7"/>
      <c r="L2772" s="7"/>
      <c r="M2772" s="15"/>
      <c r="N2772" s="15"/>
      <c r="T2772" s="16"/>
      <c r="U2772" s="16"/>
      <c r="V2772" s="37"/>
      <c r="W2772" s="16"/>
      <c r="X2772" s="22"/>
    </row>
    <row r="2773" spans="1:24" s="12" customFormat="1" x14ac:dyDescent="0.25">
      <c r="A2773" s="15"/>
      <c r="B2773" s="15"/>
      <c r="C2773" s="13"/>
      <c r="D2773" s="14"/>
      <c r="E2773" s="47"/>
      <c r="F2773" s="7"/>
      <c r="G2773" s="7"/>
      <c r="H2773" s="7"/>
      <c r="K2773" s="7"/>
      <c r="L2773" s="7"/>
      <c r="M2773" s="15"/>
      <c r="N2773" s="15"/>
      <c r="T2773" s="16"/>
      <c r="U2773" s="16"/>
      <c r="V2773" s="37"/>
      <c r="W2773" s="16"/>
      <c r="X2773" s="22"/>
    </row>
    <row r="2774" spans="1:24" s="12" customFormat="1" x14ac:dyDescent="0.25">
      <c r="A2774" s="15"/>
      <c r="B2774" s="15"/>
      <c r="C2774" s="13"/>
      <c r="D2774" s="14"/>
      <c r="E2774" s="47"/>
      <c r="F2774" s="7"/>
      <c r="G2774" s="7"/>
      <c r="H2774" s="7"/>
      <c r="K2774" s="7"/>
      <c r="L2774" s="7"/>
      <c r="M2774" s="15"/>
      <c r="N2774" s="15"/>
      <c r="T2774" s="16"/>
      <c r="U2774" s="16"/>
      <c r="V2774" s="37"/>
      <c r="W2774" s="16"/>
      <c r="X2774" s="22"/>
    </row>
    <row r="2775" spans="1:24" s="12" customFormat="1" x14ac:dyDescent="0.25">
      <c r="A2775" s="15"/>
      <c r="B2775" s="15"/>
      <c r="C2775" s="13"/>
      <c r="D2775" s="14"/>
      <c r="E2775" s="47"/>
      <c r="F2775" s="7"/>
      <c r="G2775" s="7"/>
      <c r="H2775" s="7"/>
      <c r="K2775" s="7"/>
      <c r="L2775" s="7"/>
      <c r="M2775" s="15"/>
      <c r="N2775" s="15"/>
      <c r="T2775" s="16"/>
      <c r="U2775" s="16"/>
      <c r="V2775" s="37"/>
      <c r="W2775" s="16"/>
      <c r="X2775" s="22"/>
    </row>
    <row r="2776" spans="1:24" s="12" customFormat="1" x14ac:dyDescent="0.25">
      <c r="A2776" s="15"/>
      <c r="B2776" s="15"/>
      <c r="C2776" s="13"/>
      <c r="D2776" s="14"/>
      <c r="E2776" s="47"/>
      <c r="F2776" s="7"/>
      <c r="G2776" s="7"/>
      <c r="H2776" s="7"/>
      <c r="K2776" s="7"/>
      <c r="L2776" s="7"/>
      <c r="M2776" s="15"/>
      <c r="N2776" s="15"/>
      <c r="T2776" s="16"/>
      <c r="U2776" s="16"/>
      <c r="V2776" s="37"/>
      <c r="W2776" s="16"/>
      <c r="X2776" s="22"/>
    </row>
    <row r="2777" spans="1:24" s="12" customFormat="1" x14ac:dyDescent="0.25">
      <c r="A2777" s="15"/>
      <c r="B2777" s="15"/>
      <c r="C2777" s="13"/>
      <c r="D2777" s="14"/>
      <c r="E2777" s="47"/>
      <c r="F2777" s="7"/>
      <c r="G2777" s="7"/>
      <c r="H2777" s="7"/>
      <c r="K2777" s="7"/>
      <c r="L2777" s="7"/>
      <c r="M2777" s="15"/>
      <c r="N2777" s="15"/>
      <c r="T2777" s="16"/>
      <c r="U2777" s="16"/>
      <c r="V2777" s="37"/>
      <c r="W2777" s="16"/>
      <c r="X2777" s="22"/>
    </row>
    <row r="2778" spans="1:24" s="12" customFormat="1" x14ac:dyDescent="0.25">
      <c r="A2778" s="15"/>
      <c r="B2778" s="15"/>
      <c r="C2778" s="13"/>
      <c r="D2778" s="14"/>
      <c r="E2778" s="47"/>
      <c r="F2778" s="7"/>
      <c r="G2778" s="7"/>
      <c r="H2778" s="7"/>
      <c r="K2778" s="7"/>
      <c r="L2778" s="7"/>
      <c r="M2778" s="15"/>
      <c r="N2778" s="15"/>
      <c r="T2778" s="16"/>
      <c r="U2778" s="16"/>
      <c r="V2778" s="37"/>
      <c r="W2778" s="16"/>
      <c r="X2778" s="22"/>
    </row>
    <row r="2779" spans="1:24" s="12" customFormat="1" x14ac:dyDescent="0.25">
      <c r="A2779" s="15"/>
      <c r="B2779" s="15"/>
      <c r="C2779" s="13"/>
      <c r="D2779" s="14"/>
      <c r="E2779" s="47"/>
      <c r="F2779" s="7"/>
      <c r="G2779" s="7"/>
      <c r="H2779" s="7"/>
      <c r="K2779" s="7"/>
      <c r="L2779" s="7"/>
      <c r="M2779" s="15"/>
      <c r="N2779" s="15"/>
      <c r="T2779" s="16"/>
      <c r="U2779" s="16"/>
      <c r="V2779" s="37"/>
      <c r="W2779" s="16"/>
      <c r="X2779" s="22"/>
    </row>
    <row r="2780" spans="1:24" s="12" customFormat="1" x14ac:dyDescent="0.25">
      <c r="A2780" s="15"/>
      <c r="B2780" s="15"/>
      <c r="C2780" s="13"/>
      <c r="D2780" s="14"/>
      <c r="E2780" s="47"/>
      <c r="F2780" s="7"/>
      <c r="G2780" s="7"/>
      <c r="H2780" s="7"/>
      <c r="K2780" s="7"/>
      <c r="L2780" s="7"/>
      <c r="M2780" s="15"/>
      <c r="N2780" s="15"/>
      <c r="T2780" s="16"/>
      <c r="U2780" s="16"/>
      <c r="V2780" s="37"/>
      <c r="W2780" s="16"/>
      <c r="X2780" s="22"/>
    </row>
    <row r="2781" spans="1:24" s="12" customFormat="1" x14ac:dyDescent="0.25">
      <c r="A2781" s="15"/>
      <c r="B2781" s="15"/>
      <c r="C2781" s="13"/>
      <c r="D2781" s="14"/>
      <c r="E2781" s="47"/>
      <c r="F2781" s="7"/>
      <c r="G2781" s="7"/>
      <c r="H2781" s="7"/>
      <c r="K2781" s="7"/>
      <c r="L2781" s="7"/>
      <c r="M2781" s="15"/>
      <c r="N2781" s="15"/>
      <c r="T2781" s="16"/>
      <c r="U2781" s="16"/>
      <c r="V2781" s="37"/>
      <c r="W2781" s="16"/>
      <c r="X2781" s="22"/>
    </row>
    <row r="2782" spans="1:24" s="12" customFormat="1" x14ac:dyDescent="0.25">
      <c r="A2782" s="15"/>
      <c r="B2782" s="15"/>
      <c r="C2782" s="13"/>
      <c r="D2782" s="14"/>
      <c r="E2782" s="47"/>
      <c r="F2782" s="7"/>
      <c r="G2782" s="7"/>
      <c r="H2782" s="7"/>
      <c r="K2782" s="7"/>
      <c r="L2782" s="7"/>
      <c r="M2782" s="15"/>
      <c r="N2782" s="15"/>
      <c r="T2782" s="16"/>
      <c r="U2782" s="16"/>
      <c r="V2782" s="37"/>
      <c r="W2782" s="16"/>
      <c r="X2782" s="22"/>
    </row>
    <row r="2783" spans="1:24" s="12" customFormat="1" x14ac:dyDescent="0.25">
      <c r="A2783" s="15"/>
      <c r="B2783" s="15"/>
      <c r="C2783" s="13"/>
      <c r="D2783" s="14"/>
      <c r="E2783" s="47"/>
      <c r="F2783" s="7"/>
      <c r="G2783" s="7"/>
      <c r="H2783" s="7"/>
      <c r="K2783" s="7"/>
      <c r="L2783" s="7"/>
      <c r="M2783" s="15"/>
      <c r="N2783" s="15"/>
      <c r="T2783" s="16"/>
      <c r="U2783" s="16"/>
      <c r="V2783" s="37"/>
      <c r="W2783" s="16"/>
      <c r="X2783" s="22"/>
    </row>
    <row r="2784" spans="1:24" s="12" customFormat="1" x14ac:dyDescent="0.25">
      <c r="A2784" s="15"/>
      <c r="B2784" s="15"/>
      <c r="C2784" s="13"/>
      <c r="D2784" s="14"/>
      <c r="E2784" s="47"/>
      <c r="F2784" s="7"/>
      <c r="G2784" s="7"/>
      <c r="H2784" s="7"/>
      <c r="K2784" s="7"/>
      <c r="L2784" s="7"/>
      <c r="M2784" s="15"/>
      <c r="N2784" s="15"/>
      <c r="T2784" s="16"/>
      <c r="U2784" s="16"/>
      <c r="V2784" s="37"/>
      <c r="W2784" s="16"/>
      <c r="X2784" s="22"/>
    </row>
    <row r="2785" spans="1:24" s="12" customFormat="1" x14ac:dyDescent="0.25">
      <c r="A2785" s="15"/>
      <c r="B2785" s="15"/>
      <c r="C2785" s="13"/>
      <c r="D2785" s="14"/>
      <c r="E2785" s="47"/>
      <c r="F2785" s="7"/>
      <c r="G2785" s="7"/>
      <c r="H2785" s="7"/>
      <c r="K2785" s="7"/>
      <c r="L2785" s="7"/>
      <c r="M2785" s="15"/>
      <c r="N2785" s="15"/>
      <c r="T2785" s="16"/>
      <c r="U2785" s="16"/>
      <c r="V2785" s="37"/>
      <c r="W2785" s="16"/>
      <c r="X2785" s="22"/>
    </row>
    <row r="2786" spans="1:24" s="12" customFormat="1" x14ac:dyDescent="0.25">
      <c r="A2786" s="15"/>
      <c r="B2786" s="15"/>
      <c r="C2786" s="13"/>
      <c r="D2786" s="14"/>
      <c r="E2786" s="47"/>
      <c r="F2786" s="7"/>
      <c r="G2786" s="7"/>
      <c r="H2786" s="7"/>
      <c r="K2786" s="7"/>
      <c r="L2786" s="7"/>
      <c r="M2786" s="15"/>
      <c r="N2786" s="15"/>
      <c r="T2786" s="16"/>
      <c r="U2786" s="16"/>
      <c r="V2786" s="37"/>
      <c r="W2786" s="16"/>
      <c r="X2786" s="22"/>
    </row>
    <row r="2787" spans="1:24" s="12" customFormat="1" x14ac:dyDescent="0.25">
      <c r="A2787" s="15"/>
      <c r="B2787" s="15"/>
      <c r="C2787" s="13"/>
      <c r="D2787" s="14"/>
      <c r="E2787" s="47"/>
      <c r="F2787" s="7"/>
      <c r="G2787" s="7"/>
      <c r="H2787" s="7"/>
      <c r="K2787" s="7"/>
      <c r="L2787" s="7"/>
      <c r="M2787" s="15"/>
      <c r="N2787" s="15"/>
      <c r="T2787" s="16"/>
      <c r="U2787" s="16"/>
      <c r="V2787" s="37"/>
      <c r="W2787" s="16"/>
      <c r="X2787" s="22"/>
    </row>
    <row r="2788" spans="1:24" s="12" customFormat="1" x14ac:dyDescent="0.25">
      <c r="A2788" s="15"/>
      <c r="B2788" s="15"/>
      <c r="C2788" s="13"/>
      <c r="D2788" s="14"/>
      <c r="E2788" s="47"/>
      <c r="F2788" s="7"/>
      <c r="G2788" s="7"/>
      <c r="H2788" s="7"/>
      <c r="K2788" s="7"/>
      <c r="L2788" s="7"/>
      <c r="M2788" s="15"/>
      <c r="N2788" s="15"/>
      <c r="T2788" s="16"/>
      <c r="U2788" s="16"/>
      <c r="V2788" s="37"/>
      <c r="W2788" s="16"/>
      <c r="X2788" s="22"/>
    </row>
    <row r="2789" spans="1:24" s="12" customFormat="1" x14ac:dyDescent="0.25">
      <c r="A2789" s="15"/>
      <c r="B2789" s="15"/>
      <c r="C2789" s="13"/>
      <c r="D2789" s="14"/>
      <c r="E2789" s="47"/>
      <c r="F2789" s="7"/>
      <c r="G2789" s="7"/>
      <c r="H2789" s="7"/>
      <c r="K2789" s="7"/>
      <c r="L2789" s="7"/>
      <c r="M2789" s="15"/>
      <c r="N2789" s="15"/>
      <c r="T2789" s="16"/>
      <c r="U2789" s="16"/>
      <c r="V2789" s="37"/>
      <c r="W2789" s="16"/>
      <c r="X2789" s="22"/>
    </row>
    <row r="2790" spans="1:24" s="12" customFormat="1" x14ac:dyDescent="0.25">
      <c r="A2790" s="15"/>
      <c r="B2790" s="15"/>
      <c r="C2790" s="13"/>
      <c r="D2790" s="14"/>
      <c r="E2790" s="47"/>
      <c r="F2790" s="7"/>
      <c r="G2790" s="7"/>
      <c r="H2790" s="7"/>
      <c r="K2790" s="7"/>
      <c r="L2790" s="7"/>
      <c r="M2790" s="15"/>
      <c r="N2790" s="15"/>
      <c r="T2790" s="16"/>
      <c r="U2790" s="16"/>
      <c r="V2790" s="37"/>
      <c r="W2790" s="16"/>
      <c r="X2790" s="22"/>
    </row>
    <row r="2791" spans="1:24" s="12" customFormat="1" x14ac:dyDescent="0.25">
      <c r="A2791" s="15"/>
      <c r="B2791" s="15"/>
      <c r="C2791" s="13"/>
      <c r="D2791" s="14"/>
      <c r="E2791" s="47"/>
      <c r="F2791" s="7"/>
      <c r="G2791" s="7"/>
      <c r="H2791" s="7"/>
      <c r="K2791" s="7"/>
      <c r="L2791" s="7"/>
      <c r="M2791" s="15"/>
      <c r="N2791" s="15"/>
      <c r="T2791" s="16"/>
      <c r="U2791" s="16"/>
      <c r="V2791" s="37"/>
      <c r="W2791" s="16"/>
      <c r="X2791" s="22"/>
    </row>
    <row r="2792" spans="1:24" s="12" customFormat="1" x14ac:dyDescent="0.25">
      <c r="A2792" s="15"/>
      <c r="B2792" s="15"/>
      <c r="C2792" s="13"/>
      <c r="D2792" s="14"/>
      <c r="E2792" s="47"/>
      <c r="F2792" s="7"/>
      <c r="G2792" s="7"/>
      <c r="H2792" s="7"/>
      <c r="K2792" s="7"/>
      <c r="L2792" s="7"/>
      <c r="M2792" s="15"/>
      <c r="N2792" s="15"/>
      <c r="T2792" s="16"/>
      <c r="U2792" s="16"/>
      <c r="V2792" s="37"/>
      <c r="W2792" s="16"/>
      <c r="X2792" s="22"/>
    </row>
    <row r="2793" spans="1:24" s="12" customFormat="1" x14ac:dyDescent="0.25">
      <c r="A2793" s="15"/>
      <c r="B2793" s="15"/>
      <c r="C2793" s="13"/>
      <c r="D2793" s="14"/>
      <c r="E2793" s="47"/>
      <c r="F2793" s="7"/>
      <c r="G2793" s="7"/>
      <c r="H2793" s="7"/>
      <c r="K2793" s="7"/>
      <c r="L2793" s="7"/>
      <c r="M2793" s="15"/>
      <c r="N2793" s="15"/>
      <c r="T2793" s="16"/>
      <c r="U2793" s="16"/>
      <c r="V2793" s="37"/>
      <c r="W2793" s="16"/>
      <c r="X2793" s="22"/>
    </row>
    <row r="2794" spans="1:24" s="12" customFormat="1" x14ac:dyDescent="0.25">
      <c r="A2794" s="15"/>
      <c r="B2794" s="15"/>
      <c r="C2794" s="13"/>
      <c r="D2794" s="14"/>
      <c r="E2794" s="47"/>
      <c r="F2794" s="7"/>
      <c r="G2794" s="7"/>
      <c r="H2794" s="7"/>
      <c r="K2794" s="7"/>
      <c r="L2794" s="7"/>
      <c r="M2794" s="15"/>
      <c r="N2794" s="15"/>
      <c r="T2794" s="16"/>
      <c r="U2794" s="16"/>
      <c r="V2794" s="37"/>
      <c r="W2794" s="16"/>
      <c r="X2794" s="22"/>
    </row>
    <row r="2795" spans="1:24" s="12" customFormat="1" x14ac:dyDescent="0.25">
      <c r="A2795" s="15"/>
      <c r="B2795" s="15"/>
      <c r="C2795" s="13"/>
      <c r="D2795" s="14"/>
      <c r="E2795" s="47"/>
      <c r="F2795" s="7"/>
      <c r="G2795" s="7"/>
      <c r="H2795" s="7"/>
      <c r="K2795" s="7"/>
      <c r="L2795" s="7"/>
      <c r="M2795" s="15"/>
      <c r="N2795" s="15"/>
      <c r="T2795" s="16"/>
      <c r="U2795" s="16"/>
      <c r="V2795" s="37"/>
      <c r="W2795" s="16"/>
      <c r="X2795" s="22"/>
    </row>
    <row r="2796" spans="1:24" s="12" customFormat="1" x14ac:dyDescent="0.25">
      <c r="A2796" s="15"/>
      <c r="B2796" s="15"/>
      <c r="C2796" s="13"/>
      <c r="D2796" s="14"/>
      <c r="E2796" s="47"/>
      <c r="F2796" s="7"/>
      <c r="G2796" s="7"/>
      <c r="H2796" s="7"/>
      <c r="K2796" s="7"/>
      <c r="L2796" s="7"/>
      <c r="M2796" s="15"/>
      <c r="N2796" s="15"/>
      <c r="T2796" s="16"/>
      <c r="U2796" s="16"/>
      <c r="V2796" s="37"/>
      <c r="W2796" s="16"/>
      <c r="X2796" s="22"/>
    </row>
    <row r="2797" spans="1:24" s="12" customFormat="1" x14ac:dyDescent="0.25">
      <c r="A2797" s="15"/>
      <c r="B2797" s="15"/>
      <c r="C2797" s="13"/>
      <c r="D2797" s="14"/>
      <c r="E2797" s="47"/>
      <c r="F2797" s="7"/>
      <c r="G2797" s="7"/>
      <c r="H2797" s="7"/>
      <c r="K2797" s="7"/>
      <c r="L2797" s="7"/>
      <c r="M2797" s="15"/>
      <c r="N2797" s="15"/>
      <c r="T2797" s="16"/>
      <c r="U2797" s="16"/>
      <c r="V2797" s="37"/>
      <c r="W2797" s="16"/>
      <c r="X2797" s="22"/>
    </row>
    <row r="2798" spans="1:24" s="12" customFormat="1" x14ac:dyDescent="0.25">
      <c r="A2798" s="15"/>
      <c r="B2798" s="15"/>
      <c r="C2798" s="13"/>
      <c r="D2798" s="14"/>
      <c r="E2798" s="47"/>
      <c r="F2798" s="7"/>
      <c r="G2798" s="7"/>
      <c r="H2798" s="7"/>
      <c r="K2798" s="7"/>
      <c r="L2798" s="7"/>
      <c r="M2798" s="15"/>
      <c r="N2798" s="15"/>
      <c r="T2798" s="16"/>
      <c r="U2798" s="16"/>
      <c r="V2798" s="37"/>
      <c r="W2798" s="16"/>
      <c r="X2798" s="22"/>
    </row>
    <row r="2799" spans="1:24" s="12" customFormat="1" x14ac:dyDescent="0.25">
      <c r="A2799" s="15"/>
      <c r="B2799" s="15"/>
      <c r="C2799" s="13"/>
      <c r="D2799" s="14"/>
      <c r="E2799" s="47"/>
      <c r="F2799" s="7"/>
      <c r="G2799" s="7"/>
      <c r="H2799" s="7"/>
      <c r="K2799" s="7"/>
      <c r="L2799" s="7"/>
      <c r="M2799" s="15"/>
      <c r="N2799" s="15"/>
      <c r="T2799" s="16"/>
      <c r="U2799" s="16"/>
      <c r="V2799" s="37"/>
      <c r="W2799" s="16"/>
      <c r="X2799" s="22"/>
    </row>
    <row r="2800" spans="1:24" s="12" customFormat="1" x14ac:dyDescent="0.25">
      <c r="A2800" s="15"/>
      <c r="B2800" s="15"/>
      <c r="C2800" s="13"/>
      <c r="D2800" s="14"/>
      <c r="E2800" s="47"/>
      <c r="F2800" s="7"/>
      <c r="G2800" s="7"/>
      <c r="H2800" s="7"/>
      <c r="K2800" s="7"/>
      <c r="L2800" s="7"/>
      <c r="M2800" s="15"/>
      <c r="N2800" s="15"/>
      <c r="T2800" s="16"/>
      <c r="U2800" s="16"/>
      <c r="V2800" s="37"/>
      <c r="W2800" s="16"/>
      <c r="X2800" s="22"/>
    </row>
    <row r="2801" spans="1:24" s="12" customFormat="1" x14ac:dyDescent="0.25">
      <c r="A2801" s="15"/>
      <c r="B2801" s="15"/>
      <c r="C2801" s="13"/>
      <c r="D2801" s="14"/>
      <c r="E2801" s="47"/>
      <c r="F2801" s="7"/>
      <c r="G2801" s="7"/>
      <c r="H2801" s="7"/>
      <c r="K2801" s="7"/>
      <c r="L2801" s="7"/>
      <c r="M2801" s="15"/>
      <c r="N2801" s="15"/>
      <c r="T2801" s="16"/>
      <c r="U2801" s="16"/>
      <c r="V2801" s="37"/>
      <c r="W2801" s="16"/>
      <c r="X2801" s="22"/>
    </row>
    <row r="2802" spans="1:24" s="12" customFormat="1" x14ac:dyDescent="0.25">
      <c r="A2802" s="15"/>
      <c r="B2802" s="15"/>
      <c r="C2802" s="13"/>
      <c r="D2802" s="14"/>
      <c r="E2802" s="47"/>
      <c r="F2802" s="7"/>
      <c r="G2802" s="7"/>
      <c r="H2802" s="7"/>
      <c r="K2802" s="7"/>
      <c r="L2802" s="7"/>
      <c r="M2802" s="15"/>
      <c r="N2802" s="15"/>
      <c r="T2802" s="16"/>
      <c r="U2802" s="16"/>
      <c r="V2802" s="37"/>
      <c r="W2802" s="16"/>
      <c r="X2802" s="22"/>
    </row>
    <row r="2803" spans="1:24" s="12" customFormat="1" x14ac:dyDescent="0.25">
      <c r="A2803" s="15"/>
      <c r="B2803" s="15"/>
      <c r="C2803" s="13"/>
      <c r="D2803" s="14"/>
      <c r="E2803" s="47"/>
      <c r="F2803" s="7"/>
      <c r="G2803" s="7"/>
      <c r="H2803" s="7"/>
      <c r="K2803" s="7"/>
      <c r="L2803" s="7"/>
      <c r="M2803" s="15"/>
      <c r="N2803" s="15"/>
      <c r="T2803" s="16"/>
      <c r="U2803" s="16"/>
      <c r="V2803" s="37"/>
      <c r="W2803" s="16"/>
      <c r="X2803" s="22"/>
    </row>
    <row r="2804" spans="1:24" s="12" customFormat="1" x14ac:dyDescent="0.25">
      <c r="A2804" s="15"/>
      <c r="B2804" s="15"/>
      <c r="C2804" s="13"/>
      <c r="D2804" s="14"/>
      <c r="E2804" s="47"/>
      <c r="F2804" s="7"/>
      <c r="G2804" s="7"/>
      <c r="H2804" s="7"/>
      <c r="K2804" s="7"/>
      <c r="L2804" s="7"/>
      <c r="M2804" s="15"/>
      <c r="N2804" s="15"/>
      <c r="T2804" s="16"/>
      <c r="U2804" s="16"/>
      <c r="V2804" s="37"/>
      <c r="W2804" s="16"/>
      <c r="X2804" s="22"/>
    </row>
    <row r="2805" spans="1:24" s="12" customFormat="1" x14ac:dyDescent="0.25">
      <c r="A2805" s="15"/>
      <c r="B2805" s="15"/>
      <c r="C2805" s="13"/>
      <c r="D2805" s="14"/>
      <c r="E2805" s="47"/>
      <c r="F2805" s="7"/>
      <c r="G2805" s="7"/>
      <c r="H2805" s="7"/>
      <c r="K2805" s="7"/>
      <c r="L2805" s="7"/>
      <c r="M2805" s="15"/>
      <c r="N2805" s="15"/>
      <c r="T2805" s="16"/>
      <c r="U2805" s="16"/>
      <c r="V2805" s="37"/>
      <c r="W2805" s="16"/>
      <c r="X2805" s="22"/>
    </row>
    <row r="2806" spans="1:24" s="12" customFormat="1" x14ac:dyDescent="0.25">
      <c r="A2806" s="15"/>
      <c r="B2806" s="15"/>
      <c r="C2806" s="13"/>
      <c r="D2806" s="14"/>
      <c r="E2806" s="47"/>
      <c r="F2806" s="7"/>
      <c r="G2806" s="7"/>
      <c r="H2806" s="7"/>
      <c r="K2806" s="7"/>
      <c r="L2806" s="7"/>
      <c r="M2806" s="15"/>
      <c r="N2806" s="15"/>
      <c r="T2806" s="16"/>
      <c r="U2806" s="16"/>
      <c r="V2806" s="37"/>
      <c r="W2806" s="16"/>
      <c r="X2806" s="22"/>
    </row>
    <row r="2807" spans="1:24" s="12" customFormat="1" x14ac:dyDescent="0.25">
      <c r="A2807" s="15"/>
      <c r="B2807" s="15"/>
      <c r="C2807" s="13"/>
      <c r="D2807" s="14"/>
      <c r="E2807" s="47"/>
      <c r="F2807" s="7"/>
      <c r="G2807" s="7"/>
      <c r="H2807" s="7"/>
      <c r="K2807" s="7"/>
      <c r="L2807" s="7"/>
      <c r="M2807" s="15"/>
      <c r="N2807" s="15"/>
      <c r="T2807" s="16"/>
      <c r="U2807" s="16"/>
      <c r="V2807" s="37"/>
      <c r="W2807" s="16"/>
      <c r="X2807" s="22"/>
    </row>
    <row r="2808" spans="1:24" s="12" customFormat="1" x14ac:dyDescent="0.25">
      <c r="A2808" s="15"/>
      <c r="B2808" s="15"/>
      <c r="C2808" s="13"/>
      <c r="D2808" s="14"/>
      <c r="E2808" s="47"/>
      <c r="F2808" s="7"/>
      <c r="G2808" s="7"/>
      <c r="H2808" s="7"/>
      <c r="K2808" s="7"/>
      <c r="L2808" s="7"/>
      <c r="M2808" s="15"/>
      <c r="N2808" s="15"/>
      <c r="T2808" s="16"/>
      <c r="U2808" s="16"/>
      <c r="V2808" s="37"/>
      <c r="W2808" s="16"/>
      <c r="X2808" s="22"/>
    </row>
    <row r="2809" spans="1:24" s="12" customFormat="1" x14ac:dyDescent="0.25">
      <c r="A2809" s="15"/>
      <c r="B2809" s="15"/>
      <c r="C2809" s="13"/>
      <c r="D2809" s="14"/>
      <c r="E2809" s="47"/>
      <c r="F2809" s="7"/>
      <c r="G2809" s="7"/>
      <c r="H2809" s="7"/>
      <c r="K2809" s="7"/>
      <c r="L2809" s="7"/>
      <c r="M2809" s="15"/>
      <c r="N2809" s="15"/>
      <c r="T2809" s="16"/>
      <c r="U2809" s="16"/>
      <c r="V2809" s="37"/>
      <c r="W2809" s="16"/>
      <c r="X2809" s="22"/>
    </row>
    <row r="2810" spans="1:24" s="12" customFormat="1" x14ac:dyDescent="0.25">
      <c r="A2810" s="15"/>
      <c r="B2810" s="15"/>
      <c r="C2810" s="13"/>
      <c r="D2810" s="14"/>
      <c r="E2810" s="47"/>
      <c r="F2810" s="7"/>
      <c r="G2810" s="7"/>
      <c r="H2810" s="7"/>
      <c r="K2810" s="7"/>
      <c r="L2810" s="7"/>
      <c r="M2810" s="15"/>
      <c r="N2810" s="15"/>
      <c r="T2810" s="16"/>
      <c r="U2810" s="16"/>
      <c r="V2810" s="37"/>
      <c r="W2810" s="16"/>
      <c r="X2810" s="22"/>
    </row>
    <row r="2811" spans="1:24" s="12" customFormat="1" x14ac:dyDescent="0.25">
      <c r="A2811" s="15"/>
      <c r="B2811" s="15"/>
      <c r="C2811" s="13"/>
      <c r="D2811" s="14"/>
      <c r="E2811" s="47"/>
      <c r="F2811" s="7"/>
      <c r="G2811" s="7"/>
      <c r="H2811" s="7"/>
      <c r="K2811" s="7"/>
      <c r="L2811" s="7"/>
      <c r="M2811" s="15"/>
      <c r="N2811" s="15"/>
      <c r="T2811" s="16"/>
      <c r="U2811" s="16"/>
      <c r="V2811" s="37"/>
      <c r="W2811" s="16"/>
      <c r="X2811" s="22"/>
    </row>
    <row r="2812" spans="1:24" s="12" customFormat="1" x14ac:dyDescent="0.25">
      <c r="A2812" s="15"/>
      <c r="B2812" s="15"/>
      <c r="C2812" s="13"/>
      <c r="D2812" s="14"/>
      <c r="E2812" s="47"/>
      <c r="F2812" s="7"/>
      <c r="G2812" s="7"/>
      <c r="H2812" s="7"/>
      <c r="K2812" s="7"/>
      <c r="L2812" s="7"/>
      <c r="M2812" s="15"/>
      <c r="N2812" s="15"/>
      <c r="T2812" s="16"/>
      <c r="U2812" s="16"/>
      <c r="V2812" s="37"/>
      <c r="W2812" s="16"/>
      <c r="X2812" s="22"/>
    </row>
    <row r="2813" spans="1:24" s="12" customFormat="1" x14ac:dyDescent="0.25">
      <c r="A2813" s="15"/>
      <c r="B2813" s="15"/>
      <c r="C2813" s="13"/>
      <c r="D2813" s="14"/>
      <c r="E2813" s="47"/>
      <c r="F2813" s="7"/>
      <c r="G2813" s="7"/>
      <c r="H2813" s="7"/>
      <c r="K2813" s="7"/>
      <c r="L2813" s="7"/>
      <c r="M2813" s="15"/>
      <c r="N2813" s="15"/>
      <c r="T2813" s="16"/>
      <c r="U2813" s="16"/>
      <c r="V2813" s="37"/>
      <c r="W2813" s="16"/>
      <c r="X2813" s="22"/>
    </row>
    <row r="2814" spans="1:24" s="12" customFormat="1" x14ac:dyDescent="0.25">
      <c r="A2814" s="15"/>
      <c r="B2814" s="15"/>
      <c r="C2814" s="13"/>
      <c r="D2814" s="14"/>
      <c r="E2814" s="47"/>
      <c r="F2814" s="7"/>
      <c r="G2814" s="7"/>
      <c r="H2814" s="7"/>
      <c r="K2814" s="7"/>
      <c r="L2814" s="7"/>
      <c r="M2814" s="15"/>
      <c r="N2814" s="15"/>
      <c r="T2814" s="16"/>
      <c r="U2814" s="16"/>
      <c r="V2814" s="37"/>
      <c r="W2814" s="16"/>
      <c r="X2814" s="22"/>
    </row>
    <row r="2815" spans="1:24" s="12" customFormat="1" x14ac:dyDescent="0.25">
      <c r="A2815" s="15"/>
      <c r="B2815" s="15"/>
      <c r="C2815" s="13"/>
      <c r="D2815" s="14"/>
      <c r="E2815" s="47"/>
      <c r="F2815" s="7"/>
      <c r="G2815" s="7"/>
      <c r="H2815" s="7"/>
      <c r="K2815" s="7"/>
      <c r="L2815" s="7"/>
      <c r="M2815" s="15"/>
      <c r="N2815" s="15"/>
      <c r="T2815" s="16"/>
      <c r="U2815" s="16"/>
      <c r="V2815" s="37"/>
      <c r="W2815" s="16"/>
      <c r="X2815" s="22"/>
    </row>
    <row r="2816" spans="1:24" s="12" customFormat="1" x14ac:dyDescent="0.25">
      <c r="A2816" s="15"/>
      <c r="B2816" s="15"/>
      <c r="C2816" s="13"/>
      <c r="D2816" s="14"/>
      <c r="E2816" s="47"/>
      <c r="F2816" s="7"/>
      <c r="G2816" s="7"/>
      <c r="H2816" s="7"/>
      <c r="K2816" s="7"/>
      <c r="L2816" s="7"/>
      <c r="M2816" s="15"/>
      <c r="N2816" s="15"/>
      <c r="T2816" s="16"/>
      <c r="U2816" s="16"/>
      <c r="V2816" s="37"/>
      <c r="W2816" s="16"/>
      <c r="X2816" s="22"/>
    </row>
    <row r="2817" spans="1:24" s="12" customFormat="1" x14ac:dyDescent="0.25">
      <c r="A2817" s="15"/>
      <c r="B2817" s="15"/>
      <c r="C2817" s="13"/>
      <c r="D2817" s="14"/>
      <c r="E2817" s="47"/>
      <c r="F2817" s="7"/>
      <c r="G2817" s="7"/>
      <c r="H2817" s="7"/>
      <c r="K2817" s="7"/>
      <c r="L2817" s="7"/>
      <c r="M2817" s="15"/>
      <c r="N2817" s="15"/>
      <c r="T2817" s="16"/>
      <c r="U2817" s="16"/>
      <c r="V2817" s="37"/>
      <c r="W2817" s="16"/>
      <c r="X2817" s="22"/>
    </row>
    <row r="2818" spans="1:24" s="12" customFormat="1" x14ac:dyDescent="0.25">
      <c r="A2818" s="15"/>
      <c r="B2818" s="15"/>
      <c r="C2818" s="13"/>
      <c r="D2818" s="14"/>
      <c r="E2818" s="47"/>
      <c r="F2818" s="7"/>
      <c r="G2818" s="7"/>
      <c r="H2818" s="7"/>
      <c r="K2818" s="7"/>
      <c r="L2818" s="7"/>
      <c r="M2818" s="15"/>
      <c r="N2818" s="15"/>
      <c r="T2818" s="16"/>
      <c r="U2818" s="16"/>
      <c r="V2818" s="37"/>
      <c r="W2818" s="16"/>
      <c r="X2818" s="22"/>
    </row>
    <row r="2819" spans="1:24" s="12" customFormat="1" x14ac:dyDescent="0.25">
      <c r="A2819" s="15"/>
      <c r="B2819" s="15"/>
      <c r="C2819" s="13"/>
      <c r="D2819" s="14"/>
      <c r="E2819" s="47"/>
      <c r="F2819" s="7"/>
      <c r="G2819" s="7"/>
      <c r="H2819" s="7"/>
      <c r="K2819" s="7"/>
      <c r="L2819" s="7"/>
      <c r="M2819" s="15"/>
      <c r="N2819" s="15"/>
      <c r="T2819" s="16"/>
      <c r="U2819" s="16"/>
      <c r="V2819" s="37"/>
      <c r="W2819" s="16"/>
      <c r="X2819" s="22"/>
    </row>
    <row r="2820" spans="1:24" s="12" customFormat="1" x14ac:dyDescent="0.25">
      <c r="A2820" s="15"/>
      <c r="B2820" s="15"/>
      <c r="C2820" s="13"/>
      <c r="D2820" s="14"/>
      <c r="E2820" s="47"/>
      <c r="F2820" s="7"/>
      <c r="G2820" s="7"/>
      <c r="H2820" s="7"/>
      <c r="K2820" s="7"/>
      <c r="L2820" s="7"/>
      <c r="M2820" s="15"/>
      <c r="N2820" s="15"/>
      <c r="T2820" s="16"/>
      <c r="U2820" s="16"/>
      <c r="V2820" s="37"/>
      <c r="W2820" s="16"/>
      <c r="X2820" s="22"/>
    </row>
    <row r="2821" spans="1:24" s="12" customFormat="1" x14ac:dyDescent="0.25">
      <c r="A2821" s="15"/>
      <c r="B2821" s="15"/>
      <c r="C2821" s="13"/>
      <c r="D2821" s="14"/>
      <c r="E2821" s="47"/>
      <c r="F2821" s="7"/>
      <c r="G2821" s="7"/>
      <c r="H2821" s="7"/>
      <c r="K2821" s="7"/>
      <c r="L2821" s="7"/>
      <c r="M2821" s="15"/>
      <c r="N2821" s="15"/>
      <c r="T2821" s="16"/>
      <c r="U2821" s="16"/>
      <c r="V2821" s="37"/>
      <c r="W2821" s="16"/>
      <c r="X2821" s="22"/>
    </row>
    <row r="2822" spans="1:24" s="12" customFormat="1" x14ac:dyDescent="0.25">
      <c r="A2822" s="15"/>
      <c r="B2822" s="15"/>
      <c r="C2822" s="13"/>
      <c r="D2822" s="14"/>
      <c r="E2822" s="47"/>
      <c r="F2822" s="7"/>
      <c r="G2822" s="7"/>
      <c r="H2822" s="7"/>
      <c r="K2822" s="7"/>
      <c r="L2822" s="7"/>
      <c r="M2822" s="15"/>
      <c r="N2822" s="15"/>
      <c r="T2822" s="16"/>
      <c r="U2822" s="16"/>
      <c r="V2822" s="37"/>
      <c r="W2822" s="16"/>
      <c r="X2822" s="22"/>
    </row>
    <row r="2823" spans="1:24" s="12" customFormat="1" x14ac:dyDescent="0.25">
      <c r="A2823" s="15"/>
      <c r="B2823" s="15"/>
      <c r="C2823" s="13"/>
      <c r="D2823" s="14"/>
      <c r="E2823" s="47"/>
      <c r="F2823" s="7"/>
      <c r="G2823" s="7"/>
      <c r="H2823" s="7"/>
      <c r="K2823" s="7"/>
      <c r="L2823" s="7"/>
      <c r="M2823" s="15"/>
      <c r="N2823" s="15"/>
      <c r="T2823" s="16"/>
      <c r="U2823" s="16"/>
      <c r="V2823" s="37"/>
      <c r="W2823" s="16"/>
      <c r="X2823" s="22"/>
    </row>
    <row r="2824" spans="1:24" s="12" customFormat="1" x14ac:dyDescent="0.25">
      <c r="A2824" s="15"/>
      <c r="B2824" s="15"/>
      <c r="C2824" s="13"/>
      <c r="D2824" s="14"/>
      <c r="E2824" s="47"/>
      <c r="F2824" s="7"/>
      <c r="G2824" s="7"/>
      <c r="H2824" s="7"/>
      <c r="K2824" s="7"/>
      <c r="L2824" s="7"/>
      <c r="M2824" s="15"/>
      <c r="N2824" s="15"/>
      <c r="T2824" s="16"/>
      <c r="U2824" s="16"/>
      <c r="V2824" s="37"/>
      <c r="W2824" s="16"/>
      <c r="X2824" s="22"/>
    </row>
    <row r="2825" spans="1:24" s="12" customFormat="1" x14ac:dyDescent="0.25">
      <c r="A2825" s="15"/>
      <c r="B2825" s="15"/>
      <c r="C2825" s="13"/>
      <c r="D2825" s="14"/>
      <c r="E2825" s="47"/>
      <c r="F2825" s="7"/>
      <c r="G2825" s="7"/>
      <c r="H2825" s="7"/>
      <c r="K2825" s="7"/>
      <c r="L2825" s="7"/>
      <c r="M2825" s="15"/>
      <c r="N2825" s="15"/>
      <c r="T2825" s="16"/>
      <c r="U2825" s="16"/>
      <c r="V2825" s="37"/>
      <c r="W2825" s="16"/>
      <c r="X2825" s="22"/>
    </row>
    <row r="2826" spans="1:24" s="12" customFormat="1" x14ac:dyDescent="0.25">
      <c r="A2826" s="15"/>
      <c r="B2826" s="15"/>
      <c r="C2826" s="13"/>
      <c r="D2826" s="14"/>
      <c r="E2826" s="47"/>
      <c r="F2826" s="7"/>
      <c r="G2826" s="7"/>
      <c r="H2826" s="7"/>
      <c r="K2826" s="7"/>
      <c r="L2826" s="7"/>
      <c r="M2826" s="15"/>
      <c r="N2826" s="15"/>
      <c r="T2826" s="16"/>
      <c r="U2826" s="16"/>
      <c r="V2826" s="37"/>
      <c r="W2826" s="16"/>
      <c r="X2826" s="22"/>
    </row>
    <row r="2827" spans="1:24" s="12" customFormat="1" x14ac:dyDescent="0.25">
      <c r="A2827" s="15"/>
      <c r="B2827" s="15"/>
      <c r="C2827" s="13"/>
      <c r="D2827" s="14"/>
      <c r="E2827" s="47"/>
      <c r="F2827" s="7"/>
      <c r="G2827" s="7"/>
      <c r="H2827" s="7"/>
      <c r="K2827" s="7"/>
      <c r="L2827" s="7"/>
      <c r="M2827" s="15"/>
      <c r="N2827" s="15"/>
      <c r="T2827" s="16"/>
      <c r="U2827" s="16"/>
      <c r="V2827" s="37"/>
      <c r="W2827" s="16"/>
      <c r="X2827" s="22"/>
    </row>
    <row r="2828" spans="1:24" s="12" customFormat="1" x14ac:dyDescent="0.25">
      <c r="A2828" s="15"/>
      <c r="B2828" s="15"/>
      <c r="C2828" s="13"/>
      <c r="D2828" s="14"/>
      <c r="E2828" s="47"/>
      <c r="F2828" s="7"/>
      <c r="G2828" s="7"/>
      <c r="H2828" s="7"/>
      <c r="K2828" s="7"/>
      <c r="L2828" s="7"/>
      <c r="M2828" s="15"/>
      <c r="N2828" s="15"/>
      <c r="T2828" s="16"/>
      <c r="U2828" s="16"/>
      <c r="V2828" s="37"/>
      <c r="W2828" s="16"/>
      <c r="X2828" s="22"/>
    </row>
    <row r="2829" spans="1:24" s="12" customFormat="1" x14ac:dyDescent="0.25">
      <c r="A2829" s="15"/>
      <c r="B2829" s="15"/>
      <c r="C2829" s="13"/>
      <c r="D2829" s="14"/>
      <c r="E2829" s="47"/>
      <c r="F2829" s="7"/>
      <c r="G2829" s="7"/>
      <c r="H2829" s="7"/>
      <c r="K2829" s="7"/>
      <c r="L2829" s="7"/>
      <c r="M2829" s="15"/>
      <c r="N2829" s="15"/>
      <c r="T2829" s="16"/>
      <c r="U2829" s="16"/>
      <c r="V2829" s="37"/>
      <c r="W2829" s="16"/>
      <c r="X2829" s="22"/>
    </row>
    <row r="2830" spans="1:24" s="12" customFormat="1" x14ac:dyDescent="0.25">
      <c r="A2830" s="15"/>
      <c r="B2830" s="15"/>
      <c r="C2830" s="13"/>
      <c r="D2830" s="14"/>
      <c r="E2830" s="47"/>
      <c r="F2830" s="7"/>
      <c r="G2830" s="7"/>
      <c r="H2830" s="7"/>
      <c r="K2830" s="7"/>
      <c r="L2830" s="7"/>
      <c r="M2830" s="15"/>
      <c r="N2830" s="15"/>
      <c r="T2830" s="16"/>
      <c r="U2830" s="16"/>
      <c r="V2830" s="37"/>
      <c r="W2830" s="16"/>
      <c r="X2830" s="22"/>
    </row>
    <row r="2831" spans="1:24" s="12" customFormat="1" x14ac:dyDescent="0.25">
      <c r="A2831" s="15"/>
      <c r="B2831" s="15"/>
      <c r="C2831" s="13"/>
      <c r="D2831" s="14"/>
      <c r="E2831" s="47"/>
      <c r="F2831" s="7"/>
      <c r="G2831" s="7"/>
      <c r="H2831" s="7"/>
      <c r="K2831" s="7"/>
      <c r="L2831" s="7"/>
      <c r="M2831" s="15"/>
      <c r="N2831" s="15"/>
      <c r="T2831" s="16"/>
      <c r="U2831" s="16"/>
      <c r="V2831" s="37"/>
      <c r="W2831" s="16"/>
      <c r="X2831" s="22"/>
    </row>
    <row r="2832" spans="1:24" s="12" customFormat="1" x14ac:dyDescent="0.25">
      <c r="A2832" s="15"/>
      <c r="B2832" s="15"/>
      <c r="C2832" s="13"/>
      <c r="D2832" s="14"/>
      <c r="E2832" s="47"/>
      <c r="F2832" s="7"/>
      <c r="G2832" s="7"/>
      <c r="H2832" s="7"/>
      <c r="K2832" s="7"/>
      <c r="L2832" s="7"/>
      <c r="M2832" s="15"/>
      <c r="N2832" s="15"/>
      <c r="T2832" s="16"/>
      <c r="U2832" s="16"/>
      <c r="V2832" s="37"/>
      <c r="W2832" s="16"/>
      <c r="X2832" s="22"/>
    </row>
    <row r="2833" spans="1:24" s="12" customFormat="1" x14ac:dyDescent="0.25">
      <c r="A2833" s="15"/>
      <c r="B2833" s="15"/>
      <c r="C2833" s="13"/>
      <c r="D2833" s="14"/>
      <c r="E2833" s="47"/>
      <c r="F2833" s="7"/>
      <c r="G2833" s="7"/>
      <c r="H2833" s="7"/>
      <c r="K2833" s="7"/>
      <c r="L2833" s="7"/>
      <c r="M2833" s="15"/>
      <c r="N2833" s="15"/>
      <c r="T2833" s="16"/>
      <c r="U2833" s="16"/>
      <c r="V2833" s="37"/>
      <c r="W2833" s="16"/>
      <c r="X2833" s="22"/>
    </row>
    <row r="2834" spans="1:24" s="12" customFormat="1" x14ac:dyDescent="0.25">
      <c r="A2834" s="15"/>
      <c r="B2834" s="15"/>
      <c r="C2834" s="13"/>
      <c r="D2834" s="14"/>
      <c r="E2834" s="47"/>
      <c r="F2834" s="7"/>
      <c r="G2834" s="7"/>
      <c r="H2834" s="7"/>
      <c r="K2834" s="7"/>
      <c r="L2834" s="7"/>
      <c r="M2834" s="15"/>
      <c r="N2834" s="15"/>
      <c r="T2834" s="16"/>
      <c r="U2834" s="16"/>
      <c r="V2834" s="37"/>
      <c r="W2834" s="16"/>
      <c r="X2834" s="22"/>
    </row>
    <row r="2835" spans="1:24" s="12" customFormat="1" x14ac:dyDescent="0.25">
      <c r="A2835" s="15"/>
      <c r="B2835" s="15"/>
      <c r="C2835" s="13"/>
      <c r="D2835" s="14"/>
      <c r="E2835" s="47"/>
      <c r="F2835" s="7"/>
      <c r="G2835" s="7"/>
      <c r="H2835" s="7"/>
      <c r="K2835" s="7"/>
      <c r="L2835" s="7"/>
      <c r="M2835" s="15"/>
      <c r="N2835" s="15"/>
      <c r="T2835" s="16"/>
      <c r="U2835" s="16"/>
      <c r="V2835" s="37"/>
      <c r="W2835" s="16"/>
      <c r="X2835" s="22"/>
    </row>
    <row r="2836" spans="1:24" s="12" customFormat="1" x14ac:dyDescent="0.25">
      <c r="A2836" s="15"/>
      <c r="B2836" s="15"/>
      <c r="C2836" s="13"/>
      <c r="D2836" s="14"/>
      <c r="E2836" s="47"/>
      <c r="F2836" s="7"/>
      <c r="G2836" s="7"/>
      <c r="H2836" s="7"/>
      <c r="K2836" s="7"/>
      <c r="L2836" s="7"/>
      <c r="M2836" s="15"/>
      <c r="N2836" s="15"/>
      <c r="T2836" s="16"/>
      <c r="U2836" s="16"/>
      <c r="V2836" s="37"/>
      <c r="W2836" s="16"/>
      <c r="X2836" s="22"/>
    </row>
    <row r="2837" spans="1:24" s="12" customFormat="1" x14ac:dyDescent="0.25">
      <c r="A2837" s="15"/>
      <c r="B2837" s="15"/>
      <c r="C2837" s="13"/>
      <c r="D2837" s="14"/>
      <c r="E2837" s="47"/>
      <c r="F2837" s="7"/>
      <c r="G2837" s="7"/>
      <c r="H2837" s="7"/>
      <c r="K2837" s="7"/>
      <c r="L2837" s="7"/>
      <c r="M2837" s="15"/>
      <c r="N2837" s="15"/>
      <c r="T2837" s="16"/>
      <c r="U2837" s="16"/>
      <c r="V2837" s="37"/>
      <c r="W2837" s="16"/>
      <c r="X2837" s="22"/>
    </row>
    <row r="2838" spans="1:24" s="12" customFormat="1" x14ac:dyDescent="0.25">
      <c r="A2838" s="15"/>
      <c r="B2838" s="15"/>
      <c r="C2838" s="13"/>
      <c r="D2838" s="14"/>
      <c r="E2838" s="47"/>
      <c r="F2838" s="7"/>
      <c r="G2838" s="7"/>
      <c r="H2838" s="7"/>
      <c r="K2838" s="7"/>
      <c r="L2838" s="7"/>
      <c r="M2838" s="15"/>
      <c r="N2838" s="15"/>
      <c r="T2838" s="16"/>
      <c r="U2838" s="16"/>
      <c r="V2838" s="37"/>
      <c r="W2838" s="16"/>
      <c r="X2838" s="22"/>
    </row>
    <row r="2839" spans="1:24" s="12" customFormat="1" x14ac:dyDescent="0.25">
      <c r="A2839" s="15"/>
      <c r="B2839" s="15"/>
      <c r="C2839" s="13"/>
      <c r="D2839" s="14"/>
      <c r="E2839" s="47"/>
      <c r="F2839" s="7"/>
      <c r="G2839" s="7"/>
      <c r="H2839" s="7"/>
      <c r="K2839" s="7"/>
      <c r="L2839" s="7"/>
      <c r="M2839" s="15"/>
      <c r="N2839" s="15"/>
      <c r="T2839" s="16"/>
      <c r="U2839" s="16"/>
      <c r="V2839" s="37"/>
      <c r="W2839" s="16"/>
      <c r="X2839" s="22"/>
    </row>
    <row r="2840" spans="1:24" s="12" customFormat="1" x14ac:dyDescent="0.25">
      <c r="A2840" s="15"/>
      <c r="B2840" s="15"/>
      <c r="C2840" s="13"/>
      <c r="D2840" s="14"/>
      <c r="E2840" s="47"/>
      <c r="F2840" s="7"/>
      <c r="G2840" s="7"/>
      <c r="H2840" s="7"/>
      <c r="K2840" s="7"/>
      <c r="L2840" s="7"/>
      <c r="M2840" s="15"/>
      <c r="N2840" s="15"/>
      <c r="T2840" s="16"/>
      <c r="U2840" s="16"/>
      <c r="V2840" s="37"/>
      <c r="W2840" s="16"/>
      <c r="X2840" s="22"/>
    </row>
    <row r="2841" spans="1:24" s="12" customFormat="1" x14ac:dyDescent="0.25">
      <c r="A2841" s="15"/>
      <c r="B2841" s="15"/>
      <c r="C2841" s="13"/>
      <c r="D2841" s="14"/>
      <c r="E2841" s="47"/>
      <c r="F2841" s="7"/>
      <c r="G2841" s="7"/>
      <c r="H2841" s="7"/>
      <c r="K2841" s="7"/>
      <c r="L2841" s="7"/>
      <c r="M2841" s="15"/>
      <c r="N2841" s="15"/>
      <c r="T2841" s="16"/>
      <c r="U2841" s="16"/>
      <c r="V2841" s="37"/>
      <c r="W2841" s="16"/>
      <c r="X2841" s="22"/>
    </row>
    <row r="2842" spans="1:24" s="12" customFormat="1" x14ac:dyDescent="0.25">
      <c r="A2842" s="15"/>
      <c r="B2842" s="15"/>
      <c r="C2842" s="13"/>
      <c r="D2842" s="14"/>
      <c r="E2842" s="47"/>
      <c r="F2842" s="7"/>
      <c r="G2842" s="7"/>
      <c r="H2842" s="7"/>
      <c r="K2842" s="7"/>
      <c r="L2842" s="7"/>
      <c r="M2842" s="15"/>
      <c r="N2842" s="15"/>
      <c r="T2842" s="16"/>
      <c r="U2842" s="16"/>
      <c r="V2842" s="37"/>
      <c r="W2842" s="16"/>
      <c r="X2842" s="22"/>
    </row>
    <row r="2843" spans="1:24" s="12" customFormat="1" x14ac:dyDescent="0.25">
      <c r="A2843" s="15"/>
      <c r="B2843" s="15"/>
      <c r="C2843" s="13"/>
      <c r="D2843" s="14"/>
      <c r="E2843" s="47"/>
      <c r="F2843" s="7"/>
      <c r="G2843" s="7"/>
      <c r="H2843" s="7"/>
      <c r="K2843" s="7"/>
      <c r="L2843" s="7"/>
      <c r="M2843" s="15"/>
      <c r="N2843" s="15"/>
      <c r="T2843" s="16"/>
      <c r="U2843" s="16"/>
      <c r="V2843" s="37"/>
      <c r="W2843" s="16"/>
      <c r="X2843" s="22"/>
    </row>
    <row r="2844" spans="1:24" s="12" customFormat="1" x14ac:dyDescent="0.25">
      <c r="A2844" s="15"/>
      <c r="B2844" s="15"/>
      <c r="C2844" s="13"/>
      <c r="D2844" s="14"/>
      <c r="E2844" s="47"/>
      <c r="F2844" s="7"/>
      <c r="G2844" s="7"/>
      <c r="H2844" s="7"/>
      <c r="K2844" s="7"/>
      <c r="L2844" s="7"/>
      <c r="M2844" s="15"/>
      <c r="N2844" s="15"/>
      <c r="T2844" s="16"/>
      <c r="U2844" s="16"/>
      <c r="V2844" s="37"/>
      <c r="W2844" s="16"/>
      <c r="X2844" s="22"/>
    </row>
    <row r="2845" spans="1:24" s="12" customFormat="1" x14ac:dyDescent="0.25">
      <c r="A2845" s="15"/>
      <c r="B2845" s="15"/>
      <c r="C2845" s="13"/>
      <c r="D2845" s="14"/>
      <c r="E2845" s="47"/>
      <c r="F2845" s="7"/>
      <c r="G2845" s="7"/>
      <c r="H2845" s="7"/>
      <c r="K2845" s="7"/>
      <c r="L2845" s="7"/>
      <c r="M2845" s="15"/>
      <c r="N2845" s="15"/>
      <c r="T2845" s="16"/>
      <c r="U2845" s="16"/>
      <c r="V2845" s="37"/>
      <c r="W2845" s="16"/>
      <c r="X2845" s="22"/>
    </row>
    <row r="2846" spans="1:24" s="12" customFormat="1" x14ac:dyDescent="0.25">
      <c r="A2846" s="15"/>
      <c r="B2846" s="15"/>
      <c r="C2846" s="13"/>
      <c r="D2846" s="14"/>
      <c r="E2846" s="47"/>
      <c r="F2846" s="7"/>
      <c r="G2846" s="7"/>
      <c r="H2846" s="7"/>
      <c r="K2846" s="7"/>
      <c r="L2846" s="7"/>
      <c r="M2846" s="15"/>
      <c r="N2846" s="15"/>
      <c r="T2846" s="16"/>
      <c r="U2846" s="16"/>
      <c r="V2846" s="37"/>
      <c r="W2846" s="16"/>
      <c r="X2846" s="22"/>
    </row>
    <row r="2847" spans="1:24" s="12" customFormat="1" x14ac:dyDescent="0.25">
      <c r="A2847" s="15"/>
      <c r="B2847" s="15"/>
      <c r="C2847" s="13"/>
      <c r="D2847" s="14"/>
      <c r="E2847" s="47"/>
      <c r="F2847" s="7"/>
      <c r="G2847" s="7"/>
      <c r="H2847" s="7"/>
      <c r="K2847" s="7"/>
      <c r="L2847" s="7"/>
      <c r="M2847" s="15"/>
      <c r="N2847" s="15"/>
      <c r="T2847" s="16"/>
      <c r="U2847" s="16"/>
      <c r="V2847" s="37"/>
      <c r="W2847" s="16"/>
      <c r="X2847" s="22"/>
    </row>
    <row r="2848" spans="1:24" s="12" customFormat="1" x14ac:dyDescent="0.25">
      <c r="A2848" s="15"/>
      <c r="B2848" s="15"/>
      <c r="C2848" s="13"/>
      <c r="D2848" s="14"/>
      <c r="E2848" s="47"/>
      <c r="F2848" s="7"/>
      <c r="G2848" s="7"/>
      <c r="H2848" s="7"/>
      <c r="K2848" s="7"/>
      <c r="L2848" s="7"/>
      <c r="M2848" s="15"/>
      <c r="N2848" s="15"/>
      <c r="T2848" s="16"/>
      <c r="U2848" s="16"/>
      <c r="V2848" s="37"/>
      <c r="W2848" s="16"/>
      <c r="X2848" s="22"/>
    </row>
    <row r="2849" spans="1:24" s="12" customFormat="1" x14ac:dyDescent="0.25">
      <c r="A2849" s="15"/>
      <c r="B2849" s="15"/>
      <c r="C2849" s="13"/>
      <c r="D2849" s="14"/>
      <c r="E2849" s="47"/>
      <c r="F2849" s="7"/>
      <c r="G2849" s="7"/>
      <c r="H2849" s="7"/>
      <c r="K2849" s="7"/>
      <c r="L2849" s="7"/>
      <c r="M2849" s="15"/>
      <c r="N2849" s="15"/>
      <c r="T2849" s="16"/>
      <c r="U2849" s="16"/>
      <c r="V2849" s="37"/>
      <c r="W2849" s="16"/>
      <c r="X2849" s="22"/>
    </row>
    <row r="2850" spans="1:24" s="12" customFormat="1" x14ac:dyDescent="0.25">
      <c r="A2850" s="15"/>
      <c r="B2850" s="15"/>
      <c r="C2850" s="13"/>
      <c r="D2850" s="14"/>
      <c r="E2850" s="47"/>
      <c r="F2850" s="7"/>
      <c r="G2850" s="7"/>
      <c r="H2850" s="7"/>
      <c r="K2850" s="7"/>
      <c r="L2850" s="7"/>
      <c r="M2850" s="15"/>
      <c r="N2850" s="15"/>
      <c r="T2850" s="16"/>
      <c r="U2850" s="16"/>
      <c r="V2850" s="37"/>
      <c r="W2850" s="16"/>
      <c r="X2850" s="22"/>
    </row>
    <row r="2851" spans="1:24" s="12" customFormat="1" x14ac:dyDescent="0.25">
      <c r="A2851" s="15"/>
      <c r="B2851" s="15"/>
      <c r="C2851" s="13"/>
      <c r="D2851" s="14"/>
      <c r="E2851" s="47"/>
      <c r="F2851" s="7"/>
      <c r="G2851" s="7"/>
      <c r="H2851" s="7"/>
      <c r="K2851" s="7"/>
      <c r="L2851" s="7"/>
      <c r="M2851" s="15"/>
      <c r="N2851" s="15"/>
      <c r="T2851" s="16"/>
      <c r="U2851" s="16"/>
      <c r="V2851" s="37"/>
      <c r="W2851" s="16"/>
      <c r="X2851" s="22"/>
    </row>
    <row r="2852" spans="1:24" s="12" customFormat="1" x14ac:dyDescent="0.25">
      <c r="A2852" s="15"/>
      <c r="B2852" s="15"/>
      <c r="C2852" s="13"/>
      <c r="D2852" s="14"/>
      <c r="E2852" s="47"/>
      <c r="F2852" s="7"/>
      <c r="G2852" s="7"/>
      <c r="H2852" s="7"/>
      <c r="K2852" s="7"/>
      <c r="L2852" s="7"/>
      <c r="M2852" s="15"/>
      <c r="N2852" s="15"/>
      <c r="T2852" s="16"/>
      <c r="U2852" s="16"/>
      <c r="V2852" s="37"/>
      <c r="W2852" s="16"/>
      <c r="X2852" s="22"/>
    </row>
    <row r="2853" spans="1:24" s="12" customFormat="1" x14ac:dyDescent="0.25">
      <c r="A2853" s="15"/>
      <c r="B2853" s="15"/>
      <c r="C2853" s="13"/>
      <c r="D2853" s="14"/>
      <c r="E2853" s="47"/>
      <c r="F2853" s="7"/>
      <c r="G2853" s="7"/>
      <c r="H2853" s="7"/>
      <c r="K2853" s="7"/>
      <c r="L2853" s="7"/>
      <c r="M2853" s="15"/>
      <c r="N2853" s="15"/>
      <c r="T2853" s="16"/>
      <c r="U2853" s="16"/>
      <c r="V2853" s="37"/>
      <c r="W2853" s="16"/>
      <c r="X2853" s="22"/>
    </row>
    <row r="2854" spans="1:24" s="12" customFormat="1" x14ac:dyDescent="0.25">
      <c r="A2854" s="15"/>
      <c r="B2854" s="15"/>
      <c r="C2854" s="13"/>
      <c r="D2854" s="14"/>
      <c r="E2854" s="47"/>
      <c r="F2854" s="7"/>
      <c r="G2854" s="7"/>
      <c r="H2854" s="7"/>
      <c r="K2854" s="7"/>
      <c r="L2854" s="7"/>
      <c r="M2854" s="15"/>
      <c r="N2854" s="15"/>
      <c r="T2854" s="16"/>
      <c r="U2854" s="16"/>
      <c r="V2854" s="37"/>
      <c r="W2854" s="16"/>
      <c r="X2854" s="22"/>
    </row>
    <row r="2855" spans="1:24" s="12" customFormat="1" x14ac:dyDescent="0.25">
      <c r="A2855" s="15"/>
      <c r="B2855" s="15"/>
      <c r="C2855" s="13"/>
      <c r="D2855" s="14"/>
      <c r="E2855" s="47"/>
      <c r="F2855" s="7"/>
      <c r="G2855" s="7"/>
      <c r="H2855" s="7"/>
      <c r="K2855" s="7"/>
      <c r="L2855" s="7"/>
      <c r="M2855" s="15"/>
      <c r="N2855" s="15"/>
      <c r="T2855" s="16"/>
      <c r="U2855" s="16"/>
      <c r="V2855" s="37"/>
      <c r="W2855" s="16"/>
      <c r="X2855" s="22"/>
    </row>
    <row r="2856" spans="1:24" s="12" customFormat="1" x14ac:dyDescent="0.25">
      <c r="A2856" s="15"/>
      <c r="B2856" s="15"/>
      <c r="C2856" s="13"/>
      <c r="D2856" s="14"/>
      <c r="E2856" s="47"/>
      <c r="F2856" s="7"/>
      <c r="G2856" s="7"/>
      <c r="H2856" s="7"/>
      <c r="K2856" s="7"/>
      <c r="L2856" s="7"/>
      <c r="M2856" s="15"/>
      <c r="N2856" s="15"/>
      <c r="T2856" s="16"/>
      <c r="U2856" s="16"/>
      <c r="V2856" s="37"/>
      <c r="W2856" s="16"/>
      <c r="X2856" s="22"/>
    </row>
    <row r="2857" spans="1:24" s="12" customFormat="1" x14ac:dyDescent="0.25">
      <c r="A2857" s="15"/>
      <c r="B2857" s="15"/>
      <c r="C2857" s="13"/>
      <c r="D2857" s="14"/>
      <c r="E2857" s="47"/>
      <c r="F2857" s="7"/>
      <c r="G2857" s="7"/>
      <c r="H2857" s="7"/>
      <c r="K2857" s="7"/>
      <c r="L2857" s="7"/>
      <c r="M2857" s="15"/>
      <c r="N2857" s="15"/>
      <c r="T2857" s="16"/>
      <c r="U2857" s="16"/>
      <c r="V2857" s="37"/>
      <c r="W2857" s="16"/>
      <c r="X2857" s="22"/>
    </row>
    <row r="2858" spans="1:24" s="12" customFormat="1" x14ac:dyDescent="0.25">
      <c r="A2858" s="15"/>
      <c r="B2858" s="15"/>
      <c r="C2858" s="13"/>
      <c r="D2858" s="14"/>
      <c r="E2858" s="47"/>
      <c r="F2858" s="7"/>
      <c r="G2858" s="7"/>
      <c r="H2858" s="7"/>
      <c r="K2858" s="7"/>
      <c r="L2858" s="7"/>
      <c r="M2858" s="15"/>
      <c r="N2858" s="15"/>
      <c r="T2858" s="16"/>
      <c r="U2858" s="16"/>
      <c r="V2858" s="37"/>
      <c r="W2858" s="16"/>
      <c r="X2858" s="22"/>
    </row>
    <row r="2859" spans="1:24" s="12" customFormat="1" x14ac:dyDescent="0.25">
      <c r="A2859" s="15"/>
      <c r="B2859" s="15"/>
      <c r="C2859" s="13"/>
      <c r="D2859" s="14"/>
      <c r="E2859" s="47"/>
      <c r="F2859" s="7"/>
      <c r="G2859" s="7"/>
      <c r="H2859" s="7"/>
      <c r="K2859" s="7"/>
      <c r="L2859" s="7"/>
      <c r="M2859" s="15"/>
      <c r="N2859" s="15"/>
      <c r="T2859" s="16"/>
      <c r="U2859" s="16"/>
      <c r="V2859" s="37"/>
      <c r="W2859" s="16"/>
      <c r="X2859" s="22"/>
    </row>
    <row r="2860" spans="1:24" s="12" customFormat="1" x14ac:dyDescent="0.25">
      <c r="A2860" s="15"/>
      <c r="B2860" s="15"/>
      <c r="C2860" s="13"/>
      <c r="D2860" s="14"/>
      <c r="E2860" s="47"/>
      <c r="F2860" s="7"/>
      <c r="G2860" s="7"/>
      <c r="H2860" s="7"/>
      <c r="K2860" s="7"/>
      <c r="L2860" s="7"/>
      <c r="M2860" s="15"/>
      <c r="N2860" s="15"/>
      <c r="T2860" s="16"/>
      <c r="U2860" s="16"/>
      <c r="V2860" s="37"/>
      <c r="W2860" s="16"/>
      <c r="X2860" s="22"/>
    </row>
    <row r="2861" spans="1:24" s="12" customFormat="1" x14ac:dyDescent="0.25">
      <c r="A2861" s="15"/>
      <c r="B2861" s="15"/>
      <c r="C2861" s="13"/>
      <c r="D2861" s="14"/>
      <c r="E2861" s="47"/>
      <c r="F2861" s="7"/>
      <c r="G2861" s="7"/>
      <c r="H2861" s="7"/>
      <c r="K2861" s="7"/>
      <c r="L2861" s="7"/>
      <c r="M2861" s="15"/>
      <c r="N2861" s="15"/>
      <c r="T2861" s="16"/>
      <c r="U2861" s="16"/>
      <c r="V2861" s="37"/>
      <c r="W2861" s="16"/>
      <c r="X2861" s="22"/>
    </row>
    <row r="2862" spans="1:24" s="12" customFormat="1" x14ac:dyDescent="0.25">
      <c r="A2862" s="15"/>
      <c r="B2862" s="15"/>
      <c r="C2862" s="13"/>
      <c r="D2862" s="14"/>
      <c r="E2862" s="47"/>
      <c r="F2862" s="7"/>
      <c r="G2862" s="7"/>
      <c r="H2862" s="7"/>
      <c r="K2862" s="7"/>
      <c r="L2862" s="7"/>
      <c r="M2862" s="15"/>
      <c r="N2862" s="15"/>
      <c r="T2862" s="16"/>
      <c r="U2862" s="16"/>
      <c r="V2862" s="37"/>
      <c r="W2862" s="16"/>
      <c r="X2862" s="22"/>
    </row>
    <row r="2863" spans="1:24" s="12" customFormat="1" x14ac:dyDescent="0.25">
      <c r="A2863" s="15"/>
      <c r="B2863" s="15"/>
      <c r="C2863" s="13"/>
      <c r="D2863" s="14"/>
      <c r="E2863" s="47"/>
      <c r="F2863" s="7"/>
      <c r="G2863" s="7"/>
      <c r="H2863" s="7"/>
      <c r="K2863" s="7"/>
      <c r="L2863" s="7"/>
      <c r="M2863" s="15"/>
      <c r="N2863" s="15"/>
      <c r="T2863" s="16"/>
      <c r="U2863" s="16"/>
      <c r="V2863" s="37"/>
      <c r="W2863" s="16"/>
      <c r="X2863" s="22"/>
    </row>
    <row r="2864" spans="1:24" s="12" customFormat="1" x14ac:dyDescent="0.25">
      <c r="A2864" s="15"/>
      <c r="B2864" s="15"/>
      <c r="C2864" s="13"/>
      <c r="D2864" s="14"/>
      <c r="E2864" s="47"/>
      <c r="F2864" s="7"/>
      <c r="G2864" s="7"/>
      <c r="H2864" s="7"/>
      <c r="K2864" s="7"/>
      <c r="L2864" s="7"/>
      <c r="M2864" s="15"/>
      <c r="N2864" s="15"/>
      <c r="T2864" s="16"/>
      <c r="U2864" s="16"/>
      <c r="V2864" s="37"/>
      <c r="W2864" s="16"/>
      <c r="X2864" s="22"/>
    </row>
    <row r="2865" spans="1:24" s="12" customFormat="1" x14ac:dyDescent="0.25">
      <c r="A2865" s="15"/>
      <c r="B2865" s="15"/>
      <c r="C2865" s="13"/>
      <c r="D2865" s="14"/>
      <c r="E2865" s="47"/>
      <c r="F2865" s="7"/>
      <c r="G2865" s="7"/>
      <c r="H2865" s="7"/>
      <c r="K2865" s="7"/>
      <c r="L2865" s="7"/>
      <c r="M2865" s="15"/>
      <c r="N2865" s="15"/>
      <c r="T2865" s="16"/>
      <c r="U2865" s="16"/>
      <c r="V2865" s="37"/>
      <c r="W2865" s="16"/>
      <c r="X2865" s="22"/>
    </row>
    <row r="2866" spans="1:24" s="12" customFormat="1" x14ac:dyDescent="0.25">
      <c r="A2866" s="15"/>
      <c r="B2866" s="15"/>
      <c r="C2866" s="13"/>
      <c r="D2866" s="14"/>
      <c r="E2866" s="47"/>
      <c r="F2866" s="7"/>
      <c r="G2866" s="7"/>
      <c r="H2866" s="7"/>
      <c r="K2866" s="7"/>
      <c r="L2866" s="7"/>
      <c r="M2866" s="15"/>
      <c r="N2866" s="15"/>
      <c r="T2866" s="16"/>
      <c r="U2866" s="16"/>
      <c r="V2866" s="37"/>
      <c r="W2866" s="16"/>
      <c r="X2866" s="22"/>
    </row>
    <row r="2867" spans="1:24" s="12" customFormat="1" x14ac:dyDescent="0.25">
      <c r="A2867" s="15"/>
      <c r="B2867" s="15"/>
      <c r="C2867" s="13"/>
      <c r="D2867" s="14"/>
      <c r="E2867" s="47"/>
      <c r="F2867" s="7"/>
      <c r="G2867" s="7"/>
      <c r="H2867" s="7"/>
      <c r="K2867" s="7"/>
      <c r="L2867" s="7"/>
      <c r="M2867" s="15"/>
      <c r="N2867" s="15"/>
      <c r="T2867" s="16"/>
      <c r="U2867" s="16"/>
      <c r="V2867" s="37"/>
      <c r="W2867" s="16"/>
      <c r="X2867" s="22"/>
    </row>
    <row r="2868" spans="1:24" s="12" customFormat="1" x14ac:dyDescent="0.25">
      <c r="A2868" s="15"/>
      <c r="B2868" s="15"/>
      <c r="C2868" s="13"/>
      <c r="D2868" s="14"/>
      <c r="E2868" s="47"/>
      <c r="F2868" s="7"/>
      <c r="G2868" s="7"/>
      <c r="H2868" s="7"/>
      <c r="K2868" s="7"/>
      <c r="L2868" s="7"/>
      <c r="M2868" s="15"/>
      <c r="N2868" s="15"/>
      <c r="T2868" s="16"/>
      <c r="U2868" s="16"/>
      <c r="V2868" s="37"/>
      <c r="W2868" s="16"/>
      <c r="X2868" s="22"/>
    </row>
    <row r="2869" spans="1:24" s="12" customFormat="1" x14ac:dyDescent="0.25">
      <c r="A2869" s="15"/>
      <c r="B2869" s="15"/>
      <c r="C2869" s="13"/>
      <c r="D2869" s="14"/>
      <c r="E2869" s="47"/>
      <c r="F2869" s="7"/>
      <c r="G2869" s="7"/>
      <c r="H2869" s="7"/>
      <c r="K2869" s="7"/>
      <c r="L2869" s="7"/>
      <c r="M2869" s="15"/>
      <c r="N2869" s="15"/>
      <c r="T2869" s="16"/>
      <c r="U2869" s="16"/>
      <c r="V2869" s="37"/>
      <c r="W2869" s="16"/>
      <c r="X2869" s="22"/>
    </row>
    <row r="2870" spans="1:24" s="12" customFormat="1" x14ac:dyDescent="0.25">
      <c r="A2870" s="15"/>
      <c r="B2870" s="15"/>
      <c r="C2870" s="13"/>
      <c r="D2870" s="14"/>
      <c r="E2870" s="47"/>
      <c r="F2870" s="7"/>
      <c r="G2870" s="7"/>
      <c r="H2870" s="7"/>
      <c r="K2870" s="7"/>
      <c r="L2870" s="7"/>
      <c r="M2870" s="15"/>
      <c r="N2870" s="15"/>
      <c r="T2870" s="16"/>
      <c r="U2870" s="16"/>
      <c r="V2870" s="37"/>
      <c r="W2870" s="16"/>
      <c r="X2870" s="22"/>
    </row>
    <row r="2871" spans="1:24" s="12" customFormat="1" x14ac:dyDescent="0.25">
      <c r="A2871" s="15"/>
      <c r="B2871" s="15"/>
      <c r="C2871" s="13"/>
      <c r="D2871" s="14"/>
      <c r="E2871" s="47"/>
      <c r="F2871" s="7"/>
      <c r="G2871" s="7"/>
      <c r="H2871" s="7"/>
      <c r="K2871" s="7"/>
      <c r="L2871" s="7"/>
      <c r="M2871" s="15"/>
      <c r="N2871" s="15"/>
      <c r="T2871" s="16"/>
      <c r="U2871" s="16"/>
      <c r="V2871" s="37"/>
      <c r="W2871" s="16"/>
      <c r="X2871" s="22"/>
    </row>
    <row r="2872" spans="1:24" s="12" customFormat="1" x14ac:dyDescent="0.25">
      <c r="A2872" s="15"/>
      <c r="B2872" s="15"/>
      <c r="C2872" s="13"/>
      <c r="D2872" s="14"/>
      <c r="E2872" s="47"/>
      <c r="F2872" s="7"/>
      <c r="G2872" s="7"/>
      <c r="H2872" s="7"/>
      <c r="K2872" s="7"/>
      <c r="L2872" s="7"/>
      <c r="M2872" s="15"/>
      <c r="N2872" s="15"/>
      <c r="T2872" s="16"/>
      <c r="U2872" s="16"/>
      <c r="V2872" s="37"/>
      <c r="W2872" s="16"/>
      <c r="X2872" s="22"/>
    </row>
    <row r="2873" spans="1:24" s="12" customFormat="1" x14ac:dyDescent="0.25">
      <c r="A2873" s="15"/>
      <c r="B2873" s="15"/>
      <c r="C2873" s="13"/>
      <c r="D2873" s="14"/>
      <c r="E2873" s="47"/>
      <c r="F2873" s="7"/>
      <c r="G2873" s="7"/>
      <c r="H2873" s="7"/>
      <c r="K2873" s="7"/>
      <c r="L2873" s="7"/>
      <c r="M2873" s="15"/>
      <c r="N2873" s="15"/>
      <c r="T2873" s="16"/>
      <c r="U2873" s="16"/>
      <c r="V2873" s="37"/>
      <c r="W2873" s="16"/>
      <c r="X2873" s="22"/>
    </row>
    <row r="2874" spans="1:24" s="12" customFormat="1" x14ac:dyDescent="0.25">
      <c r="A2874" s="15"/>
      <c r="B2874" s="15"/>
      <c r="C2874" s="13"/>
      <c r="D2874" s="14"/>
      <c r="E2874" s="47"/>
      <c r="F2874" s="7"/>
      <c r="G2874" s="7"/>
      <c r="H2874" s="7"/>
      <c r="K2874" s="7"/>
      <c r="L2874" s="7"/>
      <c r="M2874" s="15"/>
      <c r="N2874" s="15"/>
      <c r="T2874" s="16"/>
      <c r="U2874" s="16"/>
      <c r="V2874" s="37"/>
      <c r="W2874" s="16"/>
      <c r="X2874" s="22"/>
    </row>
    <row r="2875" spans="1:24" s="12" customFormat="1" x14ac:dyDescent="0.25">
      <c r="A2875" s="15"/>
      <c r="B2875" s="15"/>
      <c r="C2875" s="13"/>
      <c r="D2875" s="14"/>
      <c r="E2875" s="47"/>
      <c r="F2875" s="7"/>
      <c r="G2875" s="7"/>
      <c r="H2875" s="7"/>
      <c r="K2875" s="7"/>
      <c r="L2875" s="7"/>
      <c r="M2875" s="15"/>
      <c r="N2875" s="15"/>
      <c r="T2875" s="16"/>
      <c r="U2875" s="16"/>
      <c r="V2875" s="37"/>
      <c r="W2875" s="16"/>
      <c r="X2875" s="22"/>
    </row>
    <row r="2876" spans="1:24" s="12" customFormat="1" x14ac:dyDescent="0.25">
      <c r="A2876" s="15"/>
      <c r="B2876" s="15"/>
      <c r="C2876" s="13"/>
      <c r="D2876" s="14"/>
      <c r="E2876" s="47"/>
      <c r="F2876" s="7"/>
      <c r="G2876" s="7"/>
      <c r="H2876" s="7"/>
      <c r="K2876" s="7"/>
      <c r="L2876" s="7"/>
      <c r="M2876" s="15"/>
      <c r="N2876" s="15"/>
      <c r="T2876" s="16"/>
      <c r="U2876" s="16"/>
      <c r="V2876" s="37"/>
      <c r="W2876" s="16"/>
      <c r="X2876" s="22"/>
    </row>
    <row r="2877" spans="1:24" s="12" customFormat="1" x14ac:dyDescent="0.25">
      <c r="A2877" s="15"/>
      <c r="B2877" s="15"/>
      <c r="C2877" s="13"/>
      <c r="D2877" s="14"/>
      <c r="E2877" s="47"/>
      <c r="F2877" s="7"/>
      <c r="G2877" s="7"/>
      <c r="H2877" s="7"/>
      <c r="K2877" s="7"/>
      <c r="L2877" s="7"/>
      <c r="M2877" s="15"/>
      <c r="N2877" s="15"/>
      <c r="T2877" s="16"/>
      <c r="U2877" s="16"/>
      <c r="V2877" s="37"/>
      <c r="W2877" s="16"/>
      <c r="X2877" s="22"/>
    </row>
    <row r="2878" spans="1:24" s="12" customFormat="1" x14ac:dyDescent="0.25">
      <c r="A2878" s="15"/>
      <c r="B2878" s="15"/>
      <c r="C2878" s="13"/>
      <c r="D2878" s="14"/>
      <c r="E2878" s="47"/>
      <c r="F2878" s="7"/>
      <c r="G2878" s="7"/>
      <c r="H2878" s="7"/>
      <c r="K2878" s="7"/>
      <c r="L2878" s="7"/>
      <c r="M2878" s="15"/>
      <c r="N2878" s="15"/>
      <c r="T2878" s="16"/>
      <c r="U2878" s="16"/>
      <c r="V2878" s="37"/>
      <c r="W2878" s="16"/>
      <c r="X2878" s="22"/>
    </row>
    <row r="2879" spans="1:24" s="12" customFormat="1" x14ac:dyDescent="0.25">
      <c r="A2879" s="15"/>
      <c r="B2879" s="15"/>
      <c r="C2879" s="13"/>
      <c r="D2879" s="14"/>
      <c r="E2879" s="47"/>
      <c r="F2879" s="7"/>
      <c r="G2879" s="7"/>
      <c r="H2879" s="7"/>
      <c r="K2879" s="7"/>
      <c r="L2879" s="7"/>
      <c r="M2879" s="15"/>
      <c r="N2879" s="15"/>
      <c r="T2879" s="16"/>
      <c r="U2879" s="16"/>
      <c r="V2879" s="37"/>
      <c r="W2879" s="16"/>
      <c r="X2879" s="22"/>
    </row>
    <row r="2880" spans="1:24" s="12" customFormat="1" x14ac:dyDescent="0.25">
      <c r="A2880" s="15"/>
      <c r="B2880" s="15"/>
      <c r="C2880" s="13"/>
      <c r="D2880" s="14"/>
      <c r="E2880" s="47"/>
      <c r="F2880" s="7"/>
      <c r="G2880" s="7"/>
      <c r="H2880" s="7"/>
      <c r="K2880" s="7"/>
      <c r="L2880" s="7"/>
      <c r="M2880" s="15"/>
      <c r="N2880" s="15"/>
      <c r="T2880" s="16"/>
      <c r="U2880" s="16"/>
      <c r="V2880" s="37"/>
      <c r="W2880" s="16"/>
      <c r="X2880" s="22"/>
    </row>
    <row r="2881" spans="1:24" s="12" customFormat="1" x14ac:dyDescent="0.25">
      <c r="A2881" s="15"/>
      <c r="B2881" s="15"/>
      <c r="C2881" s="13"/>
      <c r="D2881" s="14"/>
      <c r="E2881" s="47"/>
      <c r="F2881" s="7"/>
      <c r="G2881" s="7"/>
      <c r="H2881" s="7"/>
      <c r="K2881" s="7"/>
      <c r="L2881" s="7"/>
      <c r="M2881" s="15"/>
      <c r="N2881" s="15"/>
      <c r="T2881" s="16"/>
      <c r="U2881" s="16"/>
      <c r="V2881" s="37"/>
      <c r="W2881" s="16"/>
      <c r="X2881" s="22"/>
    </row>
    <row r="2882" spans="1:24" s="12" customFormat="1" x14ac:dyDescent="0.25">
      <c r="A2882" s="15"/>
      <c r="B2882" s="15"/>
      <c r="C2882" s="13"/>
      <c r="D2882" s="14"/>
      <c r="E2882" s="47"/>
      <c r="F2882" s="7"/>
      <c r="G2882" s="7"/>
      <c r="H2882" s="7"/>
      <c r="K2882" s="7"/>
      <c r="L2882" s="7"/>
      <c r="M2882" s="15"/>
      <c r="N2882" s="15"/>
      <c r="T2882" s="16"/>
      <c r="U2882" s="16"/>
      <c r="V2882" s="37"/>
      <c r="W2882" s="16"/>
      <c r="X2882" s="22"/>
    </row>
    <row r="2883" spans="1:24" s="12" customFormat="1" x14ac:dyDescent="0.25">
      <c r="A2883" s="15"/>
      <c r="B2883" s="15"/>
      <c r="C2883" s="13"/>
      <c r="D2883" s="14"/>
      <c r="E2883" s="47"/>
      <c r="F2883" s="7"/>
      <c r="G2883" s="7"/>
      <c r="H2883" s="7"/>
      <c r="K2883" s="7"/>
      <c r="L2883" s="7"/>
      <c r="M2883" s="15"/>
      <c r="N2883" s="15"/>
      <c r="T2883" s="16"/>
      <c r="U2883" s="16"/>
      <c r="V2883" s="37"/>
      <c r="W2883" s="16"/>
      <c r="X2883" s="22"/>
    </row>
    <row r="2884" spans="1:24" s="12" customFormat="1" x14ac:dyDescent="0.25">
      <c r="A2884" s="15"/>
      <c r="B2884" s="15"/>
      <c r="C2884" s="13"/>
      <c r="D2884" s="14"/>
      <c r="E2884" s="47"/>
      <c r="F2884" s="7"/>
      <c r="G2884" s="7"/>
      <c r="H2884" s="7"/>
      <c r="K2884" s="7"/>
      <c r="L2884" s="7"/>
      <c r="M2884" s="15"/>
      <c r="N2884" s="15"/>
      <c r="T2884" s="16"/>
      <c r="U2884" s="16"/>
      <c r="V2884" s="37"/>
      <c r="W2884" s="16"/>
      <c r="X2884" s="22"/>
    </row>
    <row r="2885" spans="1:24" s="12" customFormat="1" x14ac:dyDescent="0.25">
      <c r="A2885" s="15"/>
      <c r="B2885" s="15"/>
      <c r="C2885" s="13"/>
      <c r="D2885" s="14"/>
      <c r="E2885" s="47"/>
      <c r="F2885" s="7"/>
      <c r="G2885" s="7"/>
      <c r="H2885" s="7"/>
      <c r="K2885" s="7"/>
      <c r="L2885" s="7"/>
      <c r="M2885" s="15"/>
      <c r="N2885" s="15"/>
      <c r="T2885" s="16"/>
      <c r="U2885" s="16"/>
      <c r="V2885" s="37"/>
      <c r="W2885" s="16"/>
      <c r="X2885" s="22"/>
    </row>
    <row r="2886" spans="1:24" s="12" customFormat="1" x14ac:dyDescent="0.25">
      <c r="A2886" s="15"/>
      <c r="B2886" s="15"/>
      <c r="C2886" s="13"/>
      <c r="D2886" s="14"/>
      <c r="E2886" s="47"/>
      <c r="F2886" s="7"/>
      <c r="G2886" s="7"/>
      <c r="H2886" s="7"/>
      <c r="K2886" s="7"/>
      <c r="L2886" s="7"/>
      <c r="M2886" s="15"/>
      <c r="N2886" s="15"/>
      <c r="T2886" s="16"/>
      <c r="U2886" s="16"/>
      <c r="V2886" s="37"/>
      <c r="W2886" s="16"/>
      <c r="X2886" s="22"/>
    </row>
    <row r="2887" spans="1:24" s="12" customFormat="1" x14ac:dyDescent="0.25">
      <c r="A2887" s="15"/>
      <c r="B2887" s="15"/>
      <c r="C2887" s="13"/>
      <c r="D2887" s="14"/>
      <c r="E2887" s="47"/>
      <c r="F2887" s="7"/>
      <c r="G2887" s="7"/>
      <c r="H2887" s="7"/>
      <c r="K2887" s="7"/>
      <c r="L2887" s="7"/>
      <c r="M2887" s="15"/>
      <c r="N2887" s="15"/>
      <c r="T2887" s="16"/>
      <c r="U2887" s="16"/>
      <c r="V2887" s="37"/>
      <c r="W2887" s="16"/>
      <c r="X2887" s="22"/>
    </row>
    <row r="2888" spans="1:24" s="12" customFormat="1" x14ac:dyDescent="0.25">
      <c r="A2888" s="15"/>
      <c r="B2888" s="15"/>
      <c r="C2888" s="13"/>
      <c r="D2888" s="14"/>
      <c r="E2888" s="47"/>
      <c r="F2888" s="7"/>
      <c r="G2888" s="7"/>
      <c r="H2888" s="7"/>
      <c r="K2888" s="7"/>
      <c r="L2888" s="7"/>
      <c r="M2888" s="15"/>
      <c r="N2888" s="15"/>
      <c r="T2888" s="16"/>
      <c r="U2888" s="16"/>
      <c r="V2888" s="37"/>
      <c r="W2888" s="16"/>
      <c r="X2888" s="22"/>
    </row>
    <row r="2889" spans="1:24" s="12" customFormat="1" x14ac:dyDescent="0.25">
      <c r="A2889" s="15"/>
      <c r="B2889" s="15"/>
      <c r="C2889" s="13"/>
      <c r="D2889" s="14"/>
      <c r="E2889" s="47"/>
      <c r="F2889" s="7"/>
      <c r="G2889" s="7"/>
      <c r="H2889" s="7"/>
      <c r="K2889" s="7"/>
      <c r="L2889" s="7"/>
      <c r="M2889" s="15"/>
      <c r="N2889" s="15"/>
      <c r="T2889" s="16"/>
      <c r="U2889" s="16"/>
      <c r="V2889" s="37"/>
      <c r="W2889" s="16"/>
      <c r="X2889" s="22"/>
    </row>
    <row r="2890" spans="1:24" s="12" customFormat="1" x14ac:dyDescent="0.25">
      <c r="A2890" s="15"/>
      <c r="B2890" s="15"/>
      <c r="C2890" s="13"/>
      <c r="D2890" s="14"/>
      <c r="E2890" s="47"/>
      <c r="F2890" s="7"/>
      <c r="G2890" s="7"/>
      <c r="H2890" s="7"/>
      <c r="K2890" s="7"/>
      <c r="L2890" s="7"/>
      <c r="M2890" s="15"/>
      <c r="N2890" s="15"/>
      <c r="T2890" s="16"/>
      <c r="U2890" s="16"/>
      <c r="V2890" s="37"/>
      <c r="W2890" s="16"/>
      <c r="X2890" s="22"/>
    </row>
    <row r="2891" spans="1:24" s="12" customFormat="1" x14ac:dyDescent="0.25">
      <c r="A2891" s="15"/>
      <c r="B2891" s="15"/>
      <c r="C2891" s="13"/>
      <c r="D2891" s="14"/>
      <c r="E2891" s="47"/>
      <c r="F2891" s="7"/>
      <c r="G2891" s="7"/>
      <c r="H2891" s="7"/>
      <c r="K2891" s="7"/>
      <c r="L2891" s="7"/>
      <c r="M2891" s="15"/>
      <c r="N2891" s="15"/>
      <c r="T2891" s="16"/>
      <c r="U2891" s="16"/>
      <c r="V2891" s="37"/>
      <c r="W2891" s="16"/>
      <c r="X2891" s="22"/>
    </row>
    <row r="2892" spans="1:24" s="12" customFormat="1" x14ac:dyDescent="0.25">
      <c r="A2892" s="15"/>
      <c r="B2892" s="15"/>
      <c r="C2892" s="13"/>
      <c r="D2892" s="14"/>
      <c r="E2892" s="47"/>
      <c r="F2892" s="7"/>
      <c r="G2892" s="7"/>
      <c r="H2892" s="7"/>
      <c r="K2892" s="7"/>
      <c r="L2892" s="7"/>
      <c r="M2892" s="15"/>
      <c r="N2892" s="15"/>
      <c r="T2892" s="16"/>
      <c r="U2892" s="16"/>
      <c r="V2892" s="37"/>
      <c r="W2892" s="16"/>
      <c r="X2892" s="22"/>
    </row>
    <row r="2893" spans="1:24" s="12" customFormat="1" x14ac:dyDescent="0.25">
      <c r="A2893" s="15"/>
      <c r="B2893" s="15"/>
      <c r="C2893" s="13"/>
      <c r="D2893" s="14"/>
      <c r="E2893" s="47"/>
      <c r="F2893" s="7"/>
      <c r="G2893" s="7"/>
      <c r="H2893" s="7"/>
      <c r="K2893" s="7"/>
      <c r="L2893" s="7"/>
      <c r="M2893" s="15"/>
      <c r="N2893" s="15"/>
      <c r="T2893" s="16"/>
      <c r="U2893" s="16"/>
      <c r="V2893" s="37"/>
      <c r="W2893" s="16"/>
      <c r="X2893" s="22"/>
    </row>
    <row r="2894" spans="1:24" s="12" customFormat="1" x14ac:dyDescent="0.25">
      <c r="A2894" s="15"/>
      <c r="B2894" s="15"/>
      <c r="C2894" s="13"/>
      <c r="D2894" s="14"/>
      <c r="E2894" s="47"/>
      <c r="F2894" s="7"/>
      <c r="G2894" s="7"/>
      <c r="H2894" s="7"/>
      <c r="K2894" s="7"/>
      <c r="L2894" s="7"/>
      <c r="M2894" s="15"/>
      <c r="N2894" s="15"/>
      <c r="T2894" s="16"/>
      <c r="U2894" s="16"/>
      <c r="V2894" s="37"/>
      <c r="W2894" s="16"/>
      <c r="X2894" s="22"/>
    </row>
    <row r="2895" spans="1:24" s="12" customFormat="1" x14ac:dyDescent="0.25">
      <c r="A2895" s="15"/>
      <c r="B2895" s="15"/>
      <c r="C2895" s="13"/>
      <c r="D2895" s="14"/>
      <c r="E2895" s="47"/>
      <c r="F2895" s="7"/>
      <c r="G2895" s="7"/>
      <c r="H2895" s="7"/>
      <c r="K2895" s="7"/>
      <c r="L2895" s="7"/>
      <c r="M2895" s="15"/>
      <c r="N2895" s="15"/>
      <c r="T2895" s="16"/>
      <c r="U2895" s="16"/>
      <c r="W2895" s="16"/>
      <c r="X2895" s="22"/>
    </row>
    <row r="2896" spans="1:24" s="12" customFormat="1" x14ac:dyDescent="0.25">
      <c r="A2896" s="15"/>
      <c r="B2896" s="15"/>
      <c r="C2896" s="13"/>
      <c r="D2896" s="14"/>
      <c r="E2896" s="47"/>
      <c r="F2896" s="7"/>
      <c r="G2896" s="7"/>
      <c r="H2896" s="7"/>
      <c r="K2896" s="7"/>
      <c r="L2896" s="7"/>
      <c r="M2896" s="15"/>
      <c r="N2896" s="15"/>
      <c r="T2896" s="16"/>
      <c r="U2896" s="16"/>
      <c r="W2896" s="16"/>
      <c r="X2896" s="22"/>
    </row>
    <row r="2897" spans="1:24" s="12" customFormat="1" x14ac:dyDescent="0.25">
      <c r="A2897" s="15"/>
      <c r="B2897" s="15"/>
      <c r="C2897" s="13"/>
      <c r="D2897" s="14"/>
      <c r="E2897" s="47"/>
      <c r="F2897" s="7"/>
      <c r="G2897" s="7"/>
      <c r="H2897" s="7"/>
      <c r="K2897" s="7"/>
      <c r="L2897" s="7"/>
      <c r="M2897" s="15"/>
      <c r="N2897" s="15"/>
      <c r="T2897" s="16"/>
      <c r="U2897" s="16"/>
      <c r="W2897" s="16"/>
      <c r="X2897" s="22"/>
    </row>
    <row r="2898" spans="1:24" s="12" customFormat="1" x14ac:dyDescent="0.25">
      <c r="A2898" s="15"/>
      <c r="B2898" s="15"/>
      <c r="C2898" s="13"/>
      <c r="D2898" s="14"/>
      <c r="E2898" s="47"/>
      <c r="F2898" s="7"/>
      <c r="G2898" s="7"/>
      <c r="H2898" s="7"/>
      <c r="K2898" s="7"/>
      <c r="L2898" s="7"/>
      <c r="M2898" s="15"/>
      <c r="N2898" s="15"/>
      <c r="T2898" s="16"/>
      <c r="U2898" s="16"/>
      <c r="W2898" s="16"/>
      <c r="X2898" s="22"/>
    </row>
    <row r="2899" spans="1:24" s="12" customFormat="1" x14ac:dyDescent="0.25">
      <c r="A2899" s="15"/>
      <c r="B2899" s="15"/>
      <c r="C2899" s="13"/>
      <c r="D2899" s="14"/>
      <c r="E2899" s="47"/>
      <c r="F2899" s="7"/>
      <c r="G2899" s="7"/>
      <c r="H2899" s="7"/>
      <c r="K2899" s="7"/>
      <c r="L2899" s="7"/>
      <c r="M2899" s="15"/>
      <c r="N2899" s="15"/>
      <c r="T2899" s="16"/>
      <c r="U2899" s="16"/>
      <c r="W2899" s="16"/>
      <c r="X2899" s="22"/>
    </row>
    <row r="2900" spans="1:24" s="12" customFormat="1" x14ac:dyDescent="0.25">
      <c r="A2900" s="15"/>
      <c r="B2900" s="15"/>
      <c r="C2900" s="13"/>
      <c r="D2900" s="14"/>
      <c r="E2900" s="47"/>
      <c r="F2900" s="7"/>
      <c r="G2900" s="7"/>
      <c r="H2900" s="7"/>
      <c r="K2900" s="7"/>
      <c r="L2900" s="7"/>
      <c r="M2900" s="15"/>
      <c r="N2900" s="15"/>
      <c r="T2900" s="16"/>
      <c r="U2900" s="16"/>
      <c r="W2900" s="16"/>
      <c r="X2900" s="22"/>
    </row>
    <row r="2901" spans="1:24" s="12" customFormat="1" x14ac:dyDescent="0.25">
      <c r="A2901" s="15"/>
      <c r="B2901" s="15"/>
      <c r="C2901" s="13"/>
      <c r="D2901" s="14"/>
      <c r="E2901" s="47"/>
      <c r="F2901" s="7"/>
      <c r="G2901" s="7"/>
      <c r="H2901" s="7"/>
      <c r="K2901" s="7"/>
      <c r="L2901" s="7"/>
      <c r="M2901" s="15"/>
      <c r="N2901" s="15"/>
      <c r="T2901" s="16"/>
      <c r="U2901" s="16"/>
      <c r="W2901" s="16"/>
      <c r="X2901" s="22"/>
    </row>
    <row r="2902" spans="1:24" s="12" customFormat="1" x14ac:dyDescent="0.25">
      <c r="A2902" s="15"/>
      <c r="B2902" s="15"/>
      <c r="C2902" s="13"/>
      <c r="D2902" s="14"/>
      <c r="E2902" s="47"/>
      <c r="F2902" s="7"/>
      <c r="G2902" s="7"/>
      <c r="H2902" s="7"/>
      <c r="K2902" s="7"/>
      <c r="L2902" s="7"/>
      <c r="M2902" s="15"/>
      <c r="N2902" s="15"/>
      <c r="T2902" s="16"/>
      <c r="U2902" s="16"/>
      <c r="W2902" s="16"/>
      <c r="X2902" s="22"/>
    </row>
    <row r="2903" spans="1:24" s="12" customFormat="1" x14ac:dyDescent="0.25">
      <c r="A2903" s="15"/>
      <c r="B2903" s="15"/>
      <c r="C2903" s="13"/>
      <c r="D2903" s="14"/>
      <c r="E2903" s="47"/>
      <c r="F2903" s="7"/>
      <c r="G2903" s="7"/>
      <c r="H2903" s="7"/>
      <c r="K2903" s="7"/>
      <c r="L2903" s="7"/>
      <c r="M2903" s="15"/>
      <c r="N2903" s="15"/>
      <c r="T2903" s="16"/>
      <c r="U2903" s="16"/>
      <c r="W2903" s="16"/>
      <c r="X2903" s="22"/>
    </row>
    <row r="2904" spans="1:24" s="12" customFormat="1" x14ac:dyDescent="0.25">
      <c r="A2904" s="15"/>
      <c r="B2904" s="15"/>
      <c r="C2904" s="13"/>
      <c r="D2904" s="14"/>
      <c r="E2904" s="47"/>
      <c r="F2904" s="7"/>
      <c r="G2904" s="7"/>
      <c r="H2904" s="7"/>
      <c r="K2904" s="7"/>
      <c r="L2904" s="7"/>
      <c r="M2904" s="15"/>
      <c r="N2904" s="15"/>
      <c r="T2904" s="16"/>
      <c r="U2904" s="16"/>
      <c r="W2904" s="16"/>
      <c r="X2904" s="22"/>
    </row>
    <row r="2905" spans="1:24" s="12" customFormat="1" x14ac:dyDescent="0.25">
      <c r="A2905" s="15"/>
      <c r="B2905" s="15"/>
      <c r="C2905" s="13"/>
      <c r="D2905" s="14"/>
      <c r="E2905" s="47"/>
      <c r="F2905" s="7"/>
      <c r="G2905" s="7"/>
      <c r="H2905" s="7"/>
      <c r="K2905" s="7"/>
      <c r="L2905" s="7"/>
      <c r="M2905" s="15"/>
      <c r="N2905" s="15"/>
      <c r="T2905" s="16"/>
      <c r="U2905" s="16"/>
      <c r="W2905" s="16"/>
      <c r="X2905" s="22"/>
    </row>
    <row r="2906" spans="1:24" s="12" customFormat="1" x14ac:dyDescent="0.25">
      <c r="A2906" s="15"/>
      <c r="B2906" s="15"/>
      <c r="C2906" s="13"/>
      <c r="D2906" s="14"/>
      <c r="E2906" s="47"/>
      <c r="F2906" s="7"/>
      <c r="G2906" s="7"/>
      <c r="H2906" s="7"/>
      <c r="K2906" s="7"/>
      <c r="L2906" s="7"/>
      <c r="M2906" s="15"/>
      <c r="N2906" s="15"/>
      <c r="T2906" s="16"/>
      <c r="U2906" s="16"/>
      <c r="W2906" s="16"/>
      <c r="X2906" s="22"/>
    </row>
    <row r="2907" spans="1:24" s="12" customFormat="1" x14ac:dyDescent="0.25">
      <c r="A2907" s="15"/>
      <c r="B2907" s="15"/>
      <c r="C2907" s="13"/>
      <c r="D2907" s="14"/>
      <c r="E2907" s="47"/>
      <c r="F2907" s="7"/>
      <c r="G2907" s="7"/>
      <c r="H2907" s="7"/>
      <c r="K2907" s="7"/>
      <c r="L2907" s="7"/>
      <c r="M2907" s="15"/>
      <c r="N2907" s="15"/>
      <c r="T2907" s="16"/>
      <c r="U2907" s="16"/>
      <c r="W2907" s="16"/>
      <c r="X2907" s="22"/>
    </row>
    <row r="2908" spans="1:24" s="12" customFormat="1" x14ac:dyDescent="0.25">
      <c r="A2908" s="15"/>
      <c r="B2908" s="15"/>
      <c r="C2908" s="13"/>
      <c r="D2908" s="14"/>
      <c r="E2908" s="47"/>
      <c r="F2908" s="7"/>
      <c r="G2908" s="7"/>
      <c r="H2908" s="7"/>
      <c r="K2908" s="7"/>
      <c r="L2908" s="7"/>
      <c r="M2908" s="15"/>
      <c r="N2908" s="15"/>
      <c r="T2908" s="16"/>
      <c r="U2908" s="16"/>
      <c r="W2908" s="16"/>
      <c r="X2908" s="22"/>
    </row>
    <row r="2909" spans="1:24" s="12" customFormat="1" x14ac:dyDescent="0.25">
      <c r="A2909" s="15"/>
      <c r="B2909" s="15"/>
      <c r="C2909" s="13"/>
      <c r="D2909" s="14"/>
      <c r="E2909" s="47"/>
      <c r="F2909" s="7"/>
      <c r="G2909" s="7"/>
      <c r="H2909" s="7"/>
      <c r="K2909" s="7"/>
      <c r="L2909" s="7"/>
      <c r="M2909" s="15"/>
      <c r="N2909" s="15"/>
      <c r="T2909" s="16"/>
      <c r="U2909" s="16"/>
      <c r="W2909" s="16"/>
      <c r="X2909" s="22"/>
    </row>
    <row r="2910" spans="1:24" s="12" customFormat="1" x14ac:dyDescent="0.25">
      <c r="A2910" s="15"/>
      <c r="B2910" s="15"/>
      <c r="C2910" s="13"/>
      <c r="D2910" s="14"/>
      <c r="E2910" s="47"/>
      <c r="F2910" s="7"/>
      <c r="G2910" s="7"/>
      <c r="H2910" s="7"/>
      <c r="K2910" s="7"/>
      <c r="L2910" s="7"/>
      <c r="M2910" s="15"/>
      <c r="N2910" s="15"/>
      <c r="T2910" s="16"/>
      <c r="U2910" s="16"/>
      <c r="W2910" s="16"/>
      <c r="X2910" s="22"/>
    </row>
    <row r="2911" spans="1:24" s="12" customFormat="1" x14ac:dyDescent="0.25">
      <c r="A2911" s="15"/>
      <c r="B2911" s="15"/>
      <c r="C2911" s="13"/>
      <c r="D2911" s="14"/>
      <c r="E2911" s="47"/>
      <c r="F2911" s="7"/>
      <c r="G2911" s="7"/>
      <c r="H2911" s="7"/>
      <c r="K2911" s="7"/>
      <c r="L2911" s="7"/>
      <c r="M2911" s="15"/>
      <c r="N2911" s="15"/>
      <c r="T2911" s="16"/>
      <c r="U2911" s="16"/>
      <c r="W2911" s="16"/>
      <c r="X2911" s="22"/>
    </row>
    <row r="2912" spans="1:24" s="12" customFormat="1" x14ac:dyDescent="0.25">
      <c r="A2912" s="15"/>
      <c r="B2912" s="15"/>
      <c r="C2912" s="13"/>
      <c r="D2912" s="14"/>
      <c r="E2912" s="47"/>
      <c r="F2912" s="7"/>
      <c r="G2912" s="7"/>
      <c r="H2912" s="7"/>
      <c r="K2912" s="7"/>
      <c r="L2912" s="7"/>
      <c r="M2912" s="15"/>
      <c r="N2912" s="15"/>
      <c r="T2912" s="16"/>
      <c r="U2912" s="16"/>
      <c r="W2912" s="16"/>
      <c r="X2912" s="22"/>
    </row>
    <row r="2913" spans="1:24" s="12" customFormat="1" x14ac:dyDescent="0.25">
      <c r="A2913" s="15"/>
      <c r="B2913" s="15"/>
      <c r="C2913" s="13"/>
      <c r="D2913" s="14"/>
      <c r="E2913" s="47"/>
      <c r="F2913" s="7"/>
      <c r="G2913" s="7"/>
      <c r="H2913" s="7"/>
      <c r="K2913" s="7"/>
      <c r="L2913" s="7"/>
      <c r="M2913" s="15"/>
      <c r="N2913" s="15"/>
      <c r="T2913" s="16"/>
      <c r="U2913" s="16"/>
      <c r="W2913" s="16"/>
      <c r="X2913" s="22"/>
    </row>
    <row r="2914" spans="1:24" s="12" customFormat="1" x14ac:dyDescent="0.25">
      <c r="A2914" s="15"/>
      <c r="B2914" s="15"/>
      <c r="C2914" s="13"/>
      <c r="D2914" s="14"/>
      <c r="E2914" s="47"/>
      <c r="F2914" s="7"/>
      <c r="G2914" s="7"/>
      <c r="H2914" s="7"/>
      <c r="K2914" s="7"/>
      <c r="L2914" s="7"/>
      <c r="M2914" s="15"/>
      <c r="N2914" s="15"/>
      <c r="T2914" s="16"/>
      <c r="U2914" s="16"/>
      <c r="W2914" s="16"/>
      <c r="X2914" s="22"/>
    </row>
    <row r="2915" spans="1:24" s="12" customFormat="1" x14ac:dyDescent="0.25">
      <c r="A2915" s="15"/>
      <c r="B2915" s="15"/>
      <c r="C2915" s="13"/>
      <c r="D2915" s="14"/>
      <c r="E2915" s="47"/>
      <c r="F2915" s="7"/>
      <c r="G2915" s="7"/>
      <c r="H2915" s="7"/>
      <c r="K2915" s="7"/>
      <c r="L2915" s="7"/>
      <c r="M2915" s="15"/>
      <c r="N2915" s="15"/>
      <c r="T2915" s="16"/>
      <c r="U2915" s="16"/>
      <c r="W2915" s="16"/>
      <c r="X2915" s="22"/>
    </row>
    <row r="2916" spans="1:24" s="12" customFormat="1" x14ac:dyDescent="0.25">
      <c r="A2916" s="15"/>
      <c r="B2916" s="15"/>
      <c r="C2916" s="13"/>
      <c r="D2916" s="14"/>
      <c r="E2916" s="47"/>
      <c r="F2916" s="7"/>
      <c r="G2916" s="7"/>
      <c r="H2916" s="7"/>
      <c r="K2916" s="7"/>
      <c r="L2916" s="7"/>
      <c r="M2916" s="15"/>
      <c r="N2916" s="15"/>
      <c r="T2916" s="16"/>
      <c r="U2916" s="16"/>
      <c r="W2916" s="16"/>
      <c r="X2916" s="22"/>
    </row>
    <row r="2917" spans="1:24" s="12" customFormat="1" x14ac:dyDescent="0.25">
      <c r="A2917" s="15"/>
      <c r="B2917" s="15"/>
      <c r="C2917" s="13"/>
      <c r="D2917" s="14"/>
      <c r="E2917" s="47"/>
      <c r="F2917" s="7"/>
      <c r="G2917" s="7"/>
      <c r="H2917" s="7"/>
      <c r="K2917" s="7"/>
      <c r="L2917" s="7"/>
      <c r="M2917" s="15"/>
      <c r="N2917" s="15"/>
      <c r="T2917" s="16"/>
      <c r="U2917" s="16"/>
      <c r="W2917" s="16"/>
      <c r="X2917" s="22"/>
    </row>
    <row r="2918" spans="1:24" s="12" customFormat="1" x14ac:dyDescent="0.25">
      <c r="A2918" s="15"/>
      <c r="B2918" s="15"/>
      <c r="C2918" s="13"/>
      <c r="D2918" s="14"/>
      <c r="E2918" s="47"/>
      <c r="F2918" s="7"/>
      <c r="G2918" s="7"/>
      <c r="H2918" s="7"/>
      <c r="K2918" s="7"/>
      <c r="L2918" s="7"/>
      <c r="M2918" s="15"/>
      <c r="N2918" s="15"/>
      <c r="T2918" s="16"/>
      <c r="U2918" s="16"/>
      <c r="W2918" s="16"/>
      <c r="X2918" s="22"/>
    </row>
    <row r="2919" spans="1:24" s="12" customFormat="1" x14ac:dyDescent="0.25">
      <c r="A2919" s="15"/>
      <c r="B2919" s="15"/>
      <c r="C2919" s="13"/>
      <c r="D2919" s="14"/>
      <c r="E2919" s="47"/>
      <c r="F2919" s="7"/>
      <c r="G2919" s="7"/>
      <c r="H2919" s="7"/>
      <c r="K2919" s="7"/>
      <c r="L2919" s="7"/>
      <c r="M2919" s="15"/>
      <c r="N2919" s="15"/>
      <c r="T2919" s="16"/>
      <c r="U2919" s="16"/>
      <c r="W2919" s="16"/>
      <c r="X2919" s="22"/>
    </row>
    <row r="2920" spans="1:24" s="12" customFormat="1" x14ac:dyDescent="0.25">
      <c r="A2920" s="15"/>
      <c r="B2920" s="15"/>
      <c r="C2920" s="13"/>
      <c r="D2920" s="14"/>
      <c r="E2920" s="47"/>
      <c r="F2920" s="7"/>
      <c r="G2920" s="7"/>
      <c r="H2920" s="7"/>
      <c r="K2920" s="7"/>
      <c r="L2920" s="7"/>
      <c r="M2920" s="15"/>
      <c r="N2920" s="15"/>
      <c r="T2920" s="16"/>
      <c r="U2920" s="16"/>
      <c r="W2920" s="16"/>
      <c r="X2920" s="22"/>
    </row>
    <row r="2921" spans="1:24" s="12" customFormat="1" x14ac:dyDescent="0.25">
      <c r="A2921" s="15"/>
      <c r="B2921" s="15"/>
      <c r="C2921" s="13"/>
      <c r="D2921" s="14"/>
      <c r="E2921" s="47"/>
      <c r="F2921" s="7"/>
      <c r="G2921" s="7"/>
      <c r="H2921" s="7"/>
      <c r="K2921" s="7"/>
      <c r="L2921" s="7"/>
      <c r="M2921" s="15"/>
      <c r="N2921" s="15"/>
      <c r="T2921" s="16"/>
      <c r="U2921" s="16"/>
      <c r="W2921" s="16"/>
      <c r="X2921" s="22"/>
    </row>
    <row r="2922" spans="1:24" s="12" customFormat="1" x14ac:dyDescent="0.25">
      <c r="A2922" s="15"/>
      <c r="B2922" s="15"/>
      <c r="C2922" s="13"/>
      <c r="D2922" s="14"/>
      <c r="E2922" s="47"/>
      <c r="F2922" s="7"/>
      <c r="G2922" s="7"/>
      <c r="H2922" s="7"/>
      <c r="K2922" s="7"/>
      <c r="L2922" s="7"/>
      <c r="M2922" s="15"/>
      <c r="N2922" s="15"/>
      <c r="T2922" s="16"/>
      <c r="U2922" s="16"/>
      <c r="W2922" s="16"/>
      <c r="X2922" s="22"/>
    </row>
    <row r="2923" spans="1:24" s="12" customFormat="1" x14ac:dyDescent="0.25">
      <c r="A2923" s="15"/>
      <c r="B2923" s="15"/>
      <c r="C2923" s="13"/>
      <c r="D2923" s="14"/>
      <c r="E2923" s="47"/>
      <c r="F2923" s="7"/>
      <c r="G2923" s="7"/>
      <c r="H2923" s="7"/>
      <c r="K2923" s="7"/>
      <c r="L2923" s="7"/>
      <c r="M2923" s="15"/>
      <c r="N2923" s="15"/>
      <c r="T2923" s="16"/>
      <c r="U2923" s="16"/>
      <c r="W2923" s="16"/>
      <c r="X2923" s="22"/>
    </row>
    <row r="2924" spans="1:24" s="12" customFormat="1" x14ac:dyDescent="0.25">
      <c r="A2924" s="15"/>
      <c r="B2924" s="15"/>
      <c r="C2924" s="13"/>
      <c r="D2924" s="14"/>
      <c r="E2924" s="47"/>
      <c r="F2924" s="7"/>
      <c r="G2924" s="7"/>
      <c r="H2924" s="7"/>
      <c r="K2924" s="7"/>
      <c r="L2924" s="7"/>
      <c r="M2924" s="15"/>
      <c r="N2924" s="15"/>
      <c r="T2924" s="16"/>
      <c r="U2924" s="16"/>
      <c r="W2924" s="16"/>
      <c r="X2924" s="22"/>
    </row>
    <row r="2925" spans="1:24" s="12" customFormat="1" x14ac:dyDescent="0.25">
      <c r="A2925" s="15"/>
      <c r="B2925" s="15"/>
      <c r="C2925" s="13"/>
      <c r="D2925" s="14"/>
      <c r="E2925" s="47"/>
      <c r="F2925" s="7"/>
      <c r="G2925" s="7"/>
      <c r="H2925" s="7"/>
      <c r="K2925" s="7"/>
      <c r="L2925" s="7"/>
      <c r="M2925" s="15"/>
      <c r="N2925" s="15"/>
      <c r="T2925" s="16"/>
      <c r="U2925" s="16"/>
      <c r="W2925" s="16"/>
      <c r="X2925" s="22"/>
    </row>
    <row r="2926" spans="1:24" s="12" customFormat="1" x14ac:dyDescent="0.25">
      <c r="A2926" s="15"/>
      <c r="B2926" s="15"/>
      <c r="C2926" s="13"/>
      <c r="D2926" s="14"/>
      <c r="E2926" s="47"/>
      <c r="F2926" s="7"/>
      <c r="G2926" s="7"/>
      <c r="H2926" s="7"/>
      <c r="K2926" s="7"/>
      <c r="L2926" s="7"/>
      <c r="M2926" s="15"/>
      <c r="N2926" s="15"/>
      <c r="T2926" s="16"/>
      <c r="U2926" s="16"/>
      <c r="W2926" s="16"/>
      <c r="X2926" s="22"/>
    </row>
    <row r="2927" spans="1:24" s="12" customFormat="1" x14ac:dyDescent="0.25">
      <c r="A2927" s="15"/>
      <c r="B2927" s="15"/>
      <c r="C2927" s="13"/>
      <c r="D2927" s="14"/>
      <c r="E2927" s="47"/>
      <c r="F2927" s="7"/>
      <c r="G2927" s="7"/>
      <c r="H2927" s="7"/>
      <c r="K2927" s="7"/>
      <c r="L2927" s="7"/>
      <c r="M2927" s="15"/>
      <c r="N2927" s="15"/>
      <c r="T2927" s="16"/>
      <c r="U2927" s="16"/>
      <c r="W2927" s="16"/>
      <c r="X2927" s="22"/>
    </row>
    <row r="2928" spans="1:24" s="12" customFormat="1" x14ac:dyDescent="0.25">
      <c r="A2928" s="15"/>
      <c r="B2928" s="15"/>
      <c r="C2928" s="13"/>
      <c r="D2928" s="14"/>
      <c r="E2928" s="47"/>
      <c r="F2928" s="7"/>
      <c r="G2928" s="7"/>
      <c r="H2928" s="7"/>
      <c r="K2928" s="7"/>
      <c r="L2928" s="7"/>
      <c r="M2928" s="15"/>
      <c r="N2928" s="15"/>
      <c r="T2928" s="16"/>
      <c r="U2928" s="16"/>
      <c r="W2928" s="16"/>
      <c r="X2928" s="22"/>
    </row>
    <row r="2929" spans="1:24" s="12" customFormat="1" x14ac:dyDescent="0.25">
      <c r="A2929" s="15"/>
      <c r="B2929" s="15"/>
      <c r="C2929" s="13"/>
      <c r="D2929" s="14"/>
      <c r="E2929" s="47"/>
      <c r="F2929" s="7"/>
      <c r="G2929" s="7"/>
      <c r="H2929" s="7"/>
      <c r="K2929" s="7"/>
      <c r="L2929" s="7"/>
      <c r="M2929" s="15"/>
      <c r="N2929" s="15"/>
      <c r="T2929" s="16"/>
      <c r="U2929" s="16"/>
      <c r="W2929" s="16"/>
      <c r="X2929" s="22"/>
    </row>
    <row r="2930" spans="1:24" s="12" customFormat="1" x14ac:dyDescent="0.25">
      <c r="A2930" s="15"/>
      <c r="B2930" s="15"/>
      <c r="C2930" s="13"/>
      <c r="D2930" s="14"/>
      <c r="E2930" s="47"/>
      <c r="F2930" s="7"/>
      <c r="G2930" s="7"/>
      <c r="H2930" s="7"/>
      <c r="K2930" s="7"/>
      <c r="L2930" s="7"/>
      <c r="M2930" s="15"/>
      <c r="N2930" s="15"/>
      <c r="T2930" s="16"/>
      <c r="U2930" s="16"/>
      <c r="W2930" s="16"/>
      <c r="X2930" s="22"/>
    </row>
    <row r="2931" spans="1:24" s="12" customFormat="1" x14ac:dyDescent="0.25">
      <c r="A2931" s="15"/>
      <c r="B2931" s="15"/>
      <c r="C2931" s="13"/>
      <c r="D2931" s="14"/>
      <c r="E2931" s="47"/>
      <c r="F2931" s="7"/>
      <c r="G2931" s="7"/>
      <c r="H2931" s="7"/>
      <c r="K2931" s="7"/>
      <c r="L2931" s="7"/>
      <c r="M2931" s="15"/>
      <c r="N2931" s="15"/>
      <c r="T2931" s="16"/>
      <c r="U2931" s="16"/>
      <c r="W2931" s="16"/>
      <c r="X2931" s="22"/>
    </row>
    <row r="2932" spans="1:24" s="12" customFormat="1" x14ac:dyDescent="0.25">
      <c r="A2932" s="15"/>
      <c r="B2932" s="15"/>
      <c r="C2932" s="13"/>
      <c r="D2932" s="14"/>
      <c r="E2932" s="47"/>
      <c r="F2932" s="7"/>
      <c r="G2932" s="7"/>
      <c r="H2932" s="7"/>
      <c r="K2932" s="7"/>
      <c r="L2932" s="7"/>
      <c r="M2932" s="15"/>
      <c r="N2932" s="15"/>
      <c r="T2932" s="16"/>
      <c r="U2932" s="16"/>
      <c r="W2932" s="16"/>
      <c r="X2932" s="22"/>
    </row>
    <row r="2933" spans="1:24" s="12" customFormat="1" x14ac:dyDescent="0.25">
      <c r="A2933" s="15"/>
      <c r="B2933" s="15"/>
      <c r="C2933" s="13"/>
      <c r="D2933" s="14"/>
      <c r="E2933" s="47"/>
      <c r="F2933" s="7"/>
      <c r="G2933" s="7"/>
      <c r="H2933" s="7"/>
      <c r="K2933" s="7"/>
      <c r="L2933" s="7"/>
      <c r="M2933" s="15"/>
      <c r="N2933" s="15"/>
      <c r="T2933" s="16"/>
      <c r="U2933" s="16"/>
      <c r="W2933" s="16"/>
      <c r="X2933" s="22"/>
    </row>
    <row r="2934" spans="1:24" s="12" customFormat="1" x14ac:dyDescent="0.25">
      <c r="A2934" s="15"/>
      <c r="B2934" s="15"/>
      <c r="C2934" s="13"/>
      <c r="D2934" s="14"/>
      <c r="E2934" s="47"/>
      <c r="F2934" s="7"/>
      <c r="G2934" s="7"/>
      <c r="H2934" s="7"/>
      <c r="K2934" s="7"/>
      <c r="L2934" s="7"/>
      <c r="M2934" s="15"/>
      <c r="N2934" s="15"/>
      <c r="T2934" s="16"/>
      <c r="U2934" s="16"/>
      <c r="W2934" s="16"/>
      <c r="X2934" s="22"/>
    </row>
    <row r="2935" spans="1:24" s="12" customFormat="1" x14ac:dyDescent="0.25">
      <c r="A2935" s="15"/>
      <c r="B2935" s="15"/>
      <c r="C2935" s="13"/>
      <c r="D2935" s="14"/>
      <c r="E2935" s="47"/>
      <c r="F2935" s="7"/>
      <c r="G2935" s="7"/>
      <c r="H2935" s="7"/>
      <c r="K2935" s="7"/>
      <c r="L2935" s="7"/>
      <c r="M2935" s="15"/>
      <c r="N2935" s="15"/>
      <c r="T2935" s="16"/>
      <c r="U2935" s="16"/>
      <c r="W2935" s="16"/>
      <c r="X2935" s="22"/>
    </row>
    <row r="2936" spans="1:24" s="12" customFormat="1" x14ac:dyDescent="0.25">
      <c r="A2936" s="15"/>
      <c r="B2936" s="15"/>
      <c r="C2936" s="13"/>
      <c r="D2936" s="14"/>
      <c r="E2936" s="47"/>
      <c r="F2936" s="7"/>
      <c r="G2936" s="7"/>
      <c r="H2936" s="7"/>
      <c r="K2936" s="7"/>
      <c r="L2936" s="7"/>
      <c r="M2936" s="15"/>
      <c r="N2936" s="15"/>
      <c r="T2936" s="16"/>
      <c r="U2936" s="16"/>
      <c r="W2936" s="16"/>
      <c r="X2936" s="22"/>
    </row>
    <row r="2937" spans="1:24" s="12" customFormat="1" x14ac:dyDescent="0.25">
      <c r="A2937" s="15"/>
      <c r="B2937" s="15"/>
      <c r="C2937" s="13"/>
      <c r="D2937" s="14"/>
      <c r="E2937" s="47"/>
      <c r="F2937" s="7"/>
      <c r="G2937" s="7"/>
      <c r="H2937" s="7"/>
      <c r="K2937" s="7"/>
      <c r="L2937" s="7"/>
      <c r="M2937" s="15"/>
      <c r="N2937" s="15"/>
      <c r="T2937" s="16"/>
      <c r="U2937" s="16"/>
      <c r="W2937" s="16"/>
      <c r="X2937" s="22"/>
    </row>
    <row r="2938" spans="1:24" s="12" customFormat="1" x14ac:dyDescent="0.25">
      <c r="A2938" s="15"/>
      <c r="B2938" s="15"/>
      <c r="C2938" s="13"/>
      <c r="D2938" s="14"/>
      <c r="E2938" s="47"/>
      <c r="F2938" s="7"/>
      <c r="G2938" s="7"/>
      <c r="H2938" s="7"/>
      <c r="K2938" s="7"/>
      <c r="L2938" s="7"/>
      <c r="M2938" s="15"/>
      <c r="N2938" s="15"/>
      <c r="T2938" s="16"/>
      <c r="U2938" s="16"/>
      <c r="W2938" s="16"/>
      <c r="X2938" s="22"/>
    </row>
    <row r="2939" spans="1:24" s="12" customFormat="1" x14ac:dyDescent="0.25">
      <c r="A2939" s="15"/>
      <c r="B2939" s="15"/>
      <c r="C2939" s="13"/>
      <c r="D2939" s="14"/>
      <c r="E2939" s="47"/>
      <c r="F2939" s="7"/>
      <c r="G2939" s="7"/>
      <c r="H2939" s="7"/>
      <c r="K2939" s="7"/>
      <c r="L2939" s="7"/>
      <c r="M2939" s="15"/>
      <c r="N2939" s="15"/>
      <c r="T2939" s="16"/>
      <c r="U2939" s="16"/>
      <c r="W2939" s="16"/>
      <c r="X2939" s="22"/>
    </row>
    <row r="2940" spans="1:24" s="12" customFormat="1" x14ac:dyDescent="0.25">
      <c r="A2940" s="15"/>
      <c r="B2940" s="15"/>
      <c r="C2940" s="13"/>
      <c r="D2940" s="14"/>
      <c r="E2940" s="47"/>
      <c r="F2940" s="7"/>
      <c r="G2940" s="7"/>
      <c r="H2940" s="7"/>
      <c r="K2940" s="7"/>
      <c r="L2940" s="7"/>
      <c r="M2940" s="15"/>
      <c r="N2940" s="15"/>
      <c r="T2940" s="16"/>
      <c r="U2940" s="16"/>
      <c r="W2940" s="16"/>
      <c r="X2940" s="22"/>
    </row>
    <row r="2941" spans="1:24" s="12" customFormat="1" x14ac:dyDescent="0.25">
      <c r="A2941" s="15"/>
      <c r="B2941" s="15"/>
      <c r="C2941" s="13"/>
      <c r="D2941" s="14"/>
      <c r="E2941" s="47"/>
      <c r="F2941" s="7"/>
      <c r="G2941" s="7"/>
      <c r="H2941" s="7"/>
      <c r="K2941" s="7"/>
      <c r="L2941" s="7"/>
      <c r="M2941" s="15"/>
      <c r="N2941" s="15"/>
      <c r="T2941" s="16"/>
      <c r="U2941" s="16"/>
      <c r="W2941" s="16"/>
      <c r="X2941" s="22"/>
    </row>
    <row r="2942" spans="1:24" s="12" customFormat="1" x14ac:dyDescent="0.25">
      <c r="A2942" s="15"/>
      <c r="B2942" s="15"/>
      <c r="C2942" s="13"/>
      <c r="D2942" s="14"/>
      <c r="E2942" s="47"/>
      <c r="F2942" s="7"/>
      <c r="G2942" s="7"/>
      <c r="H2942" s="7"/>
      <c r="K2942" s="7"/>
      <c r="L2942" s="7"/>
      <c r="M2942" s="15"/>
      <c r="N2942" s="15"/>
      <c r="T2942" s="16"/>
      <c r="U2942" s="16"/>
      <c r="W2942" s="16"/>
      <c r="X2942" s="22"/>
    </row>
    <row r="2943" spans="1:24" s="12" customFormat="1" x14ac:dyDescent="0.25">
      <c r="A2943" s="15"/>
      <c r="B2943" s="15"/>
      <c r="C2943" s="13"/>
      <c r="D2943" s="14"/>
      <c r="E2943" s="47"/>
      <c r="F2943" s="7"/>
      <c r="G2943" s="7"/>
      <c r="H2943" s="7"/>
      <c r="K2943" s="7"/>
      <c r="L2943" s="7"/>
      <c r="M2943" s="15"/>
      <c r="N2943" s="15"/>
      <c r="T2943" s="16"/>
      <c r="U2943" s="16"/>
      <c r="W2943" s="16"/>
      <c r="X2943" s="22"/>
    </row>
    <row r="2944" spans="1:24" s="12" customFormat="1" x14ac:dyDescent="0.25">
      <c r="A2944" s="15"/>
      <c r="B2944" s="15"/>
      <c r="C2944" s="13"/>
      <c r="D2944" s="14"/>
      <c r="E2944" s="47"/>
      <c r="F2944" s="7"/>
      <c r="G2944" s="7"/>
      <c r="H2944" s="7"/>
      <c r="K2944" s="7"/>
      <c r="L2944" s="7"/>
      <c r="M2944" s="15"/>
      <c r="N2944" s="15"/>
      <c r="T2944" s="16"/>
      <c r="U2944" s="16"/>
      <c r="W2944" s="16"/>
      <c r="X2944" s="22"/>
    </row>
    <row r="2945" spans="1:24" s="12" customFormat="1" x14ac:dyDescent="0.25">
      <c r="A2945" s="15"/>
      <c r="B2945" s="15"/>
      <c r="C2945" s="13"/>
      <c r="D2945" s="14"/>
      <c r="E2945" s="47"/>
      <c r="F2945" s="7"/>
      <c r="G2945" s="7"/>
      <c r="H2945" s="7"/>
      <c r="K2945" s="7"/>
      <c r="L2945" s="7"/>
      <c r="M2945" s="15"/>
      <c r="N2945" s="15"/>
      <c r="T2945" s="16"/>
      <c r="U2945" s="16"/>
      <c r="W2945" s="16"/>
      <c r="X2945" s="22"/>
    </row>
    <row r="2946" spans="1:24" s="12" customFormat="1" x14ac:dyDescent="0.25">
      <c r="A2946" s="15"/>
      <c r="B2946" s="15"/>
      <c r="C2946" s="13"/>
      <c r="D2946" s="14"/>
      <c r="E2946" s="47"/>
      <c r="F2946" s="7"/>
      <c r="G2946" s="7"/>
      <c r="H2946" s="7"/>
      <c r="K2946" s="7"/>
      <c r="L2946" s="7"/>
      <c r="M2946" s="15"/>
      <c r="N2946" s="15"/>
      <c r="T2946" s="16"/>
      <c r="U2946" s="16"/>
      <c r="W2946" s="16"/>
      <c r="X2946" s="22"/>
    </row>
    <row r="2947" spans="1:24" s="12" customFormat="1" x14ac:dyDescent="0.25">
      <c r="A2947" s="15"/>
      <c r="B2947" s="15"/>
      <c r="C2947" s="13"/>
      <c r="D2947" s="14"/>
      <c r="E2947" s="47"/>
      <c r="F2947" s="7"/>
      <c r="G2947" s="7"/>
      <c r="H2947" s="7"/>
      <c r="K2947" s="7"/>
      <c r="L2947" s="7"/>
      <c r="M2947" s="15"/>
      <c r="N2947" s="15"/>
      <c r="T2947" s="16"/>
      <c r="U2947" s="16"/>
      <c r="W2947" s="16"/>
      <c r="X2947" s="22"/>
    </row>
    <row r="2948" spans="1:24" s="12" customFormat="1" x14ac:dyDescent="0.25">
      <c r="A2948" s="15"/>
      <c r="B2948" s="15"/>
      <c r="C2948" s="13"/>
      <c r="D2948" s="14"/>
      <c r="E2948" s="47"/>
      <c r="F2948" s="7"/>
      <c r="G2948" s="7"/>
      <c r="H2948" s="7"/>
      <c r="K2948" s="7"/>
      <c r="L2948" s="7"/>
      <c r="M2948" s="15"/>
      <c r="N2948" s="15"/>
      <c r="T2948" s="16"/>
      <c r="U2948" s="16"/>
      <c r="W2948" s="16"/>
      <c r="X2948" s="22"/>
    </row>
    <row r="2949" spans="1:24" s="12" customFormat="1" x14ac:dyDescent="0.25">
      <c r="A2949" s="15"/>
      <c r="B2949" s="15"/>
      <c r="C2949" s="13"/>
      <c r="D2949" s="14"/>
      <c r="E2949" s="47"/>
      <c r="F2949" s="7"/>
      <c r="G2949" s="7"/>
      <c r="H2949" s="7"/>
      <c r="K2949" s="7"/>
      <c r="L2949" s="7"/>
      <c r="M2949" s="15"/>
      <c r="N2949" s="15"/>
      <c r="T2949" s="16"/>
      <c r="U2949" s="16"/>
      <c r="W2949" s="16"/>
      <c r="X2949" s="22"/>
    </row>
    <row r="2950" spans="1:24" s="12" customFormat="1" x14ac:dyDescent="0.25">
      <c r="A2950" s="15"/>
      <c r="B2950" s="15"/>
      <c r="C2950" s="13"/>
      <c r="D2950" s="14"/>
      <c r="E2950" s="47"/>
      <c r="F2950" s="7"/>
      <c r="G2950" s="7"/>
      <c r="H2950" s="7"/>
      <c r="K2950" s="7"/>
      <c r="L2950" s="7"/>
      <c r="M2950" s="15"/>
      <c r="N2950" s="15"/>
      <c r="T2950" s="16"/>
      <c r="U2950" s="16"/>
      <c r="W2950" s="16"/>
      <c r="X2950" s="22"/>
    </row>
    <row r="2951" spans="1:24" s="12" customFormat="1" x14ac:dyDescent="0.25">
      <c r="A2951" s="15"/>
      <c r="B2951" s="15"/>
      <c r="C2951" s="13"/>
      <c r="D2951" s="14"/>
      <c r="E2951" s="47"/>
      <c r="F2951" s="7"/>
      <c r="G2951" s="7"/>
      <c r="H2951" s="7"/>
      <c r="K2951" s="7"/>
      <c r="L2951" s="7"/>
      <c r="M2951" s="15"/>
      <c r="N2951" s="15"/>
      <c r="T2951" s="16"/>
      <c r="U2951" s="16"/>
      <c r="W2951" s="16"/>
      <c r="X2951" s="22"/>
    </row>
    <row r="2952" spans="1:24" s="12" customFormat="1" x14ac:dyDescent="0.25">
      <c r="A2952" s="15"/>
      <c r="B2952" s="15"/>
      <c r="C2952" s="13"/>
      <c r="D2952" s="14"/>
      <c r="E2952" s="47"/>
      <c r="F2952" s="7"/>
      <c r="G2952" s="7"/>
      <c r="H2952" s="7"/>
      <c r="K2952" s="7"/>
      <c r="L2952" s="7"/>
      <c r="M2952" s="15"/>
      <c r="N2952" s="15"/>
      <c r="T2952" s="16"/>
      <c r="U2952" s="16"/>
      <c r="W2952" s="16"/>
      <c r="X2952" s="22"/>
    </row>
    <row r="2953" spans="1:24" s="12" customFormat="1" x14ac:dyDescent="0.25">
      <c r="A2953" s="15"/>
      <c r="B2953" s="15"/>
      <c r="C2953" s="13"/>
      <c r="D2953" s="14"/>
      <c r="E2953" s="47"/>
      <c r="F2953" s="7"/>
      <c r="G2953" s="7"/>
      <c r="H2953" s="7"/>
      <c r="K2953" s="7"/>
      <c r="L2953" s="7"/>
      <c r="M2953" s="15"/>
      <c r="N2953" s="15"/>
      <c r="T2953" s="16"/>
      <c r="U2953" s="16"/>
      <c r="W2953" s="16"/>
      <c r="X2953" s="22"/>
    </row>
    <row r="2954" spans="1:24" s="12" customFormat="1" x14ac:dyDescent="0.25">
      <c r="A2954" s="15"/>
      <c r="B2954" s="15"/>
      <c r="C2954" s="13"/>
      <c r="D2954" s="14"/>
      <c r="E2954" s="47"/>
      <c r="F2954" s="7"/>
      <c r="G2954" s="7"/>
      <c r="H2954" s="7"/>
      <c r="K2954" s="7"/>
      <c r="L2954" s="7"/>
      <c r="M2954" s="15"/>
      <c r="N2954" s="15"/>
      <c r="T2954" s="16"/>
      <c r="U2954" s="16"/>
      <c r="W2954" s="16"/>
      <c r="X2954" s="22"/>
    </row>
    <row r="2955" spans="1:24" s="12" customFormat="1" x14ac:dyDescent="0.25">
      <c r="A2955" s="15"/>
      <c r="B2955" s="15"/>
      <c r="C2955" s="13"/>
      <c r="D2955" s="14"/>
      <c r="E2955" s="47"/>
      <c r="F2955" s="7"/>
      <c r="G2955" s="7"/>
      <c r="H2955" s="7"/>
      <c r="K2955" s="7"/>
      <c r="L2955" s="7"/>
      <c r="M2955" s="15"/>
      <c r="N2955" s="15"/>
      <c r="T2955" s="16"/>
      <c r="U2955" s="16"/>
      <c r="W2955" s="16"/>
      <c r="X2955" s="22"/>
    </row>
    <row r="2956" spans="1:24" s="12" customFormat="1" x14ac:dyDescent="0.25">
      <c r="A2956" s="15"/>
      <c r="B2956" s="15"/>
      <c r="C2956" s="13"/>
      <c r="D2956" s="14"/>
      <c r="E2956" s="47"/>
      <c r="F2956" s="7"/>
      <c r="G2956" s="7"/>
      <c r="H2956" s="7"/>
      <c r="K2956" s="7"/>
      <c r="L2956" s="7"/>
      <c r="M2956" s="15"/>
      <c r="N2956" s="15"/>
      <c r="T2956" s="16"/>
      <c r="U2956" s="16"/>
      <c r="W2956" s="16"/>
      <c r="X2956" s="22"/>
    </row>
    <row r="2957" spans="1:24" s="12" customFormat="1" x14ac:dyDescent="0.25">
      <c r="A2957" s="15"/>
      <c r="B2957" s="15"/>
      <c r="C2957" s="13"/>
      <c r="D2957" s="14"/>
      <c r="E2957" s="47"/>
      <c r="F2957" s="7"/>
      <c r="G2957" s="7"/>
      <c r="H2957" s="7"/>
      <c r="K2957" s="7"/>
      <c r="L2957" s="7"/>
      <c r="M2957" s="15"/>
      <c r="N2957" s="15"/>
      <c r="T2957" s="16"/>
      <c r="U2957" s="16"/>
      <c r="W2957" s="16"/>
      <c r="X2957" s="22"/>
    </row>
    <row r="2958" spans="1:24" s="12" customFormat="1" x14ac:dyDescent="0.25">
      <c r="A2958" s="15"/>
      <c r="B2958" s="15"/>
      <c r="C2958" s="13"/>
      <c r="D2958" s="14"/>
      <c r="E2958" s="47"/>
      <c r="F2958" s="7"/>
      <c r="G2958" s="7"/>
      <c r="H2958" s="7"/>
      <c r="K2958" s="7"/>
      <c r="L2958" s="7"/>
      <c r="M2958" s="15"/>
      <c r="N2958" s="15"/>
      <c r="T2958" s="16"/>
      <c r="U2958" s="16"/>
      <c r="W2958" s="16"/>
      <c r="X2958" s="22"/>
    </row>
    <row r="2959" spans="1:24" s="12" customFormat="1" x14ac:dyDescent="0.25">
      <c r="A2959" s="15"/>
      <c r="B2959" s="15"/>
      <c r="C2959" s="13"/>
      <c r="D2959" s="14"/>
      <c r="E2959" s="47"/>
      <c r="F2959" s="7"/>
      <c r="G2959" s="7"/>
      <c r="H2959" s="7"/>
      <c r="K2959" s="7"/>
      <c r="L2959" s="7"/>
      <c r="M2959" s="15"/>
      <c r="N2959" s="15"/>
      <c r="T2959" s="16"/>
      <c r="U2959" s="16"/>
      <c r="W2959" s="16"/>
      <c r="X2959" s="22"/>
    </row>
    <row r="2960" spans="1:24" s="12" customFormat="1" x14ac:dyDescent="0.25">
      <c r="A2960" s="15"/>
      <c r="B2960" s="15"/>
      <c r="C2960" s="13"/>
      <c r="D2960" s="14"/>
      <c r="E2960" s="47"/>
      <c r="F2960" s="7"/>
      <c r="G2960" s="7"/>
      <c r="H2960" s="7"/>
      <c r="K2960" s="7"/>
      <c r="L2960" s="7"/>
      <c r="M2960" s="15"/>
      <c r="N2960" s="15"/>
      <c r="T2960" s="16"/>
      <c r="U2960" s="16"/>
      <c r="W2960" s="16"/>
      <c r="X2960" s="22"/>
    </row>
    <row r="2961" spans="1:24" s="12" customFormat="1" x14ac:dyDescent="0.25">
      <c r="A2961" s="15"/>
      <c r="B2961" s="15"/>
      <c r="C2961" s="13"/>
      <c r="D2961" s="14"/>
      <c r="E2961" s="47"/>
      <c r="F2961" s="7"/>
      <c r="G2961" s="7"/>
      <c r="H2961" s="7"/>
      <c r="K2961" s="7"/>
      <c r="L2961" s="7"/>
      <c r="M2961" s="15"/>
      <c r="N2961" s="15"/>
      <c r="T2961" s="16"/>
      <c r="U2961" s="16"/>
      <c r="W2961" s="16"/>
      <c r="X2961" s="22"/>
    </row>
    <row r="2962" spans="1:24" s="12" customFormat="1" x14ac:dyDescent="0.25">
      <c r="A2962" s="15"/>
      <c r="B2962" s="15"/>
      <c r="C2962" s="13"/>
      <c r="D2962" s="14"/>
      <c r="E2962" s="47"/>
      <c r="F2962" s="7"/>
      <c r="G2962" s="7"/>
      <c r="H2962" s="7"/>
      <c r="K2962" s="7"/>
      <c r="L2962" s="7"/>
      <c r="M2962" s="15"/>
      <c r="N2962" s="15"/>
      <c r="T2962" s="16"/>
      <c r="U2962" s="16"/>
      <c r="W2962" s="16"/>
      <c r="X2962" s="22"/>
    </row>
    <row r="2963" spans="1:24" s="12" customFormat="1" x14ac:dyDescent="0.25">
      <c r="A2963" s="15"/>
      <c r="B2963" s="15"/>
      <c r="C2963" s="13"/>
      <c r="D2963" s="14"/>
      <c r="E2963" s="47"/>
      <c r="F2963" s="7"/>
      <c r="G2963" s="7"/>
      <c r="H2963" s="7"/>
      <c r="K2963" s="7"/>
      <c r="L2963" s="7"/>
      <c r="M2963" s="15"/>
      <c r="N2963" s="15"/>
      <c r="T2963" s="16"/>
      <c r="U2963" s="16"/>
      <c r="W2963" s="16"/>
      <c r="X2963" s="22"/>
    </row>
    <row r="2964" spans="1:24" s="12" customFormat="1" x14ac:dyDescent="0.25">
      <c r="A2964" s="15"/>
      <c r="B2964" s="15"/>
      <c r="C2964" s="13"/>
      <c r="D2964" s="14"/>
      <c r="E2964" s="47"/>
      <c r="F2964" s="7"/>
      <c r="G2964" s="7"/>
      <c r="H2964" s="7"/>
      <c r="K2964" s="7"/>
      <c r="L2964" s="7"/>
      <c r="M2964" s="15"/>
      <c r="N2964" s="15"/>
      <c r="T2964" s="16"/>
      <c r="U2964" s="16"/>
      <c r="W2964" s="16"/>
      <c r="X2964" s="22"/>
    </row>
    <row r="2965" spans="1:24" s="12" customFormat="1" x14ac:dyDescent="0.25">
      <c r="A2965" s="15"/>
      <c r="B2965" s="15"/>
      <c r="C2965" s="13"/>
      <c r="D2965" s="14"/>
      <c r="E2965" s="47"/>
      <c r="F2965" s="7"/>
      <c r="G2965" s="7"/>
      <c r="H2965" s="7"/>
      <c r="K2965" s="7"/>
      <c r="L2965" s="7"/>
      <c r="M2965" s="15"/>
      <c r="N2965" s="15"/>
      <c r="T2965" s="16"/>
      <c r="U2965" s="16"/>
      <c r="W2965" s="16"/>
      <c r="X2965" s="22"/>
    </row>
    <row r="2966" spans="1:24" s="12" customFormat="1" x14ac:dyDescent="0.25">
      <c r="A2966" s="15"/>
      <c r="B2966" s="15"/>
      <c r="C2966" s="13"/>
      <c r="D2966" s="14"/>
      <c r="E2966" s="47"/>
      <c r="F2966" s="7"/>
      <c r="G2966" s="7"/>
      <c r="H2966" s="7"/>
      <c r="K2966" s="7"/>
      <c r="L2966" s="7"/>
      <c r="M2966" s="15"/>
      <c r="N2966" s="15"/>
      <c r="T2966" s="16"/>
      <c r="U2966" s="16"/>
      <c r="W2966" s="16"/>
      <c r="X2966" s="22"/>
    </row>
    <row r="2967" spans="1:24" s="12" customFormat="1" x14ac:dyDescent="0.25">
      <c r="A2967" s="15"/>
      <c r="B2967" s="15"/>
      <c r="C2967" s="13"/>
      <c r="D2967" s="14"/>
      <c r="E2967" s="47"/>
      <c r="F2967" s="7"/>
      <c r="G2967" s="7"/>
      <c r="H2967" s="7"/>
      <c r="K2967" s="7"/>
      <c r="L2967" s="7"/>
      <c r="M2967" s="15"/>
      <c r="N2967" s="15"/>
      <c r="T2967" s="16"/>
      <c r="U2967" s="16"/>
      <c r="W2967" s="16"/>
      <c r="X2967" s="22"/>
    </row>
    <row r="2968" spans="1:24" s="12" customFormat="1" x14ac:dyDescent="0.25">
      <c r="A2968" s="15"/>
      <c r="B2968" s="15"/>
      <c r="C2968" s="13"/>
      <c r="D2968" s="14"/>
      <c r="E2968" s="47"/>
      <c r="F2968" s="7"/>
      <c r="G2968" s="7"/>
      <c r="H2968" s="7"/>
      <c r="K2968" s="7"/>
      <c r="L2968" s="7"/>
      <c r="M2968" s="15"/>
      <c r="N2968" s="15"/>
      <c r="T2968" s="16"/>
      <c r="U2968" s="16"/>
      <c r="W2968" s="16"/>
      <c r="X2968" s="22"/>
    </row>
    <row r="2969" spans="1:24" s="12" customFormat="1" x14ac:dyDescent="0.25">
      <c r="A2969" s="15"/>
      <c r="B2969" s="15"/>
      <c r="C2969" s="13"/>
      <c r="D2969" s="14"/>
      <c r="E2969" s="47"/>
      <c r="F2969" s="7"/>
      <c r="G2969" s="7"/>
      <c r="H2969" s="7"/>
      <c r="K2969" s="7"/>
      <c r="L2969" s="7"/>
      <c r="M2969" s="15"/>
      <c r="N2969" s="15"/>
      <c r="T2969" s="16"/>
      <c r="U2969" s="16"/>
      <c r="W2969" s="16"/>
      <c r="X2969" s="22"/>
    </row>
    <row r="2970" spans="1:24" s="12" customFormat="1" x14ac:dyDescent="0.25">
      <c r="A2970" s="15"/>
      <c r="B2970" s="15"/>
      <c r="C2970" s="13"/>
      <c r="D2970" s="14"/>
      <c r="E2970" s="47"/>
      <c r="F2970" s="7"/>
      <c r="G2970" s="7"/>
      <c r="H2970" s="7"/>
      <c r="K2970" s="7"/>
      <c r="L2970" s="7"/>
      <c r="M2970" s="15"/>
      <c r="N2970" s="15"/>
      <c r="T2970" s="16"/>
      <c r="U2970" s="16"/>
      <c r="W2970" s="16"/>
      <c r="X2970" s="22"/>
    </row>
    <row r="2971" spans="1:24" s="12" customFormat="1" x14ac:dyDescent="0.25">
      <c r="A2971" s="15"/>
      <c r="B2971" s="15"/>
      <c r="C2971" s="13"/>
      <c r="D2971" s="14"/>
      <c r="E2971" s="47"/>
      <c r="F2971" s="7"/>
      <c r="G2971" s="7"/>
      <c r="H2971" s="7"/>
      <c r="K2971" s="7"/>
      <c r="L2971" s="7"/>
      <c r="M2971" s="15"/>
      <c r="N2971" s="15"/>
      <c r="T2971" s="16"/>
      <c r="U2971" s="16"/>
      <c r="V2971" s="37"/>
      <c r="W2971" s="16"/>
      <c r="X2971" s="22"/>
    </row>
    <row r="2972" spans="1:24" s="12" customFormat="1" x14ac:dyDescent="0.25">
      <c r="A2972" s="15"/>
      <c r="B2972" s="15"/>
      <c r="C2972" s="13"/>
      <c r="D2972" s="14"/>
      <c r="E2972" s="47"/>
      <c r="F2972" s="7"/>
      <c r="G2972" s="7"/>
      <c r="H2972" s="7"/>
      <c r="K2972" s="7"/>
      <c r="L2972" s="7"/>
      <c r="M2972" s="15"/>
      <c r="N2972" s="15"/>
      <c r="T2972" s="16"/>
      <c r="U2972" s="16"/>
      <c r="V2972" s="37"/>
      <c r="W2972" s="16"/>
      <c r="X2972" s="22"/>
    </row>
    <row r="2973" spans="1:24" s="12" customFormat="1" x14ac:dyDescent="0.25">
      <c r="A2973" s="15"/>
      <c r="B2973" s="15"/>
      <c r="C2973" s="13"/>
      <c r="D2973" s="14"/>
      <c r="E2973" s="47"/>
      <c r="F2973" s="7"/>
      <c r="G2973" s="7"/>
      <c r="H2973" s="7"/>
      <c r="K2973" s="7"/>
      <c r="L2973" s="7"/>
      <c r="M2973" s="15"/>
      <c r="N2973" s="15"/>
      <c r="T2973" s="16"/>
      <c r="U2973" s="16"/>
      <c r="V2973" s="37"/>
      <c r="W2973" s="16"/>
      <c r="X2973" s="22"/>
    </row>
    <row r="2974" spans="1:24" s="12" customFormat="1" x14ac:dyDescent="0.25">
      <c r="A2974" s="15"/>
      <c r="B2974" s="15"/>
      <c r="C2974" s="13"/>
      <c r="D2974" s="14"/>
      <c r="E2974" s="47"/>
      <c r="F2974" s="7"/>
      <c r="G2974" s="7"/>
      <c r="H2974" s="7"/>
      <c r="K2974" s="7"/>
      <c r="L2974" s="7"/>
      <c r="M2974" s="15"/>
      <c r="N2974" s="15"/>
      <c r="T2974" s="16"/>
      <c r="U2974" s="16"/>
      <c r="V2974" s="37"/>
      <c r="W2974" s="16"/>
      <c r="X2974" s="22"/>
    </row>
    <row r="2975" spans="1:24" s="12" customFormat="1" x14ac:dyDescent="0.25">
      <c r="A2975" s="15"/>
      <c r="B2975" s="15"/>
      <c r="C2975" s="13"/>
      <c r="D2975" s="14"/>
      <c r="E2975" s="47"/>
      <c r="F2975" s="7"/>
      <c r="G2975" s="7"/>
      <c r="H2975" s="7"/>
      <c r="K2975" s="7"/>
      <c r="L2975" s="7"/>
      <c r="M2975" s="15"/>
      <c r="N2975" s="15"/>
      <c r="T2975" s="16"/>
      <c r="U2975" s="16"/>
      <c r="V2975" s="37"/>
      <c r="W2975" s="16"/>
      <c r="X2975" s="22"/>
    </row>
    <row r="2976" spans="1:24" s="12" customFormat="1" x14ac:dyDescent="0.25">
      <c r="A2976" s="15"/>
      <c r="B2976" s="15"/>
      <c r="C2976" s="13"/>
      <c r="D2976" s="14"/>
      <c r="E2976" s="47"/>
      <c r="F2976" s="7"/>
      <c r="G2976" s="7"/>
      <c r="H2976" s="7"/>
      <c r="K2976" s="7"/>
      <c r="L2976" s="7"/>
      <c r="M2976" s="15"/>
      <c r="N2976" s="15"/>
      <c r="T2976" s="16"/>
      <c r="U2976" s="16"/>
      <c r="V2976" s="37"/>
      <c r="W2976" s="16"/>
      <c r="X2976" s="22"/>
    </row>
    <row r="2977" spans="1:24" s="12" customFormat="1" x14ac:dyDescent="0.25">
      <c r="A2977" s="15"/>
      <c r="B2977" s="15"/>
      <c r="C2977" s="13"/>
      <c r="D2977" s="14"/>
      <c r="E2977" s="47"/>
      <c r="F2977" s="7"/>
      <c r="G2977" s="7"/>
      <c r="H2977" s="7"/>
      <c r="K2977" s="7"/>
      <c r="L2977" s="7"/>
      <c r="M2977" s="15"/>
      <c r="N2977" s="15"/>
      <c r="T2977" s="16"/>
      <c r="U2977" s="16"/>
      <c r="V2977" s="37"/>
      <c r="W2977" s="16"/>
      <c r="X2977" s="22"/>
    </row>
    <row r="2978" spans="1:24" s="12" customFormat="1" x14ac:dyDescent="0.25">
      <c r="A2978" s="15"/>
      <c r="B2978" s="15"/>
      <c r="C2978" s="13"/>
      <c r="D2978" s="14"/>
      <c r="E2978" s="47"/>
      <c r="F2978" s="7"/>
      <c r="G2978" s="7"/>
      <c r="H2978" s="7"/>
      <c r="K2978" s="7"/>
      <c r="L2978" s="7"/>
      <c r="M2978" s="15"/>
      <c r="N2978" s="15"/>
      <c r="T2978" s="16"/>
      <c r="U2978" s="16"/>
      <c r="V2978" s="37"/>
      <c r="W2978" s="16"/>
      <c r="X2978" s="22"/>
    </row>
    <row r="2979" spans="1:24" s="12" customFormat="1" x14ac:dyDescent="0.25">
      <c r="A2979" s="15"/>
      <c r="B2979" s="15"/>
      <c r="C2979" s="13"/>
      <c r="D2979" s="14"/>
      <c r="E2979" s="47"/>
      <c r="F2979" s="7"/>
      <c r="G2979" s="7"/>
      <c r="H2979" s="7"/>
      <c r="K2979" s="7"/>
      <c r="L2979" s="7"/>
      <c r="M2979" s="15"/>
      <c r="N2979" s="15"/>
      <c r="T2979" s="16"/>
      <c r="U2979" s="16"/>
      <c r="V2979" s="37"/>
      <c r="W2979" s="16"/>
      <c r="X2979" s="22"/>
    </row>
    <row r="2980" spans="1:24" s="12" customFormat="1" x14ac:dyDescent="0.25">
      <c r="A2980" s="15"/>
      <c r="B2980" s="15"/>
      <c r="C2980" s="13"/>
      <c r="D2980" s="14"/>
      <c r="E2980" s="47"/>
      <c r="F2980" s="7"/>
      <c r="G2980" s="7"/>
      <c r="H2980" s="7"/>
      <c r="K2980" s="7"/>
      <c r="L2980" s="7"/>
      <c r="M2980" s="15"/>
      <c r="N2980" s="15"/>
      <c r="T2980" s="16"/>
      <c r="U2980" s="16"/>
      <c r="V2980" s="37"/>
      <c r="W2980" s="16"/>
      <c r="X2980" s="22"/>
    </row>
    <row r="2981" spans="1:24" s="12" customFormat="1" x14ac:dyDescent="0.25">
      <c r="A2981" s="15"/>
      <c r="B2981" s="15"/>
      <c r="C2981" s="13"/>
      <c r="D2981" s="14"/>
      <c r="E2981" s="47"/>
      <c r="F2981" s="7"/>
      <c r="G2981" s="7"/>
      <c r="H2981" s="7"/>
      <c r="K2981" s="7"/>
      <c r="L2981" s="7"/>
      <c r="M2981" s="15"/>
      <c r="N2981" s="15"/>
      <c r="T2981" s="16"/>
      <c r="U2981" s="16"/>
      <c r="V2981" s="37"/>
      <c r="W2981" s="16"/>
      <c r="X2981" s="22"/>
    </row>
    <row r="2982" spans="1:24" s="12" customFormat="1" x14ac:dyDescent="0.25">
      <c r="A2982" s="15"/>
      <c r="B2982" s="15"/>
      <c r="C2982" s="13"/>
      <c r="D2982" s="14"/>
      <c r="E2982" s="47"/>
      <c r="F2982" s="7"/>
      <c r="G2982" s="7"/>
      <c r="H2982" s="7"/>
      <c r="K2982" s="7"/>
      <c r="L2982" s="7"/>
      <c r="M2982" s="15"/>
      <c r="N2982" s="15"/>
      <c r="T2982" s="16"/>
      <c r="U2982" s="16"/>
      <c r="V2982" s="37"/>
      <c r="W2982" s="16"/>
      <c r="X2982" s="22"/>
    </row>
    <row r="2983" spans="1:24" s="12" customFormat="1" x14ac:dyDescent="0.25">
      <c r="A2983" s="15"/>
      <c r="B2983" s="15"/>
      <c r="C2983" s="13"/>
      <c r="D2983" s="14"/>
      <c r="E2983" s="47"/>
      <c r="F2983" s="7"/>
      <c r="G2983" s="7"/>
      <c r="H2983" s="7"/>
      <c r="K2983" s="7"/>
      <c r="L2983" s="7"/>
      <c r="M2983" s="15"/>
      <c r="N2983" s="15"/>
      <c r="T2983" s="16"/>
      <c r="U2983" s="16"/>
      <c r="V2983" s="37"/>
      <c r="W2983" s="16"/>
      <c r="X2983" s="22"/>
    </row>
    <row r="2984" spans="1:24" s="12" customFormat="1" x14ac:dyDescent="0.25">
      <c r="A2984" s="15"/>
      <c r="B2984" s="15"/>
      <c r="C2984" s="13"/>
      <c r="D2984" s="14"/>
      <c r="E2984" s="47"/>
      <c r="F2984" s="7"/>
      <c r="G2984" s="7"/>
      <c r="H2984" s="7"/>
      <c r="K2984" s="7"/>
      <c r="L2984" s="7"/>
      <c r="M2984" s="15"/>
      <c r="N2984" s="15"/>
      <c r="T2984" s="16"/>
      <c r="U2984" s="16"/>
      <c r="V2984" s="37"/>
      <c r="W2984" s="16"/>
      <c r="X2984" s="22"/>
    </row>
    <row r="2985" spans="1:24" s="12" customFormat="1" x14ac:dyDescent="0.25">
      <c r="A2985" s="15"/>
      <c r="B2985" s="15"/>
      <c r="C2985" s="13"/>
      <c r="D2985" s="14"/>
      <c r="E2985" s="47"/>
      <c r="F2985" s="7"/>
      <c r="G2985" s="7"/>
      <c r="H2985" s="7"/>
      <c r="K2985" s="7"/>
      <c r="L2985" s="7"/>
      <c r="M2985" s="15"/>
      <c r="N2985" s="15"/>
      <c r="T2985" s="16"/>
      <c r="U2985" s="16"/>
      <c r="V2985" s="37"/>
      <c r="W2985" s="16"/>
      <c r="X2985" s="22"/>
    </row>
    <row r="2986" spans="1:24" s="12" customFormat="1" x14ac:dyDescent="0.25">
      <c r="A2986" s="15"/>
      <c r="B2986" s="15"/>
      <c r="C2986" s="13"/>
      <c r="D2986" s="14"/>
      <c r="E2986" s="47"/>
      <c r="F2986" s="7"/>
      <c r="G2986" s="7"/>
      <c r="H2986" s="7"/>
      <c r="K2986" s="7"/>
      <c r="L2986" s="7"/>
      <c r="M2986" s="15"/>
      <c r="N2986" s="15"/>
      <c r="T2986" s="16"/>
      <c r="U2986" s="16"/>
      <c r="V2986" s="37"/>
      <c r="W2986" s="16"/>
      <c r="X2986" s="22"/>
    </row>
    <row r="2987" spans="1:24" s="12" customFormat="1" x14ac:dyDescent="0.25">
      <c r="A2987" s="15"/>
      <c r="B2987" s="15"/>
      <c r="C2987" s="13"/>
      <c r="D2987" s="14"/>
      <c r="E2987" s="47"/>
      <c r="F2987" s="7"/>
      <c r="G2987" s="7"/>
      <c r="H2987" s="7"/>
      <c r="K2987" s="7"/>
      <c r="L2987" s="7"/>
      <c r="M2987" s="15"/>
      <c r="N2987" s="15"/>
      <c r="T2987" s="16"/>
      <c r="U2987" s="16"/>
      <c r="V2987" s="37"/>
      <c r="W2987" s="16"/>
      <c r="X2987" s="22"/>
    </row>
    <row r="2988" spans="1:24" s="12" customFormat="1" x14ac:dyDescent="0.25">
      <c r="A2988" s="15"/>
      <c r="B2988" s="15"/>
      <c r="C2988" s="13"/>
      <c r="D2988" s="14"/>
      <c r="E2988" s="47"/>
      <c r="F2988" s="7"/>
      <c r="G2988" s="7"/>
      <c r="H2988" s="7"/>
      <c r="K2988" s="7"/>
      <c r="L2988" s="7"/>
      <c r="M2988" s="15"/>
      <c r="N2988" s="15"/>
      <c r="T2988" s="16"/>
      <c r="U2988" s="16"/>
      <c r="V2988" s="37"/>
      <c r="W2988" s="16"/>
      <c r="X2988" s="22"/>
    </row>
    <row r="2989" spans="1:24" s="12" customFormat="1" x14ac:dyDescent="0.25">
      <c r="A2989" s="15"/>
      <c r="B2989" s="15"/>
      <c r="C2989" s="13"/>
      <c r="D2989" s="14"/>
      <c r="E2989" s="47"/>
      <c r="F2989" s="7"/>
      <c r="G2989" s="7"/>
      <c r="H2989" s="7"/>
      <c r="K2989" s="7"/>
      <c r="L2989" s="7"/>
      <c r="M2989" s="15"/>
      <c r="N2989" s="15"/>
      <c r="T2989" s="16"/>
      <c r="U2989" s="16"/>
      <c r="V2989" s="37"/>
      <c r="W2989" s="16"/>
      <c r="X2989" s="22"/>
    </row>
    <row r="2990" spans="1:24" s="12" customFormat="1" x14ac:dyDescent="0.25">
      <c r="A2990" s="15"/>
      <c r="B2990" s="15"/>
      <c r="C2990" s="13"/>
      <c r="D2990" s="14"/>
      <c r="E2990" s="47"/>
      <c r="F2990" s="7"/>
      <c r="G2990" s="7"/>
      <c r="H2990" s="7"/>
      <c r="K2990" s="7"/>
      <c r="L2990" s="7"/>
      <c r="M2990" s="15"/>
      <c r="N2990" s="15"/>
      <c r="T2990" s="16"/>
      <c r="U2990" s="16"/>
      <c r="V2990" s="37"/>
      <c r="W2990" s="16"/>
      <c r="X2990" s="22"/>
    </row>
    <row r="2991" spans="1:24" s="12" customFormat="1" x14ac:dyDescent="0.25">
      <c r="A2991" s="15"/>
      <c r="B2991" s="15"/>
      <c r="C2991" s="13"/>
      <c r="D2991" s="14"/>
      <c r="E2991" s="47"/>
      <c r="F2991" s="7"/>
      <c r="G2991" s="7"/>
      <c r="H2991" s="7"/>
      <c r="K2991" s="7"/>
      <c r="L2991" s="7"/>
      <c r="M2991" s="15"/>
      <c r="N2991" s="15"/>
      <c r="T2991" s="16"/>
      <c r="U2991" s="16"/>
      <c r="V2991" s="37"/>
      <c r="W2991" s="16"/>
      <c r="X2991" s="22"/>
    </row>
    <row r="2992" spans="1:24" s="12" customFormat="1" x14ac:dyDescent="0.25">
      <c r="A2992" s="15"/>
      <c r="B2992" s="15"/>
      <c r="C2992" s="13"/>
      <c r="D2992" s="14"/>
      <c r="E2992" s="47"/>
      <c r="F2992" s="7"/>
      <c r="G2992" s="7"/>
      <c r="H2992" s="7"/>
      <c r="K2992" s="7"/>
      <c r="L2992" s="7"/>
      <c r="M2992" s="15"/>
      <c r="N2992" s="15"/>
      <c r="T2992" s="16"/>
      <c r="U2992" s="16"/>
      <c r="V2992" s="37"/>
      <c r="W2992" s="16"/>
      <c r="X2992" s="22"/>
    </row>
    <row r="2993" spans="1:24" s="12" customFormat="1" x14ac:dyDescent="0.25">
      <c r="A2993" s="15"/>
      <c r="B2993" s="15"/>
      <c r="C2993" s="13"/>
      <c r="D2993" s="14"/>
      <c r="E2993" s="47"/>
      <c r="F2993" s="7"/>
      <c r="G2993" s="7"/>
      <c r="H2993" s="7"/>
      <c r="K2993" s="7"/>
      <c r="L2993" s="7"/>
      <c r="M2993" s="15"/>
      <c r="N2993" s="15"/>
      <c r="T2993" s="16"/>
      <c r="U2993" s="16"/>
      <c r="V2993" s="37"/>
      <c r="W2993" s="16"/>
      <c r="X2993" s="22"/>
    </row>
    <row r="2994" spans="1:24" s="12" customFormat="1" x14ac:dyDescent="0.25">
      <c r="A2994" s="15"/>
      <c r="B2994" s="15"/>
      <c r="C2994" s="13"/>
      <c r="D2994" s="14"/>
      <c r="E2994" s="47"/>
      <c r="F2994" s="7"/>
      <c r="G2994" s="7"/>
      <c r="H2994" s="7"/>
      <c r="K2994" s="7"/>
      <c r="L2994" s="7"/>
      <c r="M2994" s="15"/>
      <c r="N2994" s="15"/>
      <c r="T2994" s="16"/>
      <c r="U2994" s="16"/>
      <c r="V2994" s="37"/>
      <c r="W2994" s="16"/>
      <c r="X2994" s="22"/>
    </row>
    <row r="2995" spans="1:24" s="12" customFormat="1" x14ac:dyDescent="0.25">
      <c r="A2995" s="15"/>
      <c r="B2995" s="15"/>
      <c r="C2995" s="13"/>
      <c r="D2995" s="14"/>
      <c r="E2995" s="47"/>
      <c r="F2995" s="7"/>
      <c r="G2995" s="7"/>
      <c r="H2995" s="7"/>
      <c r="K2995" s="7"/>
      <c r="L2995" s="7"/>
      <c r="M2995" s="15"/>
      <c r="N2995" s="15"/>
      <c r="T2995" s="16"/>
      <c r="U2995" s="16"/>
      <c r="V2995" s="37"/>
      <c r="W2995" s="16"/>
      <c r="X2995" s="22"/>
    </row>
    <row r="2996" spans="1:24" s="12" customFormat="1" x14ac:dyDescent="0.25">
      <c r="A2996" s="15"/>
      <c r="B2996" s="15"/>
      <c r="C2996" s="13"/>
      <c r="D2996" s="14"/>
      <c r="E2996" s="47"/>
      <c r="F2996" s="7"/>
      <c r="G2996" s="7"/>
      <c r="H2996" s="7"/>
      <c r="K2996" s="7"/>
      <c r="L2996" s="7"/>
      <c r="M2996" s="15"/>
      <c r="N2996" s="15"/>
      <c r="T2996" s="16"/>
      <c r="U2996" s="16"/>
      <c r="V2996" s="37"/>
      <c r="W2996" s="16"/>
      <c r="X2996" s="22"/>
    </row>
    <row r="2997" spans="1:24" s="12" customFormat="1" x14ac:dyDescent="0.25">
      <c r="A2997" s="15"/>
      <c r="B2997" s="15"/>
      <c r="C2997" s="13"/>
      <c r="D2997" s="14"/>
      <c r="E2997" s="47"/>
      <c r="F2997" s="7"/>
      <c r="G2997" s="7"/>
      <c r="H2997" s="7"/>
      <c r="K2997" s="7"/>
      <c r="L2997" s="7"/>
      <c r="M2997" s="15"/>
      <c r="N2997" s="15"/>
      <c r="T2997" s="16"/>
      <c r="U2997" s="16"/>
      <c r="V2997" s="37"/>
      <c r="W2997" s="16"/>
      <c r="X2997" s="22"/>
    </row>
    <row r="2998" spans="1:24" s="12" customFormat="1" x14ac:dyDescent="0.25">
      <c r="A2998" s="15"/>
      <c r="B2998" s="15"/>
      <c r="C2998" s="13"/>
      <c r="D2998" s="14"/>
      <c r="E2998" s="47"/>
      <c r="F2998" s="7"/>
      <c r="G2998" s="7"/>
      <c r="H2998" s="7"/>
      <c r="K2998" s="7"/>
      <c r="L2998" s="7"/>
      <c r="M2998" s="15"/>
      <c r="N2998" s="15"/>
      <c r="T2998" s="16"/>
      <c r="U2998" s="16"/>
      <c r="V2998" s="37"/>
      <c r="W2998" s="16"/>
      <c r="X2998" s="22"/>
    </row>
    <row r="2999" spans="1:24" s="12" customFormat="1" x14ac:dyDescent="0.25">
      <c r="A2999" s="15"/>
      <c r="B2999" s="15"/>
      <c r="C2999" s="13"/>
      <c r="D2999" s="14"/>
      <c r="E2999" s="47"/>
      <c r="F2999" s="7"/>
      <c r="G2999" s="7"/>
      <c r="H2999" s="7"/>
      <c r="K2999" s="7"/>
      <c r="L2999" s="7"/>
      <c r="M2999" s="15"/>
      <c r="N2999" s="15"/>
      <c r="T2999" s="16"/>
      <c r="U2999" s="16"/>
      <c r="V2999" s="37"/>
      <c r="W2999" s="16"/>
      <c r="X2999" s="22"/>
    </row>
    <row r="3000" spans="1:24" s="12" customFormat="1" x14ac:dyDescent="0.25">
      <c r="A3000" s="15"/>
      <c r="B3000" s="15"/>
      <c r="C3000" s="13"/>
      <c r="D3000" s="14"/>
      <c r="E3000" s="47"/>
      <c r="F3000" s="7"/>
      <c r="G3000" s="7"/>
      <c r="H3000" s="7"/>
      <c r="K3000" s="7"/>
      <c r="L3000" s="7"/>
      <c r="M3000" s="15"/>
      <c r="N3000" s="15"/>
      <c r="T3000" s="16"/>
      <c r="U3000" s="16"/>
      <c r="V3000" s="37"/>
      <c r="W3000" s="16"/>
      <c r="X3000" s="22"/>
    </row>
    <row r="3001" spans="1:24" s="12" customFormat="1" x14ac:dyDescent="0.25">
      <c r="A3001" s="15"/>
      <c r="B3001" s="15"/>
      <c r="C3001" s="13"/>
      <c r="D3001" s="14"/>
      <c r="E3001" s="47"/>
      <c r="F3001" s="7"/>
      <c r="G3001" s="7"/>
      <c r="H3001" s="7"/>
      <c r="K3001" s="7"/>
      <c r="L3001" s="7"/>
      <c r="M3001" s="15"/>
      <c r="N3001" s="15"/>
      <c r="T3001" s="16"/>
      <c r="U3001" s="16"/>
      <c r="V3001" s="37"/>
      <c r="W3001" s="16"/>
      <c r="X3001" s="22"/>
    </row>
    <row r="3002" spans="1:24" s="12" customFormat="1" x14ac:dyDescent="0.25">
      <c r="A3002" s="15"/>
      <c r="B3002" s="15"/>
      <c r="C3002" s="13"/>
      <c r="D3002" s="14"/>
      <c r="E3002" s="47"/>
      <c r="F3002" s="7"/>
      <c r="G3002" s="7"/>
      <c r="H3002" s="7"/>
      <c r="K3002" s="7"/>
      <c r="L3002" s="7"/>
      <c r="M3002" s="15"/>
      <c r="N3002" s="15"/>
      <c r="T3002" s="16"/>
      <c r="U3002" s="16"/>
      <c r="V3002" s="37"/>
      <c r="W3002" s="16"/>
      <c r="X3002" s="22"/>
    </row>
    <row r="3003" spans="1:24" s="12" customFormat="1" x14ac:dyDescent="0.25">
      <c r="A3003" s="15"/>
      <c r="B3003" s="15"/>
      <c r="C3003" s="13"/>
      <c r="D3003" s="14"/>
      <c r="E3003" s="47"/>
      <c r="F3003" s="7"/>
      <c r="G3003" s="7"/>
      <c r="H3003" s="7"/>
      <c r="K3003" s="7"/>
      <c r="L3003" s="7"/>
      <c r="M3003" s="15"/>
      <c r="N3003" s="15"/>
      <c r="T3003" s="16"/>
      <c r="U3003" s="16"/>
      <c r="V3003" s="37"/>
      <c r="W3003" s="16"/>
      <c r="X3003" s="22"/>
    </row>
    <row r="3004" spans="1:24" s="12" customFormat="1" x14ac:dyDescent="0.25">
      <c r="A3004" s="15"/>
      <c r="B3004" s="15"/>
      <c r="C3004" s="13"/>
      <c r="D3004" s="14"/>
      <c r="E3004" s="47"/>
      <c r="F3004" s="7"/>
      <c r="G3004" s="7"/>
      <c r="H3004" s="7"/>
      <c r="K3004" s="7"/>
      <c r="L3004" s="7"/>
      <c r="M3004" s="15"/>
      <c r="N3004" s="15"/>
      <c r="T3004" s="16"/>
      <c r="U3004" s="16"/>
      <c r="V3004" s="37"/>
      <c r="W3004" s="16"/>
      <c r="X3004" s="22"/>
    </row>
    <row r="3005" spans="1:24" s="12" customFormat="1" x14ac:dyDescent="0.25">
      <c r="A3005" s="15"/>
      <c r="B3005" s="15"/>
      <c r="C3005" s="13"/>
      <c r="D3005" s="14"/>
      <c r="E3005" s="47"/>
      <c r="F3005" s="7"/>
      <c r="G3005" s="7"/>
      <c r="H3005" s="7"/>
      <c r="K3005" s="7"/>
      <c r="L3005" s="7"/>
      <c r="M3005" s="15"/>
      <c r="N3005" s="15"/>
      <c r="T3005" s="16"/>
      <c r="U3005" s="16"/>
      <c r="V3005" s="37"/>
      <c r="W3005" s="16"/>
      <c r="X3005" s="22"/>
    </row>
    <row r="3006" spans="1:24" s="12" customFormat="1" x14ac:dyDescent="0.25">
      <c r="A3006" s="15"/>
      <c r="B3006" s="15"/>
      <c r="C3006" s="13"/>
      <c r="D3006" s="14"/>
      <c r="E3006" s="47"/>
      <c r="F3006" s="7"/>
      <c r="G3006" s="7"/>
      <c r="H3006" s="7"/>
      <c r="K3006" s="7"/>
      <c r="L3006" s="7"/>
      <c r="M3006" s="15"/>
      <c r="N3006" s="15"/>
      <c r="T3006" s="16"/>
      <c r="U3006" s="16"/>
      <c r="V3006" s="37"/>
      <c r="W3006" s="16"/>
      <c r="X3006" s="22"/>
    </row>
    <row r="3007" spans="1:24" s="12" customFormat="1" x14ac:dyDescent="0.25">
      <c r="A3007" s="15"/>
      <c r="B3007" s="15"/>
      <c r="C3007" s="13"/>
      <c r="D3007" s="14"/>
      <c r="E3007" s="47"/>
      <c r="F3007" s="7"/>
      <c r="G3007" s="7"/>
      <c r="H3007" s="7"/>
      <c r="K3007" s="7"/>
      <c r="L3007" s="7"/>
      <c r="M3007" s="15"/>
      <c r="N3007" s="15"/>
      <c r="T3007" s="16"/>
      <c r="U3007" s="16"/>
      <c r="V3007" s="37"/>
      <c r="W3007" s="16"/>
      <c r="X3007" s="22"/>
    </row>
    <row r="3008" spans="1:24" s="12" customFormat="1" x14ac:dyDescent="0.25">
      <c r="A3008" s="15"/>
      <c r="B3008" s="15"/>
      <c r="C3008" s="13"/>
      <c r="D3008" s="14"/>
      <c r="E3008" s="47"/>
      <c r="F3008" s="7"/>
      <c r="G3008" s="7"/>
      <c r="H3008" s="7"/>
      <c r="K3008" s="7"/>
      <c r="L3008" s="7"/>
      <c r="M3008" s="15"/>
      <c r="N3008" s="15"/>
      <c r="T3008" s="16"/>
      <c r="U3008" s="16"/>
      <c r="V3008" s="37"/>
      <c r="W3008" s="16"/>
      <c r="X3008" s="22"/>
    </row>
    <row r="3009" spans="1:24" s="12" customFormat="1" x14ac:dyDescent="0.25">
      <c r="A3009" s="15"/>
      <c r="B3009" s="15"/>
      <c r="C3009" s="13"/>
      <c r="D3009" s="14"/>
      <c r="E3009" s="47"/>
      <c r="F3009" s="7"/>
      <c r="G3009" s="7"/>
      <c r="H3009" s="7"/>
      <c r="K3009" s="7"/>
      <c r="L3009" s="7"/>
      <c r="M3009" s="15"/>
      <c r="N3009" s="15"/>
      <c r="T3009" s="16"/>
      <c r="U3009" s="16"/>
      <c r="V3009" s="37"/>
      <c r="W3009" s="16"/>
      <c r="X3009" s="22"/>
    </row>
    <row r="3010" spans="1:24" s="12" customFormat="1" x14ac:dyDescent="0.25">
      <c r="A3010" s="15"/>
      <c r="B3010" s="15"/>
      <c r="C3010" s="13"/>
      <c r="D3010" s="14"/>
      <c r="E3010" s="47"/>
      <c r="F3010" s="7"/>
      <c r="G3010" s="7"/>
      <c r="H3010" s="7"/>
      <c r="K3010" s="7"/>
      <c r="L3010" s="7"/>
      <c r="M3010" s="15"/>
      <c r="N3010" s="15"/>
      <c r="T3010" s="16"/>
      <c r="U3010" s="16"/>
      <c r="V3010" s="37"/>
      <c r="W3010" s="16"/>
      <c r="X3010" s="22"/>
    </row>
    <row r="3011" spans="1:24" s="12" customFormat="1" x14ac:dyDescent="0.25">
      <c r="A3011" s="15"/>
      <c r="B3011" s="15"/>
      <c r="C3011" s="13"/>
      <c r="D3011" s="14"/>
      <c r="E3011" s="47"/>
      <c r="F3011" s="7"/>
      <c r="G3011" s="7"/>
      <c r="H3011" s="7"/>
      <c r="K3011" s="7"/>
      <c r="L3011" s="7"/>
      <c r="M3011" s="15"/>
      <c r="N3011" s="15"/>
      <c r="T3011" s="16"/>
      <c r="U3011" s="16"/>
      <c r="V3011" s="37"/>
      <c r="W3011" s="16"/>
      <c r="X3011" s="22"/>
    </row>
    <row r="3012" spans="1:24" s="12" customFormat="1" x14ac:dyDescent="0.25">
      <c r="A3012" s="15"/>
      <c r="B3012" s="15"/>
      <c r="C3012" s="13"/>
      <c r="D3012" s="14"/>
      <c r="E3012" s="47"/>
      <c r="F3012" s="7"/>
      <c r="G3012" s="7"/>
      <c r="H3012" s="7"/>
      <c r="K3012" s="7"/>
      <c r="L3012" s="7"/>
      <c r="M3012" s="15"/>
      <c r="N3012" s="15"/>
      <c r="T3012" s="16"/>
      <c r="U3012" s="16"/>
      <c r="V3012" s="37"/>
      <c r="W3012" s="16"/>
      <c r="X3012" s="22"/>
    </row>
    <row r="3013" spans="1:24" s="12" customFormat="1" x14ac:dyDescent="0.25">
      <c r="A3013" s="15"/>
      <c r="B3013" s="15"/>
      <c r="C3013" s="13"/>
      <c r="D3013" s="14"/>
      <c r="E3013" s="47"/>
      <c r="F3013" s="7"/>
      <c r="G3013" s="7"/>
      <c r="H3013" s="7"/>
      <c r="K3013" s="7"/>
      <c r="L3013" s="7"/>
      <c r="M3013" s="15"/>
      <c r="N3013" s="15"/>
      <c r="T3013" s="16"/>
      <c r="U3013" s="16"/>
      <c r="V3013" s="37"/>
      <c r="W3013" s="16"/>
      <c r="X3013" s="22"/>
    </row>
    <row r="3014" spans="1:24" s="12" customFormat="1" x14ac:dyDescent="0.25">
      <c r="A3014" s="15"/>
      <c r="B3014" s="15"/>
      <c r="C3014" s="13"/>
      <c r="D3014" s="14"/>
      <c r="E3014" s="47"/>
      <c r="F3014" s="7"/>
      <c r="G3014" s="7"/>
      <c r="H3014" s="7"/>
      <c r="K3014" s="7"/>
      <c r="L3014" s="7"/>
      <c r="M3014" s="15"/>
      <c r="N3014" s="15"/>
      <c r="T3014" s="16"/>
      <c r="U3014" s="16"/>
      <c r="V3014" s="37"/>
      <c r="W3014" s="16"/>
      <c r="X3014" s="22"/>
    </row>
    <row r="3015" spans="1:24" s="12" customFormat="1" x14ac:dyDescent="0.25">
      <c r="A3015" s="15"/>
      <c r="B3015" s="15"/>
      <c r="C3015" s="13"/>
      <c r="D3015" s="14"/>
      <c r="E3015" s="47"/>
      <c r="F3015" s="7"/>
      <c r="G3015" s="7"/>
      <c r="H3015" s="7"/>
      <c r="K3015" s="7"/>
      <c r="L3015" s="7"/>
      <c r="M3015" s="15"/>
      <c r="N3015" s="15"/>
      <c r="T3015" s="16"/>
      <c r="U3015" s="16"/>
      <c r="V3015" s="37"/>
      <c r="W3015" s="16"/>
      <c r="X3015" s="22"/>
    </row>
    <row r="3016" spans="1:24" s="12" customFormat="1" x14ac:dyDescent="0.25">
      <c r="A3016" s="15"/>
      <c r="B3016" s="15"/>
      <c r="C3016" s="13"/>
      <c r="D3016" s="14"/>
      <c r="E3016" s="47"/>
      <c r="F3016" s="7"/>
      <c r="G3016" s="7"/>
      <c r="H3016" s="7"/>
      <c r="K3016" s="7"/>
      <c r="L3016" s="7"/>
      <c r="M3016" s="15"/>
      <c r="N3016" s="15"/>
      <c r="T3016" s="16"/>
      <c r="U3016" s="16"/>
      <c r="V3016" s="37"/>
      <c r="W3016" s="16"/>
      <c r="X3016" s="22"/>
    </row>
    <row r="3017" spans="1:24" s="12" customFormat="1" x14ac:dyDescent="0.25">
      <c r="A3017" s="15"/>
      <c r="B3017" s="15"/>
      <c r="C3017" s="13"/>
      <c r="D3017" s="14"/>
      <c r="E3017" s="47"/>
      <c r="F3017" s="7"/>
      <c r="G3017" s="7"/>
      <c r="H3017" s="7"/>
      <c r="K3017" s="7"/>
      <c r="L3017" s="7"/>
      <c r="M3017" s="15"/>
      <c r="N3017" s="15"/>
      <c r="T3017" s="16"/>
      <c r="U3017" s="16"/>
      <c r="V3017" s="37"/>
      <c r="W3017" s="16"/>
      <c r="X3017" s="22"/>
    </row>
    <row r="3018" spans="1:24" s="12" customFormat="1" x14ac:dyDescent="0.25">
      <c r="A3018" s="15"/>
      <c r="B3018" s="15"/>
      <c r="C3018" s="13"/>
      <c r="D3018" s="14"/>
      <c r="E3018" s="47"/>
      <c r="F3018" s="7"/>
      <c r="G3018" s="7"/>
      <c r="H3018" s="7"/>
      <c r="K3018" s="7"/>
      <c r="L3018" s="7"/>
      <c r="M3018" s="15"/>
      <c r="N3018" s="15"/>
      <c r="T3018" s="16"/>
      <c r="U3018" s="16"/>
      <c r="V3018" s="37"/>
      <c r="W3018" s="16"/>
      <c r="X3018" s="22"/>
    </row>
    <row r="3019" spans="1:24" s="12" customFormat="1" x14ac:dyDescent="0.25">
      <c r="A3019" s="15"/>
      <c r="B3019" s="15"/>
      <c r="C3019" s="13"/>
      <c r="D3019" s="14"/>
      <c r="E3019" s="47"/>
      <c r="F3019" s="7"/>
      <c r="G3019" s="7"/>
      <c r="H3019" s="7"/>
      <c r="K3019" s="7"/>
      <c r="L3019" s="7"/>
      <c r="M3019" s="15"/>
      <c r="N3019" s="15"/>
      <c r="T3019" s="16"/>
      <c r="U3019" s="16"/>
      <c r="V3019" s="37"/>
      <c r="W3019" s="16"/>
      <c r="X3019" s="22"/>
    </row>
    <row r="3020" spans="1:24" s="12" customFormat="1" x14ac:dyDescent="0.25">
      <c r="A3020" s="15"/>
      <c r="B3020" s="15"/>
      <c r="C3020" s="13"/>
      <c r="D3020" s="14"/>
      <c r="E3020" s="47"/>
      <c r="F3020" s="7"/>
      <c r="G3020" s="7"/>
      <c r="H3020" s="7"/>
      <c r="K3020" s="7"/>
      <c r="L3020" s="7"/>
      <c r="M3020" s="15"/>
      <c r="N3020" s="15"/>
      <c r="T3020" s="16"/>
      <c r="U3020" s="16"/>
      <c r="V3020" s="37"/>
      <c r="W3020" s="16"/>
      <c r="X3020" s="22"/>
    </row>
    <row r="3021" spans="1:24" s="12" customFormat="1" x14ac:dyDescent="0.25">
      <c r="A3021" s="15"/>
      <c r="B3021" s="15"/>
      <c r="C3021" s="13"/>
      <c r="D3021" s="14"/>
      <c r="E3021" s="47"/>
      <c r="F3021" s="7"/>
      <c r="G3021" s="7"/>
      <c r="H3021" s="7"/>
      <c r="K3021" s="7"/>
      <c r="L3021" s="7"/>
      <c r="M3021" s="15"/>
      <c r="N3021" s="15"/>
      <c r="T3021" s="16"/>
      <c r="U3021" s="16"/>
      <c r="V3021" s="37"/>
      <c r="W3021" s="16"/>
      <c r="X3021" s="22"/>
    </row>
    <row r="3022" spans="1:24" s="12" customFormat="1" x14ac:dyDescent="0.25">
      <c r="A3022" s="15"/>
      <c r="B3022" s="15"/>
      <c r="C3022" s="13"/>
      <c r="D3022" s="14"/>
      <c r="E3022" s="47"/>
      <c r="F3022" s="7"/>
      <c r="G3022" s="7"/>
      <c r="H3022" s="7"/>
      <c r="K3022" s="7"/>
      <c r="L3022" s="7"/>
      <c r="M3022" s="15"/>
      <c r="N3022" s="15"/>
      <c r="T3022" s="16"/>
      <c r="U3022" s="16"/>
      <c r="V3022" s="37"/>
      <c r="W3022" s="16"/>
      <c r="X3022" s="22"/>
    </row>
    <row r="3023" spans="1:24" s="12" customFormat="1" x14ac:dyDescent="0.25">
      <c r="A3023" s="15"/>
      <c r="B3023" s="15"/>
      <c r="C3023" s="13"/>
      <c r="D3023" s="14"/>
      <c r="E3023" s="47"/>
      <c r="F3023" s="7"/>
      <c r="G3023" s="7"/>
      <c r="H3023" s="7"/>
      <c r="K3023" s="7"/>
      <c r="L3023" s="7"/>
      <c r="M3023" s="15"/>
      <c r="N3023" s="15"/>
      <c r="T3023" s="16"/>
      <c r="U3023" s="16"/>
      <c r="V3023" s="37"/>
      <c r="W3023" s="16"/>
      <c r="X3023" s="22"/>
    </row>
    <row r="3024" spans="1:24" s="12" customFormat="1" x14ac:dyDescent="0.25">
      <c r="A3024" s="15"/>
      <c r="B3024" s="15"/>
      <c r="C3024" s="13"/>
      <c r="D3024" s="14"/>
      <c r="E3024" s="47"/>
      <c r="F3024" s="7"/>
      <c r="G3024" s="7"/>
      <c r="H3024" s="7"/>
      <c r="K3024" s="7"/>
      <c r="L3024" s="7"/>
      <c r="M3024" s="15"/>
      <c r="N3024" s="15"/>
      <c r="T3024" s="16"/>
      <c r="U3024" s="16"/>
      <c r="V3024" s="37"/>
      <c r="W3024" s="16"/>
      <c r="X3024" s="22"/>
    </row>
    <row r="3025" spans="1:24" s="12" customFormat="1" x14ac:dyDescent="0.25">
      <c r="A3025" s="15"/>
      <c r="B3025" s="15"/>
      <c r="C3025" s="13"/>
      <c r="D3025" s="14"/>
      <c r="E3025" s="47"/>
      <c r="F3025" s="7"/>
      <c r="G3025" s="7"/>
      <c r="H3025" s="7"/>
      <c r="K3025" s="7"/>
      <c r="L3025" s="7"/>
      <c r="M3025" s="15"/>
      <c r="N3025" s="15"/>
      <c r="T3025" s="16"/>
      <c r="U3025" s="16"/>
      <c r="V3025" s="37"/>
      <c r="W3025" s="16"/>
      <c r="X3025" s="22"/>
    </row>
    <row r="3026" spans="1:24" s="12" customFormat="1" x14ac:dyDescent="0.25">
      <c r="A3026" s="15"/>
      <c r="B3026" s="15"/>
      <c r="C3026" s="13"/>
      <c r="D3026" s="14"/>
      <c r="E3026" s="47"/>
      <c r="F3026" s="7"/>
      <c r="G3026" s="7"/>
      <c r="H3026" s="7"/>
      <c r="K3026" s="7"/>
      <c r="L3026" s="7"/>
      <c r="M3026" s="15"/>
      <c r="N3026" s="15"/>
      <c r="T3026" s="16"/>
      <c r="U3026" s="16"/>
      <c r="V3026" s="37"/>
      <c r="W3026" s="16"/>
      <c r="X3026" s="22"/>
    </row>
    <row r="3027" spans="1:24" s="12" customFormat="1" x14ac:dyDescent="0.25">
      <c r="A3027" s="15"/>
      <c r="B3027" s="15"/>
      <c r="C3027" s="13"/>
      <c r="D3027" s="14"/>
      <c r="E3027" s="47"/>
      <c r="F3027" s="7"/>
      <c r="G3027" s="7"/>
      <c r="H3027" s="7"/>
      <c r="K3027" s="7"/>
      <c r="L3027" s="7"/>
      <c r="M3027" s="15"/>
      <c r="N3027" s="15"/>
      <c r="T3027" s="16"/>
      <c r="U3027" s="16"/>
      <c r="V3027" s="37"/>
      <c r="W3027" s="16"/>
      <c r="X3027" s="22"/>
    </row>
    <row r="3028" spans="1:24" s="12" customFormat="1" x14ac:dyDescent="0.25">
      <c r="A3028" s="15"/>
      <c r="B3028" s="15"/>
      <c r="C3028" s="13"/>
      <c r="D3028" s="14"/>
      <c r="E3028" s="47"/>
      <c r="F3028" s="7"/>
      <c r="G3028" s="7"/>
      <c r="H3028" s="7"/>
      <c r="K3028" s="7"/>
      <c r="L3028" s="7"/>
      <c r="M3028" s="15"/>
      <c r="N3028" s="15"/>
      <c r="T3028" s="16"/>
      <c r="U3028" s="16"/>
      <c r="V3028" s="37"/>
      <c r="W3028" s="16"/>
      <c r="X3028" s="22"/>
    </row>
    <row r="3029" spans="1:24" s="12" customFormat="1" x14ac:dyDescent="0.25">
      <c r="A3029" s="15"/>
      <c r="B3029" s="15"/>
      <c r="C3029" s="13"/>
      <c r="D3029" s="14"/>
      <c r="E3029" s="47"/>
      <c r="F3029" s="7"/>
      <c r="G3029" s="7"/>
      <c r="H3029" s="7"/>
      <c r="K3029" s="7"/>
      <c r="L3029" s="7"/>
      <c r="M3029" s="15"/>
      <c r="N3029" s="15"/>
      <c r="T3029" s="16"/>
      <c r="U3029" s="16"/>
      <c r="V3029" s="37"/>
      <c r="W3029" s="16"/>
      <c r="X3029" s="22"/>
    </row>
    <row r="3030" spans="1:24" s="12" customFormat="1" x14ac:dyDescent="0.25">
      <c r="A3030" s="15"/>
      <c r="B3030" s="15"/>
      <c r="C3030" s="13"/>
      <c r="D3030" s="14"/>
      <c r="E3030" s="47"/>
      <c r="F3030" s="7"/>
      <c r="G3030" s="7"/>
      <c r="H3030" s="7"/>
      <c r="K3030" s="7"/>
      <c r="L3030" s="7"/>
      <c r="M3030" s="15"/>
      <c r="N3030" s="15"/>
      <c r="T3030" s="16"/>
      <c r="U3030" s="16"/>
      <c r="V3030" s="37"/>
      <c r="W3030" s="16"/>
      <c r="X3030" s="22"/>
    </row>
    <row r="3031" spans="1:24" s="12" customFormat="1" x14ac:dyDescent="0.25">
      <c r="A3031" s="15"/>
      <c r="B3031" s="15"/>
      <c r="C3031" s="13"/>
      <c r="D3031" s="14"/>
      <c r="E3031" s="47"/>
      <c r="F3031" s="7"/>
      <c r="G3031" s="7"/>
      <c r="H3031" s="7"/>
      <c r="K3031" s="7"/>
      <c r="L3031" s="7"/>
      <c r="M3031" s="15"/>
      <c r="N3031" s="15"/>
      <c r="T3031" s="16"/>
      <c r="U3031" s="16"/>
      <c r="V3031" s="37"/>
      <c r="W3031" s="16"/>
      <c r="X3031" s="22"/>
    </row>
    <row r="3032" spans="1:24" s="12" customFormat="1" x14ac:dyDescent="0.25">
      <c r="A3032" s="15"/>
      <c r="B3032" s="15"/>
      <c r="C3032" s="13"/>
      <c r="D3032" s="14"/>
      <c r="E3032" s="47"/>
      <c r="F3032" s="7"/>
      <c r="G3032" s="7"/>
      <c r="H3032" s="7"/>
      <c r="K3032" s="7"/>
      <c r="L3032" s="7"/>
      <c r="M3032" s="15"/>
      <c r="N3032" s="15"/>
      <c r="T3032" s="16"/>
      <c r="U3032" s="16"/>
      <c r="V3032" s="37"/>
      <c r="W3032" s="16"/>
      <c r="X3032" s="22"/>
    </row>
    <row r="3033" spans="1:24" s="12" customFormat="1" x14ac:dyDescent="0.25">
      <c r="A3033" s="15"/>
      <c r="B3033" s="15"/>
      <c r="C3033" s="13"/>
      <c r="D3033" s="14"/>
      <c r="E3033" s="47"/>
      <c r="F3033" s="7"/>
      <c r="G3033" s="7"/>
      <c r="H3033" s="7"/>
      <c r="K3033" s="7"/>
      <c r="L3033" s="7"/>
      <c r="M3033" s="15"/>
      <c r="N3033" s="15"/>
      <c r="T3033" s="16"/>
      <c r="U3033" s="16"/>
      <c r="V3033" s="37"/>
      <c r="W3033" s="16"/>
      <c r="X3033" s="22"/>
    </row>
    <row r="3034" spans="1:24" s="12" customFormat="1" x14ac:dyDescent="0.25">
      <c r="A3034" s="15"/>
      <c r="B3034" s="15"/>
      <c r="C3034" s="13"/>
      <c r="D3034" s="14"/>
      <c r="E3034" s="47"/>
      <c r="F3034" s="7"/>
      <c r="G3034" s="7"/>
      <c r="H3034" s="7"/>
      <c r="K3034" s="7"/>
      <c r="L3034" s="7"/>
      <c r="M3034" s="15"/>
      <c r="N3034" s="15"/>
      <c r="T3034" s="16"/>
      <c r="U3034" s="16"/>
      <c r="V3034" s="37"/>
      <c r="W3034" s="16"/>
      <c r="X3034" s="22"/>
    </row>
    <row r="3035" spans="1:24" s="12" customFormat="1" x14ac:dyDescent="0.25">
      <c r="A3035" s="15"/>
      <c r="B3035" s="15"/>
      <c r="C3035" s="13"/>
      <c r="D3035" s="14"/>
      <c r="E3035" s="47"/>
      <c r="F3035" s="7"/>
      <c r="G3035" s="7"/>
      <c r="H3035" s="7"/>
      <c r="K3035" s="7"/>
      <c r="L3035" s="7"/>
      <c r="M3035" s="15"/>
      <c r="N3035" s="15"/>
      <c r="T3035" s="16"/>
      <c r="U3035" s="16"/>
      <c r="V3035" s="37"/>
      <c r="W3035" s="16"/>
      <c r="X3035" s="22"/>
    </row>
    <row r="3036" spans="1:24" s="12" customFormat="1" x14ac:dyDescent="0.25">
      <c r="A3036" s="15"/>
      <c r="B3036" s="15"/>
      <c r="C3036" s="13"/>
      <c r="D3036" s="14"/>
      <c r="E3036" s="47"/>
      <c r="F3036" s="7"/>
      <c r="G3036" s="7"/>
      <c r="H3036" s="7"/>
      <c r="K3036" s="7"/>
      <c r="L3036" s="7"/>
      <c r="M3036" s="15"/>
      <c r="N3036" s="15"/>
      <c r="T3036" s="16"/>
      <c r="U3036" s="16"/>
      <c r="V3036" s="37"/>
      <c r="W3036" s="16"/>
      <c r="X3036" s="22"/>
    </row>
    <row r="3037" spans="1:24" s="12" customFormat="1" x14ac:dyDescent="0.25">
      <c r="A3037" s="15"/>
      <c r="B3037" s="15"/>
      <c r="C3037" s="13"/>
      <c r="D3037" s="14"/>
      <c r="E3037" s="47"/>
      <c r="F3037" s="7"/>
      <c r="G3037" s="7"/>
      <c r="H3037" s="7"/>
      <c r="K3037" s="7"/>
      <c r="L3037" s="7"/>
      <c r="M3037" s="15"/>
      <c r="N3037" s="15"/>
      <c r="T3037" s="16"/>
      <c r="U3037" s="16"/>
      <c r="V3037" s="37"/>
      <c r="W3037" s="16"/>
      <c r="X3037" s="22"/>
    </row>
    <row r="3038" spans="1:24" s="12" customFormat="1" x14ac:dyDescent="0.25">
      <c r="A3038" s="15"/>
      <c r="B3038" s="15"/>
      <c r="C3038" s="13"/>
      <c r="D3038" s="14"/>
      <c r="E3038" s="47"/>
      <c r="F3038" s="7"/>
      <c r="G3038" s="7"/>
      <c r="H3038" s="7"/>
      <c r="K3038" s="7"/>
      <c r="L3038" s="7"/>
      <c r="M3038" s="15"/>
      <c r="N3038" s="15"/>
      <c r="T3038" s="16"/>
      <c r="U3038" s="16"/>
      <c r="V3038" s="37"/>
      <c r="W3038" s="16"/>
      <c r="X3038" s="22"/>
    </row>
    <row r="3039" spans="1:24" s="12" customFormat="1" x14ac:dyDescent="0.25">
      <c r="A3039" s="15"/>
      <c r="B3039" s="15"/>
      <c r="C3039" s="13"/>
      <c r="D3039" s="14"/>
      <c r="E3039" s="47"/>
      <c r="F3039" s="7"/>
      <c r="G3039" s="7"/>
      <c r="H3039" s="7"/>
      <c r="K3039" s="7"/>
      <c r="L3039" s="7"/>
      <c r="M3039" s="15"/>
      <c r="N3039" s="15"/>
      <c r="T3039" s="16"/>
      <c r="U3039" s="16"/>
      <c r="V3039" s="37"/>
      <c r="W3039" s="16"/>
      <c r="X3039" s="22"/>
    </row>
    <row r="3040" spans="1:24" s="12" customFormat="1" x14ac:dyDescent="0.25">
      <c r="A3040" s="15"/>
      <c r="B3040" s="15"/>
      <c r="C3040" s="13"/>
      <c r="D3040" s="14"/>
      <c r="E3040" s="47"/>
      <c r="F3040" s="7"/>
      <c r="G3040" s="7"/>
      <c r="H3040" s="7"/>
      <c r="K3040" s="7"/>
      <c r="L3040" s="7"/>
      <c r="M3040" s="15"/>
      <c r="N3040" s="15"/>
      <c r="T3040" s="16"/>
      <c r="U3040" s="16"/>
      <c r="V3040" s="37"/>
      <c r="W3040" s="16"/>
      <c r="X3040" s="22"/>
    </row>
    <row r="3041" spans="1:24" s="12" customFormat="1" x14ac:dyDescent="0.25">
      <c r="A3041" s="15"/>
      <c r="B3041" s="15"/>
      <c r="C3041" s="13"/>
      <c r="D3041" s="14"/>
      <c r="E3041" s="47"/>
      <c r="F3041" s="7"/>
      <c r="G3041" s="7"/>
      <c r="H3041" s="7"/>
      <c r="K3041" s="7"/>
      <c r="L3041" s="7"/>
      <c r="M3041" s="15"/>
      <c r="N3041" s="15"/>
      <c r="T3041" s="16"/>
      <c r="U3041" s="16"/>
      <c r="V3041" s="37"/>
      <c r="W3041" s="16"/>
      <c r="X3041" s="22"/>
    </row>
    <row r="3042" spans="1:24" s="12" customFormat="1" x14ac:dyDescent="0.25">
      <c r="A3042" s="15"/>
      <c r="B3042" s="15"/>
      <c r="C3042" s="13"/>
      <c r="D3042" s="14"/>
      <c r="E3042" s="47"/>
      <c r="F3042" s="7"/>
      <c r="G3042" s="7"/>
      <c r="H3042" s="7"/>
      <c r="K3042" s="7"/>
      <c r="L3042" s="7"/>
      <c r="M3042" s="15"/>
      <c r="N3042" s="15"/>
      <c r="T3042" s="16"/>
      <c r="U3042" s="16"/>
      <c r="V3042" s="37"/>
      <c r="W3042" s="16"/>
      <c r="X3042" s="22"/>
    </row>
    <row r="3043" spans="1:24" s="12" customFormat="1" x14ac:dyDescent="0.25">
      <c r="A3043" s="15"/>
      <c r="B3043" s="15"/>
      <c r="C3043" s="13"/>
      <c r="D3043" s="14"/>
      <c r="E3043" s="47"/>
      <c r="F3043" s="7"/>
      <c r="G3043" s="7"/>
      <c r="H3043" s="7"/>
      <c r="K3043" s="7"/>
      <c r="L3043" s="7"/>
      <c r="M3043" s="15"/>
      <c r="N3043" s="15"/>
      <c r="T3043" s="16"/>
      <c r="U3043" s="16"/>
      <c r="V3043" s="37"/>
      <c r="W3043" s="16"/>
      <c r="X3043" s="22"/>
    </row>
    <row r="3044" spans="1:24" s="12" customFormat="1" x14ac:dyDescent="0.25">
      <c r="A3044" s="15"/>
      <c r="B3044" s="15"/>
      <c r="C3044" s="13"/>
      <c r="D3044" s="14"/>
      <c r="E3044" s="47"/>
      <c r="F3044" s="7"/>
      <c r="G3044" s="7"/>
      <c r="H3044" s="7"/>
      <c r="K3044" s="7"/>
      <c r="L3044" s="7"/>
      <c r="M3044" s="15"/>
      <c r="N3044" s="15"/>
      <c r="T3044" s="16"/>
      <c r="U3044" s="16"/>
      <c r="V3044" s="37"/>
      <c r="W3044" s="16"/>
      <c r="X3044" s="22"/>
    </row>
    <row r="3045" spans="1:24" s="12" customFormat="1" x14ac:dyDescent="0.25">
      <c r="A3045" s="15"/>
      <c r="B3045" s="15"/>
      <c r="C3045" s="13"/>
      <c r="D3045" s="14"/>
      <c r="E3045" s="47"/>
      <c r="F3045" s="7"/>
      <c r="G3045" s="7"/>
      <c r="H3045" s="7"/>
      <c r="K3045" s="7"/>
      <c r="L3045" s="7"/>
      <c r="M3045" s="15"/>
      <c r="N3045" s="15"/>
      <c r="T3045" s="16"/>
      <c r="U3045" s="16"/>
      <c r="V3045" s="37"/>
      <c r="W3045" s="16"/>
      <c r="X3045" s="22"/>
    </row>
    <row r="3046" spans="1:24" s="12" customFormat="1" x14ac:dyDescent="0.25">
      <c r="A3046" s="15"/>
      <c r="B3046" s="15"/>
      <c r="C3046" s="13"/>
      <c r="D3046" s="14"/>
      <c r="E3046" s="47"/>
      <c r="F3046" s="7"/>
      <c r="G3046" s="7"/>
      <c r="H3046" s="7"/>
      <c r="K3046" s="7"/>
      <c r="L3046" s="7"/>
      <c r="M3046" s="15"/>
      <c r="N3046" s="15"/>
      <c r="T3046" s="16"/>
      <c r="U3046" s="16"/>
      <c r="V3046" s="37"/>
      <c r="W3046" s="16"/>
      <c r="X3046" s="22"/>
    </row>
    <row r="3047" spans="1:24" s="12" customFormat="1" x14ac:dyDescent="0.25">
      <c r="A3047" s="15"/>
      <c r="B3047" s="15"/>
      <c r="C3047" s="13"/>
      <c r="D3047" s="14"/>
      <c r="E3047" s="47"/>
      <c r="F3047" s="7"/>
      <c r="G3047" s="7"/>
      <c r="H3047" s="7"/>
      <c r="K3047" s="7"/>
      <c r="L3047" s="7"/>
      <c r="M3047" s="15"/>
      <c r="N3047" s="15"/>
      <c r="T3047" s="16"/>
      <c r="U3047" s="16"/>
      <c r="V3047" s="37"/>
      <c r="W3047" s="16"/>
      <c r="X3047" s="22"/>
    </row>
    <row r="3048" spans="1:24" s="12" customFormat="1" x14ac:dyDescent="0.25">
      <c r="A3048" s="15"/>
      <c r="B3048" s="15"/>
      <c r="C3048" s="13"/>
      <c r="D3048" s="14"/>
      <c r="E3048" s="47"/>
      <c r="F3048" s="7"/>
      <c r="G3048" s="7"/>
      <c r="H3048" s="7"/>
      <c r="K3048" s="7"/>
      <c r="L3048" s="7"/>
      <c r="M3048" s="15"/>
      <c r="N3048" s="15"/>
      <c r="T3048" s="16"/>
      <c r="U3048" s="16"/>
      <c r="V3048" s="37"/>
      <c r="W3048" s="16"/>
      <c r="X3048" s="22"/>
    </row>
    <row r="3049" spans="1:24" s="12" customFormat="1" x14ac:dyDescent="0.25">
      <c r="A3049" s="15"/>
      <c r="B3049" s="15"/>
      <c r="C3049" s="13"/>
      <c r="D3049" s="14"/>
      <c r="E3049" s="47"/>
      <c r="F3049" s="7"/>
      <c r="G3049" s="7"/>
      <c r="H3049" s="7"/>
      <c r="K3049" s="7"/>
      <c r="L3049" s="7"/>
      <c r="M3049" s="15"/>
      <c r="N3049" s="15"/>
      <c r="T3049" s="16"/>
      <c r="U3049" s="16"/>
      <c r="V3049" s="37"/>
      <c r="W3049" s="16"/>
      <c r="X3049" s="22"/>
    </row>
    <row r="3050" spans="1:24" s="12" customFormat="1" x14ac:dyDescent="0.25">
      <c r="A3050" s="15"/>
      <c r="B3050" s="15"/>
      <c r="C3050" s="13"/>
      <c r="D3050" s="14"/>
      <c r="E3050" s="47"/>
      <c r="F3050" s="7"/>
      <c r="G3050" s="7"/>
      <c r="H3050" s="7"/>
      <c r="K3050" s="7"/>
      <c r="L3050" s="7"/>
      <c r="M3050" s="15"/>
      <c r="N3050" s="15"/>
      <c r="T3050" s="16"/>
      <c r="U3050" s="16"/>
      <c r="V3050" s="37"/>
      <c r="W3050" s="16"/>
      <c r="X3050" s="22"/>
    </row>
    <row r="3051" spans="1:24" s="12" customFormat="1" x14ac:dyDescent="0.25">
      <c r="A3051" s="15"/>
      <c r="B3051" s="15"/>
      <c r="C3051" s="13"/>
      <c r="D3051" s="14"/>
      <c r="E3051" s="47"/>
      <c r="F3051" s="7"/>
      <c r="G3051" s="7"/>
      <c r="H3051" s="7"/>
      <c r="K3051" s="7"/>
      <c r="L3051" s="7"/>
      <c r="M3051" s="15"/>
      <c r="N3051" s="15"/>
      <c r="T3051" s="16"/>
      <c r="U3051" s="16"/>
      <c r="V3051" s="37"/>
      <c r="W3051" s="16"/>
      <c r="X3051" s="22"/>
    </row>
    <row r="3052" spans="1:24" s="12" customFormat="1" x14ac:dyDescent="0.25">
      <c r="A3052" s="15"/>
      <c r="B3052" s="15"/>
      <c r="C3052" s="13"/>
      <c r="D3052" s="14"/>
      <c r="E3052" s="47"/>
      <c r="F3052" s="7"/>
      <c r="G3052" s="7"/>
      <c r="H3052" s="7"/>
      <c r="K3052" s="7"/>
      <c r="L3052" s="7"/>
      <c r="M3052" s="15"/>
      <c r="N3052" s="15"/>
      <c r="T3052" s="16"/>
      <c r="U3052" s="16"/>
      <c r="V3052" s="37"/>
      <c r="W3052" s="16"/>
      <c r="X3052" s="22"/>
    </row>
    <row r="3053" spans="1:24" s="12" customFormat="1" x14ac:dyDescent="0.25">
      <c r="A3053" s="15"/>
      <c r="B3053" s="15"/>
      <c r="C3053" s="13"/>
      <c r="D3053" s="14"/>
      <c r="E3053" s="47"/>
      <c r="F3053" s="7"/>
      <c r="G3053" s="7"/>
      <c r="H3053" s="7"/>
      <c r="K3053" s="7"/>
      <c r="L3053" s="7"/>
      <c r="M3053" s="15"/>
      <c r="N3053" s="15"/>
      <c r="T3053" s="16"/>
      <c r="U3053" s="16"/>
      <c r="V3053" s="37"/>
      <c r="W3053" s="16"/>
      <c r="X3053" s="22"/>
    </row>
    <row r="3054" spans="1:24" s="12" customFormat="1" x14ac:dyDescent="0.25">
      <c r="A3054" s="15"/>
      <c r="B3054" s="15"/>
      <c r="C3054" s="13"/>
      <c r="D3054" s="14"/>
      <c r="E3054" s="47"/>
      <c r="F3054" s="7"/>
      <c r="G3054" s="7"/>
      <c r="H3054" s="7"/>
      <c r="K3054" s="7"/>
      <c r="L3054" s="7"/>
      <c r="M3054" s="15"/>
      <c r="N3054" s="15"/>
      <c r="T3054" s="16"/>
      <c r="U3054" s="16"/>
      <c r="V3054" s="37"/>
      <c r="W3054" s="16"/>
      <c r="X3054" s="22"/>
    </row>
    <row r="3055" spans="1:24" s="12" customFormat="1" x14ac:dyDescent="0.25">
      <c r="A3055" s="15"/>
      <c r="B3055" s="15"/>
      <c r="C3055" s="13"/>
      <c r="D3055" s="14"/>
      <c r="E3055" s="47"/>
      <c r="F3055" s="7"/>
      <c r="G3055" s="7"/>
      <c r="H3055" s="7"/>
      <c r="K3055" s="7"/>
      <c r="L3055" s="7"/>
      <c r="M3055" s="15"/>
      <c r="N3055" s="15"/>
      <c r="T3055" s="16"/>
      <c r="U3055" s="16"/>
      <c r="V3055" s="37"/>
      <c r="W3055" s="16"/>
      <c r="X3055" s="22"/>
    </row>
    <row r="3056" spans="1:24" s="12" customFormat="1" x14ac:dyDescent="0.25">
      <c r="A3056" s="15"/>
      <c r="B3056" s="15"/>
      <c r="C3056" s="13"/>
      <c r="D3056" s="14"/>
      <c r="E3056" s="47"/>
      <c r="F3056" s="7"/>
      <c r="G3056" s="7"/>
      <c r="H3056" s="7"/>
      <c r="K3056" s="7"/>
      <c r="L3056" s="7"/>
      <c r="M3056" s="15"/>
      <c r="N3056" s="15"/>
      <c r="T3056" s="16"/>
      <c r="U3056" s="16"/>
      <c r="V3056" s="37"/>
      <c r="W3056" s="16"/>
      <c r="X3056" s="22"/>
    </row>
    <row r="3057" spans="1:24" s="12" customFormat="1" x14ac:dyDescent="0.25">
      <c r="A3057" s="15"/>
      <c r="B3057" s="15"/>
      <c r="C3057" s="13"/>
      <c r="D3057" s="14"/>
      <c r="E3057" s="47"/>
      <c r="F3057" s="7"/>
      <c r="G3057" s="7"/>
      <c r="H3057" s="7"/>
      <c r="K3057" s="7"/>
      <c r="L3057" s="7"/>
      <c r="M3057" s="15"/>
      <c r="N3057" s="15"/>
      <c r="T3057" s="16"/>
      <c r="U3057" s="16"/>
      <c r="V3057" s="37"/>
      <c r="W3057" s="16"/>
      <c r="X3057" s="22"/>
    </row>
    <row r="3058" spans="1:24" s="12" customFormat="1" x14ac:dyDescent="0.25">
      <c r="A3058" s="15"/>
      <c r="B3058" s="15"/>
      <c r="C3058" s="13"/>
      <c r="D3058" s="14"/>
      <c r="E3058" s="47"/>
      <c r="F3058" s="7"/>
      <c r="G3058" s="7"/>
      <c r="H3058" s="7"/>
      <c r="K3058" s="7"/>
      <c r="L3058" s="7"/>
      <c r="M3058" s="15"/>
      <c r="N3058" s="15"/>
      <c r="T3058" s="16"/>
      <c r="U3058" s="16"/>
      <c r="V3058" s="37"/>
      <c r="W3058" s="16"/>
      <c r="X3058" s="22"/>
    </row>
    <row r="3059" spans="1:24" s="12" customFormat="1" x14ac:dyDescent="0.25">
      <c r="A3059" s="15"/>
      <c r="B3059" s="15"/>
      <c r="C3059" s="13"/>
      <c r="D3059" s="14"/>
      <c r="E3059" s="47"/>
      <c r="F3059" s="7"/>
      <c r="G3059" s="7"/>
      <c r="H3059" s="7"/>
      <c r="K3059" s="7"/>
      <c r="L3059" s="7"/>
      <c r="M3059" s="15"/>
      <c r="N3059" s="15"/>
      <c r="T3059" s="16"/>
      <c r="U3059" s="16"/>
      <c r="V3059" s="37"/>
      <c r="W3059" s="16"/>
      <c r="X3059" s="22"/>
    </row>
    <row r="3060" spans="1:24" s="12" customFormat="1" x14ac:dyDescent="0.25">
      <c r="A3060" s="15"/>
      <c r="B3060" s="15"/>
      <c r="C3060" s="13"/>
      <c r="D3060" s="14"/>
      <c r="E3060" s="47"/>
      <c r="F3060" s="7"/>
      <c r="G3060" s="7"/>
      <c r="H3060" s="7"/>
      <c r="K3060" s="7"/>
      <c r="L3060" s="7"/>
      <c r="M3060" s="15"/>
      <c r="N3060" s="15"/>
      <c r="T3060" s="16"/>
      <c r="U3060" s="16"/>
      <c r="V3060" s="37"/>
      <c r="W3060" s="16"/>
      <c r="X3060" s="22"/>
    </row>
    <row r="3061" spans="1:24" s="12" customFormat="1" x14ac:dyDescent="0.25">
      <c r="A3061" s="15"/>
      <c r="B3061" s="15"/>
      <c r="C3061" s="13"/>
      <c r="D3061" s="14"/>
      <c r="E3061" s="47"/>
      <c r="F3061" s="7"/>
      <c r="G3061" s="7"/>
      <c r="H3061" s="7"/>
      <c r="K3061" s="7"/>
      <c r="L3061" s="7"/>
      <c r="M3061" s="15"/>
      <c r="N3061" s="15"/>
      <c r="T3061" s="16"/>
      <c r="U3061" s="16"/>
      <c r="V3061" s="37"/>
      <c r="W3061" s="16"/>
      <c r="X3061" s="22"/>
    </row>
    <row r="3062" spans="1:24" s="12" customFormat="1" x14ac:dyDescent="0.25">
      <c r="A3062" s="15"/>
      <c r="B3062" s="15"/>
      <c r="C3062" s="13"/>
      <c r="D3062" s="14"/>
      <c r="E3062" s="47"/>
      <c r="F3062" s="7"/>
      <c r="G3062" s="7"/>
      <c r="H3062" s="7"/>
      <c r="K3062" s="7"/>
      <c r="L3062" s="7"/>
      <c r="M3062" s="15"/>
      <c r="N3062" s="15"/>
      <c r="T3062" s="16"/>
      <c r="U3062" s="16"/>
      <c r="V3062" s="37"/>
      <c r="W3062" s="16"/>
      <c r="X3062" s="22"/>
    </row>
    <row r="3063" spans="1:24" s="12" customFormat="1" x14ac:dyDescent="0.25">
      <c r="A3063" s="15"/>
      <c r="B3063" s="15"/>
      <c r="C3063" s="13"/>
      <c r="D3063" s="14"/>
      <c r="E3063" s="47"/>
      <c r="F3063" s="7"/>
      <c r="G3063" s="7"/>
      <c r="H3063" s="7"/>
      <c r="K3063" s="7"/>
      <c r="L3063" s="7"/>
      <c r="M3063" s="15"/>
      <c r="N3063" s="15"/>
      <c r="T3063" s="16"/>
      <c r="U3063" s="16"/>
      <c r="V3063" s="37"/>
      <c r="W3063" s="16"/>
      <c r="X3063" s="22"/>
    </row>
    <row r="3064" spans="1:24" s="12" customFormat="1" x14ac:dyDescent="0.25">
      <c r="A3064" s="15"/>
      <c r="B3064" s="15"/>
      <c r="C3064" s="13"/>
      <c r="D3064" s="14"/>
      <c r="E3064" s="47"/>
      <c r="F3064" s="7"/>
      <c r="G3064" s="7"/>
      <c r="H3064" s="7"/>
      <c r="K3064" s="7"/>
      <c r="L3064" s="7"/>
      <c r="M3064" s="15"/>
      <c r="N3064" s="15"/>
      <c r="T3064" s="16"/>
      <c r="U3064" s="16"/>
      <c r="V3064" s="37"/>
      <c r="W3064" s="16"/>
      <c r="X3064" s="22"/>
    </row>
    <row r="3065" spans="1:24" s="12" customFormat="1" x14ac:dyDescent="0.25">
      <c r="A3065" s="15"/>
      <c r="B3065" s="15"/>
      <c r="C3065" s="13"/>
      <c r="D3065" s="14"/>
      <c r="E3065" s="47"/>
      <c r="F3065" s="7"/>
      <c r="G3065" s="7"/>
      <c r="H3065" s="7"/>
      <c r="K3065" s="7"/>
      <c r="L3065" s="7"/>
      <c r="M3065" s="15"/>
      <c r="N3065" s="15"/>
      <c r="T3065" s="16"/>
      <c r="U3065" s="16"/>
      <c r="V3065" s="37"/>
      <c r="W3065" s="16"/>
      <c r="X3065" s="22"/>
    </row>
    <row r="3066" spans="1:24" s="12" customFormat="1" x14ac:dyDescent="0.25">
      <c r="A3066" s="15"/>
      <c r="B3066" s="15"/>
      <c r="C3066" s="13"/>
      <c r="D3066" s="14"/>
      <c r="E3066" s="47"/>
      <c r="F3066" s="7"/>
      <c r="G3066" s="7"/>
      <c r="H3066" s="7"/>
      <c r="K3066" s="7"/>
      <c r="L3066" s="7"/>
      <c r="M3066" s="15"/>
      <c r="N3066" s="15"/>
      <c r="T3066" s="16"/>
      <c r="U3066" s="16"/>
      <c r="V3066" s="37"/>
      <c r="W3066" s="16"/>
      <c r="X3066" s="22"/>
    </row>
    <row r="3067" spans="1:24" s="12" customFormat="1" x14ac:dyDescent="0.25">
      <c r="A3067" s="15"/>
      <c r="B3067" s="15"/>
      <c r="C3067" s="13"/>
      <c r="D3067" s="14"/>
      <c r="E3067" s="47"/>
      <c r="F3067" s="7"/>
      <c r="G3067" s="7"/>
      <c r="H3067" s="7"/>
      <c r="K3067" s="7"/>
      <c r="L3067" s="7"/>
      <c r="M3067" s="15"/>
      <c r="N3067" s="15"/>
      <c r="T3067" s="16"/>
      <c r="U3067" s="16"/>
      <c r="V3067" s="37"/>
      <c r="W3067" s="16"/>
      <c r="X3067" s="22"/>
    </row>
    <row r="3068" spans="1:24" s="12" customFormat="1" x14ac:dyDescent="0.25">
      <c r="A3068" s="15"/>
      <c r="B3068" s="15"/>
      <c r="C3068" s="13"/>
      <c r="D3068" s="14"/>
      <c r="E3068" s="47"/>
      <c r="F3068" s="7"/>
      <c r="G3068" s="7"/>
      <c r="H3068" s="7"/>
      <c r="K3068" s="7"/>
      <c r="L3068" s="7"/>
      <c r="M3068" s="15"/>
      <c r="N3068" s="15"/>
      <c r="T3068" s="16"/>
      <c r="U3068" s="16"/>
      <c r="V3068" s="37"/>
      <c r="W3068" s="16"/>
      <c r="X3068" s="22"/>
    </row>
    <row r="3069" spans="1:24" s="12" customFormat="1" x14ac:dyDescent="0.25">
      <c r="A3069" s="15"/>
      <c r="B3069" s="15"/>
      <c r="C3069" s="13"/>
      <c r="D3069" s="14"/>
      <c r="E3069" s="47"/>
      <c r="F3069" s="7"/>
      <c r="G3069" s="7"/>
      <c r="H3069" s="7"/>
      <c r="K3069" s="7"/>
      <c r="L3069" s="7"/>
      <c r="M3069" s="15"/>
      <c r="N3069" s="15"/>
      <c r="T3069" s="16"/>
      <c r="U3069" s="16"/>
      <c r="V3069" s="37"/>
      <c r="W3069" s="16"/>
      <c r="X3069" s="22"/>
    </row>
    <row r="3070" spans="1:24" s="12" customFormat="1" x14ac:dyDescent="0.25">
      <c r="A3070" s="15"/>
      <c r="B3070" s="15"/>
      <c r="C3070" s="13"/>
      <c r="D3070" s="14"/>
      <c r="E3070" s="47"/>
      <c r="F3070" s="7"/>
      <c r="G3070" s="7"/>
      <c r="H3070" s="7"/>
      <c r="K3070" s="7"/>
      <c r="L3070" s="7"/>
      <c r="M3070" s="15"/>
      <c r="N3070" s="15"/>
      <c r="T3070" s="16"/>
      <c r="U3070" s="16"/>
      <c r="V3070" s="37"/>
      <c r="W3070" s="16"/>
      <c r="X3070" s="22"/>
    </row>
    <row r="3071" spans="1:24" s="12" customFormat="1" x14ac:dyDescent="0.25">
      <c r="A3071" s="15"/>
      <c r="B3071" s="15"/>
      <c r="C3071" s="13"/>
      <c r="D3071" s="14"/>
      <c r="E3071" s="47"/>
      <c r="F3071" s="7"/>
      <c r="G3071" s="7"/>
      <c r="H3071" s="7"/>
      <c r="K3071" s="7"/>
      <c r="L3071" s="7"/>
      <c r="M3071" s="15"/>
      <c r="N3071" s="15"/>
      <c r="T3071" s="16"/>
      <c r="U3071" s="16"/>
      <c r="V3071" s="37"/>
      <c r="W3071" s="16"/>
      <c r="X3071" s="22"/>
    </row>
    <row r="3072" spans="1:24" s="12" customFormat="1" x14ac:dyDescent="0.25">
      <c r="A3072" s="15"/>
      <c r="B3072" s="15"/>
      <c r="C3072" s="13"/>
      <c r="D3072" s="14"/>
      <c r="E3072" s="47"/>
      <c r="F3072" s="7"/>
      <c r="G3072" s="7"/>
      <c r="H3072" s="7"/>
      <c r="K3072" s="7"/>
      <c r="L3072" s="7"/>
      <c r="M3072" s="15"/>
      <c r="N3072" s="15"/>
      <c r="T3072" s="16"/>
      <c r="U3072" s="16"/>
      <c r="V3072" s="37"/>
      <c r="W3072" s="16"/>
      <c r="X3072" s="22"/>
    </row>
    <row r="3073" spans="1:24" s="12" customFormat="1" x14ac:dyDescent="0.25">
      <c r="A3073" s="15"/>
      <c r="B3073" s="15"/>
      <c r="C3073" s="13"/>
      <c r="D3073" s="14"/>
      <c r="E3073" s="47"/>
      <c r="F3073" s="7"/>
      <c r="G3073" s="7"/>
      <c r="H3073" s="7"/>
      <c r="K3073" s="7"/>
      <c r="L3073" s="7"/>
      <c r="M3073" s="15"/>
      <c r="N3073" s="15"/>
      <c r="T3073" s="16"/>
      <c r="U3073" s="16"/>
      <c r="V3073" s="37"/>
      <c r="W3073" s="16"/>
      <c r="X3073" s="22"/>
    </row>
    <row r="3074" spans="1:24" s="12" customFormat="1" x14ac:dyDescent="0.25">
      <c r="A3074" s="15"/>
      <c r="B3074" s="15"/>
      <c r="C3074" s="13"/>
      <c r="D3074" s="14"/>
      <c r="E3074" s="47"/>
      <c r="F3074" s="7"/>
      <c r="G3074" s="7"/>
      <c r="H3074" s="7"/>
      <c r="K3074" s="7"/>
      <c r="L3074" s="7"/>
      <c r="M3074" s="15"/>
      <c r="N3074" s="15"/>
      <c r="T3074" s="16"/>
      <c r="U3074" s="16"/>
      <c r="V3074" s="37"/>
      <c r="W3074" s="16"/>
      <c r="X3074" s="22"/>
    </row>
    <row r="3075" spans="1:24" s="12" customFormat="1" x14ac:dyDescent="0.25">
      <c r="A3075" s="15"/>
      <c r="B3075" s="15"/>
      <c r="C3075" s="13"/>
      <c r="D3075" s="14"/>
      <c r="E3075" s="47"/>
      <c r="F3075" s="7"/>
      <c r="G3075" s="7"/>
      <c r="H3075" s="7"/>
      <c r="K3075" s="7"/>
      <c r="L3075" s="7"/>
      <c r="M3075" s="15"/>
      <c r="N3075" s="15"/>
      <c r="T3075" s="16"/>
      <c r="U3075" s="16"/>
      <c r="V3075" s="37"/>
      <c r="W3075" s="16"/>
      <c r="X3075" s="22"/>
    </row>
    <row r="3076" spans="1:24" s="12" customFormat="1" x14ac:dyDescent="0.25">
      <c r="A3076" s="15"/>
      <c r="B3076" s="15"/>
      <c r="C3076" s="13"/>
      <c r="D3076" s="14"/>
      <c r="E3076" s="47"/>
      <c r="F3076" s="7"/>
      <c r="G3076" s="7"/>
      <c r="H3076" s="7"/>
      <c r="K3076" s="7"/>
      <c r="L3076" s="7"/>
      <c r="M3076" s="15"/>
      <c r="N3076" s="15"/>
      <c r="T3076" s="16"/>
      <c r="U3076" s="16"/>
      <c r="V3076" s="37"/>
      <c r="W3076" s="16"/>
      <c r="X3076" s="22"/>
    </row>
    <row r="3077" spans="1:24" s="12" customFormat="1" x14ac:dyDescent="0.25">
      <c r="A3077" s="15"/>
      <c r="B3077" s="15"/>
      <c r="C3077" s="13"/>
      <c r="D3077" s="14"/>
      <c r="E3077" s="47"/>
      <c r="F3077" s="7"/>
      <c r="G3077" s="7"/>
      <c r="H3077" s="7"/>
      <c r="K3077" s="7"/>
      <c r="L3077" s="7"/>
      <c r="M3077" s="15"/>
      <c r="N3077" s="15"/>
      <c r="T3077" s="16"/>
      <c r="U3077" s="16"/>
      <c r="V3077" s="37"/>
      <c r="W3077" s="16"/>
      <c r="X3077" s="22"/>
    </row>
    <row r="3078" spans="1:24" s="12" customFormat="1" x14ac:dyDescent="0.25">
      <c r="A3078" s="15"/>
      <c r="B3078" s="15"/>
      <c r="C3078" s="13"/>
      <c r="D3078" s="14"/>
      <c r="E3078" s="47"/>
      <c r="F3078" s="7"/>
      <c r="G3078" s="7"/>
      <c r="H3078" s="7"/>
      <c r="K3078" s="7"/>
      <c r="L3078" s="7"/>
      <c r="M3078" s="15"/>
      <c r="N3078" s="15"/>
      <c r="T3078" s="16"/>
      <c r="U3078" s="16"/>
      <c r="V3078" s="37"/>
      <c r="W3078" s="16"/>
      <c r="X3078" s="22"/>
    </row>
    <row r="3079" spans="1:24" s="12" customFormat="1" x14ac:dyDescent="0.25">
      <c r="A3079" s="15"/>
      <c r="B3079" s="15"/>
      <c r="C3079" s="13"/>
      <c r="D3079" s="14"/>
      <c r="E3079" s="47"/>
      <c r="F3079" s="7"/>
      <c r="G3079" s="7"/>
      <c r="H3079" s="7"/>
      <c r="K3079" s="7"/>
      <c r="L3079" s="7"/>
      <c r="M3079" s="15"/>
      <c r="N3079" s="15"/>
      <c r="T3079" s="16"/>
      <c r="U3079" s="16"/>
      <c r="V3079" s="37"/>
      <c r="W3079" s="16"/>
      <c r="X3079" s="22"/>
    </row>
    <row r="3080" spans="1:24" s="12" customFormat="1" x14ac:dyDescent="0.25">
      <c r="A3080" s="15"/>
      <c r="B3080" s="15"/>
      <c r="C3080" s="13"/>
      <c r="D3080" s="14"/>
      <c r="E3080" s="47"/>
      <c r="F3080" s="7"/>
      <c r="G3080" s="7"/>
      <c r="H3080" s="7"/>
      <c r="K3080" s="7"/>
      <c r="L3080" s="7"/>
      <c r="M3080" s="15"/>
      <c r="N3080" s="15"/>
      <c r="T3080" s="16"/>
      <c r="U3080" s="16"/>
      <c r="V3080" s="37"/>
      <c r="W3080" s="16"/>
      <c r="X3080" s="22"/>
    </row>
    <row r="3081" spans="1:24" s="12" customFormat="1" x14ac:dyDescent="0.25">
      <c r="A3081" s="15"/>
      <c r="B3081" s="15"/>
      <c r="C3081" s="13"/>
      <c r="D3081" s="14"/>
      <c r="E3081" s="47"/>
      <c r="F3081" s="7"/>
      <c r="G3081" s="7"/>
      <c r="H3081" s="7"/>
      <c r="K3081" s="7"/>
      <c r="L3081" s="7"/>
      <c r="M3081" s="15"/>
      <c r="N3081" s="15"/>
      <c r="T3081" s="16"/>
      <c r="U3081" s="16"/>
      <c r="V3081" s="37"/>
      <c r="W3081" s="16"/>
      <c r="X3081" s="22"/>
    </row>
    <row r="3082" spans="1:24" s="12" customFormat="1" x14ac:dyDescent="0.25">
      <c r="A3082" s="15"/>
      <c r="B3082" s="15"/>
      <c r="C3082" s="13"/>
      <c r="D3082" s="14"/>
      <c r="E3082" s="47"/>
      <c r="F3082" s="7"/>
      <c r="G3082" s="7"/>
      <c r="H3082" s="7"/>
      <c r="K3082" s="7"/>
      <c r="L3082" s="7"/>
      <c r="M3082" s="15"/>
      <c r="N3082" s="15"/>
      <c r="T3082" s="16"/>
      <c r="U3082" s="16"/>
      <c r="V3082" s="37"/>
      <c r="W3082" s="16"/>
      <c r="X3082" s="22"/>
    </row>
    <row r="3083" spans="1:24" s="12" customFormat="1" x14ac:dyDescent="0.25">
      <c r="A3083" s="15"/>
      <c r="B3083" s="15"/>
      <c r="C3083" s="13"/>
      <c r="D3083" s="14"/>
      <c r="E3083" s="47"/>
      <c r="F3083" s="7"/>
      <c r="G3083" s="7"/>
      <c r="H3083" s="7"/>
      <c r="K3083" s="7"/>
      <c r="L3083" s="7"/>
      <c r="M3083" s="15"/>
      <c r="N3083" s="15"/>
      <c r="T3083" s="16"/>
      <c r="U3083" s="16"/>
      <c r="V3083" s="37"/>
      <c r="W3083" s="16"/>
      <c r="X3083" s="22"/>
    </row>
    <row r="3084" spans="1:24" s="12" customFormat="1" x14ac:dyDescent="0.25">
      <c r="A3084" s="15"/>
      <c r="B3084" s="15"/>
      <c r="C3084" s="13"/>
      <c r="D3084" s="14"/>
      <c r="E3084" s="47"/>
      <c r="F3084" s="7"/>
      <c r="G3084" s="7"/>
      <c r="H3084" s="7"/>
      <c r="K3084" s="7"/>
      <c r="L3084" s="7"/>
      <c r="M3084" s="15"/>
      <c r="N3084" s="15"/>
      <c r="T3084" s="16"/>
      <c r="U3084" s="16"/>
      <c r="V3084" s="37"/>
      <c r="W3084" s="16"/>
      <c r="X3084" s="22"/>
    </row>
    <row r="3085" spans="1:24" s="12" customFormat="1" x14ac:dyDescent="0.25">
      <c r="A3085" s="15"/>
      <c r="B3085" s="15"/>
      <c r="C3085" s="13"/>
      <c r="D3085" s="14"/>
      <c r="E3085" s="47"/>
      <c r="F3085" s="7"/>
      <c r="G3085" s="7"/>
      <c r="H3085" s="7"/>
      <c r="K3085" s="7"/>
      <c r="L3085" s="7"/>
      <c r="M3085" s="15"/>
      <c r="N3085" s="15"/>
      <c r="T3085" s="16"/>
      <c r="U3085" s="16"/>
      <c r="V3085" s="37"/>
      <c r="W3085" s="16"/>
      <c r="X3085" s="22"/>
    </row>
    <row r="3086" spans="1:24" s="12" customFormat="1" x14ac:dyDescent="0.25">
      <c r="A3086" s="15"/>
      <c r="B3086" s="15"/>
      <c r="C3086" s="13"/>
      <c r="D3086" s="14"/>
      <c r="E3086" s="47"/>
      <c r="F3086" s="7"/>
      <c r="G3086" s="7"/>
      <c r="H3086" s="7"/>
      <c r="K3086" s="7"/>
      <c r="L3086" s="7"/>
      <c r="M3086" s="15"/>
      <c r="N3086" s="15"/>
      <c r="T3086" s="16"/>
      <c r="U3086" s="16"/>
      <c r="V3086" s="37"/>
      <c r="W3086" s="16"/>
      <c r="X3086" s="22"/>
    </row>
    <row r="3087" spans="1:24" s="12" customFormat="1" x14ac:dyDescent="0.25">
      <c r="A3087" s="15"/>
      <c r="B3087" s="15"/>
      <c r="C3087" s="13"/>
      <c r="D3087" s="14"/>
      <c r="E3087" s="47"/>
      <c r="F3087" s="7"/>
      <c r="G3087" s="7"/>
      <c r="H3087" s="7"/>
      <c r="K3087" s="7"/>
      <c r="L3087" s="7"/>
      <c r="M3087" s="15"/>
      <c r="N3087" s="15"/>
      <c r="T3087" s="16"/>
      <c r="U3087" s="16"/>
      <c r="V3087" s="37"/>
      <c r="W3087" s="16"/>
      <c r="X3087" s="22"/>
    </row>
    <row r="3088" spans="1:24" s="12" customFormat="1" x14ac:dyDescent="0.25">
      <c r="A3088" s="15"/>
      <c r="B3088" s="15"/>
      <c r="C3088" s="13"/>
      <c r="D3088" s="14"/>
      <c r="E3088" s="47"/>
      <c r="F3088" s="7"/>
      <c r="G3088" s="7"/>
      <c r="H3088" s="7"/>
      <c r="K3088" s="7"/>
      <c r="L3088" s="7"/>
      <c r="M3088" s="15"/>
      <c r="N3088" s="15"/>
      <c r="T3088" s="16"/>
      <c r="U3088" s="16"/>
      <c r="V3088" s="37"/>
      <c r="W3088" s="16"/>
      <c r="X3088" s="22"/>
    </row>
    <row r="3089" spans="1:24" s="12" customFormat="1" x14ac:dyDescent="0.25">
      <c r="A3089" s="15"/>
      <c r="B3089" s="15"/>
      <c r="C3089" s="13"/>
      <c r="D3089" s="14"/>
      <c r="E3089" s="47"/>
      <c r="F3089" s="7"/>
      <c r="G3089" s="7"/>
      <c r="H3089" s="7"/>
      <c r="K3089" s="7"/>
      <c r="L3089" s="7"/>
      <c r="M3089" s="15"/>
      <c r="N3089" s="15"/>
      <c r="T3089" s="16"/>
      <c r="U3089" s="16"/>
      <c r="V3089" s="37"/>
      <c r="W3089" s="16"/>
      <c r="X3089" s="22"/>
    </row>
    <row r="3090" spans="1:24" s="12" customFormat="1" x14ac:dyDescent="0.25">
      <c r="A3090" s="15"/>
      <c r="B3090" s="15"/>
      <c r="C3090" s="13"/>
      <c r="D3090" s="14"/>
      <c r="E3090" s="47"/>
      <c r="F3090" s="7"/>
      <c r="G3090" s="7"/>
      <c r="H3090" s="7"/>
      <c r="K3090" s="7"/>
      <c r="L3090" s="7"/>
      <c r="M3090" s="15"/>
      <c r="N3090" s="15"/>
      <c r="T3090" s="16"/>
      <c r="U3090" s="16"/>
      <c r="V3090" s="37"/>
      <c r="W3090" s="16"/>
      <c r="X3090" s="22"/>
    </row>
    <row r="3091" spans="1:24" s="12" customFormat="1" x14ac:dyDescent="0.25">
      <c r="A3091" s="15"/>
      <c r="B3091" s="15"/>
      <c r="C3091" s="13"/>
      <c r="D3091" s="14"/>
      <c r="E3091" s="47"/>
      <c r="F3091" s="7"/>
      <c r="G3091" s="7"/>
      <c r="H3091" s="7"/>
      <c r="K3091" s="7"/>
      <c r="L3091" s="7"/>
      <c r="M3091" s="15"/>
      <c r="N3091" s="15"/>
      <c r="T3091" s="16"/>
      <c r="U3091" s="16"/>
      <c r="V3091" s="37"/>
      <c r="W3091" s="16"/>
      <c r="X3091" s="22"/>
    </row>
    <row r="3092" spans="1:24" s="12" customFormat="1" x14ac:dyDescent="0.25">
      <c r="A3092" s="15"/>
      <c r="B3092" s="15"/>
      <c r="C3092" s="13"/>
      <c r="D3092" s="14"/>
      <c r="E3092" s="47"/>
      <c r="F3092" s="7"/>
      <c r="G3092" s="7"/>
      <c r="H3092" s="7"/>
      <c r="K3092" s="7"/>
      <c r="L3092" s="7"/>
      <c r="M3092" s="15"/>
      <c r="N3092" s="15"/>
      <c r="T3092" s="16"/>
      <c r="U3092" s="16"/>
      <c r="V3092" s="37"/>
      <c r="W3092" s="16"/>
      <c r="X3092" s="22"/>
    </row>
    <row r="3093" spans="1:24" s="12" customFormat="1" x14ac:dyDescent="0.25">
      <c r="A3093" s="15"/>
      <c r="B3093" s="15"/>
      <c r="C3093" s="13"/>
      <c r="D3093" s="14"/>
      <c r="E3093" s="47"/>
      <c r="F3093" s="7"/>
      <c r="G3093" s="7"/>
      <c r="H3093" s="7"/>
      <c r="K3093" s="7"/>
      <c r="L3093" s="7"/>
      <c r="M3093" s="15"/>
      <c r="N3093" s="15"/>
      <c r="T3093" s="16"/>
      <c r="U3093" s="16"/>
      <c r="V3093" s="37"/>
      <c r="W3093" s="16"/>
      <c r="X3093" s="22"/>
    </row>
    <row r="3094" spans="1:24" s="12" customFormat="1" x14ac:dyDescent="0.25">
      <c r="A3094" s="15"/>
      <c r="B3094" s="15"/>
      <c r="C3094" s="13"/>
      <c r="D3094" s="14"/>
      <c r="E3094" s="47"/>
      <c r="F3094" s="7"/>
      <c r="G3094" s="7"/>
      <c r="H3094" s="7"/>
      <c r="K3094" s="7"/>
      <c r="L3094" s="7"/>
      <c r="M3094" s="15"/>
      <c r="N3094" s="15"/>
      <c r="T3094" s="16"/>
      <c r="U3094" s="16"/>
      <c r="V3094" s="37"/>
      <c r="W3094" s="16"/>
      <c r="X3094" s="22"/>
    </row>
    <row r="3095" spans="1:24" s="12" customFormat="1" x14ac:dyDescent="0.25">
      <c r="A3095" s="15"/>
      <c r="B3095" s="15"/>
      <c r="C3095" s="13"/>
      <c r="D3095" s="14"/>
      <c r="E3095" s="47"/>
      <c r="F3095" s="7"/>
      <c r="G3095" s="7"/>
      <c r="H3095" s="7"/>
      <c r="K3095" s="7"/>
      <c r="L3095" s="7"/>
      <c r="M3095" s="15"/>
      <c r="N3095" s="15"/>
      <c r="T3095" s="16"/>
      <c r="U3095" s="16"/>
      <c r="V3095" s="37"/>
      <c r="W3095" s="16"/>
      <c r="X3095" s="22"/>
    </row>
    <row r="3096" spans="1:24" s="12" customFormat="1" x14ac:dyDescent="0.25">
      <c r="A3096" s="15"/>
      <c r="B3096" s="15"/>
      <c r="C3096" s="13"/>
      <c r="D3096" s="14"/>
      <c r="E3096" s="47"/>
      <c r="F3096" s="7"/>
      <c r="G3096" s="7"/>
      <c r="H3096" s="7"/>
      <c r="K3096" s="7"/>
      <c r="L3096" s="7"/>
      <c r="M3096" s="15"/>
      <c r="N3096" s="15"/>
      <c r="T3096" s="16"/>
      <c r="U3096" s="16"/>
      <c r="V3096" s="37"/>
      <c r="W3096" s="16"/>
      <c r="X3096" s="22"/>
    </row>
    <row r="3097" spans="1:24" s="12" customFormat="1" x14ac:dyDescent="0.25">
      <c r="A3097" s="15"/>
      <c r="B3097" s="15"/>
      <c r="C3097" s="13"/>
      <c r="D3097" s="14"/>
      <c r="E3097" s="47"/>
      <c r="F3097" s="7"/>
      <c r="G3097" s="7"/>
      <c r="H3097" s="7"/>
      <c r="K3097" s="7"/>
      <c r="L3097" s="7"/>
      <c r="M3097" s="15"/>
      <c r="N3097" s="15"/>
      <c r="T3097" s="16"/>
      <c r="U3097" s="16"/>
      <c r="V3097" s="37"/>
      <c r="W3097" s="16"/>
      <c r="X3097" s="22"/>
    </row>
    <row r="3098" spans="1:24" s="12" customFormat="1" x14ac:dyDescent="0.25">
      <c r="A3098" s="15"/>
      <c r="B3098" s="15"/>
      <c r="C3098" s="13"/>
      <c r="D3098" s="14"/>
      <c r="E3098" s="47"/>
      <c r="F3098" s="7"/>
      <c r="G3098" s="7"/>
      <c r="H3098" s="7"/>
      <c r="K3098" s="7"/>
      <c r="L3098" s="7"/>
      <c r="M3098" s="15"/>
      <c r="N3098" s="15"/>
      <c r="T3098" s="16"/>
      <c r="U3098" s="16"/>
      <c r="V3098" s="37"/>
      <c r="W3098" s="16"/>
      <c r="X3098" s="22"/>
    </row>
    <row r="3099" spans="1:24" s="12" customFormat="1" x14ac:dyDescent="0.25">
      <c r="A3099" s="15"/>
      <c r="B3099" s="15"/>
      <c r="C3099" s="13"/>
      <c r="D3099" s="14"/>
      <c r="E3099" s="47"/>
      <c r="F3099" s="7"/>
      <c r="G3099" s="7"/>
      <c r="H3099" s="7"/>
      <c r="K3099" s="7"/>
      <c r="L3099" s="7"/>
      <c r="M3099" s="15"/>
      <c r="N3099" s="15"/>
      <c r="T3099" s="16"/>
      <c r="U3099" s="16"/>
      <c r="V3099" s="37"/>
      <c r="W3099" s="16"/>
      <c r="X3099" s="22"/>
    </row>
    <row r="3100" spans="1:24" s="12" customFormat="1" x14ac:dyDescent="0.25">
      <c r="A3100" s="15"/>
      <c r="B3100" s="15"/>
      <c r="C3100" s="13"/>
      <c r="D3100" s="14"/>
      <c r="E3100" s="47"/>
      <c r="F3100" s="7"/>
      <c r="G3100" s="7"/>
      <c r="H3100" s="7"/>
      <c r="K3100" s="7"/>
      <c r="L3100" s="7"/>
      <c r="M3100" s="15"/>
      <c r="N3100" s="15"/>
      <c r="T3100" s="16"/>
      <c r="U3100" s="16"/>
      <c r="V3100" s="37"/>
      <c r="W3100" s="16"/>
      <c r="X3100" s="22"/>
    </row>
    <row r="3101" spans="1:24" s="12" customFormat="1" x14ac:dyDescent="0.25">
      <c r="A3101" s="15"/>
      <c r="B3101" s="15"/>
      <c r="C3101" s="13"/>
      <c r="D3101" s="14"/>
      <c r="E3101" s="47"/>
      <c r="F3101" s="7"/>
      <c r="G3101" s="7"/>
      <c r="H3101" s="7"/>
      <c r="K3101" s="7"/>
      <c r="L3101" s="7"/>
      <c r="M3101" s="15"/>
      <c r="N3101" s="15"/>
      <c r="T3101" s="16"/>
      <c r="U3101" s="16"/>
      <c r="V3101" s="37"/>
      <c r="W3101" s="16"/>
      <c r="X3101" s="22"/>
    </row>
    <row r="3102" spans="1:24" s="12" customFormat="1" x14ac:dyDescent="0.25">
      <c r="A3102" s="15"/>
      <c r="B3102" s="15"/>
      <c r="C3102" s="13"/>
      <c r="D3102" s="14"/>
      <c r="E3102" s="47"/>
      <c r="F3102" s="7"/>
      <c r="G3102" s="7"/>
      <c r="H3102" s="7"/>
      <c r="K3102" s="7"/>
      <c r="L3102" s="7"/>
      <c r="M3102" s="15"/>
      <c r="N3102" s="15"/>
      <c r="T3102" s="16"/>
      <c r="U3102" s="16"/>
      <c r="V3102" s="37"/>
      <c r="W3102" s="16"/>
      <c r="X3102" s="22"/>
    </row>
    <row r="3103" spans="1:24" s="12" customFormat="1" x14ac:dyDescent="0.25">
      <c r="A3103" s="15"/>
      <c r="B3103" s="15"/>
      <c r="C3103" s="13"/>
      <c r="D3103" s="14"/>
      <c r="E3103" s="47"/>
      <c r="F3103" s="7"/>
      <c r="G3103" s="7"/>
      <c r="H3103" s="7"/>
      <c r="K3103" s="7"/>
      <c r="L3103" s="7"/>
      <c r="M3103" s="15"/>
      <c r="N3103" s="15"/>
      <c r="T3103" s="16"/>
      <c r="U3103" s="16"/>
      <c r="V3103" s="37"/>
      <c r="W3103" s="16"/>
      <c r="X3103" s="22"/>
    </row>
    <row r="3104" spans="1:24" s="12" customFormat="1" x14ac:dyDescent="0.25">
      <c r="A3104" s="15"/>
      <c r="B3104" s="15"/>
      <c r="C3104" s="13"/>
      <c r="D3104" s="14"/>
      <c r="E3104" s="47"/>
      <c r="F3104" s="7"/>
      <c r="G3104" s="7"/>
      <c r="H3104" s="7"/>
      <c r="K3104" s="7"/>
      <c r="L3104" s="7"/>
      <c r="M3104" s="15"/>
      <c r="N3104" s="15"/>
      <c r="T3104" s="16"/>
      <c r="U3104" s="16"/>
      <c r="V3104" s="37"/>
      <c r="W3104" s="16"/>
      <c r="X3104" s="22"/>
    </row>
    <row r="3105" spans="1:24" s="12" customFormat="1" x14ac:dyDescent="0.25">
      <c r="A3105" s="15"/>
      <c r="B3105" s="15"/>
      <c r="C3105" s="13"/>
      <c r="D3105" s="14"/>
      <c r="E3105" s="47"/>
      <c r="F3105" s="7"/>
      <c r="G3105" s="7"/>
      <c r="H3105" s="7"/>
      <c r="K3105" s="7"/>
      <c r="L3105" s="7"/>
      <c r="M3105" s="15"/>
      <c r="N3105" s="15"/>
      <c r="T3105" s="16"/>
      <c r="U3105" s="16"/>
      <c r="V3105" s="37"/>
      <c r="W3105" s="16"/>
      <c r="X3105" s="22"/>
    </row>
    <row r="3106" spans="1:24" s="12" customFormat="1" x14ac:dyDescent="0.25">
      <c r="A3106" s="15"/>
      <c r="B3106" s="15"/>
      <c r="C3106" s="13"/>
      <c r="D3106" s="14"/>
      <c r="E3106" s="47"/>
      <c r="F3106" s="7"/>
      <c r="G3106" s="7"/>
      <c r="H3106" s="7"/>
      <c r="K3106" s="7"/>
      <c r="L3106" s="7"/>
      <c r="M3106" s="15"/>
      <c r="N3106" s="15"/>
      <c r="T3106" s="16"/>
      <c r="U3106" s="16"/>
      <c r="V3106" s="37"/>
      <c r="W3106" s="16"/>
      <c r="X3106" s="22"/>
    </row>
    <row r="3107" spans="1:24" s="12" customFormat="1" x14ac:dyDescent="0.25">
      <c r="A3107" s="15"/>
      <c r="B3107" s="15"/>
      <c r="C3107" s="13"/>
      <c r="D3107" s="14"/>
      <c r="E3107" s="47"/>
      <c r="F3107" s="7"/>
      <c r="G3107" s="7"/>
      <c r="H3107" s="7"/>
      <c r="K3107" s="7"/>
      <c r="L3107" s="7"/>
      <c r="M3107" s="15"/>
      <c r="N3107" s="15"/>
      <c r="T3107" s="16"/>
      <c r="U3107" s="16"/>
      <c r="V3107" s="37"/>
      <c r="W3107" s="16"/>
      <c r="X3107" s="22"/>
    </row>
    <row r="3108" spans="1:24" s="12" customFormat="1" x14ac:dyDescent="0.25">
      <c r="A3108" s="15"/>
      <c r="B3108" s="15"/>
      <c r="C3108" s="13"/>
      <c r="D3108" s="14"/>
      <c r="E3108" s="47"/>
      <c r="F3108" s="7"/>
      <c r="G3108" s="7"/>
      <c r="H3108" s="7"/>
      <c r="K3108" s="7"/>
      <c r="L3108" s="7"/>
      <c r="M3108" s="15"/>
      <c r="N3108" s="15"/>
      <c r="T3108" s="16"/>
      <c r="U3108" s="16"/>
      <c r="V3108" s="37"/>
      <c r="W3108" s="16"/>
      <c r="X3108" s="22"/>
    </row>
    <row r="3109" spans="1:24" s="12" customFormat="1" x14ac:dyDescent="0.25">
      <c r="A3109" s="15"/>
      <c r="B3109" s="15"/>
      <c r="C3109" s="13"/>
      <c r="D3109" s="14"/>
      <c r="E3109" s="47"/>
      <c r="F3109" s="7"/>
      <c r="G3109" s="7"/>
      <c r="H3109" s="7"/>
      <c r="K3109" s="7"/>
      <c r="L3109" s="7"/>
      <c r="M3109" s="15"/>
      <c r="N3109" s="15"/>
      <c r="T3109" s="16"/>
      <c r="U3109" s="16"/>
      <c r="V3109" s="37"/>
      <c r="W3109" s="16"/>
      <c r="X3109" s="22"/>
    </row>
    <row r="3110" spans="1:24" s="12" customFormat="1" x14ac:dyDescent="0.25">
      <c r="A3110" s="15"/>
      <c r="B3110" s="15"/>
      <c r="C3110" s="13"/>
      <c r="D3110" s="14"/>
      <c r="E3110" s="47"/>
      <c r="F3110" s="7"/>
      <c r="G3110" s="7"/>
      <c r="H3110" s="7"/>
      <c r="K3110" s="7"/>
      <c r="L3110" s="7"/>
      <c r="M3110" s="15"/>
      <c r="N3110" s="15"/>
      <c r="T3110" s="16"/>
      <c r="U3110" s="16"/>
      <c r="V3110" s="37"/>
      <c r="W3110" s="16"/>
      <c r="X3110" s="22"/>
    </row>
    <row r="3111" spans="1:24" s="12" customFormat="1" x14ac:dyDescent="0.25">
      <c r="A3111" s="15"/>
      <c r="B3111" s="15"/>
      <c r="C3111" s="13"/>
      <c r="D3111" s="14"/>
      <c r="E3111" s="47"/>
      <c r="F3111" s="7"/>
      <c r="G3111" s="7"/>
      <c r="H3111" s="7"/>
      <c r="K3111" s="7"/>
      <c r="L3111" s="7"/>
      <c r="M3111" s="15"/>
      <c r="N3111" s="15"/>
      <c r="T3111" s="16"/>
      <c r="U3111" s="16"/>
      <c r="V3111" s="37"/>
      <c r="W3111" s="16"/>
      <c r="X3111" s="22"/>
    </row>
    <row r="3112" spans="1:24" s="12" customFormat="1" x14ac:dyDescent="0.25">
      <c r="A3112" s="15"/>
      <c r="B3112" s="15"/>
      <c r="C3112" s="13"/>
      <c r="D3112" s="14"/>
      <c r="E3112" s="47"/>
      <c r="F3112" s="7"/>
      <c r="G3112" s="7"/>
      <c r="H3112" s="7"/>
      <c r="K3112" s="7"/>
      <c r="L3112" s="7"/>
      <c r="M3112" s="15"/>
      <c r="N3112" s="15"/>
      <c r="T3112" s="16"/>
      <c r="U3112" s="16"/>
      <c r="V3112" s="37"/>
      <c r="W3112" s="16"/>
      <c r="X3112" s="22"/>
    </row>
    <row r="3113" spans="1:24" s="12" customFormat="1" x14ac:dyDescent="0.25">
      <c r="A3113" s="15"/>
      <c r="B3113" s="15"/>
      <c r="C3113" s="13"/>
      <c r="D3113" s="14"/>
      <c r="E3113" s="47"/>
      <c r="F3113" s="7"/>
      <c r="G3113" s="7"/>
      <c r="H3113" s="7"/>
      <c r="K3113" s="7"/>
      <c r="L3113" s="7"/>
      <c r="M3113" s="15"/>
      <c r="N3113" s="15"/>
      <c r="T3113" s="16"/>
      <c r="U3113" s="16"/>
      <c r="V3113" s="37"/>
      <c r="W3113" s="16"/>
      <c r="X3113" s="22"/>
    </row>
    <row r="3114" spans="1:24" s="12" customFormat="1" x14ac:dyDescent="0.25">
      <c r="A3114" s="15"/>
      <c r="B3114" s="15"/>
      <c r="C3114" s="13"/>
      <c r="D3114" s="14"/>
      <c r="E3114" s="47"/>
      <c r="F3114" s="7"/>
      <c r="G3114" s="7"/>
      <c r="H3114" s="7"/>
      <c r="K3114" s="7"/>
      <c r="L3114" s="7"/>
      <c r="M3114" s="15"/>
      <c r="N3114" s="15"/>
      <c r="T3114" s="16"/>
      <c r="U3114" s="16"/>
      <c r="V3114" s="37"/>
      <c r="W3114" s="16"/>
      <c r="X3114" s="22"/>
    </row>
    <row r="3115" spans="1:24" s="12" customFormat="1" x14ac:dyDescent="0.25">
      <c r="A3115" s="15"/>
      <c r="B3115" s="15"/>
      <c r="C3115" s="13"/>
      <c r="D3115" s="14"/>
      <c r="E3115" s="47"/>
      <c r="F3115" s="7"/>
      <c r="G3115" s="7"/>
      <c r="H3115" s="7"/>
      <c r="K3115" s="7"/>
      <c r="L3115" s="7"/>
      <c r="M3115" s="15"/>
      <c r="N3115" s="15"/>
      <c r="T3115" s="16"/>
      <c r="U3115" s="16"/>
      <c r="V3115" s="37"/>
      <c r="W3115" s="16"/>
      <c r="X3115" s="22"/>
    </row>
    <row r="3116" spans="1:24" s="12" customFormat="1" x14ac:dyDescent="0.25">
      <c r="A3116" s="15"/>
      <c r="B3116" s="15"/>
      <c r="C3116" s="13"/>
      <c r="D3116" s="14"/>
      <c r="E3116" s="47"/>
      <c r="F3116" s="7"/>
      <c r="G3116" s="7"/>
      <c r="H3116" s="7"/>
      <c r="K3116" s="7"/>
      <c r="L3116" s="7"/>
      <c r="M3116" s="15"/>
      <c r="N3116" s="15"/>
      <c r="T3116" s="16"/>
      <c r="U3116" s="16"/>
      <c r="V3116" s="37"/>
      <c r="W3116" s="16"/>
      <c r="X3116" s="22"/>
    </row>
    <row r="3117" spans="1:24" s="12" customFormat="1" x14ac:dyDescent="0.25">
      <c r="A3117" s="15"/>
      <c r="B3117" s="15"/>
      <c r="C3117" s="13"/>
      <c r="D3117" s="14"/>
      <c r="E3117" s="47"/>
      <c r="F3117" s="7"/>
      <c r="G3117" s="7"/>
      <c r="H3117" s="7"/>
      <c r="K3117" s="7"/>
      <c r="L3117" s="7"/>
      <c r="M3117" s="15"/>
      <c r="N3117" s="15"/>
      <c r="T3117" s="16"/>
      <c r="U3117" s="16"/>
      <c r="V3117" s="37"/>
      <c r="W3117" s="16"/>
      <c r="X3117" s="22"/>
    </row>
    <row r="3118" spans="1:24" s="12" customFormat="1" x14ac:dyDescent="0.25">
      <c r="A3118" s="15"/>
      <c r="B3118" s="15"/>
      <c r="C3118" s="13"/>
      <c r="D3118" s="14"/>
      <c r="E3118" s="47"/>
      <c r="F3118" s="7"/>
      <c r="G3118" s="7"/>
      <c r="H3118" s="7"/>
      <c r="K3118" s="7"/>
      <c r="L3118" s="7"/>
      <c r="M3118" s="15"/>
      <c r="N3118" s="15"/>
      <c r="T3118" s="16"/>
      <c r="U3118" s="16"/>
      <c r="V3118" s="37"/>
      <c r="W3118" s="16"/>
      <c r="X3118" s="22"/>
    </row>
    <row r="3119" spans="1:24" s="12" customFormat="1" x14ac:dyDescent="0.25">
      <c r="A3119" s="15"/>
      <c r="B3119" s="15"/>
      <c r="C3119" s="13"/>
      <c r="D3119" s="14"/>
      <c r="E3119" s="47"/>
      <c r="F3119" s="7"/>
      <c r="G3119" s="7"/>
      <c r="H3119" s="7"/>
      <c r="K3119" s="7"/>
      <c r="L3119" s="7"/>
      <c r="M3119" s="15"/>
      <c r="N3119" s="15"/>
      <c r="T3119" s="16"/>
      <c r="U3119" s="16"/>
      <c r="V3119" s="37"/>
      <c r="W3119" s="16"/>
      <c r="X3119" s="22"/>
    </row>
    <row r="3120" spans="1:24" s="12" customFormat="1" x14ac:dyDescent="0.25">
      <c r="A3120" s="15"/>
      <c r="B3120" s="15"/>
      <c r="C3120" s="13"/>
      <c r="D3120" s="14"/>
      <c r="E3120" s="47"/>
      <c r="F3120" s="7"/>
      <c r="G3120" s="7"/>
      <c r="H3120" s="7"/>
      <c r="K3120" s="7"/>
      <c r="L3120" s="7"/>
      <c r="M3120" s="15"/>
      <c r="N3120" s="15"/>
      <c r="T3120" s="16"/>
      <c r="U3120" s="16"/>
      <c r="V3120" s="37"/>
      <c r="W3120" s="16"/>
      <c r="X3120" s="22"/>
    </row>
    <row r="3121" spans="1:24" s="12" customFormat="1" x14ac:dyDescent="0.25">
      <c r="A3121" s="15"/>
      <c r="B3121" s="15"/>
      <c r="C3121" s="13"/>
      <c r="D3121" s="14"/>
      <c r="E3121" s="47"/>
      <c r="F3121" s="7"/>
      <c r="G3121" s="7"/>
      <c r="H3121" s="7"/>
      <c r="K3121" s="7"/>
      <c r="L3121" s="7"/>
      <c r="M3121" s="15"/>
      <c r="N3121" s="15"/>
      <c r="T3121" s="16"/>
      <c r="U3121" s="16"/>
      <c r="V3121" s="37"/>
      <c r="W3121" s="16"/>
      <c r="X3121" s="22"/>
    </row>
    <row r="3122" spans="1:24" s="12" customFormat="1" x14ac:dyDescent="0.25">
      <c r="A3122" s="15"/>
      <c r="B3122" s="15"/>
      <c r="C3122" s="13"/>
      <c r="D3122" s="14"/>
      <c r="E3122" s="47"/>
      <c r="F3122" s="7"/>
      <c r="G3122" s="7"/>
      <c r="H3122" s="7"/>
      <c r="K3122" s="7"/>
      <c r="L3122" s="7"/>
      <c r="M3122" s="15"/>
      <c r="N3122" s="15"/>
      <c r="T3122" s="16"/>
      <c r="U3122" s="16"/>
      <c r="V3122" s="37"/>
      <c r="W3122" s="16"/>
      <c r="X3122" s="22"/>
    </row>
    <row r="3123" spans="1:24" s="12" customFormat="1" x14ac:dyDescent="0.25">
      <c r="A3123" s="15"/>
      <c r="B3123" s="15"/>
      <c r="C3123" s="13"/>
      <c r="D3123" s="14"/>
      <c r="E3123" s="47"/>
      <c r="F3123" s="7"/>
      <c r="G3123" s="7"/>
      <c r="H3123" s="7"/>
      <c r="K3123" s="7"/>
      <c r="L3123" s="7"/>
      <c r="M3123" s="15"/>
      <c r="N3123" s="15"/>
      <c r="T3123" s="16"/>
      <c r="U3123" s="16"/>
      <c r="V3123" s="37"/>
      <c r="W3123" s="16"/>
      <c r="X3123" s="22"/>
    </row>
    <row r="3124" spans="1:24" s="12" customFormat="1" x14ac:dyDescent="0.25">
      <c r="A3124" s="15"/>
      <c r="B3124" s="15"/>
      <c r="C3124" s="13"/>
      <c r="D3124" s="14"/>
      <c r="E3124" s="47"/>
      <c r="F3124" s="7"/>
      <c r="G3124" s="7"/>
      <c r="H3124" s="7"/>
      <c r="K3124" s="7"/>
      <c r="L3124" s="7"/>
      <c r="M3124" s="15"/>
      <c r="N3124" s="15"/>
      <c r="T3124" s="16"/>
      <c r="U3124" s="16"/>
      <c r="V3124" s="37"/>
      <c r="W3124" s="16"/>
      <c r="X3124" s="22"/>
    </row>
    <row r="3125" spans="1:24" s="12" customFormat="1" x14ac:dyDescent="0.25">
      <c r="A3125" s="15"/>
      <c r="B3125" s="15"/>
      <c r="C3125" s="13"/>
      <c r="D3125" s="14"/>
      <c r="E3125" s="47"/>
      <c r="F3125" s="7"/>
      <c r="G3125" s="7"/>
      <c r="H3125" s="7"/>
      <c r="K3125" s="7"/>
      <c r="L3125" s="7"/>
      <c r="M3125" s="15"/>
      <c r="N3125" s="15"/>
      <c r="T3125" s="16"/>
      <c r="U3125" s="16"/>
      <c r="V3125" s="37"/>
      <c r="W3125" s="16"/>
      <c r="X3125" s="22"/>
    </row>
    <row r="3126" spans="1:24" s="12" customFormat="1" x14ac:dyDescent="0.25">
      <c r="A3126" s="15"/>
      <c r="B3126" s="15"/>
      <c r="C3126" s="13"/>
      <c r="D3126" s="14"/>
      <c r="E3126" s="47"/>
      <c r="F3126" s="7"/>
      <c r="G3126" s="7"/>
      <c r="H3126" s="7"/>
      <c r="K3126" s="7"/>
      <c r="L3126" s="7"/>
      <c r="M3126" s="15"/>
      <c r="N3126" s="15"/>
      <c r="T3126" s="16"/>
      <c r="U3126" s="16"/>
      <c r="V3126" s="37"/>
      <c r="W3126" s="16"/>
      <c r="X3126" s="22"/>
    </row>
    <row r="3127" spans="1:24" s="12" customFormat="1" x14ac:dyDescent="0.25">
      <c r="A3127" s="15"/>
      <c r="B3127" s="15"/>
      <c r="C3127" s="13"/>
      <c r="D3127" s="14"/>
      <c r="E3127" s="47"/>
      <c r="F3127" s="7"/>
      <c r="G3127" s="7"/>
      <c r="H3127" s="7"/>
      <c r="K3127" s="7"/>
      <c r="L3127" s="7"/>
      <c r="M3127" s="15"/>
      <c r="N3127" s="15"/>
      <c r="T3127" s="16"/>
      <c r="U3127" s="16"/>
      <c r="V3127" s="37"/>
      <c r="W3127" s="16"/>
      <c r="X3127" s="22"/>
    </row>
    <row r="3128" spans="1:24" s="12" customFormat="1" x14ac:dyDescent="0.25">
      <c r="A3128" s="15"/>
      <c r="B3128" s="15"/>
      <c r="C3128" s="13"/>
      <c r="D3128" s="14"/>
      <c r="E3128" s="47"/>
      <c r="F3128" s="7"/>
      <c r="G3128" s="7"/>
      <c r="H3128" s="7"/>
      <c r="K3128" s="7"/>
      <c r="L3128" s="7"/>
      <c r="M3128" s="15"/>
      <c r="N3128" s="15"/>
      <c r="T3128" s="16"/>
      <c r="U3128" s="16"/>
      <c r="V3128" s="37"/>
      <c r="W3128" s="16"/>
      <c r="X3128" s="22"/>
    </row>
    <row r="3129" spans="1:24" s="12" customFormat="1" x14ac:dyDescent="0.25">
      <c r="A3129" s="15"/>
      <c r="B3129" s="15"/>
      <c r="C3129" s="13"/>
      <c r="D3129" s="14"/>
      <c r="E3129" s="47"/>
      <c r="F3129" s="7"/>
      <c r="G3129" s="7"/>
      <c r="H3129" s="7"/>
      <c r="K3129" s="7"/>
      <c r="L3129" s="7"/>
      <c r="M3129" s="15"/>
      <c r="N3129" s="15"/>
      <c r="T3129" s="16"/>
      <c r="U3129" s="16"/>
      <c r="V3129" s="37"/>
      <c r="W3129" s="16"/>
      <c r="X3129" s="22"/>
    </row>
    <row r="3130" spans="1:24" s="12" customFormat="1" x14ac:dyDescent="0.25">
      <c r="A3130" s="15"/>
      <c r="B3130" s="15"/>
      <c r="C3130" s="13"/>
      <c r="D3130" s="14"/>
      <c r="E3130" s="47"/>
      <c r="F3130" s="7"/>
      <c r="G3130" s="7"/>
      <c r="H3130" s="7"/>
      <c r="K3130" s="7"/>
      <c r="L3130" s="7"/>
      <c r="M3130" s="15"/>
      <c r="N3130" s="15"/>
      <c r="T3130" s="16"/>
      <c r="U3130" s="16"/>
      <c r="V3130" s="37"/>
      <c r="W3130" s="16"/>
      <c r="X3130" s="22"/>
    </row>
    <row r="3131" spans="1:24" s="12" customFormat="1" x14ac:dyDescent="0.25">
      <c r="A3131" s="15"/>
      <c r="B3131" s="15"/>
      <c r="C3131" s="13"/>
      <c r="D3131" s="14"/>
      <c r="E3131" s="47"/>
      <c r="F3131" s="7"/>
      <c r="G3131" s="7"/>
      <c r="H3131" s="7"/>
      <c r="K3131" s="7"/>
      <c r="L3131" s="7"/>
      <c r="M3131" s="15"/>
      <c r="N3131" s="15"/>
      <c r="T3131" s="16"/>
      <c r="U3131" s="16"/>
      <c r="V3131" s="37"/>
      <c r="W3131" s="16"/>
      <c r="X3131" s="22"/>
    </row>
    <row r="3132" spans="1:24" s="12" customFormat="1" x14ac:dyDescent="0.25">
      <c r="A3132" s="15"/>
      <c r="B3132" s="15"/>
      <c r="C3132" s="13"/>
      <c r="D3132" s="14"/>
      <c r="E3132" s="47"/>
      <c r="F3132" s="7"/>
      <c r="G3132" s="7"/>
      <c r="H3132" s="7"/>
      <c r="K3132" s="7"/>
      <c r="L3132" s="7"/>
      <c r="M3132" s="15"/>
      <c r="N3132" s="15"/>
      <c r="T3132" s="16"/>
      <c r="U3132" s="16"/>
      <c r="V3132" s="37"/>
      <c r="W3132" s="16"/>
      <c r="X3132" s="22"/>
    </row>
    <row r="3133" spans="1:24" s="12" customFormat="1" x14ac:dyDescent="0.25">
      <c r="A3133" s="15"/>
      <c r="B3133" s="15"/>
      <c r="C3133" s="13"/>
      <c r="D3133" s="14"/>
      <c r="E3133" s="47"/>
      <c r="F3133" s="7"/>
      <c r="G3133" s="7"/>
      <c r="H3133" s="7"/>
      <c r="K3133" s="7"/>
      <c r="L3133" s="7"/>
      <c r="M3133" s="15"/>
      <c r="N3133" s="15"/>
      <c r="T3133" s="16"/>
      <c r="U3133" s="16"/>
      <c r="V3133" s="37"/>
      <c r="W3133" s="16"/>
      <c r="X3133" s="22"/>
    </row>
    <row r="3134" spans="1:24" s="12" customFormat="1" x14ac:dyDescent="0.25">
      <c r="A3134" s="15"/>
      <c r="B3134" s="15"/>
      <c r="C3134" s="13"/>
      <c r="D3134" s="14"/>
      <c r="E3134" s="47"/>
      <c r="F3134" s="7"/>
      <c r="G3134" s="7"/>
      <c r="H3134" s="7"/>
      <c r="K3134" s="7"/>
      <c r="L3134" s="7"/>
      <c r="M3134" s="15"/>
      <c r="N3134" s="15"/>
      <c r="T3134" s="16"/>
      <c r="U3134" s="16"/>
      <c r="V3134" s="37"/>
      <c r="W3134" s="16"/>
      <c r="X3134" s="22"/>
    </row>
    <row r="3135" spans="1:24" s="12" customFormat="1" x14ac:dyDescent="0.25">
      <c r="A3135" s="15"/>
      <c r="B3135" s="15"/>
      <c r="C3135" s="13"/>
      <c r="D3135" s="14"/>
      <c r="E3135" s="47"/>
      <c r="F3135" s="7"/>
      <c r="G3135" s="7"/>
      <c r="H3135" s="7"/>
      <c r="K3135" s="7"/>
      <c r="L3135" s="7"/>
      <c r="M3135" s="15"/>
      <c r="N3135" s="15"/>
      <c r="T3135" s="16"/>
      <c r="U3135" s="16"/>
      <c r="V3135" s="37"/>
      <c r="W3135" s="16"/>
      <c r="X3135" s="22"/>
    </row>
    <row r="3136" spans="1:24" s="12" customFormat="1" x14ac:dyDescent="0.25">
      <c r="A3136" s="15"/>
      <c r="B3136" s="15"/>
      <c r="C3136" s="13"/>
      <c r="D3136" s="14"/>
      <c r="E3136" s="47"/>
      <c r="F3136" s="7"/>
      <c r="G3136" s="7"/>
      <c r="H3136" s="7"/>
      <c r="K3136" s="7"/>
      <c r="L3136" s="7"/>
      <c r="M3136" s="15"/>
      <c r="N3136" s="15"/>
      <c r="T3136" s="16"/>
      <c r="U3136" s="16"/>
      <c r="V3136" s="37"/>
      <c r="W3136" s="16"/>
      <c r="X3136" s="22"/>
    </row>
    <row r="3137" spans="1:24" s="12" customFormat="1" x14ac:dyDescent="0.25">
      <c r="A3137" s="15"/>
      <c r="B3137" s="15"/>
      <c r="C3137" s="13"/>
      <c r="D3137" s="14"/>
      <c r="E3137" s="47"/>
      <c r="F3137" s="7"/>
      <c r="G3137" s="7"/>
      <c r="H3137" s="7"/>
      <c r="K3137" s="7"/>
      <c r="L3137" s="7"/>
      <c r="M3137" s="15"/>
      <c r="N3137" s="15"/>
      <c r="T3137" s="16"/>
      <c r="U3137" s="16"/>
      <c r="V3137" s="37"/>
      <c r="W3137" s="16"/>
      <c r="X3137" s="22"/>
    </row>
    <row r="3138" spans="1:24" s="12" customFormat="1" x14ac:dyDescent="0.25">
      <c r="A3138" s="15"/>
      <c r="B3138" s="15"/>
      <c r="C3138" s="13"/>
      <c r="D3138" s="14"/>
      <c r="E3138" s="47"/>
      <c r="F3138" s="7"/>
      <c r="G3138" s="7"/>
      <c r="H3138" s="7"/>
      <c r="K3138" s="7"/>
      <c r="L3138" s="7"/>
      <c r="M3138" s="15"/>
      <c r="N3138" s="15"/>
      <c r="T3138" s="16"/>
      <c r="U3138" s="16"/>
      <c r="V3138" s="37"/>
      <c r="W3138" s="16"/>
      <c r="X3138" s="22"/>
    </row>
    <row r="3139" spans="1:24" s="12" customFormat="1" x14ac:dyDescent="0.25">
      <c r="A3139" s="15"/>
      <c r="B3139" s="15"/>
      <c r="C3139" s="13"/>
      <c r="D3139" s="14"/>
      <c r="E3139" s="47"/>
      <c r="F3139" s="7"/>
      <c r="G3139" s="7"/>
      <c r="H3139" s="7"/>
      <c r="K3139" s="7"/>
      <c r="L3139" s="7"/>
      <c r="M3139" s="15"/>
      <c r="N3139" s="15"/>
      <c r="T3139" s="16"/>
      <c r="U3139" s="16"/>
      <c r="V3139" s="37"/>
      <c r="W3139" s="16"/>
      <c r="X3139" s="22"/>
    </row>
    <row r="3140" spans="1:24" s="12" customFormat="1" x14ac:dyDescent="0.25">
      <c r="A3140" s="15"/>
      <c r="B3140" s="15"/>
      <c r="C3140" s="13"/>
      <c r="D3140" s="14"/>
      <c r="E3140" s="47"/>
      <c r="F3140" s="7"/>
      <c r="G3140" s="7"/>
      <c r="H3140" s="7"/>
      <c r="K3140" s="7"/>
      <c r="L3140" s="7"/>
      <c r="M3140" s="15"/>
      <c r="N3140" s="15"/>
      <c r="T3140" s="16"/>
      <c r="U3140" s="16"/>
      <c r="V3140" s="37"/>
      <c r="W3140" s="16"/>
      <c r="X3140" s="22"/>
    </row>
    <row r="3141" spans="1:24" s="12" customFormat="1" x14ac:dyDescent="0.25">
      <c r="A3141" s="15"/>
      <c r="B3141" s="15"/>
      <c r="C3141" s="13"/>
      <c r="D3141" s="14"/>
      <c r="E3141" s="47"/>
      <c r="F3141" s="7"/>
      <c r="G3141" s="7"/>
      <c r="H3141" s="7"/>
      <c r="K3141" s="7"/>
      <c r="L3141" s="7"/>
      <c r="M3141" s="15"/>
      <c r="N3141" s="15"/>
      <c r="T3141" s="16"/>
      <c r="U3141" s="16"/>
      <c r="V3141" s="37"/>
      <c r="W3141" s="16"/>
      <c r="X3141" s="22"/>
    </row>
    <row r="3142" spans="1:24" s="12" customFormat="1" x14ac:dyDescent="0.25">
      <c r="A3142" s="15"/>
      <c r="B3142" s="15"/>
      <c r="C3142" s="13"/>
      <c r="D3142" s="14"/>
      <c r="E3142" s="47"/>
      <c r="F3142" s="7"/>
      <c r="G3142" s="7"/>
      <c r="H3142" s="7"/>
      <c r="K3142" s="7"/>
      <c r="L3142" s="7"/>
      <c r="M3142" s="15"/>
      <c r="N3142" s="15"/>
      <c r="T3142" s="16"/>
      <c r="U3142" s="16"/>
      <c r="V3142" s="37"/>
      <c r="W3142" s="16"/>
      <c r="X3142" s="22"/>
    </row>
    <row r="3143" spans="1:24" s="12" customFormat="1" x14ac:dyDescent="0.25">
      <c r="A3143" s="15"/>
      <c r="B3143" s="15"/>
      <c r="C3143" s="13"/>
      <c r="D3143" s="14"/>
      <c r="E3143" s="47"/>
      <c r="F3143" s="7"/>
      <c r="G3143" s="7"/>
      <c r="H3143" s="7"/>
      <c r="K3143" s="7"/>
      <c r="L3143" s="7"/>
      <c r="M3143" s="15"/>
      <c r="N3143" s="15"/>
      <c r="T3143" s="16"/>
      <c r="U3143" s="16"/>
      <c r="V3143" s="37"/>
      <c r="W3143" s="16"/>
      <c r="X3143" s="22"/>
    </row>
    <row r="3144" spans="1:24" s="12" customFormat="1" x14ac:dyDescent="0.25">
      <c r="A3144" s="15"/>
      <c r="B3144" s="15"/>
      <c r="C3144" s="13"/>
      <c r="D3144" s="14"/>
      <c r="E3144" s="47"/>
      <c r="F3144" s="7"/>
      <c r="G3144" s="7"/>
      <c r="H3144" s="7"/>
      <c r="K3144" s="7"/>
      <c r="L3144" s="7"/>
      <c r="M3144" s="15"/>
      <c r="N3144" s="15"/>
      <c r="T3144" s="16"/>
      <c r="U3144" s="16"/>
      <c r="V3144" s="37"/>
      <c r="W3144" s="16"/>
      <c r="X3144" s="22"/>
    </row>
    <row r="3145" spans="1:24" s="12" customFormat="1" x14ac:dyDescent="0.25">
      <c r="A3145" s="15"/>
      <c r="B3145" s="15"/>
      <c r="C3145" s="13"/>
      <c r="D3145" s="14"/>
      <c r="E3145" s="47"/>
      <c r="F3145" s="7"/>
      <c r="G3145" s="7"/>
      <c r="H3145" s="7"/>
      <c r="K3145" s="7"/>
      <c r="L3145" s="7"/>
      <c r="M3145" s="15"/>
      <c r="N3145" s="15"/>
      <c r="T3145" s="16"/>
      <c r="U3145" s="16"/>
      <c r="V3145" s="37"/>
      <c r="W3145" s="16"/>
      <c r="X3145" s="22"/>
    </row>
    <row r="3146" spans="1:24" s="12" customFormat="1" x14ac:dyDescent="0.25">
      <c r="A3146" s="15"/>
      <c r="B3146" s="15"/>
      <c r="C3146" s="13"/>
      <c r="D3146" s="14"/>
      <c r="E3146" s="47"/>
      <c r="F3146" s="7"/>
      <c r="G3146" s="7"/>
      <c r="H3146" s="7"/>
      <c r="K3146" s="7"/>
      <c r="L3146" s="7"/>
      <c r="M3146" s="15"/>
      <c r="N3146" s="15"/>
      <c r="T3146" s="16"/>
      <c r="U3146" s="16"/>
      <c r="V3146" s="37"/>
      <c r="W3146" s="16"/>
      <c r="X3146" s="22"/>
    </row>
    <row r="3147" spans="1:24" s="12" customFormat="1" x14ac:dyDescent="0.25">
      <c r="A3147" s="15"/>
      <c r="B3147" s="15"/>
      <c r="C3147" s="13"/>
      <c r="D3147" s="14"/>
      <c r="E3147" s="47"/>
      <c r="F3147" s="7"/>
      <c r="G3147" s="7"/>
      <c r="H3147" s="7"/>
      <c r="K3147" s="7"/>
      <c r="L3147" s="7"/>
      <c r="M3147" s="15"/>
      <c r="N3147" s="15"/>
      <c r="T3147" s="16"/>
      <c r="U3147" s="16"/>
      <c r="V3147" s="37"/>
      <c r="W3147" s="16"/>
      <c r="X3147" s="22"/>
    </row>
    <row r="3148" spans="1:24" s="12" customFormat="1" x14ac:dyDescent="0.25">
      <c r="A3148" s="15"/>
      <c r="B3148" s="15"/>
      <c r="C3148" s="13"/>
      <c r="D3148" s="14"/>
      <c r="E3148" s="47"/>
      <c r="F3148" s="7"/>
      <c r="G3148" s="7"/>
      <c r="H3148" s="7"/>
      <c r="K3148" s="7"/>
      <c r="L3148" s="7"/>
      <c r="M3148" s="15"/>
      <c r="N3148" s="15"/>
      <c r="T3148" s="16"/>
      <c r="U3148" s="16"/>
      <c r="V3148" s="37"/>
      <c r="W3148" s="16"/>
      <c r="X3148" s="22"/>
    </row>
    <row r="3149" spans="1:24" s="12" customFormat="1" x14ac:dyDescent="0.25">
      <c r="A3149" s="15"/>
      <c r="B3149" s="15"/>
      <c r="C3149" s="13"/>
      <c r="D3149" s="14"/>
      <c r="E3149" s="47"/>
      <c r="F3149" s="7"/>
      <c r="G3149" s="7"/>
      <c r="H3149" s="7"/>
      <c r="K3149" s="7"/>
      <c r="L3149" s="7"/>
      <c r="M3149" s="15"/>
      <c r="N3149" s="15"/>
      <c r="T3149" s="16"/>
      <c r="U3149" s="16"/>
      <c r="V3149" s="37"/>
      <c r="W3149" s="16"/>
      <c r="X3149" s="22"/>
    </row>
    <row r="3150" spans="1:24" s="12" customFormat="1" x14ac:dyDescent="0.25">
      <c r="A3150" s="15"/>
      <c r="B3150" s="15"/>
      <c r="C3150" s="13"/>
      <c r="D3150" s="14"/>
      <c r="E3150" s="47"/>
      <c r="F3150" s="7"/>
      <c r="G3150" s="7"/>
      <c r="H3150" s="7"/>
      <c r="K3150" s="7"/>
      <c r="L3150" s="7"/>
      <c r="M3150" s="15"/>
      <c r="N3150" s="15"/>
      <c r="T3150" s="16"/>
      <c r="U3150" s="16"/>
      <c r="V3150" s="37"/>
      <c r="W3150" s="16"/>
      <c r="X3150" s="22"/>
    </row>
    <row r="3151" spans="1:24" s="12" customFormat="1" x14ac:dyDescent="0.25">
      <c r="A3151" s="15"/>
      <c r="B3151" s="15"/>
      <c r="C3151" s="13"/>
      <c r="D3151" s="14"/>
      <c r="E3151" s="47"/>
      <c r="F3151" s="7"/>
      <c r="G3151" s="7"/>
      <c r="H3151" s="7"/>
      <c r="K3151" s="7"/>
      <c r="L3151" s="7"/>
      <c r="M3151" s="15"/>
      <c r="N3151" s="15"/>
      <c r="T3151" s="16"/>
      <c r="U3151" s="16"/>
      <c r="W3151" s="16"/>
      <c r="X3151" s="22"/>
    </row>
    <row r="3152" spans="1:24" s="12" customFormat="1" x14ac:dyDescent="0.25">
      <c r="A3152" s="15"/>
      <c r="B3152" s="15"/>
      <c r="C3152" s="13"/>
      <c r="D3152" s="14"/>
      <c r="E3152" s="47"/>
      <c r="F3152" s="7"/>
      <c r="G3152" s="7"/>
      <c r="H3152" s="7"/>
      <c r="K3152" s="7"/>
      <c r="L3152" s="7"/>
      <c r="M3152" s="15"/>
      <c r="N3152" s="15"/>
      <c r="T3152" s="16"/>
      <c r="U3152" s="16"/>
      <c r="W3152" s="16"/>
      <c r="X3152" s="22"/>
    </row>
    <row r="3153" spans="1:24" s="12" customFormat="1" x14ac:dyDescent="0.25">
      <c r="A3153" s="15"/>
      <c r="B3153" s="15"/>
      <c r="C3153" s="13"/>
      <c r="D3153" s="14"/>
      <c r="E3153" s="47"/>
      <c r="F3153" s="7"/>
      <c r="G3153" s="7"/>
      <c r="H3153" s="7"/>
      <c r="K3153" s="7"/>
      <c r="L3153" s="7"/>
      <c r="M3153" s="15"/>
      <c r="N3153" s="15"/>
      <c r="T3153" s="16"/>
      <c r="U3153" s="16"/>
      <c r="W3153" s="16"/>
      <c r="X3153" s="22"/>
    </row>
    <row r="3154" spans="1:24" s="12" customFormat="1" x14ac:dyDescent="0.25">
      <c r="A3154" s="15"/>
      <c r="B3154" s="15"/>
      <c r="C3154" s="13"/>
      <c r="D3154" s="14"/>
      <c r="E3154" s="47"/>
      <c r="F3154" s="7"/>
      <c r="G3154" s="7"/>
      <c r="H3154" s="7"/>
      <c r="K3154" s="7"/>
      <c r="L3154" s="7"/>
      <c r="M3154" s="15"/>
      <c r="N3154" s="15"/>
      <c r="T3154" s="16"/>
      <c r="U3154" s="16"/>
      <c r="W3154" s="16"/>
      <c r="X3154" s="22"/>
    </row>
    <row r="3155" spans="1:24" s="12" customFormat="1" x14ac:dyDescent="0.25">
      <c r="A3155" s="15"/>
      <c r="B3155" s="15"/>
      <c r="C3155" s="13"/>
      <c r="D3155" s="14"/>
      <c r="E3155" s="47"/>
      <c r="F3155" s="7"/>
      <c r="G3155" s="7"/>
      <c r="H3155" s="7"/>
      <c r="K3155" s="7"/>
      <c r="L3155" s="7"/>
      <c r="M3155" s="15"/>
      <c r="N3155" s="15"/>
      <c r="T3155" s="16"/>
      <c r="U3155" s="16"/>
      <c r="W3155" s="16"/>
      <c r="X3155" s="22"/>
    </row>
    <row r="3156" spans="1:24" s="12" customFormat="1" x14ac:dyDescent="0.25">
      <c r="A3156" s="15"/>
      <c r="B3156" s="15"/>
      <c r="C3156" s="13"/>
      <c r="D3156" s="14"/>
      <c r="E3156" s="47"/>
      <c r="F3156" s="7"/>
      <c r="G3156" s="7"/>
      <c r="H3156" s="7"/>
      <c r="K3156" s="7"/>
      <c r="L3156" s="7"/>
      <c r="M3156" s="15"/>
      <c r="N3156" s="15"/>
      <c r="T3156" s="16"/>
      <c r="U3156" s="16"/>
      <c r="W3156" s="16"/>
      <c r="X3156" s="22"/>
    </row>
    <row r="3157" spans="1:24" s="12" customFormat="1" x14ac:dyDescent="0.25">
      <c r="A3157" s="15"/>
      <c r="B3157" s="15"/>
      <c r="C3157" s="13"/>
      <c r="D3157" s="14"/>
      <c r="E3157" s="47"/>
      <c r="F3157" s="7"/>
      <c r="G3157" s="7"/>
      <c r="H3157" s="7"/>
      <c r="K3157" s="7"/>
      <c r="L3157" s="7"/>
      <c r="M3157" s="15"/>
      <c r="N3157" s="15"/>
      <c r="T3157" s="16"/>
      <c r="U3157" s="16"/>
      <c r="W3157" s="16"/>
      <c r="X3157" s="22"/>
    </row>
    <row r="3158" spans="1:24" s="12" customFormat="1" x14ac:dyDescent="0.25">
      <c r="A3158" s="15"/>
      <c r="B3158" s="15"/>
      <c r="C3158" s="13"/>
      <c r="D3158" s="14"/>
      <c r="E3158" s="47"/>
      <c r="F3158" s="7"/>
      <c r="G3158" s="7"/>
      <c r="H3158" s="7"/>
      <c r="K3158" s="7"/>
      <c r="L3158" s="7"/>
      <c r="M3158" s="15"/>
      <c r="N3158" s="15"/>
      <c r="T3158" s="16"/>
      <c r="U3158" s="16"/>
      <c r="W3158" s="16"/>
      <c r="X3158" s="22"/>
    </row>
    <row r="3159" spans="1:24" s="12" customFormat="1" x14ac:dyDescent="0.25">
      <c r="A3159" s="15"/>
      <c r="B3159" s="15"/>
      <c r="C3159" s="13"/>
      <c r="D3159" s="14"/>
      <c r="E3159" s="47"/>
      <c r="F3159" s="7"/>
      <c r="G3159" s="7"/>
      <c r="H3159" s="7"/>
      <c r="K3159" s="7"/>
      <c r="L3159" s="7"/>
      <c r="M3159" s="15"/>
      <c r="N3159" s="15"/>
      <c r="T3159" s="16"/>
      <c r="U3159" s="16"/>
      <c r="W3159" s="16"/>
      <c r="X3159" s="22"/>
    </row>
    <row r="3160" spans="1:24" s="12" customFormat="1" x14ac:dyDescent="0.25">
      <c r="A3160" s="15"/>
      <c r="B3160" s="15"/>
      <c r="C3160" s="13"/>
      <c r="D3160" s="14"/>
      <c r="E3160" s="47"/>
      <c r="F3160" s="7"/>
      <c r="G3160" s="7"/>
      <c r="H3160" s="7"/>
      <c r="K3160" s="7"/>
      <c r="L3160" s="7"/>
      <c r="M3160" s="15"/>
      <c r="N3160" s="15"/>
      <c r="T3160" s="16"/>
      <c r="U3160" s="16"/>
      <c r="W3160" s="16"/>
      <c r="X3160" s="22"/>
    </row>
    <row r="3161" spans="1:24" s="12" customFormat="1" x14ac:dyDescent="0.25">
      <c r="A3161" s="15"/>
      <c r="B3161" s="15"/>
      <c r="C3161" s="13"/>
      <c r="D3161" s="14"/>
      <c r="E3161" s="47"/>
      <c r="F3161" s="7"/>
      <c r="G3161" s="7"/>
      <c r="H3161" s="7"/>
      <c r="K3161" s="7"/>
      <c r="L3161" s="7"/>
      <c r="M3161" s="15"/>
      <c r="N3161" s="15"/>
      <c r="T3161" s="16"/>
      <c r="U3161" s="16"/>
      <c r="W3161" s="16"/>
      <c r="X3161" s="22"/>
    </row>
    <row r="3162" spans="1:24" s="12" customFormat="1" x14ac:dyDescent="0.25">
      <c r="A3162" s="15"/>
      <c r="B3162" s="15"/>
      <c r="C3162" s="13"/>
      <c r="D3162" s="14"/>
      <c r="E3162" s="47"/>
      <c r="F3162" s="7"/>
      <c r="G3162" s="7"/>
      <c r="H3162" s="7"/>
      <c r="K3162" s="7"/>
      <c r="L3162" s="7"/>
      <c r="M3162" s="15"/>
      <c r="N3162" s="15"/>
      <c r="T3162" s="16"/>
      <c r="U3162" s="16"/>
      <c r="W3162" s="16"/>
      <c r="X3162" s="22"/>
    </row>
    <row r="3163" spans="1:24" s="12" customFormat="1" x14ac:dyDescent="0.25">
      <c r="A3163" s="15"/>
      <c r="B3163" s="15"/>
      <c r="C3163" s="13"/>
      <c r="D3163" s="14"/>
      <c r="E3163" s="47"/>
      <c r="F3163" s="7"/>
      <c r="G3163" s="7"/>
      <c r="H3163" s="7"/>
      <c r="K3163" s="7"/>
      <c r="L3163" s="7"/>
      <c r="M3163" s="15"/>
      <c r="N3163" s="15"/>
      <c r="T3163" s="16"/>
      <c r="U3163" s="16"/>
      <c r="W3163" s="16"/>
      <c r="X3163" s="22"/>
    </row>
    <row r="3164" spans="1:24" s="12" customFormat="1" x14ac:dyDescent="0.25">
      <c r="A3164" s="15"/>
      <c r="B3164" s="15"/>
      <c r="C3164" s="13"/>
      <c r="D3164" s="14"/>
      <c r="E3164" s="47"/>
      <c r="F3164" s="7"/>
      <c r="G3164" s="7"/>
      <c r="H3164" s="7"/>
      <c r="K3164" s="7"/>
      <c r="L3164" s="7"/>
      <c r="M3164" s="15"/>
      <c r="N3164" s="15"/>
      <c r="T3164" s="16"/>
      <c r="U3164" s="16"/>
      <c r="W3164" s="16"/>
      <c r="X3164" s="22"/>
    </row>
    <row r="3165" spans="1:24" s="12" customFormat="1" x14ac:dyDescent="0.25">
      <c r="A3165" s="15"/>
      <c r="B3165" s="15"/>
      <c r="C3165" s="13"/>
      <c r="D3165" s="14"/>
      <c r="E3165" s="47"/>
      <c r="F3165" s="7"/>
      <c r="G3165" s="7"/>
      <c r="H3165" s="7"/>
      <c r="K3165" s="7"/>
      <c r="L3165" s="7"/>
      <c r="M3165" s="15"/>
      <c r="N3165" s="15"/>
      <c r="T3165" s="16"/>
      <c r="U3165" s="16"/>
      <c r="W3165" s="16"/>
      <c r="X3165" s="22"/>
    </row>
    <row r="3166" spans="1:24" s="12" customFormat="1" x14ac:dyDescent="0.25">
      <c r="A3166" s="15"/>
      <c r="B3166" s="15"/>
      <c r="C3166" s="13"/>
      <c r="D3166" s="14"/>
      <c r="E3166" s="47"/>
      <c r="F3166" s="7"/>
      <c r="G3166" s="7"/>
      <c r="H3166" s="7"/>
      <c r="K3166" s="7"/>
      <c r="L3166" s="7"/>
      <c r="M3166" s="15"/>
      <c r="N3166" s="15"/>
      <c r="T3166" s="16"/>
      <c r="U3166" s="16"/>
      <c r="W3166" s="16"/>
      <c r="X3166" s="22"/>
    </row>
    <row r="3167" spans="1:24" s="12" customFormat="1" x14ac:dyDescent="0.25">
      <c r="A3167" s="15"/>
      <c r="B3167" s="15"/>
      <c r="C3167" s="13"/>
      <c r="D3167" s="14"/>
      <c r="E3167" s="47"/>
      <c r="F3167" s="7"/>
      <c r="G3167" s="7"/>
      <c r="H3167" s="7"/>
      <c r="K3167" s="7"/>
      <c r="L3167" s="7"/>
      <c r="M3167" s="15"/>
      <c r="N3167" s="15"/>
      <c r="T3167" s="16"/>
      <c r="U3167" s="16"/>
      <c r="W3167" s="16"/>
      <c r="X3167" s="22"/>
    </row>
    <row r="3168" spans="1:24" s="12" customFormat="1" x14ac:dyDescent="0.25">
      <c r="A3168" s="15"/>
      <c r="B3168" s="15"/>
      <c r="C3168" s="13"/>
      <c r="D3168" s="14"/>
      <c r="E3168" s="47"/>
      <c r="F3168" s="7"/>
      <c r="G3168" s="7"/>
      <c r="H3168" s="7"/>
      <c r="K3168" s="7"/>
      <c r="L3168" s="7"/>
      <c r="M3168" s="15"/>
      <c r="N3168" s="15"/>
      <c r="T3168" s="16"/>
      <c r="U3168" s="16"/>
      <c r="W3168" s="16"/>
      <c r="X3168" s="22"/>
    </row>
    <row r="3169" spans="1:24" s="12" customFormat="1" x14ac:dyDescent="0.25">
      <c r="A3169" s="15"/>
      <c r="B3169" s="15"/>
      <c r="C3169" s="13"/>
      <c r="D3169" s="14"/>
      <c r="E3169" s="47"/>
      <c r="F3169" s="7"/>
      <c r="G3169" s="7"/>
      <c r="H3169" s="7"/>
      <c r="K3169" s="7"/>
      <c r="L3169" s="7"/>
      <c r="M3169" s="15"/>
      <c r="N3169" s="15"/>
      <c r="T3169" s="16"/>
      <c r="U3169" s="16"/>
      <c r="W3169" s="16"/>
      <c r="X3169" s="22"/>
    </row>
    <row r="3170" spans="1:24" s="12" customFormat="1" x14ac:dyDescent="0.25">
      <c r="A3170" s="15"/>
      <c r="B3170" s="15"/>
      <c r="C3170" s="13"/>
      <c r="D3170" s="14"/>
      <c r="E3170" s="47"/>
      <c r="F3170" s="7"/>
      <c r="G3170" s="7"/>
      <c r="H3170" s="7"/>
      <c r="K3170" s="7"/>
      <c r="L3170" s="7"/>
      <c r="M3170" s="15"/>
      <c r="N3170" s="15"/>
      <c r="T3170" s="16"/>
      <c r="U3170" s="16"/>
      <c r="W3170" s="16"/>
      <c r="X3170" s="22"/>
    </row>
    <row r="3171" spans="1:24" s="12" customFormat="1" x14ac:dyDescent="0.25">
      <c r="A3171" s="15"/>
      <c r="B3171" s="15"/>
      <c r="C3171" s="13"/>
      <c r="D3171" s="14"/>
      <c r="E3171" s="47"/>
      <c r="F3171" s="7"/>
      <c r="G3171" s="7"/>
      <c r="H3171" s="7"/>
      <c r="K3171" s="7"/>
      <c r="L3171" s="7"/>
      <c r="M3171" s="15"/>
      <c r="N3171" s="15"/>
      <c r="T3171" s="16"/>
      <c r="U3171" s="16"/>
      <c r="W3171" s="16"/>
      <c r="X3171" s="22"/>
    </row>
    <row r="3172" spans="1:24" s="12" customFormat="1" x14ac:dyDescent="0.25">
      <c r="A3172" s="15"/>
      <c r="B3172" s="15"/>
      <c r="C3172" s="13"/>
      <c r="D3172" s="14"/>
      <c r="E3172" s="47"/>
      <c r="F3172" s="7"/>
      <c r="G3172" s="7"/>
      <c r="H3172" s="7"/>
      <c r="K3172" s="7"/>
      <c r="L3172" s="7"/>
      <c r="M3172" s="15"/>
      <c r="N3172" s="15"/>
      <c r="T3172" s="16"/>
      <c r="U3172" s="16"/>
      <c r="W3172" s="16"/>
      <c r="X3172" s="22"/>
    </row>
    <row r="3173" spans="1:24" s="12" customFormat="1" x14ac:dyDescent="0.25">
      <c r="A3173" s="15"/>
      <c r="B3173" s="15"/>
      <c r="C3173" s="13"/>
      <c r="D3173" s="14"/>
      <c r="E3173" s="47"/>
      <c r="F3173" s="7"/>
      <c r="G3173" s="7"/>
      <c r="H3173" s="7"/>
      <c r="K3173" s="7"/>
      <c r="L3173" s="7"/>
      <c r="M3173" s="15"/>
      <c r="N3173" s="15"/>
      <c r="T3173" s="16"/>
      <c r="U3173" s="16"/>
      <c r="W3173" s="16"/>
      <c r="X3173" s="22"/>
    </row>
    <row r="3174" spans="1:24" s="12" customFormat="1" x14ac:dyDescent="0.25">
      <c r="A3174" s="15"/>
      <c r="B3174" s="15"/>
      <c r="C3174" s="13"/>
      <c r="D3174" s="14"/>
      <c r="E3174" s="47"/>
      <c r="F3174" s="7"/>
      <c r="G3174" s="7"/>
      <c r="H3174" s="7"/>
      <c r="K3174" s="7"/>
      <c r="L3174" s="7"/>
      <c r="M3174" s="15"/>
      <c r="N3174" s="15"/>
      <c r="T3174" s="16"/>
      <c r="U3174" s="16"/>
      <c r="W3174" s="16"/>
      <c r="X3174" s="22"/>
    </row>
    <row r="3175" spans="1:24" s="12" customFormat="1" x14ac:dyDescent="0.25">
      <c r="A3175" s="15"/>
      <c r="B3175" s="15"/>
      <c r="C3175" s="13"/>
      <c r="D3175" s="14"/>
      <c r="E3175" s="47"/>
      <c r="F3175" s="7"/>
      <c r="G3175" s="7"/>
      <c r="H3175" s="7"/>
      <c r="K3175" s="7"/>
      <c r="L3175" s="7"/>
      <c r="M3175" s="15"/>
      <c r="N3175" s="15"/>
      <c r="T3175" s="16"/>
      <c r="U3175" s="16"/>
      <c r="W3175" s="16"/>
      <c r="X3175" s="22"/>
    </row>
    <row r="3176" spans="1:24" s="12" customFormat="1" x14ac:dyDescent="0.25">
      <c r="A3176" s="15"/>
      <c r="B3176" s="15"/>
      <c r="C3176" s="13"/>
      <c r="D3176" s="14"/>
      <c r="E3176" s="47"/>
      <c r="F3176" s="7"/>
      <c r="G3176" s="7"/>
      <c r="H3176" s="7"/>
      <c r="K3176" s="7"/>
      <c r="L3176" s="7"/>
      <c r="M3176" s="15"/>
      <c r="N3176" s="15"/>
      <c r="T3176" s="16"/>
      <c r="U3176" s="16"/>
      <c r="W3176" s="16"/>
      <c r="X3176" s="22"/>
    </row>
    <row r="3177" spans="1:24" s="12" customFormat="1" x14ac:dyDescent="0.25">
      <c r="A3177" s="15"/>
      <c r="B3177" s="15"/>
      <c r="C3177" s="13"/>
      <c r="D3177" s="14"/>
      <c r="E3177" s="47"/>
      <c r="F3177" s="7"/>
      <c r="G3177" s="7"/>
      <c r="H3177" s="7"/>
      <c r="K3177" s="7"/>
      <c r="L3177" s="7"/>
      <c r="M3177" s="15"/>
      <c r="N3177" s="15"/>
      <c r="T3177" s="16"/>
      <c r="U3177" s="16"/>
      <c r="W3177" s="16"/>
      <c r="X3177" s="22"/>
    </row>
    <row r="3178" spans="1:24" s="12" customFormat="1" x14ac:dyDescent="0.25">
      <c r="A3178" s="15"/>
      <c r="B3178" s="15"/>
      <c r="C3178" s="13"/>
      <c r="D3178" s="14"/>
      <c r="E3178" s="47"/>
      <c r="F3178" s="7"/>
      <c r="G3178" s="7"/>
      <c r="H3178" s="7"/>
      <c r="K3178" s="7"/>
      <c r="L3178" s="7"/>
      <c r="M3178" s="15"/>
      <c r="N3178" s="15"/>
      <c r="T3178" s="16"/>
      <c r="U3178" s="16"/>
      <c r="W3178" s="16"/>
      <c r="X3178" s="22"/>
    </row>
    <row r="3179" spans="1:24" s="12" customFormat="1" x14ac:dyDescent="0.25">
      <c r="A3179" s="15"/>
      <c r="B3179" s="15"/>
      <c r="C3179" s="13"/>
      <c r="D3179" s="14"/>
      <c r="E3179" s="47"/>
      <c r="F3179" s="7"/>
      <c r="G3179" s="7"/>
      <c r="H3179" s="7"/>
      <c r="K3179" s="7"/>
      <c r="L3179" s="7"/>
      <c r="M3179" s="15"/>
      <c r="N3179" s="15"/>
      <c r="T3179" s="16"/>
      <c r="U3179" s="16"/>
      <c r="W3179" s="16"/>
      <c r="X3179" s="22"/>
    </row>
    <row r="3180" spans="1:24" s="12" customFormat="1" x14ac:dyDescent="0.25">
      <c r="A3180" s="15"/>
      <c r="B3180" s="15"/>
      <c r="C3180" s="13"/>
      <c r="D3180" s="14"/>
      <c r="E3180" s="47"/>
      <c r="F3180" s="7"/>
      <c r="G3180" s="7"/>
      <c r="H3180" s="7"/>
      <c r="K3180" s="7"/>
      <c r="L3180" s="7"/>
      <c r="M3180" s="15"/>
      <c r="N3180" s="15"/>
      <c r="T3180" s="16"/>
      <c r="U3180" s="16"/>
      <c r="W3180" s="16"/>
      <c r="X3180" s="22"/>
    </row>
    <row r="3181" spans="1:24" s="12" customFormat="1" x14ac:dyDescent="0.25">
      <c r="A3181" s="15"/>
      <c r="B3181" s="15"/>
      <c r="C3181" s="13"/>
      <c r="D3181" s="14"/>
      <c r="E3181" s="47"/>
      <c r="F3181" s="7"/>
      <c r="G3181" s="7"/>
      <c r="H3181" s="7"/>
      <c r="K3181" s="7"/>
      <c r="L3181" s="7"/>
      <c r="M3181" s="15"/>
      <c r="N3181" s="15"/>
      <c r="T3181" s="16"/>
      <c r="U3181" s="16"/>
      <c r="W3181" s="16"/>
      <c r="X3181" s="22"/>
    </row>
    <row r="3182" spans="1:24" s="12" customFormat="1" x14ac:dyDescent="0.25">
      <c r="A3182" s="15"/>
      <c r="B3182" s="15"/>
      <c r="C3182" s="13"/>
      <c r="D3182" s="14"/>
      <c r="E3182" s="47"/>
      <c r="F3182" s="7"/>
      <c r="G3182" s="7"/>
      <c r="H3182" s="7"/>
      <c r="K3182" s="7"/>
      <c r="L3182" s="7"/>
      <c r="M3182" s="15"/>
      <c r="N3182" s="15"/>
      <c r="T3182" s="16"/>
      <c r="U3182" s="16"/>
      <c r="W3182" s="16"/>
      <c r="X3182" s="22"/>
    </row>
    <row r="3183" spans="1:24" s="12" customFormat="1" x14ac:dyDescent="0.25">
      <c r="A3183" s="15"/>
      <c r="B3183" s="15"/>
      <c r="C3183" s="13"/>
      <c r="D3183" s="14"/>
      <c r="E3183" s="47"/>
      <c r="F3183" s="7"/>
      <c r="G3183" s="7"/>
      <c r="H3183" s="7"/>
      <c r="K3183" s="7"/>
      <c r="L3183" s="7"/>
      <c r="M3183" s="15"/>
      <c r="N3183" s="15"/>
      <c r="T3183" s="16"/>
      <c r="U3183" s="16"/>
      <c r="W3183" s="16"/>
      <c r="X3183" s="22"/>
    </row>
    <row r="3184" spans="1:24" s="12" customFormat="1" x14ac:dyDescent="0.25">
      <c r="A3184" s="15"/>
      <c r="B3184" s="15"/>
      <c r="C3184" s="13"/>
      <c r="D3184" s="14"/>
      <c r="E3184" s="47"/>
      <c r="F3184" s="7"/>
      <c r="G3184" s="7"/>
      <c r="H3184" s="7"/>
      <c r="K3184" s="7"/>
      <c r="L3184" s="7"/>
      <c r="M3184" s="15"/>
      <c r="N3184" s="15"/>
      <c r="T3184" s="16"/>
      <c r="U3184" s="16"/>
      <c r="W3184" s="16"/>
      <c r="X3184" s="22"/>
    </row>
    <row r="3185" spans="1:24" s="12" customFormat="1" x14ac:dyDescent="0.25">
      <c r="A3185" s="15"/>
      <c r="B3185" s="15"/>
      <c r="C3185" s="13"/>
      <c r="D3185" s="14"/>
      <c r="E3185" s="47"/>
      <c r="F3185" s="7"/>
      <c r="G3185" s="7"/>
      <c r="H3185" s="7"/>
      <c r="K3185" s="7"/>
      <c r="L3185" s="7"/>
      <c r="M3185" s="15"/>
      <c r="N3185" s="15"/>
      <c r="T3185" s="16"/>
      <c r="U3185" s="16"/>
      <c r="W3185" s="16"/>
      <c r="X3185" s="22"/>
    </row>
    <row r="3186" spans="1:24" s="12" customFormat="1" x14ac:dyDescent="0.25">
      <c r="A3186" s="15"/>
      <c r="B3186" s="15"/>
      <c r="C3186" s="13"/>
      <c r="D3186" s="14"/>
      <c r="E3186" s="47"/>
      <c r="F3186" s="7"/>
      <c r="G3186" s="7"/>
      <c r="H3186" s="7"/>
      <c r="K3186" s="7"/>
      <c r="L3186" s="7"/>
      <c r="M3186" s="15"/>
      <c r="N3186" s="15"/>
      <c r="T3186" s="16"/>
      <c r="U3186" s="16"/>
      <c r="W3186" s="16"/>
      <c r="X3186" s="22"/>
    </row>
    <row r="3187" spans="1:24" s="12" customFormat="1" x14ac:dyDescent="0.25">
      <c r="A3187" s="15"/>
      <c r="B3187" s="15"/>
      <c r="C3187" s="13"/>
      <c r="D3187" s="14"/>
      <c r="E3187" s="47"/>
      <c r="F3187" s="7"/>
      <c r="G3187" s="7"/>
      <c r="H3187" s="7"/>
      <c r="K3187" s="7"/>
      <c r="L3187" s="7"/>
      <c r="M3187" s="15"/>
      <c r="N3187" s="15"/>
      <c r="T3187" s="16"/>
      <c r="U3187" s="16"/>
      <c r="W3187" s="16"/>
      <c r="X3187" s="22"/>
    </row>
    <row r="3188" spans="1:24" s="12" customFormat="1" x14ac:dyDescent="0.25">
      <c r="A3188" s="15"/>
      <c r="B3188" s="15"/>
      <c r="C3188" s="13"/>
      <c r="D3188" s="14"/>
      <c r="E3188" s="47"/>
      <c r="F3188" s="7"/>
      <c r="G3188" s="7"/>
      <c r="H3188" s="7"/>
      <c r="K3188" s="7"/>
      <c r="L3188" s="7"/>
      <c r="M3188" s="15"/>
      <c r="N3188" s="15"/>
      <c r="T3188" s="16"/>
      <c r="U3188" s="16"/>
      <c r="W3188" s="16"/>
      <c r="X3188" s="22"/>
    </row>
    <row r="3189" spans="1:24" s="12" customFormat="1" x14ac:dyDescent="0.25">
      <c r="A3189" s="15"/>
      <c r="B3189" s="15"/>
      <c r="C3189" s="13"/>
      <c r="D3189" s="14"/>
      <c r="E3189" s="47"/>
      <c r="F3189" s="7"/>
      <c r="G3189" s="7"/>
      <c r="H3189" s="7"/>
      <c r="K3189" s="7"/>
      <c r="L3189" s="7"/>
      <c r="M3189" s="15"/>
      <c r="N3189" s="15"/>
      <c r="T3189" s="16"/>
      <c r="U3189" s="16"/>
      <c r="W3189" s="16"/>
      <c r="X3189" s="22"/>
    </row>
    <row r="3190" spans="1:24" s="12" customFormat="1" x14ac:dyDescent="0.25">
      <c r="A3190" s="15"/>
      <c r="B3190" s="15"/>
      <c r="C3190" s="13"/>
      <c r="D3190" s="14"/>
      <c r="E3190" s="47"/>
      <c r="F3190" s="7"/>
      <c r="G3190" s="7"/>
      <c r="H3190" s="7"/>
      <c r="K3190" s="7"/>
      <c r="L3190" s="7"/>
      <c r="M3190" s="15"/>
      <c r="N3190" s="15"/>
      <c r="T3190" s="16"/>
      <c r="U3190" s="16"/>
      <c r="W3190" s="16"/>
      <c r="X3190" s="22"/>
    </row>
    <row r="3191" spans="1:24" s="12" customFormat="1" x14ac:dyDescent="0.25">
      <c r="A3191" s="15"/>
      <c r="B3191" s="15"/>
      <c r="C3191" s="13"/>
      <c r="D3191" s="14"/>
      <c r="E3191" s="47"/>
      <c r="F3191" s="7"/>
      <c r="G3191" s="7"/>
      <c r="H3191" s="7"/>
      <c r="K3191" s="7"/>
      <c r="L3191" s="7"/>
      <c r="M3191" s="15"/>
      <c r="N3191" s="15"/>
      <c r="T3191" s="16"/>
      <c r="U3191" s="16"/>
      <c r="W3191" s="16"/>
      <c r="X3191" s="22"/>
    </row>
    <row r="3192" spans="1:24" s="12" customFormat="1" x14ac:dyDescent="0.25">
      <c r="A3192" s="15"/>
      <c r="B3192" s="15"/>
      <c r="C3192" s="13"/>
      <c r="D3192" s="14"/>
      <c r="E3192" s="47"/>
      <c r="F3192" s="7"/>
      <c r="G3192" s="7"/>
      <c r="H3192" s="7"/>
      <c r="K3192" s="7"/>
      <c r="L3192" s="7"/>
      <c r="M3192" s="15"/>
      <c r="N3192" s="15"/>
      <c r="T3192" s="16"/>
      <c r="U3192" s="16"/>
      <c r="W3192" s="16"/>
      <c r="X3192" s="22"/>
    </row>
    <row r="3193" spans="1:24" s="12" customFormat="1" x14ac:dyDescent="0.25">
      <c r="A3193" s="15"/>
      <c r="B3193" s="15"/>
      <c r="C3193" s="13"/>
      <c r="D3193" s="14"/>
      <c r="E3193" s="47"/>
      <c r="F3193" s="7"/>
      <c r="G3193" s="7"/>
      <c r="H3193" s="7"/>
      <c r="K3193" s="7"/>
      <c r="L3193" s="7"/>
      <c r="M3193" s="15"/>
      <c r="N3193" s="15"/>
      <c r="T3193" s="16"/>
      <c r="U3193" s="16"/>
      <c r="W3193" s="16"/>
      <c r="X3193" s="22"/>
    </row>
    <row r="3194" spans="1:24" s="12" customFormat="1" x14ac:dyDescent="0.25">
      <c r="A3194" s="15"/>
      <c r="B3194" s="15"/>
      <c r="C3194" s="13"/>
      <c r="D3194" s="14"/>
      <c r="E3194" s="47"/>
      <c r="F3194" s="7"/>
      <c r="G3194" s="7"/>
      <c r="H3194" s="7"/>
      <c r="K3194" s="7"/>
      <c r="L3194" s="7"/>
      <c r="M3194" s="15"/>
      <c r="N3194" s="15"/>
      <c r="T3194" s="16"/>
      <c r="U3194" s="16"/>
      <c r="W3194" s="16"/>
      <c r="X3194" s="22"/>
    </row>
    <row r="3195" spans="1:24" s="12" customFormat="1" x14ac:dyDescent="0.25">
      <c r="A3195" s="15"/>
      <c r="B3195" s="15"/>
      <c r="C3195" s="13"/>
      <c r="D3195" s="14"/>
      <c r="E3195" s="47"/>
      <c r="F3195" s="7"/>
      <c r="G3195" s="7"/>
      <c r="H3195" s="7"/>
      <c r="K3195" s="7"/>
      <c r="L3195" s="7"/>
      <c r="M3195" s="15"/>
      <c r="N3195" s="15"/>
      <c r="T3195" s="16"/>
      <c r="U3195" s="16"/>
      <c r="W3195" s="16"/>
      <c r="X3195" s="22"/>
    </row>
    <row r="3196" spans="1:24" s="12" customFormat="1" x14ac:dyDescent="0.25">
      <c r="A3196" s="15"/>
      <c r="B3196" s="15"/>
      <c r="C3196" s="13"/>
      <c r="D3196" s="14"/>
      <c r="E3196" s="47"/>
      <c r="F3196" s="7"/>
      <c r="G3196" s="7"/>
      <c r="H3196" s="7"/>
      <c r="K3196" s="7"/>
      <c r="L3196" s="7"/>
      <c r="M3196" s="15"/>
      <c r="N3196" s="15"/>
      <c r="T3196" s="16"/>
      <c r="U3196" s="16"/>
      <c r="W3196" s="16"/>
      <c r="X3196" s="22"/>
    </row>
    <row r="3197" spans="1:24" s="12" customFormat="1" x14ac:dyDescent="0.25">
      <c r="A3197" s="15"/>
      <c r="B3197" s="15"/>
      <c r="C3197" s="13"/>
      <c r="D3197" s="14"/>
      <c r="E3197" s="47"/>
      <c r="F3197" s="7"/>
      <c r="G3197" s="7"/>
      <c r="H3197" s="7"/>
      <c r="K3197" s="7"/>
      <c r="L3197" s="7"/>
      <c r="M3197" s="15"/>
      <c r="N3197" s="15"/>
      <c r="T3197" s="16"/>
      <c r="U3197" s="16"/>
      <c r="W3197" s="16"/>
      <c r="X3197" s="22"/>
    </row>
    <row r="3198" spans="1:24" s="12" customFormat="1" x14ac:dyDescent="0.25">
      <c r="A3198" s="15"/>
      <c r="B3198" s="15"/>
      <c r="C3198" s="13"/>
      <c r="D3198" s="14"/>
      <c r="E3198" s="47"/>
      <c r="F3198" s="7"/>
      <c r="G3198" s="7"/>
      <c r="H3198" s="7"/>
      <c r="K3198" s="7"/>
      <c r="L3198" s="7"/>
      <c r="M3198" s="15"/>
      <c r="N3198" s="15"/>
      <c r="T3198" s="16"/>
      <c r="U3198" s="16"/>
      <c r="W3198" s="16"/>
      <c r="X3198" s="22"/>
    </row>
    <row r="3199" spans="1:24" s="12" customFormat="1" x14ac:dyDescent="0.25">
      <c r="A3199" s="15"/>
      <c r="B3199" s="15"/>
      <c r="C3199" s="13"/>
      <c r="D3199" s="14"/>
      <c r="E3199" s="47"/>
      <c r="F3199" s="7"/>
      <c r="G3199" s="7"/>
      <c r="H3199" s="7"/>
      <c r="K3199" s="7"/>
      <c r="L3199" s="7"/>
      <c r="M3199" s="15"/>
      <c r="N3199" s="15"/>
      <c r="T3199" s="16"/>
      <c r="U3199" s="16"/>
      <c r="W3199" s="16"/>
      <c r="X3199" s="22"/>
    </row>
    <row r="3200" spans="1:24" s="12" customFormat="1" x14ac:dyDescent="0.25">
      <c r="A3200" s="15"/>
      <c r="B3200" s="15"/>
      <c r="C3200" s="13"/>
      <c r="D3200" s="14"/>
      <c r="E3200" s="47"/>
      <c r="F3200" s="7"/>
      <c r="G3200" s="7"/>
      <c r="H3200" s="7"/>
      <c r="K3200" s="7"/>
      <c r="L3200" s="7"/>
      <c r="M3200" s="15"/>
      <c r="N3200" s="15"/>
      <c r="T3200" s="16"/>
      <c r="U3200" s="16"/>
      <c r="W3200" s="16"/>
      <c r="X3200" s="22"/>
    </row>
    <row r="3201" spans="1:24" s="12" customFormat="1" x14ac:dyDescent="0.25">
      <c r="A3201" s="15"/>
      <c r="B3201" s="15"/>
      <c r="C3201" s="13"/>
      <c r="D3201" s="14"/>
      <c r="E3201" s="47"/>
      <c r="F3201" s="7"/>
      <c r="G3201" s="7"/>
      <c r="H3201" s="7"/>
      <c r="K3201" s="7"/>
      <c r="L3201" s="7"/>
      <c r="M3201" s="15"/>
      <c r="N3201" s="15"/>
      <c r="T3201" s="16"/>
      <c r="U3201" s="16"/>
      <c r="W3201" s="16"/>
      <c r="X3201" s="22"/>
    </row>
    <row r="3202" spans="1:24" s="12" customFormat="1" x14ac:dyDescent="0.25">
      <c r="A3202" s="15"/>
      <c r="B3202" s="15"/>
      <c r="C3202" s="13"/>
      <c r="D3202" s="14"/>
      <c r="E3202" s="47"/>
      <c r="F3202" s="7"/>
      <c r="G3202" s="7"/>
      <c r="H3202" s="7"/>
      <c r="K3202" s="7"/>
      <c r="L3202" s="7"/>
      <c r="M3202" s="15"/>
      <c r="N3202" s="15"/>
      <c r="T3202" s="16"/>
      <c r="U3202" s="16"/>
      <c r="W3202" s="16"/>
      <c r="X3202" s="22"/>
    </row>
    <row r="3203" spans="1:24" s="12" customFormat="1" x14ac:dyDescent="0.25">
      <c r="A3203" s="15"/>
      <c r="B3203" s="15"/>
      <c r="C3203" s="13"/>
      <c r="D3203" s="14"/>
      <c r="E3203" s="47"/>
      <c r="F3203" s="7"/>
      <c r="G3203" s="7"/>
      <c r="H3203" s="7"/>
      <c r="K3203" s="7"/>
      <c r="L3203" s="7"/>
      <c r="M3203" s="15"/>
      <c r="N3203" s="15"/>
      <c r="T3203" s="16"/>
      <c r="U3203" s="16"/>
      <c r="W3203" s="16"/>
      <c r="X3203" s="22"/>
    </row>
    <row r="3204" spans="1:24" s="12" customFormat="1" x14ac:dyDescent="0.25">
      <c r="A3204" s="15"/>
      <c r="B3204" s="15"/>
      <c r="C3204" s="13"/>
      <c r="D3204" s="14"/>
      <c r="E3204" s="47"/>
      <c r="F3204" s="7"/>
      <c r="G3204" s="7"/>
      <c r="H3204" s="7"/>
      <c r="K3204" s="7"/>
      <c r="L3204" s="7"/>
      <c r="M3204" s="15"/>
      <c r="N3204" s="15"/>
      <c r="T3204" s="16"/>
      <c r="U3204" s="16"/>
      <c r="W3204" s="16"/>
      <c r="X3204" s="22"/>
    </row>
    <row r="3205" spans="1:24" s="12" customFormat="1" x14ac:dyDescent="0.25">
      <c r="A3205" s="15"/>
      <c r="B3205" s="15"/>
      <c r="C3205" s="13"/>
      <c r="D3205" s="14"/>
      <c r="E3205" s="47"/>
      <c r="F3205" s="7"/>
      <c r="G3205" s="7"/>
      <c r="H3205" s="7"/>
      <c r="K3205" s="7"/>
      <c r="L3205" s="7"/>
      <c r="M3205" s="15"/>
      <c r="N3205" s="15"/>
      <c r="T3205" s="16"/>
      <c r="U3205" s="16"/>
      <c r="W3205" s="16"/>
      <c r="X3205" s="22"/>
    </row>
    <row r="3206" spans="1:24" s="12" customFormat="1" x14ac:dyDescent="0.25">
      <c r="A3206" s="15"/>
      <c r="B3206" s="15"/>
      <c r="C3206" s="13"/>
      <c r="D3206" s="14"/>
      <c r="E3206" s="47"/>
      <c r="F3206" s="7"/>
      <c r="G3206" s="7"/>
      <c r="H3206" s="7"/>
      <c r="K3206" s="7"/>
      <c r="L3206" s="7"/>
      <c r="M3206" s="15"/>
      <c r="N3206" s="15"/>
      <c r="T3206" s="16"/>
      <c r="U3206" s="16"/>
      <c r="W3206" s="16"/>
      <c r="X3206" s="22"/>
    </row>
    <row r="3207" spans="1:24" s="12" customFormat="1" x14ac:dyDescent="0.25">
      <c r="A3207" s="15"/>
      <c r="B3207" s="15"/>
      <c r="C3207" s="13"/>
      <c r="D3207" s="14"/>
      <c r="E3207" s="47"/>
      <c r="F3207" s="7"/>
      <c r="G3207" s="7"/>
      <c r="H3207" s="7"/>
      <c r="K3207" s="7"/>
      <c r="L3207" s="7"/>
      <c r="M3207" s="15"/>
      <c r="N3207" s="15"/>
      <c r="T3207" s="16"/>
      <c r="U3207" s="16"/>
      <c r="W3207" s="16"/>
      <c r="X3207" s="22"/>
    </row>
    <row r="3208" spans="1:24" s="12" customFormat="1" x14ac:dyDescent="0.25">
      <c r="A3208" s="15"/>
      <c r="B3208" s="15"/>
      <c r="C3208" s="13"/>
      <c r="D3208" s="14"/>
      <c r="E3208" s="47"/>
      <c r="F3208" s="7"/>
      <c r="G3208" s="7"/>
      <c r="H3208" s="7"/>
      <c r="K3208" s="7"/>
      <c r="L3208" s="7"/>
      <c r="M3208" s="15"/>
      <c r="N3208" s="15"/>
      <c r="T3208" s="16"/>
      <c r="U3208" s="16"/>
      <c r="W3208" s="16"/>
      <c r="X3208" s="22"/>
    </row>
    <row r="3209" spans="1:24" s="12" customFormat="1" x14ac:dyDescent="0.25">
      <c r="A3209" s="15"/>
      <c r="B3209" s="15"/>
      <c r="C3209" s="13"/>
      <c r="D3209" s="14"/>
      <c r="E3209" s="47"/>
      <c r="F3209" s="7"/>
      <c r="G3209" s="7"/>
      <c r="H3209" s="7"/>
      <c r="K3209" s="7"/>
      <c r="L3209" s="7"/>
      <c r="M3209" s="15"/>
      <c r="N3209" s="15"/>
      <c r="T3209" s="16"/>
      <c r="U3209" s="16"/>
      <c r="W3209" s="16"/>
      <c r="X3209" s="22"/>
    </row>
    <row r="3210" spans="1:24" s="12" customFormat="1" x14ac:dyDescent="0.25">
      <c r="A3210" s="15"/>
      <c r="B3210" s="15"/>
      <c r="C3210" s="13"/>
      <c r="D3210" s="14"/>
      <c r="E3210" s="47"/>
      <c r="F3210" s="7"/>
      <c r="G3210" s="7"/>
      <c r="H3210" s="7"/>
      <c r="K3210" s="7"/>
      <c r="L3210" s="7"/>
      <c r="M3210" s="15"/>
      <c r="N3210" s="15"/>
      <c r="T3210" s="16"/>
      <c r="U3210" s="16"/>
      <c r="W3210" s="16"/>
      <c r="X3210" s="22"/>
    </row>
    <row r="3211" spans="1:24" s="12" customFormat="1" x14ac:dyDescent="0.25">
      <c r="A3211" s="15"/>
      <c r="B3211" s="15"/>
      <c r="C3211" s="13"/>
      <c r="D3211" s="14"/>
      <c r="E3211" s="47"/>
      <c r="F3211" s="7"/>
      <c r="G3211" s="7"/>
      <c r="H3211" s="7"/>
      <c r="K3211" s="7"/>
      <c r="L3211" s="7"/>
      <c r="M3211" s="15"/>
      <c r="N3211" s="15"/>
      <c r="T3211" s="16"/>
      <c r="U3211" s="16"/>
      <c r="W3211" s="16"/>
      <c r="X3211" s="22"/>
    </row>
    <row r="3212" spans="1:24" s="12" customFormat="1" x14ac:dyDescent="0.25">
      <c r="A3212" s="15"/>
      <c r="B3212" s="15"/>
      <c r="C3212" s="13"/>
      <c r="D3212" s="14"/>
      <c r="E3212" s="47"/>
      <c r="F3212" s="7"/>
      <c r="G3212" s="7"/>
      <c r="H3212" s="7"/>
      <c r="K3212" s="7"/>
      <c r="L3212" s="7"/>
      <c r="M3212" s="15"/>
      <c r="N3212" s="15"/>
      <c r="T3212" s="16"/>
      <c r="U3212" s="16"/>
      <c r="W3212" s="16"/>
      <c r="X3212" s="22"/>
    </row>
    <row r="3213" spans="1:24" s="12" customFormat="1" x14ac:dyDescent="0.25">
      <c r="A3213" s="15"/>
      <c r="B3213" s="15"/>
      <c r="C3213" s="13"/>
      <c r="D3213" s="14"/>
      <c r="E3213" s="47"/>
      <c r="F3213" s="7"/>
      <c r="G3213" s="7"/>
      <c r="H3213" s="7"/>
      <c r="K3213" s="7"/>
      <c r="L3213" s="7"/>
      <c r="M3213" s="15"/>
      <c r="N3213" s="15"/>
      <c r="T3213" s="16"/>
      <c r="U3213" s="16"/>
      <c r="W3213" s="16"/>
      <c r="X3213" s="22"/>
    </row>
    <row r="3214" spans="1:24" s="12" customFormat="1" x14ac:dyDescent="0.25">
      <c r="A3214" s="15"/>
      <c r="B3214" s="15"/>
      <c r="C3214" s="13"/>
      <c r="D3214" s="14"/>
      <c r="E3214" s="47"/>
      <c r="F3214" s="7"/>
      <c r="G3214" s="7"/>
      <c r="H3214" s="7"/>
      <c r="K3214" s="7"/>
      <c r="L3214" s="7"/>
      <c r="M3214" s="15"/>
      <c r="N3214" s="15"/>
      <c r="T3214" s="16"/>
      <c r="U3214" s="16"/>
      <c r="W3214" s="16"/>
      <c r="X3214" s="22"/>
    </row>
    <row r="3215" spans="1:24" s="12" customFormat="1" x14ac:dyDescent="0.25">
      <c r="A3215" s="15"/>
      <c r="B3215" s="15"/>
      <c r="C3215" s="13"/>
      <c r="D3215" s="14"/>
      <c r="E3215" s="47"/>
      <c r="F3215" s="7"/>
      <c r="G3215" s="7"/>
      <c r="H3215" s="7"/>
      <c r="K3215" s="7"/>
      <c r="L3215" s="7"/>
      <c r="M3215" s="15"/>
      <c r="N3215" s="15"/>
      <c r="T3215" s="16"/>
      <c r="U3215" s="16"/>
      <c r="W3215" s="16"/>
      <c r="X3215" s="22"/>
    </row>
    <row r="3216" spans="1:24" s="12" customFormat="1" x14ac:dyDescent="0.25">
      <c r="A3216" s="15"/>
      <c r="B3216" s="15"/>
      <c r="C3216" s="13"/>
      <c r="D3216" s="14"/>
      <c r="E3216" s="47"/>
      <c r="F3216" s="7"/>
      <c r="G3216" s="7"/>
      <c r="H3216" s="7"/>
      <c r="K3216" s="7"/>
      <c r="L3216" s="7"/>
      <c r="M3216" s="15"/>
      <c r="N3216" s="15"/>
      <c r="T3216" s="16"/>
      <c r="U3216" s="16"/>
      <c r="W3216" s="16"/>
      <c r="X3216" s="22"/>
    </row>
    <row r="3217" spans="1:24" s="12" customFormat="1" x14ac:dyDescent="0.25">
      <c r="A3217" s="15"/>
      <c r="B3217" s="15"/>
      <c r="C3217" s="13"/>
      <c r="D3217" s="14"/>
      <c r="E3217" s="47"/>
      <c r="F3217" s="7"/>
      <c r="G3217" s="7"/>
      <c r="H3217" s="7"/>
      <c r="K3217" s="7"/>
      <c r="L3217" s="7"/>
      <c r="M3217" s="15"/>
      <c r="N3217" s="15"/>
      <c r="T3217" s="16"/>
      <c r="U3217" s="16"/>
      <c r="W3217" s="16"/>
      <c r="X3217" s="22"/>
    </row>
    <row r="3218" spans="1:24" s="12" customFormat="1" x14ac:dyDescent="0.25">
      <c r="A3218" s="15"/>
      <c r="B3218" s="15"/>
      <c r="C3218" s="13"/>
      <c r="D3218" s="14"/>
      <c r="E3218" s="47"/>
      <c r="F3218" s="7"/>
      <c r="G3218" s="7"/>
      <c r="H3218" s="7"/>
      <c r="K3218" s="7"/>
      <c r="L3218" s="7"/>
      <c r="M3218" s="15"/>
      <c r="N3218" s="15"/>
      <c r="T3218" s="16"/>
      <c r="U3218" s="16"/>
      <c r="W3218" s="16"/>
      <c r="X3218" s="22"/>
    </row>
    <row r="3219" spans="1:24" s="12" customFormat="1" x14ac:dyDescent="0.25">
      <c r="A3219" s="15"/>
      <c r="B3219" s="15"/>
      <c r="C3219" s="13"/>
      <c r="D3219" s="14"/>
      <c r="E3219" s="47"/>
      <c r="F3219" s="7"/>
      <c r="G3219" s="7"/>
      <c r="H3219" s="7"/>
      <c r="K3219" s="7"/>
      <c r="L3219" s="7"/>
      <c r="M3219" s="15"/>
      <c r="N3219" s="15"/>
      <c r="T3219" s="16"/>
      <c r="U3219" s="16"/>
      <c r="W3219" s="16"/>
      <c r="X3219" s="22"/>
    </row>
    <row r="3220" spans="1:24" s="12" customFormat="1" x14ac:dyDescent="0.25">
      <c r="A3220" s="15"/>
      <c r="B3220" s="15"/>
      <c r="C3220" s="13"/>
      <c r="D3220" s="14"/>
      <c r="E3220" s="47"/>
      <c r="F3220" s="7"/>
      <c r="G3220" s="7"/>
      <c r="H3220" s="7"/>
      <c r="K3220" s="7"/>
      <c r="L3220" s="7"/>
      <c r="M3220" s="15"/>
      <c r="N3220" s="15"/>
      <c r="T3220" s="16"/>
      <c r="U3220" s="16"/>
      <c r="W3220" s="16"/>
      <c r="X3220" s="22"/>
    </row>
    <row r="3221" spans="1:24" s="12" customFormat="1" x14ac:dyDescent="0.25">
      <c r="A3221" s="15"/>
      <c r="B3221" s="15"/>
      <c r="C3221" s="13"/>
      <c r="D3221" s="14"/>
      <c r="E3221" s="47"/>
      <c r="F3221" s="7"/>
      <c r="G3221" s="7"/>
      <c r="H3221" s="7"/>
      <c r="K3221" s="7"/>
      <c r="L3221" s="7"/>
      <c r="M3221" s="15"/>
      <c r="N3221" s="15"/>
      <c r="T3221" s="16"/>
      <c r="U3221" s="16"/>
      <c r="W3221" s="16"/>
      <c r="X3221" s="22"/>
    </row>
    <row r="3222" spans="1:24" s="12" customFormat="1" x14ac:dyDescent="0.25">
      <c r="A3222" s="15"/>
      <c r="B3222" s="15"/>
      <c r="C3222" s="13"/>
      <c r="D3222" s="14"/>
      <c r="E3222" s="47"/>
      <c r="F3222" s="7"/>
      <c r="G3222" s="7"/>
      <c r="H3222" s="7"/>
      <c r="K3222" s="7"/>
      <c r="L3222" s="7"/>
      <c r="M3222" s="15"/>
      <c r="N3222" s="15"/>
      <c r="T3222" s="16"/>
      <c r="U3222" s="16"/>
      <c r="W3222" s="16"/>
      <c r="X3222" s="22"/>
    </row>
    <row r="3223" spans="1:24" s="12" customFormat="1" x14ac:dyDescent="0.25">
      <c r="A3223" s="15"/>
      <c r="B3223" s="15"/>
      <c r="C3223" s="13"/>
      <c r="D3223" s="14"/>
      <c r="E3223" s="47"/>
      <c r="F3223" s="7"/>
      <c r="G3223" s="7"/>
      <c r="H3223" s="7"/>
      <c r="K3223" s="7"/>
      <c r="L3223" s="7"/>
      <c r="M3223" s="15"/>
      <c r="N3223" s="15"/>
      <c r="T3223" s="16"/>
      <c r="U3223" s="16"/>
      <c r="W3223" s="16"/>
      <c r="X3223" s="22"/>
    </row>
    <row r="3224" spans="1:24" s="12" customFormat="1" x14ac:dyDescent="0.25">
      <c r="A3224" s="15"/>
      <c r="B3224" s="15"/>
      <c r="C3224" s="13"/>
      <c r="D3224" s="14"/>
      <c r="E3224" s="47"/>
      <c r="F3224" s="7"/>
      <c r="G3224" s="7"/>
      <c r="H3224" s="7"/>
      <c r="K3224" s="7"/>
      <c r="L3224" s="7"/>
      <c r="M3224" s="15"/>
      <c r="N3224" s="15"/>
      <c r="T3224" s="16"/>
      <c r="U3224" s="16"/>
      <c r="W3224" s="16"/>
      <c r="X3224" s="22"/>
    </row>
    <row r="3225" spans="1:24" s="12" customFormat="1" x14ac:dyDescent="0.25">
      <c r="A3225" s="15"/>
      <c r="B3225" s="15"/>
      <c r="C3225" s="13"/>
      <c r="D3225" s="14"/>
      <c r="E3225" s="47"/>
      <c r="F3225" s="7"/>
      <c r="G3225" s="7"/>
      <c r="H3225" s="7"/>
      <c r="K3225" s="7"/>
      <c r="L3225" s="7"/>
      <c r="M3225" s="15"/>
      <c r="N3225" s="15"/>
      <c r="T3225" s="16"/>
      <c r="U3225" s="16"/>
      <c r="W3225" s="16"/>
      <c r="X3225" s="22"/>
    </row>
    <row r="3226" spans="1:24" s="12" customFormat="1" x14ac:dyDescent="0.25">
      <c r="A3226" s="15"/>
      <c r="B3226" s="15"/>
      <c r="C3226" s="13"/>
      <c r="D3226" s="14"/>
      <c r="E3226" s="47"/>
      <c r="F3226" s="7"/>
      <c r="G3226" s="7"/>
      <c r="H3226" s="7"/>
      <c r="K3226" s="7"/>
      <c r="L3226" s="7"/>
      <c r="M3226" s="15"/>
      <c r="N3226" s="15"/>
      <c r="T3226" s="16"/>
      <c r="U3226" s="16"/>
      <c r="W3226" s="16"/>
      <c r="X3226" s="22"/>
    </row>
    <row r="3227" spans="1:24" s="12" customFormat="1" x14ac:dyDescent="0.25">
      <c r="A3227" s="15"/>
      <c r="B3227" s="15"/>
      <c r="C3227" s="13"/>
      <c r="D3227" s="14"/>
      <c r="E3227" s="47"/>
      <c r="F3227" s="7"/>
      <c r="G3227" s="7"/>
      <c r="H3227" s="7"/>
      <c r="K3227" s="7"/>
      <c r="L3227" s="7"/>
      <c r="M3227" s="15"/>
      <c r="N3227" s="15"/>
      <c r="T3227" s="16"/>
      <c r="U3227" s="16"/>
      <c r="W3227" s="16"/>
      <c r="X3227" s="22"/>
    </row>
    <row r="3228" spans="1:24" s="12" customFormat="1" x14ac:dyDescent="0.25">
      <c r="A3228" s="15"/>
      <c r="B3228" s="15"/>
      <c r="C3228" s="13"/>
      <c r="D3228" s="14"/>
      <c r="E3228" s="47"/>
      <c r="F3228" s="7"/>
      <c r="G3228" s="7"/>
      <c r="H3228" s="7"/>
      <c r="K3228" s="7"/>
      <c r="L3228" s="7"/>
      <c r="M3228" s="15"/>
      <c r="N3228" s="15"/>
      <c r="T3228" s="16"/>
      <c r="U3228" s="16"/>
      <c r="W3228" s="16"/>
      <c r="X3228" s="22"/>
    </row>
    <row r="3229" spans="1:24" s="12" customFormat="1" x14ac:dyDescent="0.25">
      <c r="A3229" s="15"/>
      <c r="B3229" s="15"/>
      <c r="C3229" s="13"/>
      <c r="D3229" s="14"/>
      <c r="E3229" s="47"/>
      <c r="F3229" s="7"/>
      <c r="G3229" s="7"/>
      <c r="H3229" s="7"/>
      <c r="K3229" s="7"/>
      <c r="L3229" s="7"/>
      <c r="M3229" s="15"/>
      <c r="N3229" s="15"/>
      <c r="T3229" s="16"/>
      <c r="U3229" s="16"/>
      <c r="W3229" s="16"/>
      <c r="X3229" s="22"/>
    </row>
    <row r="3230" spans="1:24" s="12" customFormat="1" x14ac:dyDescent="0.25">
      <c r="A3230" s="15"/>
      <c r="B3230" s="15"/>
      <c r="C3230" s="13"/>
      <c r="D3230" s="14"/>
      <c r="E3230" s="47"/>
      <c r="F3230" s="7"/>
      <c r="G3230" s="7"/>
      <c r="H3230" s="7"/>
      <c r="K3230" s="7"/>
      <c r="L3230" s="7"/>
      <c r="M3230" s="15"/>
      <c r="N3230" s="15"/>
      <c r="T3230" s="16"/>
      <c r="U3230" s="16"/>
      <c r="W3230" s="16"/>
      <c r="X3230" s="22"/>
    </row>
    <row r="3231" spans="1:24" s="12" customFormat="1" x14ac:dyDescent="0.25">
      <c r="A3231" s="15"/>
      <c r="B3231" s="15"/>
      <c r="C3231" s="13"/>
      <c r="D3231" s="14"/>
      <c r="E3231" s="47"/>
      <c r="F3231" s="7"/>
      <c r="G3231" s="7"/>
      <c r="H3231" s="7"/>
      <c r="K3231" s="7"/>
      <c r="L3231" s="7"/>
      <c r="M3231" s="15"/>
      <c r="N3231" s="15"/>
      <c r="T3231" s="16"/>
      <c r="U3231" s="16"/>
      <c r="W3231" s="16"/>
      <c r="X3231" s="22"/>
    </row>
    <row r="3232" spans="1:24" s="12" customFormat="1" x14ac:dyDescent="0.25">
      <c r="A3232" s="15"/>
      <c r="B3232" s="15"/>
      <c r="C3232" s="13"/>
      <c r="D3232" s="14"/>
      <c r="E3232" s="47"/>
      <c r="F3232" s="7"/>
      <c r="G3232" s="7"/>
      <c r="H3232" s="7"/>
      <c r="K3232" s="7"/>
      <c r="L3232" s="7"/>
      <c r="M3232" s="15"/>
      <c r="N3232" s="15"/>
      <c r="T3232" s="16"/>
      <c r="U3232" s="16"/>
      <c r="W3232" s="16"/>
      <c r="X3232" s="22"/>
    </row>
    <row r="3233" spans="1:24" s="12" customFormat="1" x14ac:dyDescent="0.25">
      <c r="A3233" s="15"/>
      <c r="B3233" s="15"/>
      <c r="C3233" s="13"/>
      <c r="D3233" s="14"/>
      <c r="E3233" s="47"/>
      <c r="F3233" s="7"/>
      <c r="G3233" s="7"/>
      <c r="H3233" s="7"/>
      <c r="K3233" s="7"/>
      <c r="L3233" s="7"/>
      <c r="M3233" s="15"/>
      <c r="N3233" s="15"/>
      <c r="T3233" s="16"/>
      <c r="U3233" s="16"/>
      <c r="W3233" s="16"/>
      <c r="X3233" s="22"/>
    </row>
    <row r="3234" spans="1:24" s="12" customFormat="1" x14ac:dyDescent="0.25">
      <c r="A3234" s="15"/>
      <c r="B3234" s="15"/>
      <c r="C3234" s="13"/>
      <c r="D3234" s="14"/>
      <c r="E3234" s="47"/>
      <c r="F3234" s="7"/>
      <c r="G3234" s="7"/>
      <c r="H3234" s="7"/>
      <c r="K3234" s="7"/>
      <c r="L3234" s="7"/>
      <c r="M3234" s="15"/>
      <c r="N3234" s="15"/>
      <c r="T3234" s="16"/>
      <c r="U3234" s="16"/>
      <c r="W3234" s="16"/>
      <c r="X3234" s="22"/>
    </row>
    <row r="3235" spans="1:24" s="12" customFormat="1" x14ac:dyDescent="0.25">
      <c r="A3235" s="15"/>
      <c r="B3235" s="15"/>
      <c r="C3235" s="13"/>
      <c r="D3235" s="14"/>
      <c r="E3235" s="47"/>
      <c r="F3235" s="7"/>
      <c r="G3235" s="7"/>
      <c r="H3235" s="7"/>
      <c r="K3235" s="7"/>
      <c r="L3235" s="7"/>
      <c r="M3235" s="15"/>
      <c r="N3235" s="15"/>
      <c r="T3235" s="16"/>
      <c r="U3235" s="16"/>
      <c r="W3235" s="16"/>
      <c r="X3235" s="22"/>
    </row>
    <row r="3236" spans="1:24" s="12" customFormat="1" x14ac:dyDescent="0.25">
      <c r="A3236" s="15"/>
      <c r="B3236" s="15"/>
      <c r="C3236" s="13"/>
      <c r="D3236" s="14"/>
      <c r="E3236" s="47"/>
      <c r="F3236" s="7"/>
      <c r="G3236" s="7"/>
      <c r="H3236" s="7"/>
      <c r="K3236" s="7"/>
      <c r="L3236" s="7"/>
      <c r="M3236" s="15"/>
      <c r="N3236" s="15"/>
      <c r="T3236" s="16"/>
      <c r="U3236" s="16"/>
      <c r="W3236" s="16"/>
      <c r="X3236" s="22"/>
    </row>
    <row r="3237" spans="1:24" s="12" customFormat="1" x14ac:dyDescent="0.25">
      <c r="A3237" s="15"/>
      <c r="B3237" s="15"/>
      <c r="C3237" s="13"/>
      <c r="D3237" s="14"/>
      <c r="E3237" s="47"/>
      <c r="F3237" s="7"/>
      <c r="G3237" s="7"/>
      <c r="H3237" s="7"/>
      <c r="K3237" s="7"/>
      <c r="L3237" s="7"/>
      <c r="M3237" s="15"/>
      <c r="N3237" s="15"/>
      <c r="T3237" s="16"/>
      <c r="U3237" s="16"/>
      <c r="W3237" s="16"/>
      <c r="X3237" s="22"/>
    </row>
    <row r="3238" spans="1:24" s="12" customFormat="1" x14ac:dyDescent="0.25">
      <c r="A3238" s="15"/>
      <c r="B3238" s="15"/>
      <c r="C3238" s="13"/>
      <c r="D3238" s="14"/>
      <c r="E3238" s="47"/>
      <c r="F3238" s="7"/>
      <c r="G3238" s="7"/>
      <c r="H3238" s="7"/>
      <c r="K3238" s="7"/>
      <c r="L3238" s="7"/>
      <c r="M3238" s="15"/>
      <c r="N3238" s="15"/>
      <c r="T3238" s="16"/>
      <c r="U3238" s="16"/>
      <c r="W3238" s="16"/>
      <c r="X3238" s="22"/>
    </row>
    <row r="3239" spans="1:24" s="12" customFormat="1" x14ac:dyDescent="0.25">
      <c r="A3239" s="15"/>
      <c r="B3239" s="15"/>
      <c r="C3239" s="13"/>
      <c r="D3239" s="14"/>
      <c r="E3239" s="47"/>
      <c r="F3239" s="7"/>
      <c r="G3239" s="7"/>
      <c r="H3239" s="7"/>
      <c r="K3239" s="7"/>
      <c r="L3239" s="7"/>
      <c r="M3239" s="15"/>
      <c r="N3239" s="15"/>
      <c r="T3239" s="16"/>
      <c r="U3239" s="16"/>
      <c r="W3239" s="16"/>
      <c r="X3239" s="22"/>
    </row>
    <row r="3240" spans="1:24" s="12" customFormat="1" x14ac:dyDescent="0.25">
      <c r="A3240" s="15"/>
      <c r="B3240" s="15"/>
      <c r="C3240" s="13"/>
      <c r="D3240" s="14"/>
      <c r="E3240" s="47"/>
      <c r="F3240" s="7"/>
      <c r="G3240" s="7"/>
      <c r="H3240" s="7"/>
      <c r="K3240" s="7"/>
      <c r="L3240" s="7"/>
      <c r="M3240" s="15"/>
      <c r="N3240" s="15"/>
      <c r="T3240" s="16"/>
      <c r="U3240" s="16"/>
      <c r="W3240" s="16"/>
      <c r="X3240" s="22"/>
    </row>
    <row r="3241" spans="1:24" s="12" customFormat="1" x14ac:dyDescent="0.25">
      <c r="A3241" s="15"/>
      <c r="B3241" s="15"/>
      <c r="C3241" s="13"/>
      <c r="D3241" s="14"/>
      <c r="E3241" s="47"/>
      <c r="F3241" s="7"/>
      <c r="G3241" s="7"/>
      <c r="H3241" s="7"/>
      <c r="K3241" s="7"/>
      <c r="L3241" s="7"/>
      <c r="M3241" s="15"/>
      <c r="N3241" s="15"/>
      <c r="T3241" s="16"/>
      <c r="U3241" s="16"/>
      <c r="W3241" s="16"/>
      <c r="X3241" s="22"/>
    </row>
    <row r="3242" spans="1:24" s="12" customFormat="1" x14ac:dyDescent="0.25">
      <c r="A3242" s="15"/>
      <c r="B3242" s="15"/>
      <c r="C3242" s="13"/>
      <c r="D3242" s="14"/>
      <c r="E3242" s="47"/>
      <c r="F3242" s="7"/>
      <c r="G3242" s="7"/>
      <c r="H3242" s="7"/>
      <c r="K3242" s="7"/>
      <c r="L3242" s="7"/>
      <c r="M3242" s="15"/>
      <c r="N3242" s="15"/>
      <c r="T3242" s="16"/>
      <c r="U3242" s="16"/>
      <c r="V3242" s="37"/>
      <c r="W3242" s="16"/>
      <c r="X3242" s="22"/>
    </row>
    <row r="3243" spans="1:24" s="12" customFormat="1" x14ac:dyDescent="0.25">
      <c r="A3243" s="15"/>
      <c r="B3243" s="15"/>
      <c r="C3243" s="13"/>
      <c r="D3243" s="14"/>
      <c r="E3243" s="47"/>
      <c r="F3243" s="7"/>
      <c r="G3243" s="7"/>
      <c r="H3243" s="7"/>
      <c r="K3243" s="7"/>
      <c r="L3243" s="7"/>
      <c r="M3243" s="15"/>
      <c r="N3243" s="15"/>
      <c r="T3243" s="16"/>
      <c r="U3243" s="16"/>
      <c r="V3243" s="37"/>
      <c r="W3243" s="16"/>
      <c r="X3243" s="22"/>
    </row>
    <row r="3244" spans="1:24" s="12" customFormat="1" x14ac:dyDescent="0.25">
      <c r="A3244" s="15"/>
      <c r="B3244" s="15"/>
      <c r="C3244" s="13"/>
      <c r="D3244" s="14"/>
      <c r="E3244" s="47"/>
      <c r="F3244" s="7"/>
      <c r="G3244" s="7"/>
      <c r="H3244" s="7"/>
      <c r="K3244" s="7"/>
      <c r="L3244" s="7"/>
      <c r="M3244" s="15"/>
      <c r="N3244" s="15"/>
      <c r="T3244" s="16"/>
      <c r="U3244" s="16"/>
      <c r="V3244" s="37"/>
      <c r="W3244" s="16"/>
      <c r="X3244" s="22"/>
    </row>
    <row r="3245" spans="1:24" s="12" customFormat="1" x14ac:dyDescent="0.25">
      <c r="A3245" s="15"/>
      <c r="B3245" s="15"/>
      <c r="C3245" s="13"/>
      <c r="D3245" s="14"/>
      <c r="E3245" s="47"/>
      <c r="F3245" s="7"/>
      <c r="G3245" s="7"/>
      <c r="H3245" s="7"/>
      <c r="K3245" s="7"/>
      <c r="L3245" s="7"/>
      <c r="M3245" s="15"/>
      <c r="N3245" s="15"/>
      <c r="T3245" s="16"/>
      <c r="U3245" s="16"/>
      <c r="V3245" s="37"/>
      <c r="W3245" s="16"/>
      <c r="X3245" s="22"/>
    </row>
    <row r="3246" spans="1:24" s="12" customFormat="1" x14ac:dyDescent="0.25">
      <c r="A3246" s="15"/>
      <c r="B3246" s="15"/>
      <c r="C3246" s="13"/>
      <c r="D3246" s="14"/>
      <c r="E3246" s="47"/>
      <c r="F3246" s="7"/>
      <c r="G3246" s="7"/>
      <c r="H3246" s="7"/>
      <c r="K3246" s="7"/>
      <c r="L3246" s="7"/>
      <c r="M3246" s="15"/>
      <c r="N3246" s="15"/>
      <c r="T3246" s="16"/>
      <c r="U3246" s="16"/>
      <c r="V3246" s="37"/>
      <c r="W3246" s="16"/>
      <c r="X3246" s="22"/>
    </row>
    <row r="3247" spans="1:24" s="12" customFormat="1" x14ac:dyDescent="0.25">
      <c r="A3247" s="15"/>
      <c r="B3247" s="15"/>
      <c r="C3247" s="13"/>
      <c r="D3247" s="14"/>
      <c r="E3247" s="47"/>
      <c r="F3247" s="7"/>
      <c r="G3247" s="7"/>
      <c r="H3247" s="7"/>
      <c r="K3247" s="7"/>
      <c r="L3247" s="7"/>
      <c r="M3247" s="15"/>
      <c r="N3247" s="15"/>
      <c r="T3247" s="16"/>
      <c r="U3247" s="16"/>
      <c r="V3247" s="37"/>
      <c r="W3247" s="16"/>
      <c r="X3247" s="22"/>
    </row>
    <row r="3248" spans="1:24" s="12" customFormat="1" x14ac:dyDescent="0.25">
      <c r="A3248" s="15"/>
      <c r="B3248" s="15"/>
      <c r="C3248" s="13"/>
      <c r="D3248" s="14"/>
      <c r="E3248" s="47"/>
      <c r="F3248" s="7"/>
      <c r="G3248" s="7"/>
      <c r="H3248" s="7"/>
      <c r="K3248" s="7"/>
      <c r="L3248" s="7"/>
      <c r="M3248" s="15"/>
      <c r="N3248" s="15"/>
      <c r="T3248" s="16"/>
      <c r="U3248" s="16"/>
      <c r="V3248" s="37"/>
      <c r="W3248" s="16"/>
      <c r="X3248" s="22"/>
    </row>
    <row r="3249" spans="1:24" s="12" customFormat="1" x14ac:dyDescent="0.25">
      <c r="A3249" s="15"/>
      <c r="B3249" s="15"/>
      <c r="C3249" s="13"/>
      <c r="D3249" s="14"/>
      <c r="E3249" s="47"/>
      <c r="F3249" s="7"/>
      <c r="G3249" s="7"/>
      <c r="H3249" s="7"/>
      <c r="K3249" s="7"/>
      <c r="L3249" s="7"/>
      <c r="M3249" s="15"/>
      <c r="N3249" s="15"/>
      <c r="T3249" s="16"/>
      <c r="U3249" s="16"/>
      <c r="V3249" s="37"/>
      <c r="W3249" s="16"/>
      <c r="X3249" s="22"/>
    </row>
    <row r="3250" spans="1:24" s="12" customFormat="1" x14ac:dyDescent="0.25">
      <c r="A3250" s="15"/>
      <c r="B3250" s="15"/>
      <c r="C3250" s="13"/>
      <c r="D3250" s="14"/>
      <c r="E3250" s="47"/>
      <c r="F3250" s="7"/>
      <c r="G3250" s="7"/>
      <c r="H3250" s="7"/>
      <c r="K3250" s="7"/>
      <c r="L3250" s="7"/>
      <c r="M3250" s="15"/>
      <c r="N3250" s="15"/>
      <c r="T3250" s="16"/>
      <c r="U3250" s="16"/>
      <c r="V3250" s="37"/>
      <c r="W3250" s="16"/>
      <c r="X3250" s="22"/>
    </row>
    <row r="3251" spans="1:24" s="12" customFormat="1" x14ac:dyDescent="0.25">
      <c r="A3251" s="15"/>
      <c r="B3251" s="15"/>
      <c r="C3251" s="13"/>
      <c r="D3251" s="14"/>
      <c r="E3251" s="47"/>
      <c r="F3251" s="7"/>
      <c r="G3251" s="7"/>
      <c r="H3251" s="7"/>
      <c r="K3251" s="7"/>
      <c r="L3251" s="7"/>
      <c r="M3251" s="15"/>
      <c r="N3251" s="15"/>
      <c r="T3251" s="16"/>
      <c r="U3251" s="16"/>
      <c r="V3251" s="37"/>
      <c r="W3251" s="16"/>
      <c r="X3251" s="22"/>
    </row>
    <row r="3252" spans="1:24" s="12" customFormat="1" x14ac:dyDescent="0.25">
      <c r="A3252" s="15"/>
      <c r="B3252" s="15"/>
      <c r="C3252" s="13"/>
      <c r="D3252" s="14"/>
      <c r="E3252" s="47"/>
      <c r="F3252" s="7"/>
      <c r="G3252" s="7"/>
      <c r="H3252" s="7"/>
      <c r="K3252" s="7"/>
      <c r="L3252" s="7"/>
      <c r="M3252" s="15"/>
      <c r="N3252" s="15"/>
      <c r="T3252" s="16"/>
      <c r="U3252" s="16"/>
      <c r="V3252" s="37"/>
      <c r="W3252" s="16"/>
      <c r="X3252" s="22"/>
    </row>
    <row r="3253" spans="1:24" s="12" customFormat="1" x14ac:dyDescent="0.25">
      <c r="A3253" s="15"/>
      <c r="B3253" s="15"/>
      <c r="C3253" s="13"/>
      <c r="D3253" s="14"/>
      <c r="E3253" s="47"/>
      <c r="F3253" s="7"/>
      <c r="G3253" s="7"/>
      <c r="H3253" s="7"/>
      <c r="K3253" s="7"/>
      <c r="L3253" s="7"/>
      <c r="M3253" s="15"/>
      <c r="N3253" s="15"/>
      <c r="T3253" s="16"/>
      <c r="U3253" s="16"/>
      <c r="V3253" s="37"/>
      <c r="W3253" s="16"/>
      <c r="X3253" s="22"/>
    </row>
    <row r="3254" spans="1:24" s="12" customFormat="1" x14ac:dyDescent="0.25">
      <c r="A3254" s="15"/>
      <c r="B3254" s="15"/>
      <c r="C3254" s="13"/>
      <c r="D3254" s="14"/>
      <c r="E3254" s="47"/>
      <c r="F3254" s="7"/>
      <c r="G3254" s="7"/>
      <c r="H3254" s="7"/>
      <c r="K3254" s="7"/>
      <c r="L3254" s="7"/>
      <c r="M3254" s="15"/>
      <c r="N3254" s="15"/>
      <c r="T3254" s="16"/>
      <c r="U3254" s="16"/>
      <c r="V3254" s="37"/>
      <c r="W3254" s="16"/>
      <c r="X3254" s="22"/>
    </row>
    <row r="3255" spans="1:24" s="12" customFormat="1" x14ac:dyDescent="0.25">
      <c r="A3255" s="15"/>
      <c r="B3255" s="15"/>
      <c r="C3255" s="13"/>
      <c r="D3255" s="14"/>
      <c r="E3255" s="47"/>
      <c r="F3255" s="7"/>
      <c r="G3255" s="7"/>
      <c r="H3255" s="7"/>
      <c r="K3255" s="7"/>
      <c r="L3255" s="7"/>
      <c r="M3255" s="15"/>
      <c r="N3255" s="15"/>
      <c r="T3255" s="16"/>
      <c r="U3255" s="16"/>
      <c r="V3255" s="37"/>
      <c r="W3255" s="16"/>
      <c r="X3255" s="22"/>
    </row>
    <row r="3256" spans="1:24" s="12" customFormat="1" x14ac:dyDescent="0.25">
      <c r="A3256" s="15"/>
      <c r="B3256" s="15"/>
      <c r="C3256" s="13"/>
      <c r="D3256" s="14"/>
      <c r="E3256" s="47"/>
      <c r="F3256" s="7"/>
      <c r="G3256" s="7"/>
      <c r="H3256" s="7"/>
      <c r="K3256" s="7"/>
      <c r="L3256" s="7"/>
      <c r="M3256" s="15"/>
      <c r="N3256" s="15"/>
      <c r="T3256" s="16"/>
      <c r="U3256" s="16"/>
      <c r="V3256" s="37"/>
      <c r="W3256" s="16"/>
      <c r="X3256" s="22"/>
    </row>
    <row r="3257" spans="1:24" s="12" customFormat="1" x14ac:dyDescent="0.25">
      <c r="A3257" s="15"/>
      <c r="B3257" s="15"/>
      <c r="C3257" s="13"/>
      <c r="D3257" s="14"/>
      <c r="E3257" s="47"/>
      <c r="F3257" s="7"/>
      <c r="G3257" s="7"/>
      <c r="H3257" s="7"/>
      <c r="K3257" s="7"/>
      <c r="L3257" s="7"/>
      <c r="M3257" s="15"/>
      <c r="N3257" s="15"/>
      <c r="T3257" s="16"/>
      <c r="U3257" s="16"/>
      <c r="V3257" s="37"/>
      <c r="W3257" s="16"/>
      <c r="X3257" s="22"/>
    </row>
    <row r="3258" spans="1:24" s="12" customFormat="1" x14ac:dyDescent="0.25">
      <c r="A3258" s="15"/>
      <c r="B3258" s="15"/>
      <c r="C3258" s="13"/>
      <c r="D3258" s="14"/>
      <c r="E3258" s="47"/>
      <c r="F3258" s="7"/>
      <c r="G3258" s="7"/>
      <c r="H3258" s="7"/>
      <c r="K3258" s="7"/>
      <c r="L3258" s="7"/>
      <c r="M3258" s="15"/>
      <c r="N3258" s="15"/>
      <c r="T3258" s="16"/>
      <c r="U3258" s="16"/>
      <c r="V3258" s="37"/>
      <c r="W3258" s="16"/>
      <c r="X3258" s="22"/>
    </row>
    <row r="3259" spans="1:24" s="12" customFormat="1" x14ac:dyDescent="0.25">
      <c r="A3259" s="15"/>
      <c r="B3259" s="15"/>
      <c r="C3259" s="13"/>
      <c r="D3259" s="14"/>
      <c r="E3259" s="47"/>
      <c r="F3259" s="7"/>
      <c r="G3259" s="7"/>
      <c r="H3259" s="7"/>
      <c r="K3259" s="7"/>
      <c r="L3259" s="7"/>
      <c r="M3259" s="15"/>
      <c r="N3259" s="15"/>
      <c r="T3259" s="16"/>
      <c r="U3259" s="16"/>
      <c r="V3259" s="37"/>
      <c r="W3259" s="16"/>
      <c r="X3259" s="22"/>
    </row>
    <row r="3260" spans="1:24" s="12" customFormat="1" x14ac:dyDescent="0.25">
      <c r="A3260" s="15"/>
      <c r="B3260" s="15"/>
      <c r="C3260" s="13"/>
      <c r="D3260" s="14"/>
      <c r="E3260" s="47"/>
      <c r="F3260" s="7"/>
      <c r="G3260" s="7"/>
      <c r="H3260" s="7"/>
      <c r="K3260" s="7"/>
      <c r="L3260" s="7"/>
      <c r="M3260" s="15"/>
      <c r="N3260" s="15"/>
      <c r="T3260" s="16"/>
      <c r="U3260" s="16"/>
      <c r="V3260" s="37"/>
      <c r="W3260" s="16"/>
      <c r="X3260" s="22"/>
    </row>
    <row r="3261" spans="1:24" s="12" customFormat="1" x14ac:dyDescent="0.25">
      <c r="A3261" s="15"/>
      <c r="B3261" s="15"/>
      <c r="C3261" s="13"/>
      <c r="D3261" s="14"/>
      <c r="E3261" s="47"/>
      <c r="F3261" s="7"/>
      <c r="G3261" s="7"/>
      <c r="H3261" s="7"/>
      <c r="K3261" s="7"/>
      <c r="L3261" s="7"/>
      <c r="M3261" s="15"/>
      <c r="N3261" s="15"/>
      <c r="T3261" s="16"/>
      <c r="U3261" s="16"/>
      <c r="V3261" s="37"/>
      <c r="W3261" s="16"/>
      <c r="X3261" s="22"/>
    </row>
    <row r="3262" spans="1:24" s="12" customFormat="1" x14ac:dyDescent="0.25">
      <c r="A3262" s="15"/>
      <c r="B3262" s="15"/>
      <c r="C3262" s="13"/>
      <c r="D3262" s="14"/>
      <c r="E3262" s="47"/>
      <c r="F3262" s="7"/>
      <c r="G3262" s="7"/>
      <c r="H3262" s="7"/>
      <c r="K3262" s="7"/>
      <c r="L3262" s="7"/>
      <c r="M3262" s="15"/>
      <c r="N3262" s="15"/>
      <c r="T3262" s="16"/>
      <c r="U3262" s="16"/>
      <c r="V3262" s="37"/>
      <c r="W3262" s="16"/>
      <c r="X3262" s="22"/>
    </row>
    <row r="3263" spans="1:24" s="12" customFormat="1" x14ac:dyDescent="0.25">
      <c r="A3263" s="15"/>
      <c r="B3263" s="15"/>
      <c r="C3263" s="13"/>
      <c r="D3263" s="14"/>
      <c r="E3263" s="47"/>
      <c r="F3263" s="7"/>
      <c r="G3263" s="7"/>
      <c r="H3263" s="7"/>
      <c r="K3263" s="7"/>
      <c r="L3263" s="7"/>
      <c r="M3263" s="15"/>
      <c r="N3263" s="15"/>
      <c r="T3263" s="16"/>
      <c r="U3263" s="16"/>
      <c r="V3263" s="37"/>
      <c r="W3263" s="16"/>
      <c r="X3263" s="22"/>
    </row>
    <row r="3264" spans="1:24" s="12" customFormat="1" x14ac:dyDescent="0.25">
      <c r="A3264" s="15"/>
      <c r="B3264" s="15"/>
      <c r="C3264" s="13"/>
      <c r="D3264" s="14"/>
      <c r="E3264" s="47"/>
      <c r="F3264" s="7"/>
      <c r="G3264" s="7"/>
      <c r="H3264" s="7"/>
      <c r="K3264" s="7"/>
      <c r="L3264" s="7"/>
      <c r="M3264" s="15"/>
      <c r="N3264" s="15"/>
      <c r="T3264" s="16"/>
      <c r="U3264" s="16"/>
      <c r="V3264" s="37"/>
      <c r="W3264" s="16"/>
      <c r="X3264" s="22"/>
    </row>
    <row r="3265" spans="1:24" s="12" customFormat="1" x14ac:dyDescent="0.25">
      <c r="A3265" s="15"/>
      <c r="B3265" s="15"/>
      <c r="C3265" s="13"/>
      <c r="D3265" s="14"/>
      <c r="E3265" s="47"/>
      <c r="F3265" s="7"/>
      <c r="G3265" s="7"/>
      <c r="H3265" s="7"/>
      <c r="K3265" s="7"/>
      <c r="L3265" s="7"/>
      <c r="M3265" s="15"/>
      <c r="N3265" s="15"/>
      <c r="T3265" s="16"/>
      <c r="U3265" s="16"/>
      <c r="V3265" s="37"/>
      <c r="W3265" s="16"/>
      <c r="X3265" s="22"/>
    </row>
    <row r="3266" spans="1:24" s="12" customFormat="1" x14ac:dyDescent="0.25">
      <c r="A3266" s="15"/>
      <c r="B3266" s="15"/>
      <c r="C3266" s="13"/>
      <c r="D3266" s="14"/>
      <c r="E3266" s="47"/>
      <c r="F3266" s="7"/>
      <c r="G3266" s="7"/>
      <c r="H3266" s="7"/>
      <c r="K3266" s="7"/>
      <c r="L3266" s="7"/>
      <c r="M3266" s="15"/>
      <c r="N3266" s="15"/>
      <c r="T3266" s="16"/>
      <c r="U3266" s="16"/>
      <c r="V3266" s="37"/>
      <c r="W3266" s="16"/>
      <c r="X3266" s="22"/>
    </row>
    <row r="3267" spans="1:24" s="12" customFormat="1" x14ac:dyDescent="0.25">
      <c r="A3267" s="15"/>
      <c r="B3267" s="15"/>
      <c r="C3267" s="13"/>
      <c r="D3267" s="14"/>
      <c r="E3267" s="47"/>
      <c r="F3267" s="7"/>
      <c r="G3267" s="7"/>
      <c r="H3267" s="7"/>
      <c r="K3267" s="7"/>
      <c r="L3267" s="7"/>
      <c r="M3267" s="15"/>
      <c r="N3267" s="15"/>
      <c r="T3267" s="16"/>
      <c r="U3267" s="16"/>
      <c r="V3267" s="37"/>
      <c r="W3267" s="16"/>
      <c r="X3267" s="22"/>
    </row>
    <row r="3268" spans="1:24" s="12" customFormat="1" x14ac:dyDescent="0.25">
      <c r="A3268" s="15"/>
      <c r="B3268" s="15"/>
      <c r="C3268" s="13"/>
      <c r="D3268" s="14"/>
      <c r="E3268" s="47"/>
      <c r="F3268" s="7"/>
      <c r="G3268" s="7"/>
      <c r="H3268" s="7"/>
      <c r="K3268" s="7"/>
      <c r="L3268" s="7"/>
      <c r="M3268" s="15"/>
      <c r="N3268" s="15"/>
      <c r="T3268" s="16"/>
      <c r="U3268" s="16"/>
      <c r="V3268" s="37"/>
      <c r="W3268" s="16"/>
      <c r="X3268" s="22"/>
    </row>
    <row r="3269" spans="1:24" s="12" customFormat="1" x14ac:dyDescent="0.25">
      <c r="A3269" s="15"/>
      <c r="B3269" s="15"/>
      <c r="C3269" s="13"/>
      <c r="D3269" s="14"/>
      <c r="E3269" s="47"/>
      <c r="F3269" s="7"/>
      <c r="G3269" s="7"/>
      <c r="H3269" s="7"/>
      <c r="K3269" s="7"/>
      <c r="L3269" s="7"/>
      <c r="M3269" s="15"/>
      <c r="N3269" s="15"/>
      <c r="T3269" s="16"/>
      <c r="U3269" s="16"/>
      <c r="V3269" s="37"/>
      <c r="W3269" s="16"/>
      <c r="X3269" s="22"/>
    </row>
    <row r="3270" spans="1:24" s="12" customFormat="1" x14ac:dyDescent="0.25">
      <c r="A3270" s="15"/>
      <c r="B3270" s="15"/>
      <c r="C3270" s="13"/>
      <c r="D3270" s="14"/>
      <c r="E3270" s="47"/>
      <c r="F3270" s="7"/>
      <c r="G3270" s="7"/>
      <c r="H3270" s="7"/>
      <c r="K3270" s="7"/>
      <c r="L3270" s="7"/>
      <c r="M3270" s="15"/>
      <c r="N3270" s="15"/>
      <c r="T3270" s="16"/>
      <c r="U3270" s="16"/>
      <c r="V3270" s="37"/>
      <c r="W3270" s="16"/>
      <c r="X3270" s="22"/>
    </row>
    <row r="3271" spans="1:24" s="12" customFormat="1" x14ac:dyDescent="0.25">
      <c r="A3271" s="15"/>
      <c r="B3271" s="15"/>
      <c r="C3271" s="13"/>
      <c r="D3271" s="14"/>
      <c r="E3271" s="47"/>
      <c r="F3271" s="7"/>
      <c r="G3271" s="7"/>
      <c r="H3271" s="7"/>
      <c r="K3271" s="7"/>
      <c r="L3271" s="7"/>
      <c r="M3271" s="15"/>
      <c r="N3271" s="15"/>
      <c r="T3271" s="16"/>
      <c r="U3271" s="16"/>
      <c r="V3271" s="37"/>
      <c r="W3271" s="16"/>
      <c r="X3271" s="22"/>
    </row>
    <row r="3272" spans="1:24" s="12" customFormat="1" x14ac:dyDescent="0.25">
      <c r="A3272" s="15"/>
      <c r="B3272" s="15"/>
      <c r="C3272" s="13"/>
      <c r="D3272" s="14"/>
      <c r="E3272" s="47"/>
      <c r="F3272" s="7"/>
      <c r="G3272" s="7"/>
      <c r="H3272" s="7"/>
      <c r="K3272" s="7"/>
      <c r="L3272" s="7"/>
      <c r="M3272" s="15"/>
      <c r="N3272" s="15"/>
      <c r="T3272" s="16"/>
      <c r="U3272" s="16"/>
      <c r="V3272" s="37"/>
      <c r="W3272" s="16"/>
      <c r="X3272" s="22"/>
    </row>
    <row r="3273" spans="1:24" s="12" customFormat="1" x14ac:dyDescent="0.25">
      <c r="A3273" s="15"/>
      <c r="B3273" s="15"/>
      <c r="C3273" s="13"/>
      <c r="D3273" s="14"/>
      <c r="E3273" s="47"/>
      <c r="F3273" s="7"/>
      <c r="G3273" s="7"/>
      <c r="H3273" s="7"/>
      <c r="K3273" s="7"/>
      <c r="L3273" s="7"/>
      <c r="M3273" s="15"/>
      <c r="N3273" s="15"/>
      <c r="T3273" s="16"/>
      <c r="U3273" s="16"/>
      <c r="V3273" s="37"/>
      <c r="W3273" s="16"/>
      <c r="X3273" s="22"/>
    </row>
    <row r="3274" spans="1:24" s="12" customFormat="1" x14ac:dyDescent="0.25">
      <c r="A3274" s="15"/>
      <c r="B3274" s="15"/>
      <c r="C3274" s="13"/>
      <c r="D3274" s="14"/>
      <c r="E3274" s="47"/>
      <c r="F3274" s="7"/>
      <c r="G3274" s="7"/>
      <c r="H3274" s="7"/>
      <c r="K3274" s="7"/>
      <c r="L3274" s="7"/>
      <c r="M3274" s="15"/>
      <c r="N3274" s="15"/>
      <c r="T3274" s="16"/>
      <c r="U3274" s="16"/>
      <c r="V3274" s="37"/>
      <c r="W3274" s="16"/>
      <c r="X3274" s="22"/>
    </row>
    <row r="3275" spans="1:24" s="12" customFormat="1" x14ac:dyDescent="0.25">
      <c r="A3275" s="15"/>
      <c r="B3275" s="15"/>
      <c r="C3275" s="13"/>
      <c r="D3275" s="14"/>
      <c r="E3275" s="47"/>
      <c r="F3275" s="7"/>
      <c r="G3275" s="7"/>
      <c r="H3275" s="7"/>
      <c r="K3275" s="7"/>
      <c r="L3275" s="7"/>
      <c r="M3275" s="15"/>
      <c r="N3275" s="15"/>
      <c r="T3275" s="16"/>
      <c r="U3275" s="16"/>
      <c r="V3275" s="37"/>
      <c r="W3275" s="16"/>
      <c r="X3275" s="22"/>
    </row>
    <row r="3276" spans="1:24" s="12" customFormat="1" x14ac:dyDescent="0.25">
      <c r="A3276" s="15"/>
      <c r="B3276" s="15"/>
      <c r="C3276" s="13"/>
      <c r="D3276" s="14"/>
      <c r="E3276" s="47"/>
      <c r="F3276" s="7"/>
      <c r="G3276" s="7"/>
      <c r="H3276" s="7"/>
      <c r="K3276" s="7"/>
      <c r="L3276" s="7"/>
      <c r="M3276" s="15"/>
      <c r="N3276" s="15"/>
      <c r="T3276" s="16"/>
      <c r="U3276" s="16"/>
      <c r="V3276" s="37"/>
      <c r="W3276" s="16"/>
      <c r="X3276" s="22"/>
    </row>
    <row r="3277" spans="1:24" s="12" customFormat="1" x14ac:dyDescent="0.25">
      <c r="A3277" s="15"/>
      <c r="B3277" s="15"/>
      <c r="C3277" s="13"/>
      <c r="D3277" s="14"/>
      <c r="E3277" s="47"/>
      <c r="F3277" s="7"/>
      <c r="G3277" s="7"/>
      <c r="H3277" s="7"/>
      <c r="K3277" s="7"/>
      <c r="L3277" s="7"/>
      <c r="M3277" s="15"/>
      <c r="N3277" s="15"/>
      <c r="T3277" s="16"/>
      <c r="U3277" s="16"/>
      <c r="V3277" s="37"/>
      <c r="W3277" s="16"/>
      <c r="X3277" s="22"/>
    </row>
    <row r="3278" spans="1:24" s="12" customFormat="1" x14ac:dyDescent="0.25">
      <c r="A3278" s="15"/>
      <c r="B3278" s="15"/>
      <c r="C3278" s="13"/>
      <c r="D3278" s="14"/>
      <c r="E3278" s="47"/>
      <c r="F3278" s="7"/>
      <c r="G3278" s="7"/>
      <c r="H3278" s="7"/>
      <c r="K3278" s="7"/>
      <c r="L3278" s="7"/>
      <c r="M3278" s="15"/>
      <c r="N3278" s="15"/>
      <c r="T3278" s="16"/>
      <c r="U3278" s="16"/>
      <c r="V3278" s="37"/>
      <c r="W3278" s="16"/>
      <c r="X3278" s="22"/>
    </row>
    <row r="3279" spans="1:24" s="12" customFormat="1" x14ac:dyDescent="0.25">
      <c r="A3279" s="15"/>
      <c r="B3279" s="15"/>
      <c r="C3279" s="13"/>
      <c r="D3279" s="14"/>
      <c r="E3279" s="47"/>
      <c r="F3279" s="7"/>
      <c r="G3279" s="7"/>
      <c r="H3279" s="7"/>
      <c r="K3279" s="7"/>
      <c r="L3279" s="7"/>
      <c r="M3279" s="15"/>
      <c r="N3279" s="15"/>
      <c r="T3279" s="16"/>
      <c r="U3279" s="16"/>
      <c r="V3279" s="37"/>
      <c r="W3279" s="16"/>
      <c r="X3279" s="22"/>
    </row>
    <row r="3280" spans="1:24" s="12" customFormat="1" x14ac:dyDescent="0.25">
      <c r="A3280" s="15"/>
      <c r="B3280" s="15"/>
      <c r="C3280" s="13"/>
      <c r="D3280" s="14"/>
      <c r="E3280" s="47"/>
      <c r="F3280" s="7"/>
      <c r="G3280" s="7"/>
      <c r="H3280" s="7"/>
      <c r="K3280" s="7"/>
      <c r="L3280" s="7"/>
      <c r="M3280" s="15"/>
      <c r="N3280" s="15"/>
      <c r="T3280" s="16"/>
      <c r="U3280" s="16"/>
      <c r="V3280" s="37"/>
      <c r="W3280" s="16"/>
      <c r="X3280" s="22"/>
    </row>
    <row r="3281" spans="1:24" s="12" customFormat="1" x14ac:dyDescent="0.25">
      <c r="A3281" s="15"/>
      <c r="B3281" s="15"/>
      <c r="C3281" s="13"/>
      <c r="D3281" s="14"/>
      <c r="E3281" s="47"/>
      <c r="F3281" s="7"/>
      <c r="G3281" s="7"/>
      <c r="H3281" s="7"/>
      <c r="K3281" s="7"/>
      <c r="L3281" s="7"/>
      <c r="M3281" s="15"/>
      <c r="N3281" s="15"/>
      <c r="T3281" s="16"/>
      <c r="U3281" s="16"/>
      <c r="V3281" s="37"/>
      <c r="W3281" s="16"/>
      <c r="X3281" s="22"/>
    </row>
    <row r="3282" spans="1:24" s="12" customFormat="1" x14ac:dyDescent="0.25">
      <c r="A3282" s="15"/>
      <c r="B3282" s="15"/>
      <c r="C3282" s="13"/>
      <c r="D3282" s="14"/>
      <c r="E3282" s="47"/>
      <c r="F3282" s="7"/>
      <c r="G3282" s="7"/>
      <c r="H3282" s="7"/>
      <c r="K3282" s="7"/>
      <c r="L3282" s="7"/>
      <c r="M3282" s="15"/>
      <c r="N3282" s="15"/>
      <c r="T3282" s="16"/>
      <c r="U3282" s="16"/>
      <c r="V3282" s="37"/>
      <c r="W3282" s="16"/>
      <c r="X3282" s="22"/>
    </row>
    <row r="3283" spans="1:24" s="12" customFormat="1" x14ac:dyDescent="0.25">
      <c r="A3283" s="15"/>
      <c r="B3283" s="15"/>
      <c r="C3283" s="13"/>
      <c r="D3283" s="14"/>
      <c r="E3283" s="47"/>
      <c r="F3283" s="7"/>
      <c r="G3283" s="7"/>
      <c r="H3283" s="7"/>
      <c r="K3283" s="7"/>
      <c r="L3283" s="7"/>
      <c r="M3283" s="15"/>
      <c r="N3283" s="15"/>
      <c r="T3283" s="16"/>
      <c r="U3283" s="16"/>
      <c r="V3283" s="37"/>
      <c r="W3283" s="16"/>
      <c r="X3283" s="22"/>
    </row>
    <row r="3284" spans="1:24" s="12" customFormat="1" x14ac:dyDescent="0.25">
      <c r="A3284" s="15"/>
      <c r="B3284" s="15"/>
      <c r="C3284" s="13"/>
      <c r="D3284" s="14"/>
      <c r="E3284" s="47"/>
      <c r="F3284" s="7"/>
      <c r="G3284" s="7"/>
      <c r="H3284" s="7"/>
      <c r="K3284" s="7"/>
      <c r="L3284" s="7"/>
      <c r="M3284" s="15"/>
      <c r="N3284" s="15"/>
      <c r="T3284" s="16"/>
      <c r="U3284" s="16"/>
      <c r="V3284" s="37"/>
      <c r="W3284" s="16"/>
      <c r="X3284" s="22"/>
    </row>
    <row r="3285" spans="1:24" s="12" customFormat="1" x14ac:dyDescent="0.25">
      <c r="A3285" s="15"/>
      <c r="B3285" s="15"/>
      <c r="C3285" s="13"/>
      <c r="D3285" s="14"/>
      <c r="E3285" s="47"/>
      <c r="F3285" s="7"/>
      <c r="G3285" s="7"/>
      <c r="H3285" s="7"/>
      <c r="K3285" s="7"/>
      <c r="L3285" s="7"/>
      <c r="M3285" s="15"/>
      <c r="N3285" s="15"/>
      <c r="T3285" s="16"/>
      <c r="U3285" s="16"/>
      <c r="V3285" s="37"/>
      <c r="W3285" s="16"/>
      <c r="X3285" s="22"/>
    </row>
    <row r="3286" spans="1:24" s="12" customFormat="1" x14ac:dyDescent="0.25">
      <c r="A3286" s="15"/>
      <c r="B3286" s="15"/>
      <c r="C3286" s="13"/>
      <c r="D3286" s="14"/>
      <c r="E3286" s="47"/>
      <c r="F3286" s="7"/>
      <c r="G3286" s="7"/>
      <c r="H3286" s="7"/>
      <c r="K3286" s="7"/>
      <c r="L3286" s="7"/>
      <c r="M3286" s="15"/>
      <c r="N3286" s="15"/>
      <c r="T3286" s="16"/>
      <c r="U3286" s="16"/>
      <c r="V3286" s="37"/>
      <c r="W3286" s="16"/>
      <c r="X3286" s="22"/>
    </row>
    <row r="3287" spans="1:24" s="12" customFormat="1" x14ac:dyDescent="0.25">
      <c r="A3287" s="15"/>
      <c r="B3287" s="15"/>
      <c r="C3287" s="13"/>
      <c r="D3287" s="14"/>
      <c r="E3287" s="47"/>
      <c r="F3287" s="7"/>
      <c r="G3287" s="7"/>
      <c r="H3287" s="7"/>
      <c r="K3287" s="7"/>
      <c r="L3287" s="7"/>
      <c r="M3287" s="15"/>
      <c r="N3287" s="15"/>
      <c r="T3287" s="16"/>
      <c r="U3287" s="16"/>
      <c r="V3287" s="37"/>
      <c r="W3287" s="16"/>
      <c r="X3287" s="22"/>
    </row>
    <row r="3288" spans="1:24" s="12" customFormat="1" x14ac:dyDescent="0.25">
      <c r="A3288" s="15"/>
      <c r="B3288" s="15"/>
      <c r="C3288" s="13"/>
      <c r="D3288" s="14"/>
      <c r="E3288" s="47"/>
      <c r="F3288" s="7"/>
      <c r="G3288" s="7"/>
      <c r="H3288" s="7"/>
      <c r="K3288" s="7"/>
      <c r="L3288" s="7"/>
      <c r="M3288" s="15"/>
      <c r="N3288" s="15"/>
      <c r="T3288" s="16"/>
      <c r="U3288" s="16"/>
      <c r="V3288" s="37"/>
      <c r="W3288" s="16"/>
      <c r="X3288" s="22"/>
    </row>
    <row r="3289" spans="1:24" s="12" customFormat="1" x14ac:dyDescent="0.25">
      <c r="A3289" s="15"/>
      <c r="B3289" s="15"/>
      <c r="C3289" s="13"/>
      <c r="D3289" s="14"/>
      <c r="E3289" s="47"/>
      <c r="F3289" s="7"/>
      <c r="G3289" s="7"/>
      <c r="H3289" s="7"/>
      <c r="K3289" s="7"/>
      <c r="L3289" s="7"/>
      <c r="M3289" s="15"/>
      <c r="N3289" s="15"/>
      <c r="T3289" s="16"/>
      <c r="U3289" s="16"/>
      <c r="V3289" s="37"/>
      <c r="W3289" s="16"/>
      <c r="X3289" s="22"/>
    </row>
    <row r="3290" spans="1:24" s="12" customFormat="1" x14ac:dyDescent="0.25">
      <c r="A3290" s="15"/>
      <c r="B3290" s="15"/>
      <c r="C3290" s="13"/>
      <c r="D3290" s="14"/>
      <c r="E3290" s="47"/>
      <c r="F3290" s="7"/>
      <c r="G3290" s="7"/>
      <c r="H3290" s="7"/>
      <c r="K3290" s="7"/>
      <c r="L3290" s="7"/>
      <c r="M3290" s="15"/>
      <c r="N3290" s="15"/>
      <c r="T3290" s="16"/>
      <c r="U3290" s="16"/>
      <c r="V3290" s="37"/>
      <c r="W3290" s="16"/>
      <c r="X3290" s="22"/>
    </row>
    <row r="3291" spans="1:24" s="12" customFormat="1" x14ac:dyDescent="0.25">
      <c r="A3291" s="15"/>
      <c r="B3291" s="15"/>
      <c r="C3291" s="13"/>
      <c r="D3291" s="14"/>
      <c r="E3291" s="47"/>
      <c r="F3291" s="7"/>
      <c r="G3291" s="7"/>
      <c r="H3291" s="7"/>
      <c r="K3291" s="7"/>
      <c r="L3291" s="7"/>
      <c r="M3291" s="15"/>
      <c r="N3291" s="15"/>
      <c r="T3291" s="16"/>
      <c r="U3291" s="16"/>
      <c r="V3291" s="37"/>
      <c r="W3291" s="16"/>
      <c r="X3291" s="22"/>
    </row>
    <row r="3292" spans="1:24" s="12" customFormat="1" x14ac:dyDescent="0.25">
      <c r="A3292" s="15"/>
      <c r="B3292" s="15"/>
      <c r="C3292" s="13"/>
      <c r="D3292" s="14"/>
      <c r="E3292" s="47"/>
      <c r="F3292" s="7"/>
      <c r="G3292" s="7"/>
      <c r="H3292" s="7"/>
      <c r="K3292" s="7"/>
      <c r="L3292" s="7"/>
      <c r="M3292" s="15"/>
      <c r="N3292" s="15"/>
      <c r="T3292" s="16"/>
      <c r="U3292" s="16"/>
      <c r="V3292" s="37"/>
      <c r="W3292" s="16"/>
      <c r="X3292" s="22"/>
    </row>
    <row r="3293" spans="1:24" s="12" customFormat="1" x14ac:dyDescent="0.25">
      <c r="A3293" s="15"/>
      <c r="B3293" s="15"/>
      <c r="C3293" s="13"/>
      <c r="D3293" s="14"/>
      <c r="E3293" s="47"/>
      <c r="F3293" s="7"/>
      <c r="G3293" s="7"/>
      <c r="H3293" s="7"/>
      <c r="K3293" s="7"/>
      <c r="L3293" s="7"/>
      <c r="M3293" s="15"/>
      <c r="N3293" s="15"/>
      <c r="T3293" s="16"/>
      <c r="U3293" s="16"/>
      <c r="V3293" s="37"/>
      <c r="W3293" s="16"/>
      <c r="X3293" s="22"/>
    </row>
    <row r="3294" spans="1:24" s="12" customFormat="1" x14ac:dyDescent="0.25">
      <c r="A3294" s="15"/>
      <c r="B3294" s="15"/>
      <c r="C3294" s="13"/>
      <c r="D3294" s="14"/>
      <c r="E3294" s="47"/>
      <c r="F3294" s="7"/>
      <c r="G3294" s="7"/>
      <c r="H3294" s="7"/>
      <c r="K3294" s="7"/>
      <c r="L3294" s="7"/>
      <c r="M3294" s="15"/>
      <c r="N3294" s="15"/>
      <c r="T3294" s="16"/>
      <c r="U3294" s="16"/>
      <c r="V3294" s="37"/>
      <c r="W3294" s="16"/>
      <c r="X3294" s="22"/>
    </row>
    <row r="3295" spans="1:24" s="12" customFormat="1" x14ac:dyDescent="0.25">
      <c r="A3295" s="15"/>
      <c r="B3295" s="15"/>
      <c r="C3295" s="13"/>
      <c r="D3295" s="14"/>
      <c r="E3295" s="47"/>
      <c r="F3295" s="7"/>
      <c r="G3295" s="7"/>
      <c r="H3295" s="7"/>
      <c r="K3295" s="7"/>
      <c r="L3295" s="7"/>
      <c r="M3295" s="15"/>
      <c r="N3295" s="15"/>
      <c r="T3295" s="16"/>
      <c r="U3295" s="16"/>
      <c r="V3295" s="37"/>
      <c r="W3295" s="16"/>
      <c r="X3295" s="22"/>
    </row>
    <row r="3296" spans="1:24" s="12" customFormat="1" x14ac:dyDescent="0.25">
      <c r="A3296" s="15"/>
      <c r="B3296" s="15"/>
      <c r="C3296" s="13"/>
      <c r="D3296" s="14"/>
      <c r="E3296" s="47"/>
      <c r="F3296" s="7"/>
      <c r="G3296" s="7"/>
      <c r="H3296" s="7"/>
      <c r="K3296" s="7"/>
      <c r="L3296" s="7"/>
      <c r="M3296" s="15"/>
      <c r="N3296" s="15"/>
      <c r="T3296" s="16"/>
      <c r="U3296" s="16"/>
      <c r="V3296" s="37"/>
      <c r="W3296" s="16"/>
      <c r="X3296" s="22"/>
    </row>
    <row r="3297" spans="1:24" s="12" customFormat="1" x14ac:dyDescent="0.25">
      <c r="A3297" s="15"/>
      <c r="B3297" s="15"/>
      <c r="C3297" s="13"/>
      <c r="D3297" s="14"/>
      <c r="E3297" s="47"/>
      <c r="F3297" s="7"/>
      <c r="G3297" s="7"/>
      <c r="H3297" s="7"/>
      <c r="K3297" s="7"/>
      <c r="L3297" s="7"/>
      <c r="M3297" s="15"/>
      <c r="N3297" s="15"/>
      <c r="T3297" s="16"/>
      <c r="U3297" s="16"/>
      <c r="V3297" s="37"/>
      <c r="W3297" s="16"/>
      <c r="X3297" s="22"/>
    </row>
    <row r="3298" spans="1:24" s="12" customFormat="1" x14ac:dyDescent="0.25">
      <c r="A3298" s="15"/>
      <c r="B3298" s="15"/>
      <c r="C3298" s="13"/>
      <c r="D3298" s="14"/>
      <c r="E3298" s="47"/>
      <c r="F3298" s="7"/>
      <c r="G3298" s="7"/>
      <c r="H3298" s="7"/>
      <c r="K3298" s="7"/>
      <c r="L3298" s="7"/>
      <c r="M3298" s="15"/>
      <c r="N3298" s="15"/>
      <c r="T3298" s="16"/>
      <c r="U3298" s="16"/>
      <c r="V3298" s="37"/>
      <c r="W3298" s="16"/>
      <c r="X3298" s="22"/>
    </row>
    <row r="3299" spans="1:24" s="12" customFormat="1" x14ac:dyDescent="0.25">
      <c r="A3299" s="15"/>
      <c r="B3299" s="15"/>
      <c r="C3299" s="13"/>
      <c r="D3299" s="14"/>
      <c r="E3299" s="47"/>
      <c r="F3299" s="7"/>
      <c r="G3299" s="7"/>
      <c r="H3299" s="7"/>
      <c r="K3299" s="7"/>
      <c r="L3299" s="7"/>
      <c r="M3299" s="15"/>
      <c r="N3299" s="15"/>
      <c r="T3299" s="16"/>
      <c r="U3299" s="16"/>
      <c r="V3299" s="37"/>
      <c r="W3299" s="16"/>
      <c r="X3299" s="22"/>
    </row>
    <row r="3300" spans="1:24" s="12" customFormat="1" x14ac:dyDescent="0.25">
      <c r="A3300" s="15"/>
      <c r="B3300" s="15"/>
      <c r="C3300" s="13"/>
      <c r="D3300" s="14"/>
      <c r="E3300" s="47"/>
      <c r="F3300" s="7"/>
      <c r="G3300" s="7"/>
      <c r="H3300" s="7"/>
      <c r="K3300" s="7"/>
      <c r="L3300" s="7"/>
      <c r="M3300" s="15"/>
      <c r="N3300" s="15"/>
      <c r="T3300" s="16"/>
      <c r="U3300" s="16"/>
      <c r="V3300" s="37"/>
      <c r="W3300" s="16"/>
      <c r="X3300" s="22"/>
    </row>
    <row r="3301" spans="1:24" s="12" customFormat="1" x14ac:dyDescent="0.25">
      <c r="A3301" s="15"/>
      <c r="B3301" s="15"/>
      <c r="C3301" s="13"/>
      <c r="D3301" s="14"/>
      <c r="E3301" s="47"/>
      <c r="F3301" s="7"/>
      <c r="G3301" s="7"/>
      <c r="H3301" s="7"/>
      <c r="K3301" s="7"/>
      <c r="L3301" s="7"/>
      <c r="M3301" s="15"/>
      <c r="N3301" s="15"/>
      <c r="T3301" s="16"/>
      <c r="U3301" s="16"/>
      <c r="V3301" s="37"/>
      <c r="W3301" s="16"/>
      <c r="X3301" s="22"/>
    </row>
    <row r="3302" spans="1:24" s="12" customFormat="1" x14ac:dyDescent="0.25">
      <c r="A3302" s="15"/>
      <c r="B3302" s="15"/>
      <c r="C3302" s="13"/>
      <c r="D3302" s="14"/>
      <c r="E3302" s="47"/>
      <c r="F3302" s="7"/>
      <c r="G3302" s="7"/>
      <c r="H3302" s="7"/>
      <c r="K3302" s="7"/>
      <c r="L3302" s="7"/>
      <c r="M3302" s="15"/>
      <c r="N3302" s="15"/>
      <c r="T3302" s="16"/>
      <c r="U3302" s="16"/>
      <c r="V3302" s="37"/>
      <c r="W3302" s="16"/>
      <c r="X3302" s="22"/>
    </row>
    <row r="3303" spans="1:24" s="12" customFormat="1" x14ac:dyDescent="0.25">
      <c r="A3303" s="15"/>
      <c r="B3303" s="15"/>
      <c r="C3303" s="13"/>
      <c r="D3303" s="14"/>
      <c r="E3303" s="47"/>
      <c r="F3303" s="7"/>
      <c r="G3303" s="7"/>
      <c r="H3303" s="7"/>
      <c r="K3303" s="7"/>
      <c r="L3303" s="7"/>
      <c r="M3303" s="15"/>
      <c r="N3303" s="15"/>
      <c r="T3303" s="16"/>
      <c r="U3303" s="16"/>
      <c r="V3303" s="37"/>
      <c r="W3303" s="16"/>
      <c r="X3303" s="22"/>
    </row>
    <row r="3304" spans="1:24" s="12" customFormat="1" x14ac:dyDescent="0.25">
      <c r="A3304" s="15"/>
      <c r="B3304" s="15"/>
      <c r="C3304" s="13"/>
      <c r="D3304" s="14"/>
      <c r="E3304" s="47"/>
      <c r="F3304" s="7"/>
      <c r="G3304" s="7"/>
      <c r="H3304" s="7"/>
      <c r="K3304" s="7"/>
      <c r="L3304" s="7"/>
      <c r="M3304" s="15"/>
      <c r="N3304" s="15"/>
      <c r="T3304" s="16"/>
      <c r="U3304" s="16"/>
      <c r="V3304" s="37"/>
      <c r="W3304" s="16"/>
      <c r="X3304" s="22"/>
    </row>
    <row r="3305" spans="1:24" s="12" customFormat="1" x14ac:dyDescent="0.25">
      <c r="A3305" s="15"/>
      <c r="B3305" s="15"/>
      <c r="C3305" s="13"/>
      <c r="D3305" s="14"/>
      <c r="E3305" s="47"/>
      <c r="F3305" s="7"/>
      <c r="G3305" s="7"/>
      <c r="H3305" s="7"/>
      <c r="K3305" s="7"/>
      <c r="L3305" s="7"/>
      <c r="M3305" s="15"/>
      <c r="N3305" s="15"/>
      <c r="T3305" s="16"/>
      <c r="U3305" s="16"/>
      <c r="V3305" s="37"/>
      <c r="W3305" s="16"/>
      <c r="X3305" s="22"/>
    </row>
    <row r="3306" spans="1:24" s="12" customFormat="1" x14ac:dyDescent="0.25">
      <c r="A3306" s="15"/>
      <c r="B3306" s="15"/>
      <c r="C3306" s="13"/>
      <c r="D3306" s="14"/>
      <c r="E3306" s="47"/>
      <c r="F3306" s="7"/>
      <c r="G3306" s="7"/>
      <c r="H3306" s="7"/>
      <c r="K3306" s="7"/>
      <c r="L3306" s="7"/>
      <c r="M3306" s="15"/>
      <c r="N3306" s="15"/>
      <c r="T3306" s="16"/>
      <c r="U3306" s="16"/>
      <c r="V3306" s="37"/>
      <c r="W3306" s="16"/>
      <c r="X3306" s="22"/>
    </row>
    <row r="3307" spans="1:24" s="12" customFormat="1" x14ac:dyDescent="0.25">
      <c r="A3307" s="15"/>
      <c r="B3307" s="15"/>
      <c r="C3307" s="13"/>
      <c r="D3307" s="14"/>
      <c r="E3307" s="47"/>
      <c r="F3307" s="7"/>
      <c r="G3307" s="7"/>
      <c r="H3307" s="7"/>
      <c r="K3307" s="7"/>
      <c r="L3307" s="7"/>
      <c r="M3307" s="15"/>
      <c r="N3307" s="15"/>
      <c r="T3307" s="16"/>
      <c r="U3307" s="16"/>
      <c r="V3307" s="37"/>
      <c r="W3307" s="16"/>
      <c r="X3307" s="22"/>
    </row>
    <row r="3308" spans="1:24" s="12" customFormat="1" x14ac:dyDescent="0.25">
      <c r="A3308" s="15"/>
      <c r="B3308" s="15"/>
      <c r="C3308" s="13"/>
      <c r="D3308" s="14"/>
      <c r="E3308" s="47"/>
      <c r="F3308" s="7"/>
      <c r="G3308" s="7"/>
      <c r="H3308" s="7"/>
      <c r="K3308" s="7"/>
      <c r="L3308" s="7"/>
      <c r="M3308" s="15"/>
      <c r="N3308" s="15"/>
      <c r="T3308" s="16"/>
      <c r="U3308" s="16"/>
      <c r="V3308" s="37"/>
      <c r="W3308" s="16"/>
      <c r="X3308" s="22"/>
    </row>
    <row r="3309" spans="1:24" s="12" customFormat="1" x14ac:dyDescent="0.25">
      <c r="A3309" s="15"/>
      <c r="B3309" s="15"/>
      <c r="C3309" s="13"/>
      <c r="D3309" s="14"/>
      <c r="E3309" s="47"/>
      <c r="F3309" s="7"/>
      <c r="G3309" s="7"/>
      <c r="H3309" s="7"/>
      <c r="K3309" s="7"/>
      <c r="L3309" s="7"/>
      <c r="M3309" s="15"/>
      <c r="N3309" s="15"/>
      <c r="T3309" s="16"/>
      <c r="U3309" s="16"/>
      <c r="V3309" s="37"/>
      <c r="W3309" s="16"/>
      <c r="X3309" s="22"/>
    </row>
    <row r="3310" spans="1:24" s="12" customFormat="1" x14ac:dyDescent="0.25">
      <c r="A3310" s="15"/>
      <c r="B3310" s="15"/>
      <c r="C3310" s="13"/>
      <c r="D3310" s="14"/>
      <c r="E3310" s="47"/>
      <c r="F3310" s="7"/>
      <c r="G3310" s="7"/>
      <c r="H3310" s="7"/>
      <c r="K3310" s="7"/>
      <c r="L3310" s="7"/>
      <c r="M3310" s="15"/>
      <c r="N3310" s="15"/>
      <c r="T3310" s="16"/>
      <c r="U3310" s="16"/>
      <c r="V3310" s="37"/>
      <c r="W3310" s="16"/>
      <c r="X3310" s="22"/>
    </row>
    <row r="3311" spans="1:24" s="12" customFormat="1" x14ac:dyDescent="0.25">
      <c r="A3311" s="15"/>
      <c r="B3311" s="15"/>
      <c r="C3311" s="13"/>
      <c r="D3311" s="14"/>
      <c r="E3311" s="47"/>
      <c r="F3311" s="7"/>
      <c r="G3311" s="7"/>
      <c r="H3311" s="7"/>
      <c r="K3311" s="7"/>
      <c r="L3311" s="7"/>
      <c r="M3311" s="15"/>
      <c r="N3311" s="15"/>
      <c r="T3311" s="16"/>
      <c r="U3311" s="16"/>
      <c r="V3311" s="37"/>
      <c r="W3311" s="16"/>
      <c r="X3311" s="22"/>
    </row>
    <row r="3312" spans="1:24" s="12" customFormat="1" x14ac:dyDescent="0.25">
      <c r="A3312" s="15"/>
      <c r="B3312" s="15"/>
      <c r="C3312" s="13"/>
      <c r="D3312" s="14"/>
      <c r="E3312" s="47"/>
      <c r="F3312" s="7"/>
      <c r="G3312" s="7"/>
      <c r="H3312" s="7"/>
      <c r="K3312" s="7"/>
      <c r="L3312" s="7"/>
      <c r="M3312" s="15"/>
      <c r="N3312" s="15"/>
      <c r="T3312" s="16"/>
      <c r="U3312" s="16"/>
      <c r="V3312" s="37"/>
      <c r="W3312" s="16"/>
      <c r="X3312" s="22"/>
    </row>
    <row r="3313" spans="1:24" s="12" customFormat="1" x14ac:dyDescent="0.25">
      <c r="A3313" s="15"/>
      <c r="B3313" s="15"/>
      <c r="C3313" s="13"/>
      <c r="D3313" s="14"/>
      <c r="E3313" s="47"/>
      <c r="F3313" s="7"/>
      <c r="G3313" s="7"/>
      <c r="H3313" s="7"/>
      <c r="K3313" s="7"/>
      <c r="L3313" s="7"/>
      <c r="M3313" s="15"/>
      <c r="N3313" s="15"/>
      <c r="T3313" s="16"/>
      <c r="U3313" s="16"/>
      <c r="V3313" s="37"/>
      <c r="W3313" s="16"/>
      <c r="X3313" s="22"/>
    </row>
    <row r="3314" spans="1:24" s="12" customFormat="1" x14ac:dyDescent="0.25">
      <c r="A3314" s="15"/>
      <c r="B3314" s="15"/>
      <c r="C3314" s="13"/>
      <c r="D3314" s="14"/>
      <c r="E3314" s="47"/>
      <c r="F3314" s="7"/>
      <c r="G3314" s="7"/>
      <c r="H3314" s="7"/>
      <c r="K3314" s="7"/>
      <c r="L3314" s="7"/>
      <c r="M3314" s="15"/>
      <c r="N3314" s="15"/>
      <c r="T3314" s="16"/>
      <c r="U3314" s="16"/>
      <c r="V3314" s="37"/>
      <c r="W3314" s="16"/>
      <c r="X3314" s="22"/>
    </row>
    <row r="3315" spans="1:24" s="12" customFormat="1" x14ac:dyDescent="0.25">
      <c r="A3315" s="15"/>
      <c r="B3315" s="15"/>
      <c r="C3315" s="13"/>
      <c r="D3315" s="14"/>
      <c r="E3315" s="47"/>
      <c r="F3315" s="7"/>
      <c r="G3315" s="7"/>
      <c r="H3315" s="7"/>
      <c r="K3315" s="7"/>
      <c r="L3315" s="7"/>
      <c r="M3315" s="15"/>
      <c r="N3315" s="15"/>
      <c r="T3315" s="16"/>
      <c r="U3315" s="16"/>
      <c r="V3315" s="37"/>
      <c r="W3315" s="16"/>
      <c r="X3315" s="22"/>
    </row>
    <row r="3316" spans="1:24" s="12" customFormat="1" x14ac:dyDescent="0.25">
      <c r="A3316" s="15"/>
      <c r="B3316" s="15"/>
      <c r="C3316" s="13"/>
      <c r="D3316" s="14"/>
      <c r="E3316" s="47"/>
      <c r="F3316" s="7"/>
      <c r="G3316" s="7"/>
      <c r="H3316" s="7"/>
      <c r="K3316" s="7"/>
      <c r="L3316" s="7"/>
      <c r="M3316" s="15"/>
      <c r="N3316" s="15"/>
      <c r="T3316" s="16"/>
      <c r="U3316" s="16"/>
      <c r="V3316" s="37"/>
      <c r="W3316" s="16"/>
      <c r="X3316" s="22"/>
    </row>
    <row r="3317" spans="1:24" s="12" customFormat="1" x14ac:dyDescent="0.25">
      <c r="A3317" s="15"/>
      <c r="B3317" s="15"/>
      <c r="C3317" s="13"/>
      <c r="D3317" s="14"/>
      <c r="E3317" s="47"/>
      <c r="F3317" s="7"/>
      <c r="G3317" s="7"/>
      <c r="H3317" s="7"/>
      <c r="K3317" s="7"/>
      <c r="L3317" s="7"/>
      <c r="M3317" s="15"/>
      <c r="N3317" s="15"/>
      <c r="T3317" s="16"/>
      <c r="U3317" s="16"/>
      <c r="V3317" s="37"/>
      <c r="W3317" s="16"/>
      <c r="X3317" s="22"/>
    </row>
    <row r="3318" spans="1:24" s="12" customFormat="1" x14ac:dyDescent="0.25">
      <c r="A3318" s="15"/>
      <c r="B3318" s="15"/>
      <c r="C3318" s="13"/>
      <c r="D3318" s="14"/>
      <c r="E3318" s="47"/>
      <c r="F3318" s="7"/>
      <c r="G3318" s="7"/>
      <c r="H3318" s="7"/>
      <c r="K3318" s="7"/>
      <c r="L3318" s="7"/>
      <c r="M3318" s="15"/>
      <c r="N3318" s="15"/>
      <c r="T3318" s="16"/>
      <c r="U3318" s="16"/>
      <c r="V3318" s="37"/>
      <c r="W3318" s="16"/>
      <c r="X3318" s="22"/>
    </row>
    <row r="3319" spans="1:24" s="12" customFormat="1" x14ac:dyDescent="0.25">
      <c r="A3319" s="15"/>
      <c r="B3319" s="15"/>
      <c r="C3319" s="13"/>
      <c r="D3319" s="14"/>
      <c r="E3319" s="47"/>
      <c r="F3319" s="7"/>
      <c r="G3319" s="7"/>
      <c r="H3319" s="7"/>
      <c r="K3319" s="7"/>
      <c r="L3319" s="7"/>
      <c r="M3319" s="15"/>
      <c r="N3319" s="15"/>
      <c r="T3319" s="16"/>
      <c r="U3319" s="16"/>
      <c r="V3319" s="37"/>
      <c r="W3319" s="16"/>
      <c r="X3319" s="22"/>
    </row>
    <row r="3320" spans="1:24" s="12" customFormat="1" x14ac:dyDescent="0.25">
      <c r="A3320" s="15"/>
      <c r="B3320" s="15"/>
      <c r="C3320" s="13"/>
      <c r="D3320" s="14"/>
      <c r="E3320" s="47"/>
      <c r="F3320" s="7"/>
      <c r="G3320" s="7"/>
      <c r="H3320" s="7"/>
      <c r="K3320" s="7"/>
      <c r="L3320" s="7"/>
      <c r="M3320" s="15"/>
      <c r="N3320" s="15"/>
      <c r="T3320" s="16"/>
      <c r="U3320" s="16"/>
      <c r="V3320" s="37"/>
      <c r="W3320" s="16"/>
      <c r="X3320" s="22"/>
    </row>
    <row r="3321" spans="1:24" s="12" customFormat="1" x14ac:dyDescent="0.25">
      <c r="A3321" s="15"/>
      <c r="B3321" s="15"/>
      <c r="C3321" s="13"/>
      <c r="D3321" s="14"/>
      <c r="E3321" s="47"/>
      <c r="F3321" s="7"/>
      <c r="G3321" s="7"/>
      <c r="H3321" s="7"/>
      <c r="K3321" s="7"/>
      <c r="L3321" s="7"/>
      <c r="M3321" s="15"/>
      <c r="N3321" s="15"/>
      <c r="T3321" s="16"/>
      <c r="U3321" s="16"/>
      <c r="V3321" s="37"/>
      <c r="W3321" s="16"/>
      <c r="X3321" s="22"/>
    </row>
    <row r="3322" spans="1:24" s="12" customFormat="1" x14ac:dyDescent="0.25">
      <c r="A3322" s="15"/>
      <c r="B3322" s="15"/>
      <c r="C3322" s="13"/>
      <c r="D3322" s="14"/>
      <c r="E3322" s="47"/>
      <c r="F3322" s="7"/>
      <c r="G3322" s="7"/>
      <c r="H3322" s="7"/>
      <c r="K3322" s="7"/>
      <c r="L3322" s="7"/>
      <c r="M3322" s="15"/>
      <c r="N3322" s="15"/>
      <c r="T3322" s="16"/>
      <c r="U3322" s="16"/>
      <c r="V3322" s="37"/>
      <c r="W3322" s="16"/>
      <c r="X3322" s="22"/>
    </row>
    <row r="3323" spans="1:24" s="12" customFormat="1" x14ac:dyDescent="0.25">
      <c r="A3323" s="15"/>
      <c r="B3323" s="15"/>
      <c r="C3323" s="13"/>
      <c r="D3323" s="14"/>
      <c r="E3323" s="47"/>
      <c r="F3323" s="7"/>
      <c r="G3323" s="7"/>
      <c r="H3323" s="7"/>
      <c r="K3323" s="7"/>
      <c r="L3323" s="7"/>
      <c r="M3323" s="15"/>
      <c r="N3323" s="15"/>
      <c r="T3323" s="16"/>
      <c r="U3323" s="16"/>
      <c r="V3323" s="37"/>
      <c r="W3323" s="16"/>
      <c r="X3323" s="22"/>
    </row>
    <row r="3324" spans="1:24" s="12" customFormat="1" x14ac:dyDescent="0.25">
      <c r="A3324" s="15"/>
      <c r="B3324" s="15"/>
      <c r="C3324" s="13"/>
      <c r="D3324" s="14"/>
      <c r="E3324" s="47"/>
      <c r="F3324" s="7"/>
      <c r="G3324" s="7"/>
      <c r="H3324" s="7"/>
      <c r="K3324" s="7"/>
      <c r="L3324" s="7"/>
      <c r="M3324" s="15"/>
      <c r="N3324" s="15"/>
      <c r="T3324" s="16"/>
      <c r="U3324" s="16"/>
      <c r="V3324" s="37"/>
      <c r="W3324" s="16"/>
      <c r="X3324" s="22"/>
    </row>
    <row r="3325" spans="1:24" s="12" customFormat="1" x14ac:dyDescent="0.25">
      <c r="A3325" s="15"/>
      <c r="B3325" s="15"/>
      <c r="C3325" s="13"/>
      <c r="D3325" s="14"/>
      <c r="E3325" s="47"/>
      <c r="F3325" s="7"/>
      <c r="G3325" s="7"/>
      <c r="H3325" s="7"/>
      <c r="K3325" s="7"/>
      <c r="L3325" s="7"/>
      <c r="M3325" s="15"/>
      <c r="N3325" s="15"/>
      <c r="T3325" s="16"/>
      <c r="U3325" s="16"/>
      <c r="V3325" s="37"/>
      <c r="W3325" s="16"/>
      <c r="X3325" s="22"/>
    </row>
    <row r="3326" spans="1:24" s="12" customFormat="1" x14ac:dyDescent="0.25">
      <c r="A3326" s="15"/>
      <c r="B3326" s="15"/>
      <c r="C3326" s="13"/>
      <c r="D3326" s="14"/>
      <c r="E3326" s="47"/>
      <c r="F3326" s="7"/>
      <c r="G3326" s="7"/>
      <c r="H3326" s="7"/>
      <c r="K3326" s="7"/>
      <c r="L3326" s="7"/>
      <c r="M3326" s="15"/>
      <c r="N3326" s="15"/>
      <c r="T3326" s="16"/>
      <c r="U3326" s="16"/>
      <c r="V3326" s="37"/>
      <c r="W3326" s="16"/>
      <c r="X3326" s="22"/>
    </row>
    <row r="3327" spans="1:24" s="12" customFormat="1" x14ac:dyDescent="0.25">
      <c r="A3327" s="15"/>
      <c r="B3327" s="15"/>
      <c r="C3327" s="13"/>
      <c r="D3327" s="14"/>
      <c r="E3327" s="47"/>
      <c r="F3327" s="7"/>
      <c r="G3327" s="7"/>
      <c r="H3327" s="7"/>
      <c r="K3327" s="7"/>
      <c r="L3327" s="7"/>
      <c r="M3327" s="15"/>
      <c r="N3327" s="15"/>
      <c r="T3327" s="16"/>
      <c r="U3327" s="16"/>
      <c r="V3327" s="37"/>
      <c r="W3327" s="16"/>
      <c r="X3327" s="22"/>
    </row>
    <row r="3328" spans="1:24" s="12" customFormat="1" x14ac:dyDescent="0.25">
      <c r="A3328" s="15"/>
      <c r="B3328" s="15"/>
      <c r="C3328" s="13"/>
      <c r="D3328" s="14"/>
      <c r="E3328" s="47"/>
      <c r="F3328" s="7"/>
      <c r="G3328" s="7"/>
      <c r="H3328" s="7"/>
      <c r="K3328" s="7"/>
      <c r="L3328" s="7"/>
      <c r="M3328" s="15"/>
      <c r="N3328" s="15"/>
      <c r="T3328" s="16"/>
      <c r="U3328" s="16"/>
      <c r="V3328" s="37"/>
      <c r="W3328" s="16"/>
      <c r="X3328" s="22"/>
    </row>
    <row r="3329" spans="1:24" s="12" customFormat="1" x14ac:dyDescent="0.25">
      <c r="A3329" s="15"/>
      <c r="B3329" s="15"/>
      <c r="C3329" s="13"/>
      <c r="D3329" s="14"/>
      <c r="E3329" s="47"/>
      <c r="F3329" s="7"/>
      <c r="G3329" s="7"/>
      <c r="H3329" s="7"/>
      <c r="K3329" s="7"/>
      <c r="L3329" s="7"/>
      <c r="M3329" s="15"/>
      <c r="N3329" s="15"/>
      <c r="T3329" s="16"/>
      <c r="U3329" s="16"/>
      <c r="V3329" s="37"/>
      <c r="W3329" s="16"/>
      <c r="X3329" s="22"/>
    </row>
    <row r="3330" spans="1:24" s="12" customFormat="1" x14ac:dyDescent="0.25">
      <c r="A3330" s="15"/>
      <c r="B3330" s="15"/>
      <c r="C3330" s="13"/>
      <c r="D3330" s="14"/>
      <c r="E3330" s="47"/>
      <c r="F3330" s="7"/>
      <c r="G3330" s="7"/>
      <c r="H3330" s="7"/>
      <c r="K3330" s="7"/>
      <c r="L3330" s="7"/>
      <c r="M3330" s="15"/>
      <c r="N3330" s="15"/>
      <c r="T3330" s="16"/>
      <c r="U3330" s="16"/>
      <c r="V3330" s="37"/>
      <c r="W3330" s="16"/>
      <c r="X3330" s="22"/>
    </row>
    <row r="3331" spans="1:24" s="12" customFormat="1" x14ac:dyDescent="0.25">
      <c r="A3331" s="15"/>
      <c r="B3331" s="15"/>
      <c r="C3331" s="13"/>
      <c r="D3331" s="14"/>
      <c r="E3331" s="47"/>
      <c r="F3331" s="7"/>
      <c r="G3331" s="7"/>
      <c r="H3331" s="7"/>
      <c r="K3331" s="7"/>
      <c r="L3331" s="7"/>
      <c r="M3331" s="15"/>
      <c r="N3331" s="15"/>
      <c r="T3331" s="16"/>
      <c r="U3331" s="16"/>
      <c r="V3331" s="37"/>
      <c r="W3331" s="16"/>
      <c r="X3331" s="22"/>
    </row>
    <row r="3332" spans="1:24" s="12" customFormat="1" x14ac:dyDescent="0.25">
      <c r="A3332" s="15"/>
      <c r="B3332" s="15"/>
      <c r="C3332" s="13"/>
      <c r="D3332" s="14"/>
      <c r="E3332" s="47"/>
      <c r="F3332" s="7"/>
      <c r="G3332" s="7"/>
      <c r="H3332" s="7"/>
      <c r="K3332" s="7"/>
      <c r="L3332" s="7"/>
      <c r="M3332" s="15"/>
      <c r="N3332" s="15"/>
      <c r="T3332" s="16"/>
      <c r="U3332" s="16"/>
      <c r="V3332" s="37"/>
      <c r="W3332" s="16"/>
      <c r="X3332" s="22"/>
    </row>
    <row r="3333" spans="1:24" s="12" customFormat="1" x14ac:dyDescent="0.25">
      <c r="A3333" s="15"/>
      <c r="B3333" s="15"/>
      <c r="C3333" s="13"/>
      <c r="D3333" s="14"/>
      <c r="E3333" s="47"/>
      <c r="F3333" s="7"/>
      <c r="G3333" s="7"/>
      <c r="H3333" s="7"/>
      <c r="K3333" s="7"/>
      <c r="L3333" s="7"/>
      <c r="M3333" s="15"/>
      <c r="N3333" s="15"/>
      <c r="T3333" s="16"/>
      <c r="U3333" s="16"/>
      <c r="V3333" s="37"/>
      <c r="W3333" s="16"/>
      <c r="X3333" s="22"/>
    </row>
    <row r="3334" spans="1:24" s="12" customFormat="1" x14ac:dyDescent="0.25">
      <c r="A3334" s="15"/>
      <c r="B3334" s="15"/>
      <c r="C3334" s="13"/>
      <c r="D3334" s="14"/>
      <c r="E3334" s="47"/>
      <c r="F3334" s="7"/>
      <c r="G3334" s="7"/>
      <c r="H3334" s="7"/>
      <c r="K3334" s="7"/>
      <c r="L3334" s="7"/>
      <c r="M3334" s="15"/>
      <c r="N3334" s="15"/>
      <c r="T3334" s="16"/>
      <c r="U3334" s="16"/>
      <c r="V3334" s="16"/>
      <c r="W3334" s="16"/>
      <c r="X3334" s="22"/>
    </row>
    <row r="3335" spans="1:24" s="12" customFormat="1" x14ac:dyDescent="0.25">
      <c r="A3335" s="15"/>
      <c r="B3335" s="15"/>
      <c r="C3335" s="13"/>
      <c r="D3335" s="14"/>
      <c r="E3335" s="47"/>
      <c r="F3335" s="7"/>
      <c r="G3335" s="7"/>
      <c r="H3335" s="7"/>
      <c r="K3335" s="7"/>
      <c r="L3335" s="7"/>
      <c r="M3335" s="15"/>
      <c r="N3335" s="15"/>
      <c r="T3335" s="16"/>
      <c r="U3335" s="16"/>
      <c r="V3335" s="16"/>
      <c r="W3335" s="16"/>
      <c r="X3335" s="22"/>
    </row>
    <row r="3336" spans="1:24" s="12" customFormat="1" x14ac:dyDescent="0.25">
      <c r="A3336" s="15"/>
      <c r="B3336" s="15"/>
      <c r="C3336" s="13"/>
      <c r="D3336" s="14"/>
      <c r="E3336" s="47"/>
      <c r="F3336" s="7"/>
      <c r="G3336" s="7"/>
      <c r="H3336" s="7"/>
      <c r="K3336" s="7"/>
      <c r="L3336" s="7"/>
      <c r="M3336" s="15"/>
      <c r="N3336" s="15"/>
      <c r="T3336" s="16"/>
      <c r="U3336" s="16"/>
      <c r="V3336" s="16"/>
      <c r="W3336" s="16"/>
      <c r="X3336" s="22"/>
    </row>
    <row r="3337" spans="1:24" s="12" customFormat="1" x14ac:dyDescent="0.25">
      <c r="A3337" s="15"/>
      <c r="B3337" s="15"/>
      <c r="C3337" s="13"/>
      <c r="D3337" s="14"/>
      <c r="E3337" s="47"/>
      <c r="F3337" s="7"/>
      <c r="G3337" s="7"/>
      <c r="H3337" s="7"/>
      <c r="K3337" s="7"/>
      <c r="L3337" s="7"/>
      <c r="M3337" s="15"/>
      <c r="N3337" s="15"/>
      <c r="T3337" s="16"/>
      <c r="U3337" s="16"/>
      <c r="V3337" s="16"/>
      <c r="W3337" s="16"/>
      <c r="X3337" s="22"/>
    </row>
    <row r="3338" spans="1:24" s="12" customFormat="1" x14ac:dyDescent="0.25">
      <c r="A3338" s="15"/>
      <c r="B3338" s="15"/>
      <c r="C3338" s="13"/>
      <c r="D3338" s="14"/>
      <c r="E3338" s="47"/>
      <c r="F3338" s="7"/>
      <c r="G3338" s="7"/>
      <c r="H3338" s="7"/>
      <c r="K3338" s="7"/>
      <c r="L3338" s="7"/>
      <c r="M3338" s="15"/>
      <c r="N3338" s="15"/>
      <c r="T3338" s="16"/>
      <c r="U3338" s="16"/>
      <c r="V3338" s="16"/>
      <c r="W3338" s="16"/>
      <c r="X3338" s="22"/>
    </row>
    <row r="3339" spans="1:24" s="12" customFormat="1" x14ac:dyDescent="0.25">
      <c r="A3339" s="15"/>
      <c r="B3339" s="15"/>
      <c r="C3339" s="13"/>
      <c r="D3339" s="14"/>
      <c r="E3339" s="47"/>
      <c r="F3339" s="7"/>
      <c r="G3339" s="7"/>
      <c r="H3339" s="7"/>
      <c r="K3339" s="7"/>
      <c r="L3339" s="7"/>
      <c r="M3339" s="15"/>
      <c r="N3339" s="15"/>
      <c r="T3339" s="16"/>
      <c r="U3339" s="16"/>
      <c r="V3339" s="16"/>
      <c r="W3339" s="16"/>
      <c r="X3339" s="22"/>
    </row>
    <row r="3340" spans="1:24" s="12" customFormat="1" x14ac:dyDescent="0.25">
      <c r="A3340" s="15"/>
      <c r="B3340" s="15"/>
      <c r="C3340" s="13"/>
      <c r="D3340" s="14"/>
      <c r="E3340" s="47"/>
      <c r="F3340" s="7"/>
      <c r="G3340" s="7"/>
      <c r="H3340" s="7"/>
      <c r="K3340" s="7"/>
      <c r="L3340" s="7"/>
      <c r="M3340" s="15"/>
      <c r="N3340" s="15"/>
      <c r="T3340" s="16"/>
      <c r="U3340" s="16"/>
      <c r="V3340" s="16"/>
      <c r="W3340" s="16"/>
      <c r="X3340" s="22"/>
    </row>
    <row r="3341" spans="1:24" s="12" customFormat="1" x14ac:dyDescent="0.25">
      <c r="A3341" s="15"/>
      <c r="B3341" s="15"/>
      <c r="C3341" s="13"/>
      <c r="D3341" s="14"/>
      <c r="E3341" s="47"/>
      <c r="F3341" s="7"/>
      <c r="G3341" s="7"/>
      <c r="H3341" s="7"/>
      <c r="K3341" s="7"/>
      <c r="L3341" s="7"/>
      <c r="M3341" s="15"/>
      <c r="N3341" s="15"/>
      <c r="T3341" s="16"/>
      <c r="U3341" s="16"/>
      <c r="V3341" s="16"/>
      <c r="W3341" s="16"/>
      <c r="X3341" s="22"/>
    </row>
    <row r="3342" spans="1:24" s="12" customFormat="1" x14ac:dyDescent="0.25">
      <c r="A3342" s="15"/>
      <c r="B3342" s="15"/>
      <c r="C3342" s="13"/>
      <c r="D3342" s="14"/>
      <c r="E3342" s="47"/>
      <c r="F3342" s="7"/>
      <c r="G3342" s="7"/>
      <c r="H3342" s="7"/>
      <c r="K3342" s="7"/>
      <c r="L3342" s="7"/>
      <c r="M3342" s="15"/>
      <c r="N3342" s="15"/>
      <c r="T3342" s="16"/>
      <c r="U3342" s="16"/>
      <c r="V3342" s="16"/>
      <c r="W3342" s="16"/>
      <c r="X3342" s="22"/>
    </row>
    <row r="3343" spans="1:24" s="12" customFormat="1" x14ac:dyDescent="0.25">
      <c r="A3343" s="15"/>
      <c r="B3343" s="15"/>
      <c r="C3343" s="13"/>
      <c r="D3343" s="14"/>
      <c r="E3343" s="47"/>
      <c r="F3343" s="7"/>
      <c r="G3343" s="7"/>
      <c r="H3343" s="7"/>
      <c r="K3343" s="7"/>
      <c r="L3343" s="7"/>
      <c r="M3343" s="15"/>
      <c r="N3343" s="15"/>
      <c r="T3343" s="16"/>
      <c r="U3343" s="16"/>
      <c r="V3343" s="16"/>
      <c r="W3343" s="16"/>
      <c r="X3343" s="22"/>
    </row>
    <row r="3344" spans="1:24" s="12" customFormat="1" x14ac:dyDescent="0.25">
      <c r="A3344" s="15"/>
      <c r="B3344" s="15"/>
      <c r="C3344" s="13"/>
      <c r="D3344" s="14"/>
      <c r="E3344" s="47"/>
      <c r="F3344" s="7"/>
      <c r="G3344" s="7"/>
      <c r="H3344" s="7"/>
      <c r="K3344" s="7"/>
      <c r="L3344" s="7"/>
      <c r="M3344" s="15"/>
      <c r="N3344" s="15"/>
      <c r="T3344" s="16"/>
      <c r="U3344" s="16"/>
      <c r="V3344" s="16"/>
      <c r="W3344" s="16"/>
      <c r="X3344" s="22"/>
    </row>
    <row r="3345" spans="1:24" s="12" customFormat="1" x14ac:dyDescent="0.25">
      <c r="A3345" s="15"/>
      <c r="B3345" s="15"/>
      <c r="C3345" s="13"/>
      <c r="D3345" s="14"/>
      <c r="E3345" s="47"/>
      <c r="F3345" s="7"/>
      <c r="G3345" s="7"/>
      <c r="H3345" s="7"/>
      <c r="K3345" s="7"/>
      <c r="L3345" s="7"/>
      <c r="M3345" s="15"/>
      <c r="N3345" s="15"/>
      <c r="T3345" s="16"/>
      <c r="U3345" s="16"/>
      <c r="V3345" s="16"/>
      <c r="W3345" s="16"/>
      <c r="X3345" s="22"/>
    </row>
    <row r="3346" spans="1:24" s="12" customFormat="1" x14ac:dyDescent="0.25">
      <c r="A3346" s="15"/>
      <c r="B3346" s="15"/>
      <c r="C3346" s="13"/>
      <c r="D3346" s="14"/>
      <c r="E3346" s="47"/>
      <c r="F3346" s="7"/>
      <c r="G3346" s="7"/>
      <c r="H3346" s="7"/>
      <c r="K3346" s="7"/>
      <c r="L3346" s="7"/>
      <c r="M3346" s="15"/>
      <c r="N3346" s="15"/>
      <c r="T3346" s="16"/>
      <c r="U3346" s="16"/>
      <c r="V3346" s="16"/>
      <c r="W3346" s="16"/>
      <c r="X3346" s="22"/>
    </row>
    <row r="3347" spans="1:24" s="12" customFormat="1" x14ac:dyDescent="0.25">
      <c r="A3347" s="15"/>
      <c r="B3347" s="15"/>
      <c r="C3347" s="13"/>
      <c r="D3347" s="14"/>
      <c r="E3347" s="47"/>
      <c r="F3347" s="7"/>
      <c r="G3347" s="7"/>
      <c r="H3347" s="7"/>
      <c r="K3347" s="7"/>
      <c r="L3347" s="7"/>
      <c r="M3347" s="15"/>
      <c r="N3347" s="15"/>
      <c r="T3347" s="16"/>
      <c r="U3347" s="16"/>
      <c r="V3347" s="16"/>
      <c r="W3347" s="16"/>
      <c r="X3347" s="22"/>
    </row>
    <row r="3348" spans="1:24" s="12" customFormat="1" x14ac:dyDescent="0.25">
      <c r="A3348" s="15"/>
      <c r="B3348" s="15"/>
      <c r="C3348" s="13"/>
      <c r="D3348" s="14"/>
      <c r="E3348" s="47"/>
      <c r="F3348" s="7"/>
      <c r="G3348" s="7"/>
      <c r="H3348" s="7"/>
      <c r="K3348" s="7"/>
      <c r="L3348" s="7"/>
      <c r="M3348" s="15"/>
      <c r="N3348" s="15"/>
      <c r="T3348" s="16"/>
      <c r="U3348" s="16"/>
      <c r="V3348" s="16"/>
      <c r="W3348" s="16"/>
      <c r="X3348" s="22"/>
    </row>
    <row r="3349" spans="1:24" s="12" customFormat="1" x14ac:dyDescent="0.25">
      <c r="A3349" s="15"/>
      <c r="B3349" s="15"/>
      <c r="C3349" s="13"/>
      <c r="D3349" s="14"/>
      <c r="E3349" s="47"/>
      <c r="F3349" s="7"/>
      <c r="G3349" s="7"/>
      <c r="H3349" s="7"/>
      <c r="K3349" s="7"/>
      <c r="L3349" s="7"/>
      <c r="M3349" s="15"/>
      <c r="N3349" s="15"/>
      <c r="T3349" s="16"/>
      <c r="U3349" s="16"/>
      <c r="V3349" s="16"/>
      <c r="W3349" s="16"/>
      <c r="X3349" s="22"/>
    </row>
    <row r="3350" spans="1:24" s="12" customFormat="1" x14ac:dyDescent="0.25">
      <c r="A3350" s="15"/>
      <c r="B3350" s="15"/>
      <c r="C3350" s="13"/>
      <c r="D3350" s="14"/>
      <c r="E3350" s="47"/>
      <c r="F3350" s="7"/>
      <c r="G3350" s="7"/>
      <c r="H3350" s="7"/>
      <c r="K3350" s="7"/>
      <c r="L3350" s="7"/>
      <c r="M3350" s="15"/>
      <c r="N3350" s="15"/>
      <c r="T3350" s="16"/>
      <c r="U3350" s="16"/>
      <c r="V3350" s="16"/>
      <c r="W3350" s="16"/>
      <c r="X3350" s="22"/>
    </row>
    <row r="3351" spans="1:24" s="12" customFormat="1" x14ac:dyDescent="0.25">
      <c r="A3351" s="15"/>
      <c r="B3351" s="15"/>
      <c r="C3351" s="13"/>
      <c r="D3351" s="14"/>
      <c r="E3351" s="47"/>
      <c r="F3351" s="7"/>
      <c r="G3351" s="7"/>
      <c r="H3351" s="7"/>
      <c r="K3351" s="7"/>
      <c r="L3351" s="7"/>
      <c r="M3351" s="15"/>
      <c r="N3351" s="15"/>
      <c r="T3351" s="16"/>
      <c r="U3351" s="16"/>
      <c r="V3351" s="16"/>
      <c r="W3351" s="16"/>
      <c r="X3351" s="22"/>
    </row>
    <row r="3352" spans="1:24" s="12" customFormat="1" x14ac:dyDescent="0.25">
      <c r="A3352" s="15"/>
      <c r="B3352" s="15"/>
      <c r="C3352" s="13"/>
      <c r="D3352" s="14"/>
      <c r="E3352" s="47"/>
      <c r="F3352" s="7"/>
      <c r="G3352" s="7"/>
      <c r="H3352" s="7"/>
      <c r="K3352" s="7"/>
      <c r="L3352" s="7"/>
      <c r="M3352" s="15"/>
      <c r="N3352" s="15"/>
      <c r="T3352" s="16"/>
      <c r="U3352" s="16"/>
      <c r="V3352" s="16"/>
      <c r="W3352" s="16"/>
      <c r="X3352" s="22"/>
    </row>
    <row r="3353" spans="1:24" s="12" customFormat="1" x14ac:dyDescent="0.25">
      <c r="A3353" s="15"/>
      <c r="B3353" s="15"/>
      <c r="C3353" s="13"/>
      <c r="D3353" s="14"/>
      <c r="E3353" s="47"/>
      <c r="F3353" s="7"/>
      <c r="G3353" s="7"/>
      <c r="H3353" s="7"/>
      <c r="K3353" s="7"/>
      <c r="L3353" s="7"/>
      <c r="M3353" s="15"/>
      <c r="N3353" s="15"/>
      <c r="T3353" s="16"/>
      <c r="U3353" s="16"/>
      <c r="V3353" s="16"/>
      <c r="W3353" s="16"/>
      <c r="X3353" s="22"/>
    </row>
    <row r="3354" spans="1:24" s="12" customFormat="1" x14ac:dyDescent="0.25">
      <c r="A3354" s="15"/>
      <c r="B3354" s="15"/>
      <c r="C3354" s="13"/>
      <c r="D3354" s="14"/>
      <c r="E3354" s="47"/>
      <c r="F3354" s="7"/>
      <c r="G3354" s="7"/>
      <c r="H3354" s="7"/>
      <c r="K3354" s="7"/>
      <c r="L3354" s="7"/>
      <c r="M3354" s="15"/>
      <c r="N3354" s="15"/>
      <c r="T3354" s="16"/>
      <c r="U3354" s="16"/>
      <c r="V3354" s="16"/>
      <c r="W3354" s="16"/>
      <c r="X3354" s="22"/>
    </row>
    <row r="3355" spans="1:24" s="12" customFormat="1" x14ac:dyDescent="0.25">
      <c r="A3355" s="15"/>
      <c r="B3355" s="15"/>
      <c r="C3355" s="13"/>
      <c r="D3355" s="14"/>
      <c r="E3355" s="47"/>
      <c r="F3355" s="7"/>
      <c r="G3355" s="7"/>
      <c r="H3355" s="7"/>
      <c r="K3355" s="7"/>
      <c r="L3355" s="7"/>
      <c r="M3355" s="15"/>
      <c r="N3355" s="15"/>
      <c r="T3355" s="16"/>
      <c r="U3355" s="16"/>
      <c r="V3355" s="16"/>
      <c r="W3355" s="16"/>
      <c r="X3355" s="22"/>
    </row>
    <row r="3356" spans="1:24" s="12" customFormat="1" x14ac:dyDescent="0.25">
      <c r="A3356" s="15"/>
      <c r="B3356" s="15"/>
      <c r="C3356" s="13"/>
      <c r="D3356" s="14"/>
      <c r="E3356" s="47"/>
      <c r="F3356" s="7"/>
      <c r="G3356" s="7"/>
      <c r="H3356" s="7"/>
      <c r="K3356" s="7"/>
      <c r="L3356" s="7"/>
      <c r="M3356" s="15"/>
      <c r="N3356" s="15"/>
      <c r="T3356" s="16"/>
      <c r="U3356" s="16"/>
      <c r="V3356" s="16"/>
      <c r="W3356" s="16"/>
      <c r="X3356" s="22"/>
    </row>
    <row r="3357" spans="1:24" s="12" customFormat="1" x14ac:dyDescent="0.25">
      <c r="A3357" s="15"/>
      <c r="B3357" s="15"/>
      <c r="C3357" s="13"/>
      <c r="D3357" s="14"/>
      <c r="E3357" s="47"/>
      <c r="F3357" s="7"/>
      <c r="G3357" s="7"/>
      <c r="H3357" s="7"/>
      <c r="K3357" s="7"/>
      <c r="L3357" s="7"/>
      <c r="M3357" s="15"/>
      <c r="N3357" s="15"/>
      <c r="T3357" s="16"/>
      <c r="U3357" s="16"/>
      <c r="V3357" s="16"/>
      <c r="W3357" s="16"/>
      <c r="X3357" s="22"/>
    </row>
    <row r="3358" spans="1:24" s="12" customFormat="1" x14ac:dyDescent="0.25">
      <c r="A3358" s="15"/>
      <c r="B3358" s="15"/>
      <c r="C3358" s="13"/>
      <c r="D3358" s="14"/>
      <c r="E3358" s="47"/>
      <c r="F3358" s="7"/>
      <c r="G3358" s="7"/>
      <c r="H3358" s="7"/>
      <c r="K3358" s="7"/>
      <c r="L3358" s="7"/>
      <c r="M3358" s="15"/>
      <c r="N3358" s="15"/>
      <c r="T3358" s="16"/>
      <c r="U3358" s="16"/>
      <c r="V3358" s="16"/>
      <c r="W3358" s="16"/>
      <c r="X3358" s="22"/>
    </row>
    <row r="3359" spans="1:24" s="12" customFormat="1" x14ac:dyDescent="0.25">
      <c r="A3359" s="15"/>
      <c r="B3359" s="15"/>
      <c r="C3359" s="13"/>
      <c r="D3359" s="14"/>
      <c r="E3359" s="47"/>
      <c r="F3359" s="7"/>
      <c r="G3359" s="7"/>
      <c r="H3359" s="7"/>
      <c r="K3359" s="7"/>
      <c r="L3359" s="7"/>
      <c r="M3359" s="15"/>
      <c r="N3359" s="15"/>
      <c r="T3359" s="16"/>
      <c r="U3359" s="16"/>
      <c r="V3359" s="16"/>
      <c r="W3359" s="16"/>
      <c r="X3359" s="22"/>
    </row>
    <row r="3360" spans="1:24" s="12" customFormat="1" x14ac:dyDescent="0.25">
      <c r="A3360" s="15"/>
      <c r="B3360" s="15"/>
      <c r="C3360" s="13"/>
      <c r="D3360" s="14"/>
      <c r="E3360" s="47"/>
      <c r="F3360" s="7"/>
      <c r="G3360" s="7"/>
      <c r="H3360" s="7"/>
      <c r="K3360" s="7"/>
      <c r="L3360" s="7"/>
      <c r="M3360" s="15"/>
      <c r="N3360" s="15"/>
      <c r="T3360" s="16"/>
      <c r="U3360" s="16"/>
      <c r="V3360" s="16"/>
      <c r="W3360" s="16"/>
      <c r="X3360" s="22"/>
    </row>
    <row r="3361" spans="1:24" s="12" customFormat="1" x14ac:dyDescent="0.25">
      <c r="A3361" s="15"/>
      <c r="B3361" s="15"/>
      <c r="C3361" s="13"/>
      <c r="D3361" s="14"/>
      <c r="E3361" s="47"/>
      <c r="F3361" s="7"/>
      <c r="G3361" s="7"/>
      <c r="H3361" s="7"/>
      <c r="K3361" s="7"/>
      <c r="L3361" s="7"/>
      <c r="M3361" s="15"/>
      <c r="N3361" s="15"/>
      <c r="T3361" s="16"/>
      <c r="U3361" s="16"/>
      <c r="V3361" s="16"/>
      <c r="W3361" s="16"/>
      <c r="X3361" s="22"/>
    </row>
    <row r="3362" spans="1:24" s="12" customFormat="1" x14ac:dyDescent="0.25">
      <c r="A3362" s="15"/>
      <c r="B3362" s="15"/>
      <c r="C3362" s="13"/>
      <c r="D3362" s="14"/>
      <c r="E3362" s="47"/>
      <c r="F3362" s="7"/>
      <c r="G3362" s="7"/>
      <c r="H3362" s="7"/>
      <c r="K3362" s="7"/>
      <c r="L3362" s="7"/>
      <c r="M3362" s="15"/>
      <c r="N3362" s="15"/>
      <c r="T3362" s="16"/>
      <c r="U3362" s="16"/>
      <c r="V3362" s="37"/>
      <c r="W3362" s="16"/>
      <c r="X3362" s="22"/>
    </row>
    <row r="3363" spans="1:24" s="12" customFormat="1" x14ac:dyDescent="0.25">
      <c r="A3363" s="15"/>
      <c r="B3363" s="15"/>
      <c r="C3363" s="13"/>
      <c r="D3363" s="14"/>
      <c r="E3363" s="47"/>
      <c r="F3363" s="7"/>
      <c r="G3363" s="7"/>
      <c r="H3363" s="7"/>
      <c r="K3363" s="7"/>
      <c r="L3363" s="7"/>
      <c r="M3363" s="15"/>
      <c r="N3363" s="15"/>
      <c r="T3363" s="16"/>
      <c r="U3363" s="16"/>
      <c r="V3363" s="37"/>
      <c r="W3363" s="16"/>
      <c r="X3363" s="22"/>
    </row>
    <row r="3364" spans="1:24" s="12" customFormat="1" x14ac:dyDescent="0.25">
      <c r="A3364" s="15"/>
      <c r="B3364" s="15"/>
      <c r="C3364" s="13"/>
      <c r="D3364" s="14"/>
      <c r="E3364" s="47"/>
      <c r="F3364" s="7"/>
      <c r="G3364" s="7"/>
      <c r="H3364" s="7"/>
      <c r="K3364" s="7"/>
      <c r="L3364" s="7"/>
      <c r="M3364" s="15"/>
      <c r="N3364" s="15"/>
      <c r="T3364" s="16"/>
      <c r="U3364" s="16"/>
      <c r="V3364" s="37"/>
      <c r="W3364" s="16"/>
      <c r="X3364" s="22"/>
    </row>
    <row r="3365" spans="1:24" s="12" customFormat="1" x14ac:dyDescent="0.25">
      <c r="A3365" s="15"/>
      <c r="B3365" s="15"/>
      <c r="C3365" s="13"/>
      <c r="D3365" s="14"/>
      <c r="E3365" s="47"/>
      <c r="F3365" s="7"/>
      <c r="G3365" s="7"/>
      <c r="H3365" s="7"/>
      <c r="K3365" s="7"/>
      <c r="L3365" s="7"/>
      <c r="M3365" s="15"/>
      <c r="N3365" s="15"/>
      <c r="T3365" s="16"/>
      <c r="U3365" s="16"/>
      <c r="V3365" s="37"/>
      <c r="W3365" s="16"/>
      <c r="X3365" s="22"/>
    </row>
    <row r="3366" spans="1:24" s="12" customFormat="1" x14ac:dyDescent="0.25">
      <c r="A3366" s="15"/>
      <c r="B3366" s="15"/>
      <c r="C3366" s="13"/>
      <c r="D3366" s="14"/>
      <c r="E3366" s="47"/>
      <c r="F3366" s="7"/>
      <c r="G3366" s="7"/>
      <c r="H3366" s="7"/>
      <c r="K3366" s="7"/>
      <c r="L3366" s="7"/>
      <c r="M3366" s="15"/>
      <c r="N3366" s="15"/>
      <c r="T3366" s="16"/>
      <c r="U3366" s="16"/>
      <c r="V3366" s="37"/>
      <c r="W3366" s="16"/>
      <c r="X3366" s="22"/>
    </row>
    <row r="3367" spans="1:24" s="12" customFormat="1" x14ac:dyDescent="0.25">
      <c r="A3367" s="15"/>
      <c r="B3367" s="15"/>
      <c r="C3367" s="13"/>
      <c r="D3367" s="14"/>
      <c r="E3367" s="47"/>
      <c r="F3367" s="7"/>
      <c r="G3367" s="7"/>
      <c r="H3367" s="7"/>
      <c r="K3367" s="7"/>
      <c r="L3367" s="7"/>
      <c r="M3367" s="15"/>
      <c r="N3367" s="15"/>
      <c r="T3367" s="16"/>
      <c r="U3367" s="16"/>
      <c r="V3367" s="37"/>
      <c r="W3367" s="16"/>
      <c r="X3367" s="22"/>
    </row>
    <row r="3368" spans="1:24" s="12" customFormat="1" x14ac:dyDescent="0.25">
      <c r="A3368" s="15"/>
      <c r="B3368" s="15"/>
      <c r="C3368" s="13"/>
      <c r="D3368" s="14"/>
      <c r="E3368" s="47"/>
      <c r="F3368" s="7"/>
      <c r="G3368" s="7"/>
      <c r="H3368" s="7"/>
      <c r="K3368" s="7"/>
      <c r="L3368" s="7"/>
      <c r="M3368" s="15"/>
      <c r="N3368" s="15"/>
      <c r="T3368" s="16"/>
      <c r="U3368" s="16"/>
      <c r="V3368" s="37"/>
      <c r="W3368" s="16"/>
      <c r="X3368" s="22"/>
    </row>
    <row r="3369" spans="1:24" s="12" customFormat="1" x14ac:dyDescent="0.25">
      <c r="A3369" s="15"/>
      <c r="B3369" s="15"/>
      <c r="C3369" s="13"/>
      <c r="D3369" s="14"/>
      <c r="E3369" s="47"/>
      <c r="F3369" s="7"/>
      <c r="G3369" s="7"/>
      <c r="H3369" s="7"/>
      <c r="K3369" s="7"/>
      <c r="L3369" s="7"/>
      <c r="M3369" s="15"/>
      <c r="N3369" s="15"/>
      <c r="T3369" s="16"/>
      <c r="U3369" s="16"/>
      <c r="V3369" s="37"/>
      <c r="W3369" s="16"/>
      <c r="X3369" s="22"/>
    </row>
    <row r="3370" spans="1:24" s="12" customFormat="1" x14ac:dyDescent="0.25">
      <c r="A3370" s="15"/>
      <c r="B3370" s="15"/>
      <c r="C3370" s="13"/>
      <c r="D3370" s="14"/>
      <c r="E3370" s="47"/>
      <c r="F3370" s="7"/>
      <c r="G3370" s="7"/>
      <c r="H3370" s="7"/>
      <c r="K3370" s="7"/>
      <c r="L3370" s="7"/>
      <c r="M3370" s="15"/>
      <c r="N3370" s="15"/>
      <c r="T3370" s="16"/>
      <c r="U3370" s="16"/>
      <c r="V3370" s="37"/>
      <c r="W3370" s="16"/>
      <c r="X3370" s="22"/>
    </row>
    <row r="3371" spans="1:24" s="12" customFormat="1" x14ac:dyDescent="0.25">
      <c r="A3371" s="15"/>
      <c r="B3371" s="15"/>
      <c r="C3371" s="13"/>
      <c r="D3371" s="14"/>
      <c r="E3371" s="47"/>
      <c r="F3371" s="7"/>
      <c r="G3371" s="7"/>
      <c r="H3371" s="7"/>
      <c r="K3371" s="7"/>
      <c r="L3371" s="7"/>
      <c r="M3371" s="15"/>
      <c r="N3371" s="15"/>
      <c r="T3371" s="16"/>
      <c r="U3371" s="16"/>
      <c r="V3371" s="37"/>
      <c r="W3371" s="16"/>
      <c r="X3371" s="22"/>
    </row>
    <row r="3372" spans="1:24" s="12" customFormat="1" x14ac:dyDescent="0.25">
      <c r="A3372" s="15"/>
      <c r="B3372" s="15"/>
      <c r="C3372" s="13"/>
      <c r="D3372" s="14"/>
      <c r="E3372" s="47"/>
      <c r="F3372" s="7"/>
      <c r="G3372" s="7"/>
      <c r="H3372" s="7"/>
      <c r="K3372" s="7"/>
      <c r="L3372" s="7"/>
      <c r="M3372" s="15"/>
      <c r="N3372" s="15"/>
      <c r="T3372" s="16"/>
      <c r="U3372" s="16"/>
      <c r="V3372" s="37"/>
      <c r="W3372" s="16"/>
      <c r="X3372" s="22"/>
    </row>
    <row r="3373" spans="1:24" s="12" customFormat="1" x14ac:dyDescent="0.25">
      <c r="A3373" s="15"/>
      <c r="B3373" s="15"/>
      <c r="C3373" s="13"/>
      <c r="D3373" s="14"/>
      <c r="E3373" s="47"/>
      <c r="F3373" s="7"/>
      <c r="G3373" s="7"/>
      <c r="H3373" s="7"/>
      <c r="K3373" s="7"/>
      <c r="L3373" s="7"/>
      <c r="M3373" s="15"/>
      <c r="N3373" s="15"/>
      <c r="T3373" s="16"/>
      <c r="U3373" s="16"/>
      <c r="V3373" s="37"/>
      <c r="W3373" s="16"/>
      <c r="X3373" s="22"/>
    </row>
    <row r="3374" spans="1:24" s="12" customFormat="1" x14ac:dyDescent="0.25">
      <c r="A3374" s="15"/>
      <c r="B3374" s="15"/>
      <c r="C3374" s="13"/>
      <c r="D3374" s="14"/>
      <c r="E3374" s="47"/>
      <c r="F3374" s="7"/>
      <c r="G3374" s="7"/>
      <c r="H3374" s="7"/>
      <c r="K3374" s="7"/>
      <c r="L3374" s="7"/>
      <c r="M3374" s="15"/>
      <c r="N3374" s="15"/>
      <c r="T3374" s="16"/>
      <c r="U3374" s="16"/>
      <c r="V3374" s="37"/>
      <c r="W3374" s="16"/>
      <c r="X3374" s="22"/>
    </row>
    <row r="3375" spans="1:24" s="12" customFormat="1" x14ac:dyDescent="0.25">
      <c r="A3375" s="15"/>
      <c r="B3375" s="15"/>
      <c r="C3375" s="13"/>
      <c r="D3375" s="14"/>
      <c r="E3375" s="47"/>
      <c r="F3375" s="7"/>
      <c r="G3375" s="7"/>
      <c r="H3375" s="7"/>
      <c r="K3375" s="7"/>
      <c r="L3375" s="7"/>
      <c r="M3375" s="15"/>
      <c r="N3375" s="15"/>
      <c r="T3375" s="16"/>
      <c r="U3375" s="16"/>
      <c r="V3375" s="37"/>
      <c r="W3375" s="16"/>
      <c r="X3375" s="22"/>
    </row>
    <row r="3376" spans="1:24" s="12" customFormat="1" x14ac:dyDescent="0.25">
      <c r="A3376" s="15"/>
      <c r="B3376" s="15"/>
      <c r="C3376" s="13"/>
      <c r="D3376" s="14"/>
      <c r="E3376" s="47"/>
      <c r="F3376" s="7"/>
      <c r="G3376" s="7"/>
      <c r="H3376" s="7"/>
      <c r="K3376" s="7"/>
      <c r="L3376" s="7"/>
      <c r="M3376" s="15"/>
      <c r="N3376" s="15"/>
      <c r="T3376" s="16"/>
      <c r="U3376" s="16"/>
      <c r="V3376" s="37"/>
      <c r="W3376" s="16"/>
      <c r="X3376" s="22"/>
    </row>
    <row r="3377" spans="1:24" s="12" customFormat="1" x14ac:dyDescent="0.25">
      <c r="A3377" s="15"/>
      <c r="B3377" s="15"/>
      <c r="C3377" s="13"/>
      <c r="D3377" s="14"/>
      <c r="E3377" s="47"/>
      <c r="F3377" s="7"/>
      <c r="G3377" s="7"/>
      <c r="H3377" s="7"/>
      <c r="K3377" s="7"/>
      <c r="L3377" s="7"/>
      <c r="M3377" s="15"/>
      <c r="N3377" s="15"/>
      <c r="T3377" s="16"/>
      <c r="U3377" s="16"/>
      <c r="V3377" s="37"/>
      <c r="W3377" s="16"/>
      <c r="X3377" s="22"/>
    </row>
    <row r="3378" spans="1:24" s="12" customFormat="1" x14ac:dyDescent="0.25">
      <c r="A3378" s="15"/>
      <c r="B3378" s="15"/>
      <c r="C3378" s="13"/>
      <c r="D3378" s="14"/>
      <c r="E3378" s="47"/>
      <c r="F3378" s="7"/>
      <c r="G3378" s="7"/>
      <c r="H3378" s="7"/>
      <c r="K3378" s="7"/>
      <c r="L3378" s="7"/>
      <c r="M3378" s="15"/>
      <c r="N3378" s="15"/>
      <c r="T3378" s="16"/>
      <c r="U3378" s="16"/>
      <c r="V3378" s="37"/>
      <c r="W3378" s="16"/>
      <c r="X3378" s="22"/>
    </row>
    <row r="3379" spans="1:24" s="12" customFormat="1" x14ac:dyDescent="0.25">
      <c r="A3379" s="15"/>
      <c r="B3379" s="15"/>
      <c r="C3379" s="13"/>
      <c r="D3379" s="14"/>
      <c r="E3379" s="47"/>
      <c r="F3379" s="7"/>
      <c r="G3379" s="7"/>
      <c r="H3379" s="7"/>
      <c r="K3379" s="7"/>
      <c r="L3379" s="7"/>
      <c r="M3379" s="15"/>
      <c r="N3379" s="15"/>
      <c r="T3379" s="16"/>
      <c r="U3379" s="16"/>
      <c r="V3379" s="37"/>
      <c r="W3379" s="16"/>
      <c r="X3379" s="22"/>
    </row>
    <row r="3380" spans="1:24" s="12" customFormat="1" x14ac:dyDescent="0.25">
      <c r="A3380" s="15"/>
      <c r="B3380" s="15"/>
      <c r="C3380" s="13"/>
      <c r="D3380" s="14"/>
      <c r="E3380" s="47"/>
      <c r="F3380" s="7"/>
      <c r="G3380" s="7"/>
      <c r="H3380" s="7"/>
      <c r="K3380" s="7"/>
      <c r="L3380" s="7"/>
      <c r="M3380" s="15"/>
      <c r="N3380" s="15"/>
      <c r="T3380" s="16"/>
      <c r="U3380" s="16"/>
      <c r="V3380" s="37"/>
      <c r="W3380" s="16"/>
      <c r="X3380" s="22"/>
    </row>
    <row r="3381" spans="1:24" s="12" customFormat="1" x14ac:dyDescent="0.25">
      <c r="A3381" s="15"/>
      <c r="B3381" s="15"/>
      <c r="C3381" s="13"/>
      <c r="D3381" s="14"/>
      <c r="E3381" s="47"/>
      <c r="F3381" s="7"/>
      <c r="G3381" s="7"/>
      <c r="H3381" s="7"/>
      <c r="K3381" s="7"/>
      <c r="L3381" s="7"/>
      <c r="M3381" s="15"/>
      <c r="N3381" s="15"/>
      <c r="T3381" s="16"/>
      <c r="U3381" s="16"/>
      <c r="V3381" s="37"/>
      <c r="W3381" s="16"/>
      <c r="X3381" s="22"/>
    </row>
    <row r="3382" spans="1:24" s="12" customFormat="1" x14ac:dyDescent="0.25">
      <c r="A3382" s="15"/>
      <c r="B3382" s="15"/>
      <c r="C3382" s="13"/>
      <c r="D3382" s="14"/>
      <c r="E3382" s="47"/>
      <c r="F3382" s="7"/>
      <c r="G3382" s="7"/>
      <c r="H3382" s="7"/>
      <c r="K3382" s="7"/>
      <c r="L3382" s="7"/>
      <c r="M3382" s="15"/>
      <c r="N3382" s="15"/>
      <c r="T3382" s="16"/>
      <c r="U3382" s="16"/>
      <c r="V3382" s="37"/>
      <c r="W3382" s="16"/>
      <c r="X3382" s="22"/>
    </row>
    <row r="3383" spans="1:24" s="12" customFormat="1" x14ac:dyDescent="0.25">
      <c r="A3383" s="15"/>
      <c r="B3383" s="15"/>
      <c r="C3383" s="13"/>
      <c r="D3383" s="14"/>
      <c r="E3383" s="47"/>
      <c r="F3383" s="7"/>
      <c r="G3383" s="7"/>
      <c r="H3383" s="7"/>
      <c r="K3383" s="7"/>
      <c r="L3383" s="7"/>
      <c r="M3383" s="15"/>
      <c r="N3383" s="15"/>
      <c r="T3383" s="16"/>
      <c r="U3383" s="16"/>
      <c r="V3383" s="37"/>
      <c r="W3383" s="16"/>
      <c r="X3383" s="22"/>
    </row>
    <row r="3384" spans="1:24" s="12" customFormat="1" x14ac:dyDescent="0.25">
      <c r="A3384" s="15"/>
      <c r="B3384" s="15"/>
      <c r="C3384" s="13"/>
      <c r="D3384" s="14"/>
      <c r="E3384" s="47"/>
      <c r="F3384" s="7"/>
      <c r="G3384" s="7"/>
      <c r="H3384" s="7"/>
      <c r="K3384" s="7"/>
      <c r="L3384" s="7"/>
      <c r="M3384" s="15"/>
      <c r="N3384" s="15"/>
      <c r="T3384" s="16"/>
      <c r="U3384" s="16"/>
      <c r="V3384" s="37"/>
      <c r="W3384" s="16"/>
      <c r="X3384" s="22"/>
    </row>
    <row r="3385" spans="1:24" s="12" customFormat="1" x14ac:dyDescent="0.25">
      <c r="A3385" s="15"/>
      <c r="B3385" s="15"/>
      <c r="C3385" s="13"/>
      <c r="D3385" s="14"/>
      <c r="E3385" s="47"/>
      <c r="F3385" s="7"/>
      <c r="G3385" s="7"/>
      <c r="H3385" s="7"/>
      <c r="K3385" s="7"/>
      <c r="L3385" s="7"/>
      <c r="M3385" s="15"/>
      <c r="N3385" s="15"/>
      <c r="T3385" s="16"/>
      <c r="U3385" s="16"/>
      <c r="V3385" s="37"/>
      <c r="W3385" s="16"/>
      <c r="X3385" s="22"/>
    </row>
    <row r="3386" spans="1:24" s="12" customFormat="1" x14ac:dyDescent="0.25">
      <c r="A3386" s="15"/>
      <c r="B3386" s="15"/>
      <c r="C3386" s="13"/>
      <c r="D3386" s="14"/>
      <c r="E3386" s="47"/>
      <c r="F3386" s="7"/>
      <c r="G3386" s="7"/>
      <c r="H3386" s="7"/>
      <c r="K3386" s="7"/>
      <c r="L3386" s="7"/>
      <c r="M3386" s="15"/>
      <c r="N3386" s="15"/>
      <c r="T3386" s="16"/>
      <c r="U3386" s="16"/>
      <c r="V3386" s="37"/>
      <c r="W3386" s="16"/>
      <c r="X3386" s="22"/>
    </row>
    <row r="3387" spans="1:24" s="12" customFormat="1" x14ac:dyDescent="0.25">
      <c r="A3387" s="15"/>
      <c r="B3387" s="15"/>
      <c r="C3387" s="13"/>
      <c r="D3387" s="14"/>
      <c r="E3387" s="47"/>
      <c r="F3387" s="7"/>
      <c r="G3387" s="7"/>
      <c r="H3387" s="7"/>
      <c r="K3387" s="7"/>
      <c r="L3387" s="7"/>
      <c r="M3387" s="15"/>
      <c r="N3387" s="15"/>
      <c r="T3387" s="16"/>
      <c r="U3387" s="16"/>
      <c r="V3387" s="37"/>
      <c r="W3387" s="16"/>
      <c r="X3387" s="22"/>
    </row>
    <row r="3388" spans="1:24" s="12" customFormat="1" x14ac:dyDescent="0.25">
      <c r="A3388" s="15"/>
      <c r="B3388" s="15"/>
      <c r="C3388" s="13"/>
      <c r="D3388" s="14"/>
      <c r="E3388" s="47"/>
      <c r="F3388" s="7"/>
      <c r="G3388" s="7"/>
      <c r="H3388" s="7"/>
      <c r="K3388" s="7"/>
      <c r="L3388" s="7"/>
      <c r="M3388" s="15"/>
      <c r="N3388" s="15"/>
      <c r="T3388" s="16"/>
      <c r="U3388" s="16"/>
      <c r="V3388" s="37"/>
      <c r="W3388" s="16"/>
      <c r="X3388" s="22"/>
    </row>
    <row r="3389" spans="1:24" s="12" customFormat="1" x14ac:dyDescent="0.25">
      <c r="A3389" s="15"/>
      <c r="B3389" s="15"/>
      <c r="C3389" s="13"/>
      <c r="D3389" s="14"/>
      <c r="E3389" s="47"/>
      <c r="F3389" s="7"/>
      <c r="G3389" s="7"/>
      <c r="H3389" s="7"/>
      <c r="K3389" s="7"/>
      <c r="L3389" s="7"/>
      <c r="M3389" s="15"/>
      <c r="N3389" s="15"/>
      <c r="T3389" s="16"/>
      <c r="U3389" s="16"/>
      <c r="V3389" s="37"/>
      <c r="W3389" s="16"/>
      <c r="X3389" s="22"/>
    </row>
    <row r="3390" spans="1:24" s="12" customFormat="1" x14ac:dyDescent="0.25">
      <c r="A3390" s="15"/>
      <c r="B3390" s="15"/>
      <c r="C3390" s="13"/>
      <c r="D3390" s="14"/>
      <c r="E3390" s="47"/>
      <c r="F3390" s="7"/>
      <c r="G3390" s="7"/>
      <c r="H3390" s="7"/>
      <c r="K3390" s="7"/>
      <c r="L3390" s="7"/>
      <c r="M3390" s="15"/>
      <c r="N3390" s="15"/>
      <c r="T3390" s="16"/>
      <c r="U3390" s="16"/>
      <c r="V3390" s="37"/>
      <c r="W3390" s="16"/>
      <c r="X3390" s="22"/>
    </row>
    <row r="3391" spans="1:24" s="12" customFormat="1" x14ac:dyDescent="0.25">
      <c r="A3391" s="15"/>
      <c r="B3391" s="15"/>
      <c r="C3391" s="13"/>
      <c r="D3391" s="14"/>
      <c r="E3391" s="47"/>
      <c r="F3391" s="7"/>
      <c r="G3391" s="7"/>
      <c r="H3391" s="7"/>
      <c r="K3391" s="7"/>
      <c r="L3391" s="7"/>
      <c r="M3391" s="15"/>
      <c r="N3391" s="15"/>
      <c r="T3391" s="16"/>
      <c r="U3391" s="16"/>
      <c r="V3391" s="37"/>
      <c r="W3391" s="16"/>
      <c r="X3391" s="22"/>
    </row>
    <row r="3392" spans="1:24" s="12" customFormat="1" x14ac:dyDescent="0.25">
      <c r="A3392" s="15"/>
      <c r="B3392" s="15"/>
      <c r="C3392" s="13"/>
      <c r="D3392" s="14"/>
      <c r="E3392" s="47"/>
      <c r="F3392" s="7"/>
      <c r="G3392" s="7"/>
      <c r="H3392" s="7"/>
      <c r="K3392" s="7"/>
      <c r="L3392" s="7"/>
      <c r="M3392" s="15"/>
      <c r="N3392" s="15"/>
      <c r="T3392" s="16"/>
      <c r="U3392" s="16"/>
      <c r="V3392" s="37"/>
      <c r="W3392" s="16"/>
      <c r="X3392" s="22"/>
    </row>
    <row r="3393" spans="1:24" s="12" customFormat="1" x14ac:dyDescent="0.25">
      <c r="A3393" s="15"/>
      <c r="B3393" s="15"/>
      <c r="C3393" s="13"/>
      <c r="D3393" s="14"/>
      <c r="E3393" s="47"/>
      <c r="F3393" s="7"/>
      <c r="G3393" s="7"/>
      <c r="H3393" s="7"/>
      <c r="K3393" s="7"/>
      <c r="L3393" s="7"/>
      <c r="M3393" s="15"/>
      <c r="N3393" s="15"/>
      <c r="T3393" s="16"/>
      <c r="U3393" s="16"/>
      <c r="V3393" s="37"/>
      <c r="W3393" s="16"/>
      <c r="X3393" s="22"/>
    </row>
    <row r="3394" spans="1:24" s="12" customFormat="1" x14ac:dyDescent="0.25">
      <c r="A3394" s="15"/>
      <c r="B3394" s="15"/>
      <c r="C3394" s="13"/>
      <c r="D3394" s="14"/>
      <c r="E3394" s="47"/>
      <c r="F3394" s="7"/>
      <c r="G3394" s="7"/>
      <c r="H3394" s="7"/>
      <c r="K3394" s="7"/>
      <c r="L3394" s="7"/>
      <c r="M3394" s="15"/>
      <c r="N3394" s="15"/>
      <c r="T3394" s="16"/>
      <c r="U3394" s="16"/>
      <c r="V3394" s="37"/>
      <c r="W3394" s="16"/>
      <c r="X3394" s="22"/>
    </row>
    <row r="3395" spans="1:24" s="12" customFormat="1" x14ac:dyDescent="0.25">
      <c r="A3395" s="15"/>
      <c r="B3395" s="15"/>
      <c r="C3395" s="13"/>
      <c r="D3395" s="14"/>
      <c r="E3395" s="47"/>
      <c r="F3395" s="7"/>
      <c r="G3395" s="7"/>
      <c r="H3395" s="7"/>
      <c r="K3395" s="7"/>
      <c r="L3395" s="7"/>
      <c r="M3395" s="15"/>
      <c r="N3395" s="15"/>
      <c r="T3395" s="16"/>
      <c r="U3395" s="16"/>
      <c r="V3395" s="37"/>
      <c r="W3395" s="16"/>
      <c r="X3395" s="22"/>
    </row>
    <row r="3396" spans="1:24" s="12" customFormat="1" x14ac:dyDescent="0.25">
      <c r="A3396" s="15"/>
      <c r="B3396" s="15"/>
      <c r="C3396" s="13"/>
      <c r="D3396" s="14"/>
      <c r="E3396" s="47"/>
      <c r="F3396" s="7"/>
      <c r="G3396" s="7"/>
      <c r="H3396" s="7"/>
      <c r="K3396" s="7"/>
      <c r="L3396" s="7"/>
      <c r="M3396" s="15"/>
      <c r="N3396" s="15"/>
      <c r="T3396" s="16"/>
      <c r="U3396" s="16"/>
      <c r="V3396" s="37"/>
      <c r="W3396" s="16"/>
      <c r="X3396" s="22"/>
    </row>
    <row r="3397" spans="1:24" s="12" customFormat="1" x14ac:dyDescent="0.25">
      <c r="A3397" s="15"/>
      <c r="B3397" s="15"/>
      <c r="C3397" s="13"/>
      <c r="D3397" s="14"/>
      <c r="E3397" s="47"/>
      <c r="F3397" s="7"/>
      <c r="G3397" s="7"/>
      <c r="H3397" s="7"/>
      <c r="K3397" s="7"/>
      <c r="L3397" s="7"/>
      <c r="M3397" s="15"/>
      <c r="N3397" s="15"/>
      <c r="T3397" s="16"/>
      <c r="U3397" s="16"/>
      <c r="V3397" s="37"/>
      <c r="W3397" s="16"/>
      <c r="X3397" s="22"/>
    </row>
    <row r="3398" spans="1:24" s="12" customFormat="1" x14ac:dyDescent="0.25">
      <c r="A3398" s="15"/>
      <c r="B3398" s="15"/>
      <c r="C3398" s="13"/>
      <c r="D3398" s="14"/>
      <c r="E3398" s="47"/>
      <c r="F3398" s="7"/>
      <c r="G3398" s="7"/>
      <c r="H3398" s="7"/>
      <c r="K3398" s="7"/>
      <c r="L3398" s="7"/>
      <c r="M3398" s="15"/>
      <c r="N3398" s="15"/>
      <c r="T3398" s="16"/>
      <c r="U3398" s="16"/>
      <c r="V3398" s="37"/>
      <c r="W3398" s="16"/>
      <c r="X3398" s="22"/>
    </row>
    <row r="3399" spans="1:24" s="12" customFormat="1" x14ac:dyDescent="0.25">
      <c r="A3399" s="15"/>
      <c r="B3399" s="15"/>
      <c r="C3399" s="13"/>
      <c r="D3399" s="14"/>
      <c r="E3399" s="47"/>
      <c r="F3399" s="7"/>
      <c r="G3399" s="7"/>
      <c r="H3399" s="7"/>
      <c r="K3399" s="7"/>
      <c r="L3399" s="7"/>
      <c r="M3399" s="15"/>
      <c r="N3399" s="15"/>
      <c r="T3399" s="16"/>
      <c r="U3399" s="16"/>
      <c r="V3399" s="37"/>
      <c r="W3399" s="16"/>
      <c r="X3399" s="22"/>
    </row>
    <row r="3400" spans="1:24" s="12" customFormat="1" x14ac:dyDescent="0.25">
      <c r="A3400" s="15"/>
      <c r="B3400" s="15"/>
      <c r="C3400" s="13"/>
      <c r="D3400" s="14"/>
      <c r="E3400" s="47"/>
      <c r="F3400" s="7"/>
      <c r="G3400" s="7"/>
      <c r="H3400" s="7"/>
      <c r="K3400" s="7"/>
      <c r="L3400" s="7"/>
      <c r="M3400" s="15"/>
      <c r="N3400" s="15"/>
      <c r="T3400" s="16"/>
      <c r="U3400" s="16"/>
      <c r="V3400" s="37"/>
      <c r="W3400" s="16"/>
      <c r="X3400" s="22"/>
    </row>
    <row r="3401" spans="1:24" s="12" customFormat="1" x14ac:dyDescent="0.25">
      <c r="A3401" s="15"/>
      <c r="B3401" s="15"/>
      <c r="C3401" s="13"/>
      <c r="D3401" s="14"/>
      <c r="E3401" s="47"/>
      <c r="F3401" s="7"/>
      <c r="G3401" s="7"/>
      <c r="H3401" s="7"/>
      <c r="K3401" s="7"/>
      <c r="L3401" s="7"/>
      <c r="M3401" s="15"/>
      <c r="N3401" s="15"/>
      <c r="T3401" s="16"/>
      <c r="U3401" s="16"/>
      <c r="V3401" s="37"/>
      <c r="W3401" s="16"/>
      <c r="X3401" s="22"/>
    </row>
    <row r="3402" spans="1:24" s="12" customFormat="1" x14ac:dyDescent="0.25">
      <c r="A3402" s="15"/>
      <c r="B3402" s="15"/>
      <c r="C3402" s="13"/>
      <c r="D3402" s="14"/>
      <c r="E3402" s="47"/>
      <c r="F3402" s="7"/>
      <c r="G3402" s="7"/>
      <c r="H3402" s="7"/>
      <c r="K3402" s="7"/>
      <c r="L3402" s="7"/>
      <c r="M3402" s="15"/>
      <c r="N3402" s="15"/>
      <c r="T3402" s="16"/>
      <c r="U3402" s="16"/>
      <c r="V3402" s="37"/>
      <c r="W3402" s="16"/>
      <c r="X3402" s="22"/>
    </row>
    <row r="3403" spans="1:24" s="12" customFormat="1" x14ac:dyDescent="0.25">
      <c r="A3403" s="15"/>
      <c r="B3403" s="15"/>
      <c r="C3403" s="13"/>
      <c r="D3403" s="14"/>
      <c r="E3403" s="47"/>
      <c r="F3403" s="7"/>
      <c r="G3403" s="7"/>
      <c r="H3403" s="7"/>
      <c r="K3403" s="7"/>
      <c r="L3403" s="7"/>
      <c r="M3403" s="15"/>
      <c r="N3403" s="15"/>
      <c r="T3403" s="16"/>
      <c r="U3403" s="16"/>
      <c r="V3403" s="37"/>
      <c r="W3403" s="16"/>
      <c r="X3403" s="22"/>
    </row>
    <row r="3404" spans="1:24" s="12" customFormat="1" x14ac:dyDescent="0.25">
      <c r="A3404" s="15"/>
      <c r="B3404" s="15"/>
      <c r="C3404" s="13"/>
      <c r="D3404" s="14"/>
      <c r="E3404" s="47"/>
      <c r="F3404" s="7"/>
      <c r="G3404" s="7"/>
      <c r="H3404" s="7"/>
      <c r="K3404" s="7"/>
      <c r="L3404" s="7"/>
      <c r="M3404" s="15"/>
      <c r="N3404" s="15"/>
      <c r="T3404" s="16"/>
      <c r="U3404" s="16"/>
      <c r="V3404" s="37"/>
      <c r="W3404" s="16"/>
      <c r="X3404" s="22"/>
    </row>
    <row r="3405" spans="1:24" s="12" customFormat="1" x14ac:dyDescent="0.25">
      <c r="A3405" s="15"/>
      <c r="B3405" s="15"/>
      <c r="C3405" s="13"/>
      <c r="D3405" s="14"/>
      <c r="E3405" s="47"/>
      <c r="F3405" s="7"/>
      <c r="G3405" s="7"/>
      <c r="H3405" s="7"/>
      <c r="K3405" s="7"/>
      <c r="L3405" s="7"/>
      <c r="M3405" s="15"/>
      <c r="N3405" s="15"/>
      <c r="T3405" s="16"/>
      <c r="U3405" s="16"/>
      <c r="V3405" s="37"/>
      <c r="W3405" s="16"/>
      <c r="X3405" s="22"/>
    </row>
    <row r="3406" spans="1:24" s="12" customFormat="1" x14ac:dyDescent="0.25">
      <c r="A3406" s="15"/>
      <c r="B3406" s="15"/>
      <c r="C3406" s="13"/>
      <c r="D3406" s="14"/>
      <c r="E3406" s="47"/>
      <c r="F3406" s="7"/>
      <c r="G3406" s="7"/>
      <c r="H3406" s="7"/>
      <c r="K3406" s="7"/>
      <c r="L3406" s="7"/>
      <c r="M3406" s="15"/>
      <c r="N3406" s="15"/>
      <c r="T3406" s="16"/>
      <c r="U3406" s="16"/>
      <c r="V3406" s="37"/>
      <c r="W3406" s="16"/>
      <c r="X3406" s="22"/>
    </row>
    <row r="3407" spans="1:24" s="12" customFormat="1" x14ac:dyDescent="0.25">
      <c r="A3407" s="15"/>
      <c r="B3407" s="15"/>
      <c r="C3407" s="13"/>
      <c r="D3407" s="14"/>
      <c r="E3407" s="47"/>
      <c r="F3407" s="7"/>
      <c r="G3407" s="7"/>
      <c r="H3407" s="7"/>
      <c r="K3407" s="7"/>
      <c r="L3407" s="7"/>
      <c r="M3407" s="15"/>
      <c r="N3407" s="15"/>
      <c r="T3407" s="16"/>
      <c r="U3407" s="16"/>
      <c r="V3407" s="37"/>
      <c r="W3407" s="16"/>
      <c r="X3407" s="22"/>
    </row>
    <row r="3408" spans="1:24" s="12" customFormat="1" x14ac:dyDescent="0.25">
      <c r="A3408" s="15"/>
      <c r="B3408" s="15"/>
      <c r="C3408" s="13"/>
      <c r="D3408" s="14"/>
      <c r="E3408" s="47"/>
      <c r="F3408" s="7"/>
      <c r="G3408" s="7"/>
      <c r="H3408" s="7"/>
      <c r="K3408" s="7"/>
      <c r="L3408" s="7"/>
      <c r="M3408" s="15"/>
      <c r="N3408" s="15"/>
      <c r="T3408" s="16"/>
      <c r="U3408" s="16"/>
      <c r="V3408" s="37"/>
      <c r="W3408" s="16"/>
      <c r="X3408" s="22"/>
    </row>
    <row r="3409" spans="1:24" s="12" customFormat="1" x14ac:dyDescent="0.25">
      <c r="A3409" s="15"/>
      <c r="B3409" s="15"/>
      <c r="C3409" s="13"/>
      <c r="D3409" s="14"/>
      <c r="E3409" s="47"/>
      <c r="F3409" s="7"/>
      <c r="G3409" s="7"/>
      <c r="H3409" s="7"/>
      <c r="K3409" s="7"/>
      <c r="L3409" s="7"/>
      <c r="M3409" s="15"/>
      <c r="N3409" s="15"/>
      <c r="T3409" s="16"/>
      <c r="U3409" s="16"/>
      <c r="V3409" s="37"/>
      <c r="W3409" s="16"/>
      <c r="X3409" s="22"/>
    </row>
    <row r="3410" spans="1:24" s="12" customFormat="1" x14ac:dyDescent="0.25">
      <c r="A3410" s="15"/>
      <c r="B3410" s="15"/>
      <c r="C3410" s="13"/>
      <c r="D3410" s="14"/>
      <c r="E3410" s="47"/>
      <c r="F3410" s="7"/>
      <c r="G3410" s="7"/>
      <c r="H3410" s="7"/>
      <c r="K3410" s="7"/>
      <c r="L3410" s="7"/>
      <c r="M3410" s="15"/>
      <c r="N3410" s="15"/>
      <c r="T3410" s="16"/>
      <c r="U3410" s="16"/>
      <c r="V3410" s="37"/>
      <c r="W3410" s="16"/>
      <c r="X3410" s="22"/>
    </row>
    <row r="3411" spans="1:24" s="12" customFormat="1" x14ac:dyDescent="0.25">
      <c r="A3411" s="15"/>
      <c r="B3411" s="15"/>
      <c r="C3411" s="13"/>
      <c r="D3411" s="14"/>
      <c r="E3411" s="47"/>
      <c r="F3411" s="7"/>
      <c r="G3411" s="7"/>
      <c r="H3411" s="7"/>
      <c r="K3411" s="7"/>
      <c r="L3411" s="7"/>
      <c r="M3411" s="15"/>
      <c r="N3411" s="15"/>
      <c r="T3411" s="16"/>
      <c r="U3411" s="16"/>
      <c r="V3411" s="37"/>
      <c r="W3411" s="16"/>
      <c r="X3411" s="22"/>
    </row>
    <row r="3412" spans="1:24" s="12" customFormat="1" x14ac:dyDescent="0.25">
      <c r="A3412" s="15"/>
      <c r="B3412" s="15"/>
      <c r="C3412" s="13"/>
      <c r="D3412" s="14"/>
      <c r="E3412" s="47"/>
      <c r="F3412" s="7"/>
      <c r="G3412" s="7"/>
      <c r="H3412" s="7"/>
      <c r="K3412" s="7"/>
      <c r="L3412" s="7"/>
      <c r="M3412" s="15"/>
      <c r="N3412" s="15"/>
      <c r="T3412" s="16"/>
      <c r="U3412" s="16"/>
      <c r="V3412" s="37"/>
      <c r="W3412" s="16"/>
      <c r="X3412" s="22"/>
    </row>
    <row r="3413" spans="1:24" s="12" customFormat="1" x14ac:dyDescent="0.25">
      <c r="A3413" s="15"/>
      <c r="B3413" s="15"/>
      <c r="C3413" s="13"/>
      <c r="D3413" s="14"/>
      <c r="E3413" s="47"/>
      <c r="F3413" s="7"/>
      <c r="G3413" s="7"/>
      <c r="H3413" s="7"/>
      <c r="K3413" s="7"/>
      <c r="L3413" s="7"/>
      <c r="M3413" s="15"/>
      <c r="N3413" s="15"/>
      <c r="T3413" s="16"/>
      <c r="U3413" s="16"/>
      <c r="V3413" s="37"/>
      <c r="W3413" s="16"/>
      <c r="X3413" s="22"/>
    </row>
    <row r="3414" spans="1:24" s="12" customFormat="1" x14ac:dyDescent="0.25">
      <c r="A3414" s="15"/>
      <c r="B3414" s="15"/>
      <c r="C3414" s="13"/>
      <c r="D3414" s="14"/>
      <c r="E3414" s="47"/>
      <c r="F3414" s="7"/>
      <c r="G3414" s="7"/>
      <c r="H3414" s="7"/>
      <c r="K3414" s="7"/>
      <c r="L3414" s="7"/>
      <c r="M3414" s="15"/>
      <c r="N3414" s="15"/>
      <c r="T3414" s="16"/>
      <c r="U3414" s="16"/>
      <c r="V3414" s="37"/>
      <c r="W3414" s="16"/>
      <c r="X3414" s="22"/>
    </row>
    <row r="3415" spans="1:24" s="12" customFormat="1" x14ac:dyDescent="0.25">
      <c r="A3415" s="15"/>
      <c r="B3415" s="15"/>
      <c r="C3415" s="13"/>
      <c r="D3415" s="14"/>
      <c r="E3415" s="47"/>
      <c r="F3415" s="7"/>
      <c r="G3415" s="7"/>
      <c r="H3415" s="7"/>
      <c r="K3415" s="7"/>
      <c r="L3415" s="7"/>
      <c r="M3415" s="15"/>
      <c r="N3415" s="15"/>
      <c r="T3415" s="16"/>
      <c r="U3415" s="16"/>
      <c r="V3415" s="37"/>
      <c r="W3415" s="16"/>
      <c r="X3415" s="22"/>
    </row>
    <row r="3416" spans="1:24" s="12" customFormat="1" x14ac:dyDescent="0.25">
      <c r="A3416" s="15"/>
      <c r="B3416" s="15"/>
      <c r="C3416" s="13"/>
      <c r="D3416" s="14"/>
      <c r="E3416" s="47"/>
      <c r="F3416" s="7"/>
      <c r="G3416" s="7"/>
      <c r="H3416" s="7"/>
      <c r="K3416" s="7"/>
      <c r="L3416" s="7"/>
      <c r="M3416" s="15"/>
      <c r="N3416" s="15"/>
      <c r="T3416" s="16"/>
      <c r="U3416" s="16"/>
      <c r="V3416" s="37"/>
      <c r="W3416" s="16"/>
      <c r="X3416" s="22"/>
    </row>
    <row r="3417" spans="1:24" s="12" customFormat="1" x14ac:dyDescent="0.25">
      <c r="A3417" s="15"/>
      <c r="B3417" s="15"/>
      <c r="C3417" s="13"/>
      <c r="D3417" s="14"/>
      <c r="E3417" s="47"/>
      <c r="F3417" s="7"/>
      <c r="G3417" s="7"/>
      <c r="H3417" s="7"/>
      <c r="K3417" s="7"/>
      <c r="L3417" s="7"/>
      <c r="M3417" s="15"/>
      <c r="N3417" s="15"/>
      <c r="T3417" s="16"/>
      <c r="U3417" s="16"/>
      <c r="V3417" s="37"/>
      <c r="W3417" s="16"/>
      <c r="X3417" s="22"/>
    </row>
    <row r="3418" spans="1:24" s="12" customFormat="1" x14ac:dyDescent="0.25">
      <c r="A3418" s="15"/>
      <c r="B3418" s="15"/>
      <c r="C3418" s="13"/>
      <c r="D3418" s="14"/>
      <c r="E3418" s="47"/>
      <c r="F3418" s="7"/>
      <c r="G3418" s="7"/>
      <c r="H3418" s="7"/>
      <c r="K3418" s="7"/>
      <c r="L3418" s="7"/>
      <c r="M3418" s="15"/>
      <c r="N3418" s="15"/>
      <c r="T3418" s="16"/>
      <c r="U3418" s="16"/>
      <c r="V3418" s="37"/>
      <c r="W3418" s="16"/>
      <c r="X3418" s="22"/>
    </row>
    <row r="3419" spans="1:24" s="12" customFormat="1" x14ac:dyDescent="0.25">
      <c r="A3419" s="15"/>
      <c r="B3419" s="15"/>
      <c r="C3419" s="13"/>
      <c r="D3419" s="14"/>
      <c r="E3419" s="47"/>
      <c r="F3419" s="7"/>
      <c r="G3419" s="7"/>
      <c r="H3419" s="7"/>
      <c r="K3419" s="7"/>
      <c r="L3419" s="7"/>
      <c r="M3419" s="15"/>
      <c r="N3419" s="15"/>
      <c r="T3419" s="16"/>
      <c r="U3419" s="16"/>
      <c r="V3419" s="37"/>
      <c r="W3419" s="16"/>
      <c r="X3419" s="22"/>
    </row>
    <row r="3420" spans="1:24" s="12" customFormat="1" x14ac:dyDescent="0.25">
      <c r="A3420" s="15"/>
      <c r="B3420" s="15"/>
      <c r="C3420" s="13"/>
      <c r="D3420" s="14"/>
      <c r="E3420" s="47"/>
      <c r="F3420" s="7"/>
      <c r="G3420" s="7"/>
      <c r="H3420" s="7"/>
      <c r="K3420" s="7"/>
      <c r="L3420" s="7"/>
      <c r="M3420" s="15"/>
      <c r="N3420" s="15"/>
      <c r="T3420" s="16"/>
      <c r="U3420" s="16"/>
      <c r="V3420" s="37"/>
      <c r="W3420" s="16"/>
      <c r="X3420" s="22"/>
    </row>
    <row r="3421" spans="1:24" s="12" customFormat="1" x14ac:dyDescent="0.25">
      <c r="A3421" s="15"/>
      <c r="B3421" s="15"/>
      <c r="C3421" s="13"/>
      <c r="D3421" s="14"/>
      <c r="E3421" s="47"/>
      <c r="F3421" s="7"/>
      <c r="G3421" s="7"/>
      <c r="H3421" s="7"/>
      <c r="K3421" s="7"/>
      <c r="L3421" s="7"/>
      <c r="M3421" s="15"/>
      <c r="N3421" s="15"/>
      <c r="T3421" s="16"/>
      <c r="U3421" s="16"/>
      <c r="V3421" s="37"/>
      <c r="W3421" s="16"/>
      <c r="X3421" s="22"/>
    </row>
    <row r="3422" spans="1:24" s="12" customFormat="1" x14ac:dyDescent="0.25">
      <c r="A3422" s="15"/>
      <c r="B3422" s="15"/>
      <c r="C3422" s="13"/>
      <c r="D3422" s="14"/>
      <c r="E3422" s="47"/>
      <c r="F3422" s="7"/>
      <c r="G3422" s="7"/>
      <c r="H3422" s="7"/>
      <c r="K3422" s="7"/>
      <c r="L3422" s="7"/>
      <c r="M3422" s="15"/>
      <c r="N3422" s="15"/>
      <c r="T3422" s="16"/>
      <c r="U3422" s="16"/>
      <c r="V3422" s="37"/>
      <c r="W3422" s="16"/>
      <c r="X3422" s="22"/>
    </row>
    <row r="3423" spans="1:24" s="12" customFormat="1" x14ac:dyDescent="0.25">
      <c r="A3423" s="15"/>
      <c r="B3423" s="15"/>
      <c r="C3423" s="13"/>
      <c r="D3423" s="14"/>
      <c r="E3423" s="47"/>
      <c r="F3423" s="7"/>
      <c r="G3423" s="7"/>
      <c r="H3423" s="7"/>
      <c r="K3423" s="7"/>
      <c r="L3423" s="7"/>
      <c r="M3423" s="15"/>
      <c r="N3423" s="15"/>
      <c r="T3423" s="16"/>
      <c r="U3423" s="16"/>
      <c r="V3423" s="37"/>
      <c r="W3423" s="16"/>
      <c r="X3423" s="22"/>
    </row>
    <row r="3424" spans="1:24" s="12" customFormat="1" x14ac:dyDescent="0.25">
      <c r="A3424" s="15"/>
      <c r="B3424" s="15"/>
      <c r="C3424" s="13"/>
      <c r="D3424" s="14"/>
      <c r="E3424" s="47"/>
      <c r="F3424" s="7"/>
      <c r="G3424" s="7"/>
      <c r="H3424" s="7"/>
      <c r="K3424" s="7"/>
      <c r="L3424" s="7"/>
      <c r="M3424" s="15"/>
      <c r="N3424" s="15"/>
      <c r="T3424" s="16"/>
      <c r="U3424" s="16"/>
      <c r="V3424" s="37"/>
      <c r="W3424" s="16"/>
      <c r="X3424" s="22"/>
    </row>
    <row r="3425" spans="1:24" s="12" customFormat="1" x14ac:dyDescent="0.25">
      <c r="A3425" s="15"/>
      <c r="B3425" s="15"/>
      <c r="C3425" s="13"/>
      <c r="D3425" s="14"/>
      <c r="E3425" s="47"/>
      <c r="F3425" s="7"/>
      <c r="G3425" s="7"/>
      <c r="H3425" s="7"/>
      <c r="K3425" s="7"/>
      <c r="L3425" s="7"/>
      <c r="M3425" s="15"/>
      <c r="N3425" s="15"/>
      <c r="T3425" s="16"/>
      <c r="U3425" s="16"/>
      <c r="V3425" s="37"/>
      <c r="W3425" s="16"/>
      <c r="X3425" s="22"/>
    </row>
    <row r="3426" spans="1:24" s="12" customFormat="1" x14ac:dyDescent="0.25">
      <c r="A3426" s="15"/>
      <c r="B3426" s="15"/>
      <c r="C3426" s="13"/>
      <c r="D3426" s="14"/>
      <c r="E3426" s="47"/>
      <c r="F3426" s="7"/>
      <c r="G3426" s="7"/>
      <c r="H3426" s="7"/>
      <c r="K3426" s="7"/>
      <c r="L3426" s="7"/>
      <c r="M3426" s="15"/>
      <c r="N3426" s="15"/>
      <c r="T3426" s="16"/>
      <c r="U3426" s="16"/>
      <c r="V3426" s="37"/>
      <c r="W3426" s="16"/>
      <c r="X3426" s="22"/>
    </row>
    <row r="3427" spans="1:24" s="12" customFormat="1" x14ac:dyDescent="0.25">
      <c r="A3427" s="15"/>
      <c r="B3427" s="15"/>
      <c r="C3427" s="13"/>
      <c r="D3427" s="14"/>
      <c r="E3427" s="47"/>
      <c r="F3427" s="7"/>
      <c r="G3427" s="7"/>
      <c r="H3427" s="7"/>
      <c r="K3427" s="7"/>
      <c r="L3427" s="7"/>
      <c r="M3427" s="15"/>
      <c r="N3427" s="15"/>
      <c r="T3427" s="16"/>
      <c r="U3427" s="16"/>
      <c r="V3427" s="37"/>
      <c r="W3427" s="16"/>
      <c r="X3427" s="22"/>
    </row>
    <row r="3428" spans="1:24" s="12" customFormat="1" x14ac:dyDescent="0.25">
      <c r="A3428" s="15"/>
      <c r="B3428" s="15"/>
      <c r="C3428" s="13"/>
      <c r="D3428" s="14"/>
      <c r="E3428" s="47"/>
      <c r="F3428" s="7"/>
      <c r="G3428" s="7"/>
      <c r="H3428" s="7"/>
      <c r="K3428" s="7"/>
      <c r="L3428" s="7"/>
      <c r="M3428" s="15"/>
      <c r="N3428" s="15"/>
      <c r="T3428" s="16"/>
      <c r="U3428" s="16"/>
      <c r="V3428" s="37"/>
      <c r="W3428" s="16"/>
      <c r="X3428" s="22"/>
    </row>
    <row r="3429" spans="1:24" s="12" customFormat="1" x14ac:dyDescent="0.25">
      <c r="A3429" s="15"/>
      <c r="B3429" s="15"/>
      <c r="C3429" s="13"/>
      <c r="D3429" s="14"/>
      <c r="E3429" s="47"/>
      <c r="F3429" s="7"/>
      <c r="G3429" s="7"/>
      <c r="H3429" s="7"/>
      <c r="K3429" s="7"/>
      <c r="L3429" s="7"/>
      <c r="M3429" s="15"/>
      <c r="N3429" s="15"/>
      <c r="T3429" s="16"/>
      <c r="U3429" s="16"/>
      <c r="V3429" s="37"/>
      <c r="W3429" s="16"/>
      <c r="X3429" s="22"/>
    </row>
    <row r="3430" spans="1:24" s="12" customFormat="1" x14ac:dyDescent="0.25">
      <c r="A3430" s="15"/>
      <c r="B3430" s="15"/>
      <c r="C3430" s="13"/>
      <c r="D3430" s="14"/>
      <c r="E3430" s="47"/>
      <c r="F3430" s="7"/>
      <c r="G3430" s="7"/>
      <c r="H3430" s="7"/>
      <c r="K3430" s="7"/>
      <c r="L3430" s="7"/>
      <c r="M3430" s="15"/>
      <c r="N3430" s="15"/>
      <c r="T3430" s="16"/>
      <c r="U3430" s="16"/>
      <c r="V3430" s="37"/>
      <c r="W3430" s="16"/>
      <c r="X3430" s="22"/>
    </row>
    <row r="3431" spans="1:24" s="12" customFormat="1" x14ac:dyDescent="0.25">
      <c r="A3431" s="15"/>
      <c r="B3431" s="15"/>
      <c r="C3431" s="13"/>
      <c r="D3431" s="14"/>
      <c r="E3431" s="47"/>
      <c r="F3431" s="7"/>
      <c r="G3431" s="7"/>
      <c r="H3431" s="7"/>
      <c r="K3431" s="7"/>
      <c r="L3431" s="7"/>
      <c r="M3431" s="15"/>
      <c r="N3431" s="15"/>
      <c r="T3431" s="16"/>
      <c r="U3431" s="16"/>
      <c r="V3431" s="37"/>
      <c r="W3431" s="16"/>
      <c r="X3431" s="22"/>
    </row>
    <row r="3432" spans="1:24" s="12" customFormat="1" x14ac:dyDescent="0.25">
      <c r="A3432" s="15"/>
      <c r="B3432" s="15"/>
      <c r="C3432" s="13"/>
      <c r="D3432" s="14"/>
      <c r="E3432" s="47"/>
      <c r="F3432" s="7"/>
      <c r="G3432" s="7"/>
      <c r="H3432" s="7"/>
      <c r="K3432" s="7"/>
      <c r="L3432" s="7"/>
      <c r="M3432" s="15"/>
      <c r="N3432" s="15"/>
      <c r="T3432" s="16"/>
      <c r="U3432" s="16"/>
      <c r="V3432" s="37"/>
      <c r="W3432" s="16"/>
      <c r="X3432" s="22"/>
    </row>
    <row r="3433" spans="1:24" s="12" customFormat="1" x14ac:dyDescent="0.25">
      <c r="A3433" s="15"/>
      <c r="B3433" s="15"/>
      <c r="C3433" s="13"/>
      <c r="D3433" s="14"/>
      <c r="E3433" s="47"/>
      <c r="F3433" s="7"/>
      <c r="G3433" s="7"/>
      <c r="H3433" s="7"/>
      <c r="K3433" s="7"/>
      <c r="L3433" s="7"/>
      <c r="M3433" s="15"/>
      <c r="N3433" s="15"/>
      <c r="T3433" s="16"/>
      <c r="U3433" s="16"/>
      <c r="V3433" s="37"/>
      <c r="W3433" s="16"/>
      <c r="X3433" s="22"/>
    </row>
    <row r="3434" spans="1:24" s="12" customFormat="1" x14ac:dyDescent="0.25">
      <c r="A3434" s="15"/>
      <c r="B3434" s="15"/>
      <c r="C3434" s="13"/>
      <c r="D3434" s="14"/>
      <c r="E3434" s="47"/>
      <c r="F3434" s="7"/>
      <c r="G3434" s="7"/>
      <c r="H3434" s="7"/>
      <c r="K3434" s="7"/>
      <c r="L3434" s="7"/>
      <c r="M3434" s="15"/>
      <c r="N3434" s="15"/>
      <c r="T3434" s="16"/>
      <c r="U3434" s="16"/>
      <c r="V3434" s="37"/>
      <c r="W3434" s="16"/>
      <c r="X3434" s="22"/>
    </row>
    <row r="3435" spans="1:24" s="12" customFormat="1" x14ac:dyDescent="0.25">
      <c r="A3435" s="15"/>
      <c r="B3435" s="15"/>
      <c r="C3435" s="13"/>
      <c r="D3435" s="14"/>
      <c r="E3435" s="47"/>
      <c r="F3435" s="7"/>
      <c r="G3435" s="7"/>
      <c r="H3435" s="7"/>
      <c r="K3435" s="7"/>
      <c r="L3435" s="7"/>
      <c r="M3435" s="15"/>
      <c r="N3435" s="15"/>
      <c r="T3435" s="16"/>
      <c r="U3435" s="16"/>
      <c r="V3435" s="37"/>
      <c r="W3435" s="16"/>
      <c r="X3435" s="22"/>
    </row>
    <row r="3436" spans="1:24" s="12" customFormat="1" x14ac:dyDescent="0.25">
      <c r="A3436" s="15"/>
      <c r="B3436" s="15"/>
      <c r="C3436" s="13"/>
      <c r="D3436" s="14"/>
      <c r="E3436" s="47"/>
      <c r="F3436" s="7"/>
      <c r="G3436" s="7"/>
      <c r="H3436" s="7"/>
      <c r="K3436" s="7"/>
      <c r="L3436" s="7"/>
      <c r="M3436" s="15"/>
      <c r="N3436" s="15"/>
      <c r="T3436" s="16"/>
      <c r="U3436" s="16"/>
      <c r="V3436" s="37"/>
      <c r="W3436" s="16"/>
      <c r="X3436" s="22"/>
    </row>
    <row r="3437" spans="1:24" s="12" customFormat="1" x14ac:dyDescent="0.25">
      <c r="A3437" s="15"/>
      <c r="B3437" s="15"/>
      <c r="C3437" s="13"/>
      <c r="D3437" s="14"/>
      <c r="E3437" s="47"/>
      <c r="F3437" s="7"/>
      <c r="G3437" s="7"/>
      <c r="H3437" s="7"/>
      <c r="K3437" s="7"/>
      <c r="L3437" s="7"/>
      <c r="M3437" s="15"/>
      <c r="N3437" s="15"/>
      <c r="T3437" s="16"/>
      <c r="U3437" s="16"/>
      <c r="V3437" s="37"/>
      <c r="W3437" s="16"/>
      <c r="X3437" s="22"/>
    </row>
    <row r="3438" spans="1:24" s="12" customFormat="1" x14ac:dyDescent="0.25">
      <c r="A3438" s="15"/>
      <c r="B3438" s="15"/>
      <c r="C3438" s="13"/>
      <c r="D3438" s="14"/>
      <c r="E3438" s="47"/>
      <c r="F3438" s="7"/>
      <c r="G3438" s="7"/>
      <c r="H3438" s="7"/>
      <c r="K3438" s="7"/>
      <c r="L3438" s="7"/>
      <c r="M3438" s="15"/>
      <c r="N3438" s="15"/>
      <c r="T3438" s="16"/>
      <c r="U3438" s="16"/>
      <c r="V3438" s="37"/>
      <c r="W3438" s="16"/>
      <c r="X3438" s="22"/>
    </row>
    <row r="3439" spans="1:24" s="12" customFormat="1" x14ac:dyDescent="0.25">
      <c r="A3439" s="15"/>
      <c r="B3439" s="15"/>
      <c r="C3439" s="13"/>
      <c r="D3439" s="14"/>
      <c r="E3439" s="47"/>
      <c r="F3439" s="7"/>
      <c r="G3439" s="7"/>
      <c r="H3439" s="7"/>
      <c r="K3439" s="7"/>
      <c r="L3439" s="7"/>
      <c r="M3439" s="15"/>
      <c r="N3439" s="15"/>
      <c r="T3439" s="16"/>
      <c r="U3439" s="16"/>
      <c r="V3439" s="37"/>
      <c r="W3439" s="16"/>
      <c r="X3439" s="22"/>
    </row>
    <row r="3440" spans="1:24" s="12" customFormat="1" x14ac:dyDescent="0.25">
      <c r="A3440" s="15"/>
      <c r="B3440" s="15"/>
      <c r="C3440" s="13"/>
      <c r="D3440" s="14"/>
      <c r="E3440" s="47"/>
      <c r="F3440" s="7"/>
      <c r="G3440" s="7"/>
      <c r="H3440" s="7"/>
      <c r="K3440" s="7"/>
      <c r="L3440" s="7"/>
      <c r="M3440" s="15"/>
      <c r="N3440" s="15"/>
      <c r="T3440" s="16"/>
      <c r="U3440" s="16"/>
      <c r="V3440" s="37"/>
      <c r="W3440" s="16"/>
      <c r="X3440" s="22"/>
    </row>
    <row r="3441" spans="1:24" s="12" customFormat="1" x14ac:dyDescent="0.25">
      <c r="A3441" s="15"/>
      <c r="B3441" s="15"/>
      <c r="C3441" s="13"/>
      <c r="D3441" s="14"/>
      <c r="E3441" s="47"/>
      <c r="F3441" s="7"/>
      <c r="G3441" s="7"/>
      <c r="H3441" s="7"/>
      <c r="K3441" s="7"/>
      <c r="L3441" s="7"/>
      <c r="M3441" s="15"/>
      <c r="N3441" s="15"/>
      <c r="T3441" s="16"/>
      <c r="U3441" s="16"/>
      <c r="V3441" s="37"/>
      <c r="W3441" s="16"/>
      <c r="X3441" s="22"/>
    </row>
    <row r="3442" spans="1:24" s="12" customFormat="1" x14ac:dyDescent="0.25">
      <c r="A3442" s="15"/>
      <c r="B3442" s="15"/>
      <c r="C3442" s="13"/>
      <c r="D3442" s="14"/>
      <c r="E3442" s="47"/>
      <c r="F3442" s="7"/>
      <c r="G3442" s="7"/>
      <c r="H3442" s="7"/>
      <c r="K3442" s="7"/>
      <c r="L3442" s="7"/>
      <c r="M3442" s="15"/>
      <c r="N3442" s="15"/>
      <c r="T3442" s="16"/>
      <c r="U3442" s="16"/>
      <c r="V3442" s="37"/>
      <c r="W3442" s="16"/>
      <c r="X3442" s="22"/>
    </row>
    <row r="3443" spans="1:24" s="12" customFormat="1" x14ac:dyDescent="0.25">
      <c r="A3443" s="15"/>
      <c r="B3443" s="15"/>
      <c r="C3443" s="13"/>
      <c r="D3443" s="14"/>
      <c r="E3443" s="47"/>
      <c r="F3443" s="7"/>
      <c r="G3443" s="7"/>
      <c r="H3443" s="7"/>
      <c r="K3443" s="7"/>
      <c r="L3443" s="7"/>
      <c r="M3443" s="15"/>
      <c r="N3443" s="15"/>
      <c r="T3443" s="16"/>
      <c r="U3443" s="16"/>
      <c r="V3443" s="37"/>
      <c r="W3443" s="16"/>
      <c r="X3443" s="22"/>
    </row>
    <row r="3444" spans="1:24" s="12" customFormat="1" x14ac:dyDescent="0.25">
      <c r="A3444" s="15"/>
      <c r="B3444" s="15"/>
      <c r="C3444" s="13"/>
      <c r="D3444" s="14"/>
      <c r="E3444" s="47"/>
      <c r="F3444" s="7"/>
      <c r="G3444" s="7"/>
      <c r="H3444" s="7"/>
      <c r="K3444" s="7"/>
      <c r="L3444" s="7"/>
      <c r="M3444" s="15"/>
      <c r="N3444" s="15"/>
      <c r="T3444" s="16"/>
      <c r="U3444" s="16"/>
      <c r="V3444" s="37"/>
      <c r="W3444" s="16"/>
      <c r="X3444" s="22"/>
    </row>
    <row r="3445" spans="1:24" s="12" customFormat="1" x14ac:dyDescent="0.25">
      <c r="A3445" s="15"/>
      <c r="B3445" s="15"/>
      <c r="C3445" s="13"/>
      <c r="D3445" s="14"/>
      <c r="E3445" s="47"/>
      <c r="F3445" s="7"/>
      <c r="G3445" s="7"/>
      <c r="H3445" s="7"/>
      <c r="K3445" s="7"/>
      <c r="L3445" s="7"/>
      <c r="M3445" s="15"/>
      <c r="N3445" s="15"/>
      <c r="T3445" s="16"/>
      <c r="U3445" s="16"/>
      <c r="V3445" s="37"/>
      <c r="W3445" s="16"/>
      <c r="X3445" s="22"/>
    </row>
    <row r="3446" spans="1:24" s="12" customFormat="1" x14ac:dyDescent="0.25">
      <c r="A3446" s="15"/>
      <c r="B3446" s="15"/>
      <c r="C3446" s="13"/>
      <c r="D3446" s="14"/>
      <c r="E3446" s="47"/>
      <c r="F3446" s="7"/>
      <c r="G3446" s="7"/>
      <c r="H3446" s="7"/>
      <c r="K3446" s="7"/>
      <c r="L3446" s="7"/>
      <c r="M3446" s="15"/>
      <c r="N3446" s="15"/>
      <c r="T3446" s="16"/>
      <c r="U3446" s="16"/>
      <c r="V3446" s="37"/>
      <c r="W3446" s="16"/>
      <c r="X3446" s="22"/>
    </row>
    <row r="3447" spans="1:24" s="12" customFormat="1" x14ac:dyDescent="0.25">
      <c r="A3447" s="15"/>
      <c r="B3447" s="15"/>
      <c r="C3447" s="13"/>
      <c r="D3447" s="14"/>
      <c r="E3447" s="47"/>
      <c r="F3447" s="7"/>
      <c r="G3447" s="7"/>
      <c r="H3447" s="7"/>
      <c r="K3447" s="7"/>
      <c r="L3447" s="7"/>
      <c r="M3447" s="15"/>
      <c r="N3447" s="15"/>
      <c r="T3447" s="16"/>
      <c r="U3447" s="16"/>
      <c r="V3447" s="37"/>
      <c r="W3447" s="16"/>
      <c r="X3447" s="22"/>
    </row>
    <row r="3448" spans="1:24" s="12" customFormat="1" x14ac:dyDescent="0.25">
      <c r="A3448" s="15"/>
      <c r="B3448" s="15"/>
      <c r="C3448" s="13"/>
      <c r="D3448" s="14"/>
      <c r="E3448" s="47"/>
      <c r="F3448" s="7"/>
      <c r="G3448" s="7"/>
      <c r="H3448" s="7"/>
      <c r="K3448" s="7"/>
      <c r="L3448" s="7"/>
      <c r="M3448" s="15"/>
      <c r="N3448" s="15"/>
      <c r="T3448" s="16"/>
      <c r="U3448" s="16"/>
      <c r="V3448" s="37"/>
      <c r="W3448" s="16"/>
      <c r="X3448" s="22"/>
    </row>
    <row r="3449" spans="1:24" s="12" customFormat="1" x14ac:dyDescent="0.25">
      <c r="A3449" s="15"/>
      <c r="B3449" s="15"/>
      <c r="C3449" s="13"/>
      <c r="D3449" s="14"/>
      <c r="E3449" s="47"/>
      <c r="F3449" s="7"/>
      <c r="G3449" s="7"/>
      <c r="H3449" s="7"/>
      <c r="K3449" s="7"/>
      <c r="L3449" s="7"/>
      <c r="M3449" s="15"/>
      <c r="N3449" s="15"/>
      <c r="T3449" s="16"/>
      <c r="U3449" s="16"/>
      <c r="V3449" s="37"/>
      <c r="W3449" s="16"/>
      <c r="X3449" s="22"/>
    </row>
    <row r="3450" spans="1:24" s="12" customFormat="1" x14ac:dyDescent="0.25">
      <c r="A3450" s="15"/>
      <c r="B3450" s="15"/>
      <c r="C3450" s="13"/>
      <c r="D3450" s="14"/>
      <c r="E3450" s="47"/>
      <c r="F3450" s="7"/>
      <c r="G3450" s="7"/>
      <c r="H3450" s="7"/>
      <c r="K3450" s="7"/>
      <c r="L3450" s="7"/>
      <c r="M3450" s="15"/>
      <c r="N3450" s="15"/>
      <c r="T3450" s="16"/>
      <c r="U3450" s="16"/>
      <c r="V3450" s="37"/>
      <c r="W3450" s="16"/>
      <c r="X3450" s="22"/>
    </row>
    <row r="3451" spans="1:24" s="12" customFormat="1" x14ac:dyDescent="0.25">
      <c r="A3451" s="15"/>
      <c r="B3451" s="15"/>
      <c r="C3451" s="13"/>
      <c r="D3451" s="14"/>
      <c r="E3451" s="47"/>
      <c r="F3451" s="7"/>
      <c r="G3451" s="7"/>
      <c r="H3451" s="7"/>
      <c r="K3451" s="7"/>
      <c r="L3451" s="7"/>
      <c r="M3451" s="15"/>
      <c r="N3451" s="15"/>
      <c r="T3451" s="16"/>
      <c r="U3451" s="16"/>
      <c r="V3451" s="37"/>
      <c r="W3451" s="16"/>
      <c r="X3451" s="22"/>
    </row>
    <row r="3452" spans="1:24" s="12" customFormat="1" x14ac:dyDescent="0.25">
      <c r="A3452" s="15"/>
      <c r="B3452" s="15"/>
      <c r="C3452" s="13"/>
      <c r="D3452" s="14"/>
      <c r="E3452" s="47"/>
      <c r="F3452" s="7"/>
      <c r="G3452" s="7"/>
      <c r="H3452" s="7"/>
      <c r="K3452" s="7"/>
      <c r="L3452" s="7"/>
      <c r="M3452" s="15"/>
      <c r="N3452" s="15"/>
      <c r="T3452" s="16"/>
      <c r="U3452" s="16"/>
      <c r="V3452" s="37"/>
      <c r="W3452" s="16"/>
      <c r="X3452" s="22"/>
    </row>
    <row r="3453" spans="1:24" s="12" customFormat="1" x14ac:dyDescent="0.25">
      <c r="A3453" s="15"/>
      <c r="B3453" s="15"/>
      <c r="C3453" s="13"/>
      <c r="D3453" s="14"/>
      <c r="E3453" s="47"/>
      <c r="F3453" s="7"/>
      <c r="G3453" s="7"/>
      <c r="H3453" s="7"/>
      <c r="K3453" s="7"/>
      <c r="L3453" s="7"/>
      <c r="M3453" s="15"/>
      <c r="N3453" s="15"/>
      <c r="T3453" s="16"/>
      <c r="U3453" s="16"/>
      <c r="V3453" s="37"/>
      <c r="W3453" s="16"/>
      <c r="X3453" s="22"/>
    </row>
    <row r="3454" spans="1:24" s="12" customFormat="1" x14ac:dyDescent="0.25">
      <c r="A3454" s="15"/>
      <c r="B3454" s="15"/>
      <c r="C3454" s="13"/>
      <c r="D3454" s="14"/>
      <c r="E3454" s="47"/>
      <c r="F3454" s="7"/>
      <c r="G3454" s="7"/>
      <c r="H3454" s="7"/>
      <c r="K3454" s="7"/>
      <c r="L3454" s="7"/>
      <c r="M3454" s="15"/>
      <c r="N3454" s="15"/>
      <c r="T3454" s="16"/>
      <c r="U3454" s="16"/>
      <c r="V3454" s="37"/>
      <c r="W3454" s="16"/>
      <c r="X3454" s="22"/>
    </row>
    <row r="3455" spans="1:24" s="12" customFormat="1" x14ac:dyDescent="0.25">
      <c r="A3455" s="15"/>
      <c r="B3455" s="15"/>
      <c r="C3455" s="13"/>
      <c r="D3455" s="14"/>
      <c r="E3455" s="47"/>
      <c r="F3455" s="7"/>
      <c r="G3455" s="7"/>
      <c r="H3455" s="7"/>
      <c r="K3455" s="7"/>
      <c r="L3455" s="7"/>
      <c r="M3455" s="15"/>
      <c r="N3455" s="15"/>
      <c r="T3455" s="16"/>
      <c r="U3455" s="16"/>
      <c r="V3455" s="37"/>
      <c r="W3455" s="16"/>
      <c r="X3455" s="22"/>
    </row>
    <row r="3456" spans="1:24" s="12" customFormat="1" x14ac:dyDescent="0.25">
      <c r="A3456" s="15"/>
      <c r="B3456" s="15"/>
      <c r="C3456" s="13"/>
      <c r="D3456" s="14"/>
      <c r="E3456" s="47"/>
      <c r="F3456" s="7"/>
      <c r="G3456" s="7"/>
      <c r="H3456" s="7"/>
      <c r="K3456" s="7"/>
      <c r="L3456" s="7"/>
      <c r="M3456" s="15"/>
      <c r="N3456" s="15"/>
      <c r="T3456" s="16"/>
      <c r="U3456" s="16"/>
      <c r="V3456" s="37"/>
      <c r="W3456" s="16"/>
      <c r="X3456" s="22"/>
    </row>
    <row r="3457" spans="1:24" s="12" customFormat="1" x14ac:dyDescent="0.25">
      <c r="A3457" s="15"/>
      <c r="B3457" s="15"/>
      <c r="C3457" s="13"/>
      <c r="D3457" s="14"/>
      <c r="E3457" s="47"/>
      <c r="F3457" s="7"/>
      <c r="G3457" s="7"/>
      <c r="H3457" s="7"/>
      <c r="K3457" s="7"/>
      <c r="L3457" s="7"/>
      <c r="M3457" s="15"/>
      <c r="N3457" s="15"/>
      <c r="T3457" s="16"/>
      <c r="U3457" s="16"/>
      <c r="V3457" s="37"/>
      <c r="W3457" s="16"/>
      <c r="X3457" s="22"/>
    </row>
    <row r="3458" spans="1:24" s="12" customFormat="1" x14ac:dyDescent="0.25">
      <c r="A3458" s="15"/>
      <c r="B3458" s="15"/>
      <c r="C3458" s="13"/>
      <c r="D3458" s="14"/>
      <c r="E3458" s="47"/>
      <c r="F3458" s="7"/>
      <c r="G3458" s="7"/>
      <c r="H3458" s="7"/>
      <c r="K3458" s="7"/>
      <c r="L3458" s="7"/>
      <c r="M3458" s="15"/>
      <c r="N3458" s="15"/>
      <c r="T3458" s="16"/>
      <c r="U3458" s="16"/>
      <c r="V3458" s="37"/>
      <c r="W3458" s="16"/>
      <c r="X3458" s="22"/>
    </row>
    <row r="3459" spans="1:24" s="12" customFormat="1" x14ac:dyDescent="0.25">
      <c r="A3459" s="15"/>
      <c r="B3459" s="15"/>
      <c r="C3459" s="13"/>
      <c r="D3459" s="14"/>
      <c r="E3459" s="47"/>
      <c r="F3459" s="7"/>
      <c r="G3459" s="7"/>
      <c r="H3459" s="7"/>
      <c r="K3459" s="7"/>
      <c r="L3459" s="7"/>
      <c r="M3459" s="15"/>
      <c r="N3459" s="15"/>
      <c r="T3459" s="16"/>
      <c r="U3459" s="16"/>
      <c r="V3459" s="37"/>
      <c r="W3459" s="16"/>
      <c r="X3459" s="22"/>
    </row>
    <row r="3460" spans="1:24" s="12" customFormat="1" x14ac:dyDescent="0.25">
      <c r="A3460" s="15"/>
      <c r="B3460" s="15"/>
      <c r="C3460" s="13"/>
      <c r="D3460" s="14"/>
      <c r="E3460" s="47"/>
      <c r="F3460" s="7"/>
      <c r="G3460" s="7"/>
      <c r="H3460" s="7"/>
      <c r="K3460" s="7"/>
      <c r="L3460" s="7"/>
      <c r="M3460" s="15"/>
      <c r="N3460" s="15"/>
      <c r="T3460" s="16"/>
      <c r="U3460" s="16"/>
      <c r="V3460" s="37"/>
      <c r="W3460" s="16"/>
      <c r="X3460" s="22"/>
    </row>
    <row r="3461" spans="1:24" s="12" customFormat="1" x14ac:dyDescent="0.25">
      <c r="A3461" s="15"/>
      <c r="B3461" s="15"/>
      <c r="C3461" s="13"/>
      <c r="D3461" s="14"/>
      <c r="E3461" s="47"/>
      <c r="F3461" s="7"/>
      <c r="G3461" s="7"/>
      <c r="H3461" s="7"/>
      <c r="K3461" s="7"/>
      <c r="L3461" s="7"/>
      <c r="M3461" s="15"/>
      <c r="N3461" s="15"/>
      <c r="T3461" s="16"/>
      <c r="U3461" s="16"/>
      <c r="V3461" s="37"/>
      <c r="W3461" s="16"/>
      <c r="X3461" s="22"/>
    </row>
    <row r="3462" spans="1:24" s="12" customFormat="1" x14ac:dyDescent="0.25">
      <c r="A3462" s="15"/>
      <c r="B3462" s="15"/>
      <c r="C3462" s="13"/>
      <c r="D3462" s="14"/>
      <c r="E3462" s="47"/>
      <c r="F3462" s="7"/>
      <c r="G3462" s="7"/>
      <c r="H3462" s="7"/>
      <c r="K3462" s="7"/>
      <c r="L3462" s="7"/>
      <c r="M3462" s="15"/>
      <c r="N3462" s="15"/>
      <c r="T3462" s="16"/>
      <c r="U3462" s="16"/>
      <c r="V3462" s="37"/>
      <c r="W3462" s="16"/>
      <c r="X3462" s="22"/>
    </row>
    <row r="3463" spans="1:24" s="12" customFormat="1" x14ac:dyDescent="0.25">
      <c r="A3463" s="15"/>
      <c r="B3463" s="15"/>
      <c r="C3463" s="13"/>
      <c r="D3463" s="14"/>
      <c r="E3463" s="47"/>
      <c r="F3463" s="7"/>
      <c r="G3463" s="7"/>
      <c r="H3463" s="7"/>
      <c r="K3463" s="7"/>
      <c r="L3463" s="7"/>
      <c r="M3463" s="15"/>
      <c r="N3463" s="15"/>
      <c r="T3463" s="16"/>
      <c r="U3463" s="16"/>
      <c r="V3463" s="37"/>
      <c r="W3463" s="16"/>
      <c r="X3463" s="22"/>
    </row>
    <row r="3464" spans="1:24" s="12" customFormat="1" x14ac:dyDescent="0.25">
      <c r="A3464" s="15"/>
      <c r="B3464" s="15"/>
      <c r="C3464" s="13"/>
      <c r="D3464" s="14"/>
      <c r="E3464" s="47"/>
      <c r="F3464" s="7"/>
      <c r="G3464" s="7"/>
      <c r="H3464" s="7"/>
      <c r="K3464" s="7"/>
      <c r="L3464" s="7"/>
      <c r="M3464" s="15"/>
      <c r="N3464" s="15"/>
      <c r="T3464" s="16"/>
      <c r="U3464" s="16"/>
      <c r="V3464" s="37"/>
      <c r="W3464" s="16"/>
      <c r="X3464" s="22"/>
    </row>
    <row r="3465" spans="1:24" s="12" customFormat="1" x14ac:dyDescent="0.25">
      <c r="A3465" s="15"/>
      <c r="B3465" s="15"/>
      <c r="C3465" s="13"/>
      <c r="D3465" s="14"/>
      <c r="E3465" s="47"/>
      <c r="F3465" s="7"/>
      <c r="G3465" s="7"/>
      <c r="H3465" s="7"/>
      <c r="K3465" s="7"/>
      <c r="L3465" s="7"/>
      <c r="M3465" s="15"/>
      <c r="N3465" s="15"/>
      <c r="T3465" s="16"/>
      <c r="U3465" s="16"/>
      <c r="V3465" s="37"/>
      <c r="W3465" s="16"/>
      <c r="X3465" s="22"/>
    </row>
    <row r="3466" spans="1:24" s="12" customFormat="1" x14ac:dyDescent="0.25">
      <c r="A3466" s="15"/>
      <c r="B3466" s="15"/>
      <c r="C3466" s="13"/>
      <c r="D3466" s="14"/>
      <c r="E3466" s="47"/>
      <c r="F3466" s="7"/>
      <c r="G3466" s="7"/>
      <c r="H3466" s="7"/>
      <c r="K3466" s="7"/>
      <c r="L3466" s="7"/>
      <c r="M3466" s="15"/>
      <c r="N3466" s="15"/>
      <c r="T3466" s="16"/>
      <c r="U3466" s="16"/>
      <c r="V3466" s="37"/>
      <c r="W3466" s="16"/>
      <c r="X3466" s="22"/>
    </row>
    <row r="3467" spans="1:24" s="12" customFormat="1" x14ac:dyDescent="0.25">
      <c r="A3467" s="15"/>
      <c r="B3467" s="15"/>
      <c r="C3467" s="13"/>
      <c r="D3467" s="14"/>
      <c r="E3467" s="47"/>
      <c r="F3467" s="7"/>
      <c r="G3467" s="7"/>
      <c r="H3467" s="7"/>
      <c r="K3467" s="7"/>
      <c r="L3467" s="7"/>
      <c r="M3467" s="15"/>
      <c r="N3467" s="15"/>
      <c r="T3467" s="16"/>
      <c r="U3467" s="16"/>
      <c r="V3467" s="37"/>
      <c r="W3467" s="16"/>
      <c r="X3467" s="22"/>
    </row>
    <row r="3468" spans="1:24" s="12" customFormat="1" x14ac:dyDescent="0.25">
      <c r="A3468" s="15"/>
      <c r="B3468" s="15"/>
      <c r="C3468" s="13"/>
      <c r="D3468" s="14"/>
      <c r="E3468" s="47"/>
      <c r="F3468" s="7"/>
      <c r="G3468" s="7"/>
      <c r="H3468" s="7"/>
      <c r="K3468" s="7"/>
      <c r="L3468" s="7"/>
      <c r="M3468" s="15"/>
      <c r="N3468" s="15"/>
      <c r="T3468" s="16"/>
      <c r="U3468" s="16"/>
      <c r="V3468" s="37"/>
      <c r="W3468" s="16"/>
      <c r="X3468" s="22"/>
    </row>
    <row r="3469" spans="1:24" s="12" customFormat="1" x14ac:dyDescent="0.25">
      <c r="A3469" s="15"/>
      <c r="B3469" s="15"/>
      <c r="C3469" s="13"/>
      <c r="D3469" s="14"/>
      <c r="E3469" s="47"/>
      <c r="F3469" s="7"/>
      <c r="G3469" s="7"/>
      <c r="H3469" s="7"/>
      <c r="K3469" s="7"/>
      <c r="L3469" s="7"/>
      <c r="M3469" s="15"/>
      <c r="N3469" s="15"/>
      <c r="T3469" s="16"/>
      <c r="U3469" s="16"/>
      <c r="V3469" s="37"/>
      <c r="W3469" s="16"/>
      <c r="X3469" s="22"/>
    </row>
    <row r="3470" spans="1:24" s="12" customFormat="1" x14ac:dyDescent="0.25">
      <c r="A3470" s="15"/>
      <c r="B3470" s="15"/>
      <c r="C3470" s="13"/>
      <c r="D3470" s="14"/>
      <c r="E3470" s="47"/>
      <c r="F3470" s="7"/>
      <c r="G3470" s="7"/>
      <c r="H3470" s="7"/>
      <c r="K3470" s="7"/>
      <c r="L3470" s="7"/>
      <c r="M3470" s="15"/>
      <c r="N3470" s="15"/>
      <c r="T3470" s="16"/>
      <c r="U3470" s="16"/>
      <c r="V3470" s="37"/>
      <c r="W3470" s="16"/>
      <c r="X3470" s="22"/>
    </row>
    <row r="3471" spans="1:24" s="12" customFormat="1" x14ac:dyDescent="0.25">
      <c r="A3471" s="15"/>
      <c r="B3471" s="15"/>
      <c r="C3471" s="13"/>
      <c r="D3471" s="14"/>
      <c r="E3471" s="47"/>
      <c r="F3471" s="7"/>
      <c r="G3471" s="7"/>
      <c r="H3471" s="7"/>
      <c r="K3471" s="7"/>
      <c r="L3471" s="7"/>
      <c r="M3471" s="15"/>
      <c r="N3471" s="15"/>
      <c r="T3471" s="16"/>
      <c r="U3471" s="16"/>
      <c r="V3471" s="37"/>
      <c r="W3471" s="16"/>
      <c r="X3471" s="22"/>
    </row>
    <row r="3472" spans="1:24" s="12" customFormat="1" x14ac:dyDescent="0.25">
      <c r="A3472" s="15"/>
      <c r="B3472" s="15"/>
      <c r="C3472" s="13"/>
      <c r="D3472" s="14"/>
      <c r="E3472" s="47"/>
      <c r="F3472" s="7"/>
      <c r="G3472" s="7"/>
      <c r="H3472" s="7"/>
      <c r="K3472" s="7"/>
      <c r="L3472" s="7"/>
      <c r="M3472" s="15"/>
      <c r="N3472" s="15"/>
      <c r="T3472" s="16"/>
      <c r="U3472" s="16"/>
      <c r="V3472" s="37"/>
      <c r="W3472" s="16"/>
      <c r="X3472" s="22"/>
    </row>
    <row r="3473" spans="1:24" s="12" customFormat="1" x14ac:dyDescent="0.25">
      <c r="A3473" s="15"/>
      <c r="B3473" s="15"/>
      <c r="C3473" s="13"/>
      <c r="D3473" s="14"/>
      <c r="E3473" s="47"/>
      <c r="F3473" s="7"/>
      <c r="G3473" s="7"/>
      <c r="H3473" s="7"/>
      <c r="K3473" s="7"/>
      <c r="L3473" s="7"/>
      <c r="M3473" s="15"/>
      <c r="N3473" s="15"/>
      <c r="T3473" s="16"/>
      <c r="U3473" s="16"/>
      <c r="V3473" s="37"/>
      <c r="W3473" s="16"/>
      <c r="X3473" s="22"/>
    </row>
    <row r="3474" spans="1:24" s="12" customFormat="1" x14ac:dyDescent="0.25">
      <c r="A3474" s="15"/>
      <c r="B3474" s="15"/>
      <c r="C3474" s="13"/>
      <c r="D3474" s="14"/>
      <c r="E3474" s="47"/>
      <c r="F3474" s="7"/>
      <c r="G3474" s="7"/>
      <c r="H3474" s="7"/>
      <c r="K3474" s="7"/>
      <c r="L3474" s="7"/>
      <c r="M3474" s="15"/>
      <c r="N3474" s="15"/>
      <c r="T3474" s="16"/>
      <c r="U3474" s="16"/>
      <c r="V3474" s="37"/>
      <c r="W3474" s="16"/>
      <c r="X3474" s="22"/>
    </row>
    <row r="3475" spans="1:24" s="12" customFormat="1" x14ac:dyDescent="0.25">
      <c r="A3475" s="15"/>
      <c r="B3475" s="15"/>
      <c r="C3475" s="13"/>
      <c r="D3475" s="14"/>
      <c r="E3475" s="47"/>
      <c r="F3475" s="7"/>
      <c r="G3475" s="7"/>
      <c r="H3475" s="7"/>
      <c r="K3475" s="7"/>
      <c r="L3475" s="7"/>
      <c r="M3475" s="15"/>
      <c r="N3475" s="15"/>
      <c r="T3475" s="16"/>
      <c r="U3475" s="16"/>
      <c r="V3475" s="37"/>
      <c r="W3475" s="16"/>
      <c r="X3475" s="22"/>
    </row>
    <row r="3476" spans="1:24" s="12" customFormat="1" x14ac:dyDescent="0.25">
      <c r="A3476" s="15"/>
      <c r="B3476" s="15"/>
      <c r="C3476" s="13"/>
      <c r="D3476" s="14"/>
      <c r="E3476" s="47"/>
      <c r="F3476" s="7"/>
      <c r="G3476" s="7"/>
      <c r="H3476" s="7"/>
      <c r="K3476" s="7"/>
      <c r="L3476" s="7"/>
      <c r="M3476" s="15"/>
      <c r="N3476" s="15"/>
      <c r="T3476" s="16"/>
      <c r="U3476" s="16"/>
      <c r="V3476" s="37"/>
      <c r="W3476" s="16"/>
      <c r="X3476" s="22"/>
    </row>
    <row r="3477" spans="1:24" s="12" customFormat="1" x14ac:dyDescent="0.25">
      <c r="A3477" s="15"/>
      <c r="B3477" s="15"/>
      <c r="C3477" s="13"/>
      <c r="D3477" s="14"/>
      <c r="E3477" s="47"/>
      <c r="F3477" s="7"/>
      <c r="G3477" s="7"/>
      <c r="H3477" s="7"/>
      <c r="K3477" s="7"/>
      <c r="L3477" s="7"/>
      <c r="M3477" s="15"/>
      <c r="N3477" s="15"/>
      <c r="T3477" s="16"/>
      <c r="U3477" s="16"/>
      <c r="V3477" s="37"/>
      <c r="W3477" s="16"/>
      <c r="X3477" s="22"/>
    </row>
    <row r="3478" spans="1:24" s="12" customFormat="1" x14ac:dyDescent="0.25">
      <c r="A3478" s="15"/>
      <c r="B3478" s="15"/>
      <c r="C3478" s="13"/>
      <c r="D3478" s="14"/>
      <c r="E3478" s="47"/>
      <c r="F3478" s="7"/>
      <c r="G3478" s="7"/>
      <c r="H3478" s="7"/>
      <c r="K3478" s="7"/>
      <c r="L3478" s="7"/>
      <c r="M3478" s="15"/>
      <c r="N3478" s="15"/>
      <c r="T3478" s="16"/>
      <c r="U3478" s="16"/>
      <c r="V3478" s="37"/>
      <c r="W3478" s="16"/>
      <c r="X3478" s="22"/>
    </row>
    <row r="3479" spans="1:24" s="12" customFormat="1" x14ac:dyDescent="0.25">
      <c r="A3479" s="15"/>
      <c r="B3479" s="15"/>
      <c r="C3479" s="13"/>
      <c r="D3479" s="14"/>
      <c r="E3479" s="47"/>
      <c r="F3479" s="7"/>
      <c r="G3479" s="7"/>
      <c r="H3479" s="7"/>
      <c r="K3479" s="7"/>
      <c r="L3479" s="7"/>
      <c r="M3479" s="15"/>
      <c r="N3479" s="15"/>
      <c r="T3479" s="16"/>
      <c r="U3479" s="16"/>
      <c r="V3479" s="37"/>
      <c r="W3479" s="16"/>
      <c r="X3479" s="22"/>
    </row>
    <row r="3480" spans="1:24" s="12" customFormat="1" x14ac:dyDescent="0.25">
      <c r="A3480" s="15"/>
      <c r="B3480" s="15"/>
      <c r="C3480" s="13"/>
      <c r="D3480" s="14"/>
      <c r="E3480" s="47"/>
      <c r="F3480" s="7"/>
      <c r="G3480" s="7"/>
      <c r="H3480" s="7"/>
      <c r="K3480" s="7"/>
      <c r="L3480" s="7"/>
      <c r="M3480" s="15"/>
      <c r="N3480" s="15"/>
      <c r="T3480" s="16"/>
      <c r="U3480" s="16"/>
      <c r="V3480" s="37"/>
      <c r="W3480" s="16"/>
      <c r="X3480" s="22"/>
    </row>
    <row r="3481" spans="1:24" s="12" customFormat="1" x14ac:dyDescent="0.25">
      <c r="A3481" s="15"/>
      <c r="B3481" s="15"/>
      <c r="C3481" s="13"/>
      <c r="D3481" s="14"/>
      <c r="E3481" s="47"/>
      <c r="F3481" s="7"/>
      <c r="G3481" s="7"/>
      <c r="H3481" s="7"/>
      <c r="K3481" s="7"/>
      <c r="L3481" s="7"/>
      <c r="M3481" s="15"/>
      <c r="N3481" s="15"/>
      <c r="T3481" s="16"/>
      <c r="U3481" s="16"/>
      <c r="V3481" s="37"/>
      <c r="W3481" s="16"/>
      <c r="X3481" s="22"/>
    </row>
    <row r="3482" spans="1:24" s="12" customFormat="1" x14ac:dyDescent="0.25">
      <c r="A3482" s="15"/>
      <c r="B3482" s="15"/>
      <c r="C3482" s="13"/>
      <c r="D3482" s="14"/>
      <c r="E3482" s="47"/>
      <c r="F3482" s="7"/>
      <c r="G3482" s="7"/>
      <c r="H3482" s="7"/>
      <c r="K3482" s="7"/>
      <c r="L3482" s="7"/>
      <c r="M3482" s="15"/>
      <c r="N3482" s="15"/>
      <c r="T3482" s="16"/>
      <c r="U3482" s="16"/>
      <c r="V3482" s="37"/>
      <c r="W3482" s="16"/>
      <c r="X3482" s="22"/>
    </row>
    <row r="3483" spans="1:24" s="12" customFormat="1" x14ac:dyDescent="0.25">
      <c r="A3483" s="15"/>
      <c r="B3483" s="15"/>
      <c r="C3483" s="13"/>
      <c r="D3483" s="14"/>
      <c r="E3483" s="47"/>
      <c r="F3483" s="7"/>
      <c r="G3483" s="7"/>
      <c r="H3483" s="7"/>
      <c r="K3483" s="7"/>
      <c r="L3483" s="7"/>
      <c r="M3483" s="15"/>
      <c r="N3483" s="15"/>
      <c r="T3483" s="16"/>
      <c r="U3483" s="16"/>
      <c r="V3483" s="37"/>
      <c r="W3483" s="16"/>
      <c r="X3483" s="22"/>
    </row>
    <row r="3484" spans="1:24" s="12" customFormat="1" x14ac:dyDescent="0.25">
      <c r="A3484" s="15"/>
      <c r="B3484" s="15"/>
      <c r="C3484" s="13"/>
      <c r="D3484" s="14"/>
      <c r="E3484" s="47"/>
      <c r="F3484" s="7"/>
      <c r="G3484" s="7"/>
      <c r="H3484" s="7"/>
      <c r="K3484" s="7"/>
      <c r="L3484" s="7"/>
      <c r="M3484" s="15"/>
      <c r="N3484" s="15"/>
      <c r="T3484" s="16"/>
      <c r="U3484" s="16"/>
      <c r="V3484" s="37"/>
      <c r="W3484" s="16"/>
      <c r="X3484" s="22"/>
    </row>
    <row r="3485" spans="1:24" s="12" customFormat="1" x14ac:dyDescent="0.25">
      <c r="A3485" s="15"/>
      <c r="B3485" s="15"/>
      <c r="C3485" s="13"/>
      <c r="D3485" s="14"/>
      <c r="E3485" s="47"/>
      <c r="F3485" s="7"/>
      <c r="G3485" s="7"/>
      <c r="H3485" s="7"/>
      <c r="K3485" s="7"/>
      <c r="L3485" s="7"/>
      <c r="M3485" s="15"/>
      <c r="N3485" s="15"/>
      <c r="T3485" s="16"/>
      <c r="U3485" s="16"/>
      <c r="V3485" s="37"/>
      <c r="W3485" s="16"/>
      <c r="X3485" s="22"/>
    </row>
    <row r="3486" spans="1:24" s="12" customFormat="1" x14ac:dyDescent="0.25">
      <c r="A3486" s="15"/>
      <c r="B3486" s="15"/>
      <c r="C3486" s="13"/>
      <c r="D3486" s="14"/>
      <c r="E3486" s="47"/>
      <c r="F3486" s="7"/>
      <c r="G3486" s="7"/>
      <c r="H3486" s="7"/>
      <c r="K3486" s="7"/>
      <c r="L3486" s="7"/>
      <c r="M3486" s="15"/>
      <c r="N3486" s="15"/>
      <c r="T3486" s="16"/>
      <c r="U3486" s="16"/>
      <c r="V3486" s="37"/>
      <c r="W3486" s="16"/>
      <c r="X3486" s="22"/>
    </row>
    <row r="3487" spans="1:24" s="12" customFormat="1" x14ac:dyDescent="0.25">
      <c r="A3487" s="15"/>
      <c r="B3487" s="15"/>
      <c r="C3487" s="13"/>
      <c r="D3487" s="14"/>
      <c r="E3487" s="47"/>
      <c r="F3487" s="7"/>
      <c r="G3487" s="7"/>
      <c r="H3487" s="7"/>
      <c r="K3487" s="7"/>
      <c r="L3487" s="7"/>
      <c r="M3487" s="15"/>
      <c r="N3487" s="15"/>
      <c r="T3487" s="16"/>
      <c r="U3487" s="16"/>
      <c r="V3487" s="37"/>
      <c r="W3487" s="16"/>
      <c r="X3487" s="22"/>
    </row>
    <row r="3488" spans="1:24" s="12" customFormat="1" x14ac:dyDescent="0.25">
      <c r="A3488" s="15"/>
      <c r="B3488" s="15"/>
      <c r="C3488" s="13"/>
      <c r="D3488" s="14"/>
      <c r="E3488" s="47"/>
      <c r="F3488" s="7"/>
      <c r="G3488" s="7"/>
      <c r="H3488" s="7"/>
      <c r="K3488" s="7"/>
      <c r="L3488" s="7"/>
      <c r="M3488" s="15"/>
      <c r="N3488" s="15"/>
      <c r="T3488" s="16"/>
      <c r="U3488" s="16"/>
      <c r="V3488" s="37"/>
      <c r="W3488" s="16"/>
      <c r="X3488" s="22"/>
    </row>
    <row r="3489" spans="1:24" s="12" customFormat="1" x14ac:dyDescent="0.25">
      <c r="A3489" s="15"/>
      <c r="B3489" s="15"/>
      <c r="C3489" s="13"/>
      <c r="D3489" s="14"/>
      <c r="E3489" s="47"/>
      <c r="F3489" s="7"/>
      <c r="G3489" s="7"/>
      <c r="H3489" s="7"/>
      <c r="K3489" s="7"/>
      <c r="L3489" s="7"/>
      <c r="M3489" s="15"/>
      <c r="N3489" s="15"/>
      <c r="T3489" s="16"/>
      <c r="U3489" s="16"/>
      <c r="V3489" s="37"/>
      <c r="W3489" s="16"/>
      <c r="X3489" s="22"/>
    </row>
    <row r="3490" spans="1:24" s="12" customFormat="1" x14ac:dyDescent="0.25">
      <c r="A3490" s="15"/>
      <c r="B3490" s="15"/>
      <c r="C3490" s="13"/>
      <c r="D3490" s="14"/>
      <c r="E3490" s="47"/>
      <c r="F3490" s="7"/>
      <c r="G3490" s="7"/>
      <c r="H3490" s="7"/>
      <c r="K3490" s="7"/>
      <c r="L3490" s="7"/>
      <c r="M3490" s="15"/>
      <c r="N3490" s="15"/>
      <c r="T3490" s="16"/>
      <c r="U3490" s="16"/>
      <c r="V3490" s="37"/>
      <c r="W3490" s="16"/>
      <c r="X3490" s="22"/>
    </row>
    <row r="3491" spans="1:24" s="12" customFormat="1" x14ac:dyDescent="0.25">
      <c r="A3491" s="15"/>
      <c r="B3491" s="15"/>
      <c r="C3491" s="13"/>
      <c r="D3491" s="14"/>
      <c r="E3491" s="47"/>
      <c r="F3491" s="7"/>
      <c r="G3491" s="7"/>
      <c r="H3491" s="7"/>
      <c r="K3491" s="7"/>
      <c r="L3491" s="7"/>
      <c r="M3491" s="15"/>
      <c r="N3491" s="15"/>
      <c r="T3491" s="16"/>
      <c r="U3491" s="16"/>
      <c r="V3491" s="37"/>
      <c r="W3491" s="16"/>
      <c r="X3491" s="22"/>
    </row>
    <row r="3492" spans="1:24" s="12" customFormat="1" x14ac:dyDescent="0.25">
      <c r="A3492" s="15"/>
      <c r="B3492" s="15"/>
      <c r="C3492" s="13"/>
      <c r="D3492" s="14"/>
      <c r="E3492" s="47"/>
      <c r="F3492" s="7"/>
      <c r="G3492" s="7"/>
      <c r="H3492" s="7"/>
      <c r="K3492" s="7"/>
      <c r="L3492" s="7"/>
      <c r="M3492" s="15"/>
      <c r="N3492" s="15"/>
      <c r="T3492" s="16"/>
      <c r="U3492" s="16"/>
      <c r="V3492" s="37"/>
      <c r="W3492" s="16"/>
      <c r="X3492" s="22"/>
    </row>
    <row r="3493" spans="1:24" s="12" customFormat="1" x14ac:dyDescent="0.25">
      <c r="A3493" s="15"/>
      <c r="B3493" s="15"/>
      <c r="C3493" s="13"/>
      <c r="D3493" s="14"/>
      <c r="E3493" s="47"/>
      <c r="F3493" s="7"/>
      <c r="G3493" s="7"/>
      <c r="H3493" s="7"/>
      <c r="K3493" s="7"/>
      <c r="L3493" s="7"/>
      <c r="M3493" s="15"/>
      <c r="N3493" s="15"/>
      <c r="T3493" s="16"/>
      <c r="U3493" s="16"/>
      <c r="V3493" s="37"/>
      <c r="W3493" s="16"/>
      <c r="X3493" s="22"/>
    </row>
    <row r="3494" spans="1:24" s="12" customFormat="1" x14ac:dyDescent="0.25">
      <c r="A3494" s="15"/>
      <c r="B3494" s="15"/>
      <c r="C3494" s="13"/>
      <c r="D3494" s="14"/>
      <c r="E3494" s="47"/>
      <c r="F3494" s="7"/>
      <c r="G3494" s="7"/>
      <c r="H3494" s="7"/>
      <c r="K3494" s="7"/>
      <c r="L3494" s="7"/>
      <c r="M3494" s="15"/>
      <c r="N3494" s="15"/>
      <c r="T3494" s="16"/>
      <c r="U3494" s="16"/>
      <c r="V3494" s="37"/>
      <c r="W3494" s="16"/>
      <c r="X3494" s="22"/>
    </row>
    <row r="3495" spans="1:24" s="12" customFormat="1" x14ac:dyDescent="0.25">
      <c r="A3495" s="15"/>
      <c r="B3495" s="15"/>
      <c r="C3495" s="13"/>
      <c r="D3495" s="14"/>
      <c r="E3495" s="47"/>
      <c r="F3495" s="7"/>
      <c r="G3495" s="7"/>
      <c r="H3495" s="7"/>
      <c r="K3495" s="7"/>
      <c r="L3495" s="7"/>
      <c r="M3495" s="15"/>
      <c r="N3495" s="15"/>
      <c r="T3495" s="16"/>
      <c r="U3495" s="16"/>
      <c r="V3495" s="37"/>
      <c r="W3495" s="16"/>
      <c r="X3495" s="22"/>
    </row>
    <row r="3496" spans="1:24" s="12" customFormat="1" x14ac:dyDescent="0.25">
      <c r="A3496" s="15"/>
      <c r="B3496" s="15"/>
      <c r="C3496" s="13"/>
      <c r="D3496" s="14"/>
      <c r="E3496" s="47"/>
      <c r="F3496" s="7"/>
      <c r="G3496" s="7"/>
      <c r="H3496" s="7"/>
      <c r="K3496" s="7"/>
      <c r="L3496" s="7"/>
      <c r="M3496" s="15"/>
      <c r="N3496" s="15"/>
      <c r="T3496" s="16"/>
      <c r="U3496" s="16"/>
      <c r="V3496" s="37"/>
      <c r="W3496" s="16"/>
      <c r="X3496" s="22"/>
    </row>
    <row r="3497" spans="1:24" s="12" customFormat="1" x14ac:dyDescent="0.25">
      <c r="A3497" s="15"/>
      <c r="B3497" s="15"/>
      <c r="C3497" s="13"/>
      <c r="D3497" s="14"/>
      <c r="E3497" s="47"/>
      <c r="F3497" s="7"/>
      <c r="G3497" s="7"/>
      <c r="H3497" s="7"/>
      <c r="K3497" s="7"/>
      <c r="L3497" s="7"/>
      <c r="M3497" s="15"/>
      <c r="N3497" s="15"/>
      <c r="T3497" s="16"/>
      <c r="U3497" s="16"/>
      <c r="V3497" s="37"/>
      <c r="W3497" s="16"/>
      <c r="X3497" s="22"/>
    </row>
    <row r="3498" spans="1:24" s="12" customFormat="1" x14ac:dyDescent="0.25">
      <c r="A3498" s="15"/>
      <c r="B3498" s="15"/>
      <c r="C3498" s="13"/>
      <c r="D3498" s="14"/>
      <c r="E3498" s="47"/>
      <c r="F3498" s="7"/>
      <c r="G3498" s="7"/>
      <c r="H3498" s="7"/>
      <c r="K3498" s="7"/>
      <c r="L3498" s="7"/>
      <c r="M3498" s="15"/>
      <c r="N3498" s="15"/>
      <c r="T3498" s="16"/>
      <c r="U3498" s="16"/>
      <c r="V3498" s="37"/>
      <c r="W3498" s="16"/>
      <c r="X3498" s="22"/>
    </row>
    <row r="3499" spans="1:24" s="12" customFormat="1" x14ac:dyDescent="0.25">
      <c r="A3499" s="15"/>
      <c r="B3499" s="15"/>
      <c r="C3499" s="13"/>
      <c r="D3499" s="14"/>
      <c r="E3499" s="47"/>
      <c r="F3499" s="7"/>
      <c r="G3499" s="7"/>
      <c r="H3499" s="7"/>
      <c r="K3499" s="7"/>
      <c r="L3499" s="7"/>
      <c r="M3499" s="15"/>
      <c r="N3499" s="15"/>
      <c r="T3499" s="16"/>
      <c r="U3499" s="16"/>
      <c r="V3499" s="37"/>
      <c r="W3499" s="16"/>
      <c r="X3499" s="22"/>
    </row>
    <row r="3500" spans="1:24" s="12" customFormat="1" x14ac:dyDescent="0.25">
      <c r="A3500" s="15"/>
      <c r="B3500" s="15"/>
      <c r="C3500" s="13"/>
      <c r="D3500" s="14"/>
      <c r="E3500" s="47"/>
      <c r="F3500" s="7"/>
      <c r="G3500" s="7"/>
      <c r="H3500" s="7"/>
      <c r="K3500" s="7"/>
      <c r="L3500" s="7"/>
      <c r="M3500" s="15"/>
      <c r="N3500" s="15"/>
      <c r="T3500" s="16"/>
      <c r="U3500" s="16"/>
      <c r="V3500" s="37"/>
      <c r="W3500" s="16"/>
      <c r="X3500" s="22"/>
    </row>
    <row r="3501" spans="1:24" s="12" customFormat="1" x14ac:dyDescent="0.25">
      <c r="A3501" s="15"/>
      <c r="B3501" s="15"/>
      <c r="C3501" s="13"/>
      <c r="D3501" s="14"/>
      <c r="E3501" s="47"/>
      <c r="F3501" s="7"/>
      <c r="G3501" s="7"/>
      <c r="H3501" s="7"/>
      <c r="K3501" s="7"/>
      <c r="L3501" s="7"/>
      <c r="M3501" s="15"/>
      <c r="N3501" s="15"/>
      <c r="T3501" s="16"/>
      <c r="U3501" s="16"/>
      <c r="V3501" s="37"/>
      <c r="W3501" s="16"/>
      <c r="X3501" s="22"/>
    </row>
    <row r="3502" spans="1:24" s="12" customFormat="1" x14ac:dyDescent="0.25">
      <c r="A3502" s="15"/>
      <c r="B3502" s="15"/>
      <c r="C3502" s="13"/>
      <c r="D3502" s="14"/>
      <c r="E3502" s="47"/>
      <c r="F3502" s="7"/>
      <c r="G3502" s="7"/>
      <c r="H3502" s="7"/>
      <c r="K3502" s="7"/>
      <c r="L3502" s="7"/>
      <c r="M3502" s="15"/>
      <c r="N3502" s="15"/>
      <c r="T3502" s="16"/>
      <c r="U3502" s="16"/>
      <c r="V3502" s="37"/>
      <c r="W3502" s="16"/>
      <c r="X3502" s="22"/>
    </row>
    <row r="3503" spans="1:24" s="12" customFormat="1" x14ac:dyDescent="0.25">
      <c r="A3503" s="15"/>
      <c r="B3503" s="15"/>
      <c r="C3503" s="13"/>
      <c r="D3503" s="14"/>
      <c r="E3503" s="47"/>
      <c r="F3503" s="7"/>
      <c r="G3503" s="7"/>
      <c r="H3503" s="7"/>
      <c r="K3503" s="7"/>
      <c r="L3503" s="7"/>
      <c r="M3503" s="15"/>
      <c r="N3503" s="15"/>
      <c r="T3503" s="16"/>
      <c r="U3503" s="16"/>
      <c r="V3503" s="37"/>
      <c r="W3503" s="16"/>
      <c r="X3503" s="22"/>
    </row>
    <row r="3504" spans="1:24" s="12" customFormat="1" x14ac:dyDescent="0.25">
      <c r="A3504" s="15"/>
      <c r="B3504" s="15"/>
      <c r="C3504" s="13"/>
      <c r="D3504" s="14"/>
      <c r="E3504" s="47"/>
      <c r="F3504" s="7"/>
      <c r="G3504" s="7"/>
      <c r="H3504" s="7"/>
      <c r="K3504" s="7"/>
      <c r="L3504" s="7"/>
      <c r="M3504" s="15"/>
      <c r="N3504" s="15"/>
      <c r="T3504" s="16"/>
      <c r="U3504" s="16"/>
      <c r="V3504" s="37"/>
      <c r="W3504" s="16"/>
      <c r="X3504" s="22"/>
    </row>
    <row r="3505" spans="1:24" s="12" customFormat="1" x14ac:dyDescent="0.25">
      <c r="A3505" s="15"/>
      <c r="B3505" s="15"/>
      <c r="C3505" s="13"/>
      <c r="D3505" s="14"/>
      <c r="E3505" s="47"/>
      <c r="F3505" s="7"/>
      <c r="G3505" s="7"/>
      <c r="H3505" s="7"/>
      <c r="K3505" s="7"/>
      <c r="L3505" s="7"/>
      <c r="M3505" s="15"/>
      <c r="N3505" s="15"/>
      <c r="T3505" s="16"/>
      <c r="U3505" s="16"/>
      <c r="V3505" s="37"/>
      <c r="W3505" s="16"/>
      <c r="X3505" s="22"/>
    </row>
    <row r="3506" spans="1:24" s="12" customFormat="1" x14ac:dyDescent="0.25">
      <c r="A3506" s="15"/>
      <c r="B3506" s="15"/>
      <c r="C3506" s="13"/>
      <c r="D3506" s="14"/>
      <c r="E3506" s="47"/>
      <c r="F3506" s="7"/>
      <c r="G3506" s="7"/>
      <c r="H3506" s="7"/>
      <c r="K3506" s="7"/>
      <c r="L3506" s="7"/>
      <c r="M3506" s="15"/>
      <c r="N3506" s="15"/>
      <c r="T3506" s="16"/>
      <c r="U3506" s="16"/>
      <c r="V3506" s="37"/>
      <c r="W3506" s="16"/>
      <c r="X3506" s="22"/>
    </row>
    <row r="3507" spans="1:24" s="12" customFormat="1" x14ac:dyDescent="0.25">
      <c r="A3507" s="15"/>
      <c r="B3507" s="15"/>
      <c r="C3507" s="13"/>
      <c r="D3507" s="14"/>
      <c r="E3507" s="47"/>
      <c r="F3507" s="7"/>
      <c r="G3507" s="7"/>
      <c r="H3507" s="7"/>
      <c r="K3507" s="7"/>
      <c r="L3507" s="7"/>
      <c r="M3507" s="15"/>
      <c r="N3507" s="15"/>
      <c r="T3507" s="16"/>
      <c r="U3507" s="16"/>
      <c r="V3507" s="37"/>
      <c r="W3507" s="16"/>
      <c r="X3507" s="22"/>
    </row>
    <row r="3508" spans="1:24" s="12" customFormat="1" x14ac:dyDescent="0.25">
      <c r="A3508" s="15"/>
      <c r="B3508" s="15"/>
      <c r="C3508" s="13"/>
      <c r="D3508" s="14"/>
      <c r="E3508" s="47"/>
      <c r="F3508" s="7"/>
      <c r="G3508" s="7"/>
      <c r="H3508" s="7"/>
      <c r="K3508" s="7"/>
      <c r="L3508" s="7"/>
      <c r="M3508" s="15"/>
      <c r="N3508" s="15"/>
      <c r="T3508" s="16"/>
      <c r="U3508" s="16"/>
      <c r="V3508" s="37"/>
      <c r="W3508" s="16"/>
      <c r="X3508" s="22"/>
    </row>
    <row r="3509" spans="1:24" s="12" customFormat="1" x14ac:dyDescent="0.25">
      <c r="A3509" s="15"/>
      <c r="B3509" s="15"/>
      <c r="C3509" s="13"/>
      <c r="D3509" s="14"/>
      <c r="E3509" s="47"/>
      <c r="F3509" s="7"/>
      <c r="G3509" s="7"/>
      <c r="H3509" s="7"/>
      <c r="K3509" s="7"/>
      <c r="L3509" s="7"/>
      <c r="M3509" s="15"/>
      <c r="N3509" s="15"/>
      <c r="T3509" s="16"/>
      <c r="U3509" s="16"/>
      <c r="V3509" s="37"/>
      <c r="W3509" s="16"/>
      <c r="X3509" s="22"/>
    </row>
    <row r="3510" spans="1:24" s="12" customFormat="1" x14ac:dyDescent="0.25">
      <c r="A3510" s="15"/>
      <c r="B3510" s="15"/>
      <c r="C3510" s="13"/>
      <c r="D3510" s="14"/>
      <c r="E3510" s="47"/>
      <c r="F3510" s="7"/>
      <c r="G3510" s="7"/>
      <c r="H3510" s="7"/>
      <c r="K3510" s="7"/>
      <c r="L3510" s="7"/>
      <c r="M3510" s="15"/>
      <c r="N3510" s="15"/>
      <c r="T3510" s="16"/>
      <c r="U3510" s="16"/>
      <c r="V3510" s="37"/>
      <c r="W3510" s="16"/>
      <c r="X3510" s="22"/>
    </row>
    <row r="3511" spans="1:24" s="12" customFormat="1" x14ac:dyDescent="0.25">
      <c r="A3511" s="15"/>
      <c r="B3511" s="15"/>
      <c r="C3511" s="13"/>
      <c r="D3511" s="14"/>
      <c r="E3511" s="47"/>
      <c r="F3511" s="7"/>
      <c r="G3511" s="7"/>
      <c r="H3511" s="7"/>
      <c r="K3511" s="7"/>
      <c r="L3511" s="7"/>
      <c r="M3511" s="15"/>
      <c r="N3511" s="15"/>
      <c r="T3511" s="16"/>
      <c r="U3511" s="16"/>
      <c r="V3511" s="37"/>
      <c r="W3511" s="16"/>
      <c r="X3511" s="22"/>
    </row>
    <row r="3512" spans="1:24" s="12" customFormat="1" x14ac:dyDescent="0.25">
      <c r="A3512" s="15"/>
      <c r="B3512" s="15"/>
      <c r="C3512" s="13"/>
      <c r="D3512" s="14"/>
      <c r="E3512" s="47"/>
      <c r="F3512" s="7"/>
      <c r="G3512" s="7"/>
      <c r="H3512" s="7"/>
      <c r="K3512" s="7"/>
      <c r="L3512" s="7"/>
      <c r="M3512" s="15"/>
      <c r="N3512" s="15"/>
      <c r="T3512" s="16"/>
      <c r="U3512" s="16"/>
      <c r="V3512" s="37"/>
      <c r="W3512" s="16"/>
      <c r="X3512" s="22"/>
    </row>
    <row r="3513" spans="1:24" s="12" customFormat="1" x14ac:dyDescent="0.25">
      <c r="A3513" s="15"/>
      <c r="B3513" s="15"/>
      <c r="C3513" s="13"/>
      <c r="D3513" s="14"/>
      <c r="E3513" s="47"/>
      <c r="F3513" s="7"/>
      <c r="G3513" s="7"/>
      <c r="H3513" s="7"/>
      <c r="K3513" s="7"/>
      <c r="L3513" s="7"/>
      <c r="M3513" s="15"/>
      <c r="N3513" s="15"/>
      <c r="T3513" s="16"/>
      <c r="U3513" s="16"/>
      <c r="V3513" s="37"/>
      <c r="W3513" s="16"/>
      <c r="X3513" s="22"/>
    </row>
    <row r="3514" spans="1:24" s="12" customFormat="1" x14ac:dyDescent="0.25">
      <c r="A3514" s="15"/>
      <c r="B3514" s="15"/>
      <c r="C3514" s="13"/>
      <c r="D3514" s="14"/>
      <c r="E3514" s="47"/>
      <c r="F3514" s="7"/>
      <c r="G3514" s="7"/>
      <c r="H3514" s="7"/>
      <c r="K3514" s="7"/>
      <c r="L3514" s="7"/>
      <c r="M3514" s="15"/>
      <c r="N3514" s="15"/>
      <c r="T3514" s="16"/>
      <c r="U3514" s="16"/>
      <c r="V3514" s="37"/>
      <c r="W3514" s="16"/>
      <c r="X3514" s="22"/>
    </row>
    <row r="3515" spans="1:24" s="12" customFormat="1" x14ac:dyDescent="0.25">
      <c r="A3515" s="15"/>
      <c r="B3515" s="15"/>
      <c r="C3515" s="13"/>
      <c r="D3515" s="14"/>
      <c r="E3515" s="47"/>
      <c r="F3515" s="7"/>
      <c r="G3515" s="7"/>
      <c r="H3515" s="7"/>
      <c r="K3515" s="7"/>
      <c r="L3515" s="7"/>
      <c r="M3515" s="15"/>
      <c r="N3515" s="15"/>
      <c r="T3515" s="16"/>
      <c r="U3515" s="16"/>
      <c r="V3515" s="37"/>
      <c r="W3515" s="16"/>
      <c r="X3515" s="22"/>
    </row>
    <row r="3516" spans="1:24" s="12" customFormat="1" x14ac:dyDescent="0.25">
      <c r="A3516" s="15"/>
      <c r="B3516" s="15"/>
      <c r="C3516" s="13"/>
      <c r="D3516" s="14"/>
      <c r="E3516" s="47"/>
      <c r="F3516" s="7"/>
      <c r="G3516" s="7"/>
      <c r="H3516" s="7"/>
      <c r="K3516" s="7"/>
      <c r="L3516" s="7"/>
      <c r="M3516" s="15"/>
      <c r="N3516" s="15"/>
      <c r="T3516" s="16"/>
      <c r="U3516" s="16"/>
      <c r="V3516" s="37"/>
      <c r="W3516" s="16"/>
      <c r="X3516" s="22"/>
    </row>
    <row r="3517" spans="1:24" s="12" customFormat="1" x14ac:dyDescent="0.25">
      <c r="A3517" s="15"/>
      <c r="B3517" s="15"/>
      <c r="C3517" s="13"/>
      <c r="D3517" s="14"/>
      <c r="E3517" s="47"/>
      <c r="F3517" s="7"/>
      <c r="G3517" s="7"/>
      <c r="H3517" s="7"/>
      <c r="K3517" s="7"/>
      <c r="L3517" s="7"/>
      <c r="M3517" s="15"/>
      <c r="N3517" s="15"/>
      <c r="T3517" s="16"/>
      <c r="U3517" s="16"/>
      <c r="V3517" s="37"/>
      <c r="W3517" s="16"/>
      <c r="X3517" s="22"/>
    </row>
    <row r="3518" spans="1:24" s="12" customFormat="1" x14ac:dyDescent="0.25">
      <c r="A3518" s="15"/>
      <c r="B3518" s="15"/>
      <c r="C3518" s="13"/>
      <c r="D3518" s="14"/>
      <c r="E3518" s="47"/>
      <c r="F3518" s="7"/>
      <c r="G3518" s="7"/>
      <c r="H3518" s="7"/>
      <c r="K3518" s="7"/>
      <c r="L3518" s="7"/>
      <c r="M3518" s="15"/>
      <c r="N3518" s="15"/>
      <c r="T3518" s="16"/>
      <c r="U3518" s="16"/>
      <c r="V3518" s="37"/>
      <c r="W3518" s="16"/>
      <c r="X3518" s="22"/>
    </row>
    <row r="3519" spans="1:24" s="12" customFormat="1" x14ac:dyDescent="0.25">
      <c r="A3519" s="15"/>
      <c r="B3519" s="15"/>
      <c r="C3519" s="13"/>
      <c r="D3519" s="14"/>
      <c r="E3519" s="47"/>
      <c r="F3519" s="7"/>
      <c r="G3519" s="7"/>
      <c r="H3519" s="7"/>
      <c r="K3519" s="7"/>
      <c r="L3519" s="7"/>
      <c r="M3519" s="15"/>
      <c r="N3519" s="15"/>
      <c r="T3519" s="16"/>
      <c r="U3519" s="16"/>
      <c r="V3519" s="37"/>
      <c r="W3519" s="16"/>
      <c r="X3519" s="22"/>
    </row>
    <row r="3520" spans="1:24" s="12" customFormat="1" x14ac:dyDescent="0.25">
      <c r="A3520" s="15"/>
      <c r="B3520" s="15"/>
      <c r="C3520" s="13"/>
      <c r="D3520" s="14"/>
      <c r="E3520" s="47"/>
      <c r="F3520" s="7"/>
      <c r="G3520" s="7"/>
      <c r="H3520" s="7"/>
      <c r="K3520" s="7"/>
      <c r="L3520" s="7"/>
      <c r="M3520" s="15"/>
      <c r="N3520" s="15"/>
      <c r="T3520" s="16"/>
      <c r="U3520" s="16"/>
      <c r="V3520" s="37"/>
      <c r="W3520" s="16"/>
      <c r="X3520" s="22"/>
    </row>
    <row r="3521" spans="1:24" s="12" customFormat="1" x14ac:dyDescent="0.25">
      <c r="A3521" s="15"/>
      <c r="B3521" s="15"/>
      <c r="C3521" s="13"/>
      <c r="D3521" s="14"/>
      <c r="E3521" s="47"/>
      <c r="F3521" s="7"/>
      <c r="G3521" s="7"/>
      <c r="H3521" s="7"/>
      <c r="K3521" s="7"/>
      <c r="L3521" s="7"/>
      <c r="M3521" s="15"/>
      <c r="N3521" s="15"/>
      <c r="T3521" s="16"/>
      <c r="U3521" s="16"/>
      <c r="V3521" s="37"/>
      <c r="W3521" s="16"/>
      <c r="X3521" s="22"/>
    </row>
    <row r="3522" spans="1:24" s="12" customFormat="1" x14ac:dyDescent="0.25">
      <c r="A3522" s="15"/>
      <c r="B3522" s="15"/>
      <c r="C3522" s="13"/>
      <c r="D3522" s="14"/>
      <c r="E3522" s="47"/>
      <c r="F3522" s="7"/>
      <c r="G3522" s="7"/>
      <c r="H3522" s="7"/>
      <c r="K3522" s="7"/>
      <c r="L3522" s="7"/>
      <c r="M3522" s="15"/>
      <c r="N3522" s="15"/>
      <c r="T3522" s="16"/>
      <c r="U3522" s="16"/>
      <c r="V3522" s="37"/>
      <c r="W3522" s="16"/>
      <c r="X3522" s="22"/>
    </row>
    <row r="3523" spans="1:24" s="12" customFormat="1" x14ac:dyDescent="0.25">
      <c r="A3523" s="15"/>
      <c r="B3523" s="15"/>
      <c r="C3523" s="13"/>
      <c r="D3523" s="14"/>
      <c r="E3523" s="47"/>
      <c r="F3523" s="7"/>
      <c r="G3523" s="7"/>
      <c r="H3523" s="7"/>
      <c r="K3523" s="7"/>
      <c r="L3523" s="7"/>
      <c r="M3523" s="15"/>
      <c r="N3523" s="15"/>
      <c r="T3523" s="16"/>
      <c r="U3523" s="16"/>
      <c r="V3523" s="37"/>
      <c r="W3523" s="16"/>
      <c r="X3523" s="22"/>
    </row>
    <row r="3524" spans="1:24" s="12" customFormat="1" x14ac:dyDescent="0.25">
      <c r="A3524" s="15"/>
      <c r="B3524" s="15"/>
      <c r="C3524" s="13"/>
      <c r="D3524" s="14"/>
      <c r="E3524" s="47"/>
      <c r="F3524" s="7"/>
      <c r="G3524" s="7"/>
      <c r="H3524" s="7"/>
      <c r="K3524" s="7"/>
      <c r="L3524" s="7"/>
      <c r="M3524" s="15"/>
      <c r="N3524" s="15"/>
      <c r="T3524" s="16"/>
      <c r="U3524" s="16"/>
      <c r="V3524" s="37"/>
      <c r="W3524" s="16"/>
      <c r="X3524" s="22"/>
    </row>
    <row r="3525" spans="1:24" s="12" customFormat="1" x14ac:dyDescent="0.25">
      <c r="A3525" s="15"/>
      <c r="B3525" s="15"/>
      <c r="C3525" s="13"/>
      <c r="D3525" s="14"/>
      <c r="E3525" s="47"/>
      <c r="F3525" s="7"/>
      <c r="G3525" s="7"/>
      <c r="H3525" s="7"/>
      <c r="K3525" s="7"/>
      <c r="L3525" s="7"/>
      <c r="M3525" s="15"/>
      <c r="N3525" s="15"/>
      <c r="T3525" s="16"/>
      <c r="U3525" s="16"/>
      <c r="V3525" s="37"/>
      <c r="W3525" s="16"/>
      <c r="X3525" s="22"/>
    </row>
    <row r="3526" spans="1:24" s="12" customFormat="1" x14ac:dyDescent="0.25">
      <c r="A3526" s="15"/>
      <c r="B3526" s="15"/>
      <c r="C3526" s="13"/>
      <c r="D3526" s="14"/>
      <c r="E3526" s="47"/>
      <c r="F3526" s="7"/>
      <c r="G3526" s="7"/>
      <c r="H3526" s="7"/>
      <c r="K3526" s="7"/>
      <c r="L3526" s="7"/>
      <c r="M3526" s="15"/>
      <c r="N3526" s="15"/>
      <c r="T3526" s="16"/>
      <c r="U3526" s="16"/>
      <c r="V3526" s="37"/>
      <c r="W3526" s="16"/>
      <c r="X3526" s="22"/>
    </row>
    <row r="3527" spans="1:24" s="12" customFormat="1" x14ac:dyDescent="0.25">
      <c r="A3527" s="15"/>
      <c r="B3527" s="15"/>
      <c r="C3527" s="13"/>
      <c r="D3527" s="14"/>
      <c r="E3527" s="47"/>
      <c r="F3527" s="7"/>
      <c r="G3527" s="7"/>
      <c r="H3527" s="7"/>
      <c r="K3527" s="7"/>
      <c r="L3527" s="7"/>
      <c r="M3527" s="15"/>
      <c r="N3527" s="15"/>
      <c r="T3527" s="16"/>
      <c r="U3527" s="16"/>
      <c r="V3527" s="37"/>
      <c r="W3527" s="16"/>
      <c r="X3527" s="22"/>
    </row>
    <row r="3528" spans="1:24" s="12" customFormat="1" x14ac:dyDescent="0.25">
      <c r="A3528" s="15"/>
      <c r="B3528" s="15"/>
      <c r="C3528" s="13"/>
      <c r="D3528" s="14"/>
      <c r="E3528" s="47"/>
      <c r="F3528" s="7"/>
      <c r="G3528" s="7"/>
      <c r="H3528" s="7"/>
      <c r="K3528" s="7"/>
      <c r="L3528" s="7"/>
      <c r="M3528" s="15"/>
      <c r="N3528" s="15"/>
      <c r="T3528" s="16"/>
      <c r="U3528" s="16"/>
      <c r="V3528" s="37"/>
      <c r="W3528" s="16"/>
      <c r="X3528" s="22"/>
    </row>
    <row r="3529" spans="1:24" s="12" customFormat="1" x14ac:dyDescent="0.25">
      <c r="A3529" s="15"/>
      <c r="B3529" s="15"/>
      <c r="C3529" s="13"/>
      <c r="D3529" s="14"/>
      <c r="E3529" s="47"/>
      <c r="F3529" s="7"/>
      <c r="G3529" s="7"/>
      <c r="H3529" s="7"/>
      <c r="K3529" s="7"/>
      <c r="L3529" s="7"/>
      <c r="M3529" s="15"/>
      <c r="N3529" s="15"/>
      <c r="T3529" s="16"/>
      <c r="U3529" s="16"/>
      <c r="V3529" s="37"/>
      <c r="W3529" s="16"/>
      <c r="X3529" s="22"/>
    </row>
    <row r="3530" spans="1:24" s="12" customFormat="1" x14ac:dyDescent="0.25">
      <c r="A3530" s="15"/>
      <c r="B3530" s="15"/>
      <c r="C3530" s="13"/>
      <c r="D3530" s="14"/>
      <c r="E3530" s="47"/>
      <c r="F3530" s="7"/>
      <c r="G3530" s="7"/>
      <c r="H3530" s="7"/>
      <c r="K3530" s="7"/>
      <c r="L3530" s="7"/>
      <c r="M3530" s="15"/>
      <c r="N3530" s="15"/>
      <c r="T3530" s="16"/>
      <c r="U3530" s="16"/>
      <c r="V3530" s="37"/>
      <c r="W3530" s="16"/>
      <c r="X3530" s="22"/>
    </row>
    <row r="3531" spans="1:24" s="12" customFormat="1" x14ac:dyDescent="0.25">
      <c r="A3531" s="15"/>
      <c r="B3531" s="15"/>
      <c r="C3531" s="13"/>
      <c r="D3531" s="14"/>
      <c r="E3531" s="47"/>
      <c r="F3531" s="7"/>
      <c r="G3531" s="7"/>
      <c r="H3531" s="7"/>
      <c r="K3531" s="7"/>
      <c r="L3531" s="7"/>
      <c r="M3531" s="15"/>
      <c r="N3531" s="15"/>
      <c r="T3531" s="16"/>
      <c r="U3531" s="16"/>
      <c r="V3531" s="37"/>
      <c r="W3531" s="16"/>
      <c r="X3531" s="22"/>
    </row>
    <row r="3532" spans="1:24" s="12" customFormat="1" x14ac:dyDescent="0.25">
      <c r="A3532" s="15"/>
      <c r="B3532" s="15"/>
      <c r="C3532" s="13"/>
      <c r="D3532" s="14"/>
      <c r="E3532" s="47"/>
      <c r="F3532" s="7"/>
      <c r="G3532" s="7"/>
      <c r="H3532" s="7"/>
      <c r="K3532" s="7"/>
      <c r="L3532" s="7"/>
      <c r="M3532" s="15"/>
      <c r="N3532" s="15"/>
      <c r="T3532" s="16"/>
      <c r="U3532" s="16"/>
      <c r="V3532" s="37"/>
      <c r="W3532" s="16"/>
      <c r="X3532" s="22"/>
    </row>
    <row r="3533" spans="1:24" s="12" customFormat="1" x14ac:dyDescent="0.25">
      <c r="A3533" s="15"/>
      <c r="B3533" s="15"/>
      <c r="C3533" s="13"/>
      <c r="D3533" s="14"/>
      <c r="E3533" s="47"/>
      <c r="F3533" s="7"/>
      <c r="G3533" s="7"/>
      <c r="H3533" s="7"/>
      <c r="K3533" s="7"/>
      <c r="L3533" s="7"/>
      <c r="M3533" s="15"/>
      <c r="N3533" s="15"/>
      <c r="T3533" s="16"/>
      <c r="U3533" s="16"/>
      <c r="V3533" s="37"/>
      <c r="W3533" s="16"/>
      <c r="X3533" s="22"/>
    </row>
    <row r="3534" spans="1:24" s="12" customFormat="1" x14ac:dyDescent="0.25">
      <c r="A3534" s="15"/>
      <c r="B3534" s="15"/>
      <c r="C3534" s="13"/>
      <c r="D3534" s="14"/>
      <c r="E3534" s="47"/>
      <c r="F3534" s="7"/>
      <c r="G3534" s="7"/>
      <c r="H3534" s="7"/>
      <c r="K3534" s="7"/>
      <c r="L3534" s="7"/>
      <c r="M3534" s="15"/>
      <c r="N3534" s="15"/>
      <c r="T3534" s="16"/>
      <c r="U3534" s="16"/>
      <c r="V3534" s="37"/>
      <c r="W3534" s="16"/>
      <c r="X3534" s="22"/>
    </row>
    <row r="3535" spans="1:24" s="12" customFormat="1" x14ac:dyDescent="0.25">
      <c r="A3535" s="15"/>
      <c r="B3535" s="15"/>
      <c r="C3535" s="13"/>
      <c r="D3535" s="14"/>
      <c r="E3535" s="47"/>
      <c r="F3535" s="7"/>
      <c r="G3535" s="7"/>
      <c r="H3535" s="7"/>
      <c r="K3535" s="7"/>
      <c r="L3535" s="7"/>
      <c r="M3535" s="15"/>
      <c r="N3535" s="15"/>
      <c r="T3535" s="16"/>
      <c r="U3535" s="16"/>
      <c r="V3535" s="37"/>
      <c r="W3535" s="16"/>
      <c r="X3535" s="22"/>
    </row>
    <row r="3536" spans="1:24" s="12" customFormat="1" x14ac:dyDescent="0.25">
      <c r="A3536" s="15"/>
      <c r="B3536" s="15"/>
      <c r="C3536" s="13"/>
      <c r="D3536" s="14"/>
      <c r="E3536" s="47"/>
      <c r="F3536" s="7"/>
      <c r="G3536" s="7"/>
      <c r="H3536" s="7"/>
      <c r="K3536" s="7"/>
      <c r="L3536" s="7"/>
      <c r="M3536" s="15"/>
      <c r="N3536" s="15"/>
      <c r="T3536" s="16"/>
      <c r="U3536" s="16"/>
      <c r="V3536" s="37"/>
      <c r="W3536" s="16"/>
      <c r="X3536" s="22"/>
    </row>
    <row r="3537" spans="1:24" s="12" customFormat="1" x14ac:dyDescent="0.25">
      <c r="A3537" s="15"/>
      <c r="B3537" s="15"/>
      <c r="C3537" s="13"/>
      <c r="D3537" s="14"/>
      <c r="E3537" s="47"/>
      <c r="F3537" s="7"/>
      <c r="G3537" s="7"/>
      <c r="H3537" s="7"/>
      <c r="K3537" s="7"/>
      <c r="L3537" s="7"/>
      <c r="M3537" s="15"/>
      <c r="N3537" s="15"/>
      <c r="T3537" s="16"/>
      <c r="U3537" s="16"/>
      <c r="V3537" s="37"/>
      <c r="W3537" s="16"/>
      <c r="X3537" s="22"/>
    </row>
    <row r="3538" spans="1:24" s="12" customFormat="1" x14ac:dyDescent="0.25">
      <c r="A3538" s="15"/>
      <c r="B3538" s="15"/>
      <c r="C3538" s="13"/>
      <c r="D3538" s="14"/>
      <c r="E3538" s="47"/>
      <c r="F3538" s="7"/>
      <c r="G3538" s="7"/>
      <c r="H3538" s="7"/>
      <c r="K3538" s="7"/>
      <c r="L3538" s="7"/>
      <c r="M3538" s="15"/>
      <c r="N3538" s="15"/>
      <c r="T3538" s="16"/>
      <c r="U3538" s="16"/>
      <c r="V3538" s="37"/>
      <c r="W3538" s="16"/>
      <c r="X3538" s="22"/>
    </row>
    <row r="3539" spans="1:24" s="12" customFormat="1" x14ac:dyDescent="0.25">
      <c r="A3539" s="15"/>
      <c r="B3539" s="15"/>
      <c r="C3539" s="13"/>
      <c r="D3539" s="14"/>
      <c r="E3539" s="47"/>
      <c r="F3539" s="7"/>
      <c r="G3539" s="7"/>
      <c r="H3539" s="7"/>
      <c r="K3539" s="7"/>
      <c r="L3539" s="7"/>
      <c r="M3539" s="15"/>
      <c r="N3539" s="15"/>
      <c r="T3539" s="16"/>
      <c r="U3539" s="16"/>
      <c r="V3539" s="37"/>
      <c r="W3539" s="16"/>
      <c r="X3539" s="22"/>
    </row>
    <row r="3540" spans="1:24" s="12" customFormat="1" x14ac:dyDescent="0.25">
      <c r="A3540" s="15"/>
      <c r="B3540" s="15"/>
      <c r="C3540" s="13"/>
      <c r="D3540" s="14"/>
      <c r="E3540" s="47"/>
      <c r="F3540" s="7"/>
      <c r="G3540" s="7"/>
      <c r="H3540" s="7"/>
      <c r="K3540" s="7"/>
      <c r="L3540" s="7"/>
      <c r="M3540" s="15"/>
      <c r="N3540" s="15"/>
      <c r="T3540" s="16"/>
      <c r="U3540" s="16"/>
      <c r="V3540" s="37"/>
      <c r="W3540" s="16"/>
      <c r="X3540" s="22"/>
    </row>
    <row r="3541" spans="1:24" s="12" customFormat="1" x14ac:dyDescent="0.25">
      <c r="A3541" s="15"/>
      <c r="B3541" s="15"/>
      <c r="C3541" s="13"/>
      <c r="D3541" s="14"/>
      <c r="E3541" s="47"/>
      <c r="F3541" s="7"/>
      <c r="G3541" s="7"/>
      <c r="H3541" s="7"/>
      <c r="K3541" s="7"/>
      <c r="L3541" s="7"/>
      <c r="M3541" s="15"/>
      <c r="N3541" s="15"/>
      <c r="T3541" s="16"/>
      <c r="U3541" s="16"/>
      <c r="V3541" s="37"/>
      <c r="W3541" s="16"/>
      <c r="X3541" s="22"/>
    </row>
    <row r="3542" spans="1:24" s="12" customFormat="1" x14ac:dyDescent="0.25">
      <c r="A3542" s="15"/>
      <c r="B3542" s="15"/>
      <c r="C3542" s="13"/>
      <c r="D3542" s="14"/>
      <c r="E3542" s="47"/>
      <c r="F3542" s="7"/>
      <c r="G3542" s="7"/>
      <c r="H3542" s="7"/>
      <c r="K3542" s="7"/>
      <c r="L3542" s="7"/>
      <c r="M3542" s="15"/>
      <c r="N3542" s="15"/>
      <c r="T3542" s="16"/>
      <c r="U3542" s="16"/>
      <c r="V3542" s="37"/>
      <c r="W3542" s="16"/>
      <c r="X3542" s="22"/>
    </row>
    <row r="3543" spans="1:24" s="12" customFormat="1" x14ac:dyDescent="0.25">
      <c r="A3543" s="15"/>
      <c r="B3543" s="15"/>
      <c r="C3543" s="13"/>
      <c r="D3543" s="14"/>
      <c r="E3543" s="47"/>
      <c r="F3543" s="7"/>
      <c r="G3543" s="7"/>
      <c r="H3543" s="7"/>
      <c r="K3543" s="7"/>
      <c r="L3543" s="7"/>
      <c r="M3543" s="15"/>
      <c r="N3543" s="15"/>
      <c r="T3543" s="16"/>
      <c r="U3543" s="16"/>
      <c r="V3543" s="37"/>
      <c r="W3543" s="16"/>
      <c r="X3543" s="22"/>
    </row>
    <row r="3544" spans="1:24" s="12" customFormat="1" x14ac:dyDescent="0.25">
      <c r="A3544" s="15"/>
      <c r="B3544" s="15"/>
      <c r="C3544" s="13"/>
      <c r="D3544" s="14"/>
      <c r="E3544" s="47"/>
      <c r="F3544" s="7"/>
      <c r="G3544" s="7"/>
      <c r="H3544" s="7"/>
      <c r="K3544" s="7"/>
      <c r="L3544" s="7"/>
      <c r="M3544" s="15"/>
      <c r="N3544" s="15"/>
      <c r="T3544" s="16"/>
      <c r="U3544" s="16"/>
      <c r="V3544" s="37"/>
      <c r="W3544" s="16"/>
      <c r="X3544" s="22"/>
    </row>
    <row r="3545" spans="1:24" s="12" customFormat="1" x14ac:dyDescent="0.25">
      <c r="A3545" s="15"/>
      <c r="B3545" s="15"/>
      <c r="C3545" s="13"/>
      <c r="D3545" s="14"/>
      <c r="E3545" s="47"/>
      <c r="F3545" s="7"/>
      <c r="G3545" s="7"/>
      <c r="H3545" s="7"/>
      <c r="K3545" s="7"/>
      <c r="L3545" s="7"/>
      <c r="M3545" s="15"/>
      <c r="N3545" s="15"/>
      <c r="T3545" s="16"/>
      <c r="U3545" s="16"/>
      <c r="V3545" s="37"/>
      <c r="W3545" s="16"/>
      <c r="X3545" s="22"/>
    </row>
    <row r="3546" spans="1:24" s="12" customFormat="1" x14ac:dyDescent="0.25">
      <c r="A3546" s="15"/>
      <c r="B3546" s="15"/>
      <c r="C3546" s="13"/>
      <c r="D3546" s="14"/>
      <c r="E3546" s="47"/>
      <c r="F3546" s="7"/>
      <c r="G3546" s="7"/>
      <c r="H3546" s="7"/>
      <c r="K3546" s="7"/>
      <c r="L3546" s="7"/>
      <c r="M3546" s="15"/>
      <c r="N3546" s="15"/>
      <c r="T3546" s="16"/>
      <c r="U3546" s="16"/>
      <c r="V3546" s="37"/>
      <c r="W3546" s="16"/>
      <c r="X3546" s="22"/>
    </row>
    <row r="3547" spans="1:24" s="12" customFormat="1" x14ac:dyDescent="0.25">
      <c r="A3547" s="15"/>
      <c r="B3547" s="15"/>
      <c r="C3547" s="13"/>
      <c r="D3547" s="14"/>
      <c r="E3547" s="47"/>
      <c r="F3547" s="7"/>
      <c r="G3547" s="7"/>
      <c r="H3547" s="7"/>
      <c r="K3547" s="7"/>
      <c r="L3547" s="7"/>
      <c r="M3547" s="15"/>
      <c r="N3547" s="15"/>
      <c r="T3547" s="16"/>
      <c r="U3547" s="16"/>
      <c r="V3547" s="37"/>
      <c r="W3547" s="16"/>
      <c r="X3547" s="22"/>
    </row>
    <row r="3548" spans="1:24" s="12" customFormat="1" x14ac:dyDescent="0.25">
      <c r="A3548" s="15"/>
      <c r="B3548" s="15"/>
      <c r="C3548" s="13"/>
      <c r="D3548" s="14"/>
      <c r="E3548" s="47"/>
      <c r="F3548" s="7"/>
      <c r="G3548" s="7"/>
      <c r="H3548" s="7"/>
      <c r="K3548" s="7"/>
      <c r="L3548" s="7"/>
      <c r="M3548" s="15"/>
      <c r="N3548" s="15"/>
      <c r="T3548" s="16"/>
      <c r="U3548" s="16"/>
      <c r="V3548" s="37"/>
      <c r="W3548" s="16"/>
      <c r="X3548" s="22"/>
    </row>
    <row r="3549" spans="1:24" s="12" customFormat="1" x14ac:dyDescent="0.25">
      <c r="A3549" s="15"/>
      <c r="B3549" s="15"/>
      <c r="C3549" s="13"/>
      <c r="D3549" s="14"/>
      <c r="E3549" s="47"/>
      <c r="F3549" s="7"/>
      <c r="G3549" s="7"/>
      <c r="H3549" s="7"/>
      <c r="K3549" s="7"/>
      <c r="L3549" s="7"/>
      <c r="M3549" s="15"/>
      <c r="N3549" s="15"/>
      <c r="T3549" s="16"/>
      <c r="U3549" s="16"/>
      <c r="V3549" s="37"/>
      <c r="W3549" s="16"/>
      <c r="X3549" s="22"/>
    </row>
    <row r="3550" spans="1:24" s="12" customFormat="1" x14ac:dyDescent="0.25">
      <c r="A3550" s="15"/>
      <c r="B3550" s="15"/>
      <c r="C3550" s="13"/>
      <c r="D3550" s="14"/>
      <c r="E3550" s="47"/>
      <c r="F3550" s="7"/>
      <c r="G3550" s="7"/>
      <c r="H3550" s="7"/>
      <c r="K3550" s="7"/>
      <c r="L3550" s="7"/>
      <c r="M3550" s="15"/>
      <c r="N3550" s="15"/>
      <c r="T3550" s="16"/>
      <c r="U3550" s="16"/>
      <c r="V3550" s="37"/>
      <c r="W3550" s="16"/>
      <c r="X3550" s="22"/>
    </row>
    <row r="3551" spans="1:24" s="12" customFormat="1" x14ac:dyDescent="0.25">
      <c r="A3551" s="15"/>
      <c r="B3551" s="15"/>
      <c r="C3551" s="13"/>
      <c r="D3551" s="14"/>
      <c r="E3551" s="47"/>
      <c r="F3551" s="7"/>
      <c r="G3551" s="7"/>
      <c r="H3551" s="7"/>
      <c r="K3551" s="7"/>
      <c r="L3551" s="7"/>
      <c r="M3551" s="15"/>
      <c r="N3551" s="15"/>
      <c r="T3551" s="16"/>
      <c r="U3551" s="16"/>
      <c r="V3551" s="37"/>
      <c r="W3551" s="16"/>
      <c r="X3551" s="22"/>
    </row>
    <row r="3552" spans="1:24" s="12" customFormat="1" x14ac:dyDescent="0.25">
      <c r="A3552" s="15"/>
      <c r="B3552" s="15"/>
      <c r="C3552" s="13"/>
      <c r="D3552" s="14"/>
      <c r="E3552" s="47"/>
      <c r="F3552" s="7"/>
      <c r="G3552" s="7"/>
      <c r="H3552" s="7"/>
      <c r="K3552" s="7"/>
      <c r="L3552" s="7"/>
      <c r="M3552" s="15"/>
      <c r="N3552" s="15"/>
      <c r="T3552" s="16"/>
      <c r="U3552" s="16"/>
      <c r="V3552" s="37"/>
      <c r="W3552" s="16"/>
      <c r="X3552" s="22"/>
    </row>
    <row r="3553" spans="1:24" s="12" customFormat="1" x14ac:dyDescent="0.25">
      <c r="A3553" s="15"/>
      <c r="B3553" s="15"/>
      <c r="C3553" s="13"/>
      <c r="D3553" s="14"/>
      <c r="E3553" s="47"/>
      <c r="F3553" s="7"/>
      <c r="G3553" s="7"/>
      <c r="H3553" s="7"/>
      <c r="K3553" s="7"/>
      <c r="L3553" s="7"/>
      <c r="M3553" s="15"/>
      <c r="N3553" s="15"/>
      <c r="T3553" s="16"/>
      <c r="U3553" s="16"/>
      <c r="V3553" s="37"/>
      <c r="W3553" s="16"/>
      <c r="X3553" s="22"/>
    </row>
    <row r="3554" spans="1:24" s="12" customFormat="1" x14ac:dyDescent="0.25">
      <c r="A3554" s="15"/>
      <c r="B3554" s="15"/>
      <c r="C3554" s="13"/>
      <c r="D3554" s="14"/>
      <c r="E3554" s="47"/>
      <c r="F3554" s="7"/>
      <c r="G3554" s="7"/>
      <c r="H3554" s="7"/>
      <c r="K3554" s="7"/>
      <c r="L3554" s="7"/>
      <c r="M3554" s="15"/>
      <c r="N3554" s="15"/>
      <c r="T3554" s="16"/>
      <c r="U3554" s="16"/>
      <c r="V3554" s="37"/>
      <c r="W3554" s="16"/>
      <c r="X3554" s="22"/>
    </row>
    <row r="3555" spans="1:24" s="12" customFormat="1" x14ac:dyDescent="0.25">
      <c r="A3555" s="15"/>
      <c r="B3555" s="15"/>
      <c r="C3555" s="13"/>
      <c r="D3555" s="14"/>
      <c r="E3555" s="47"/>
      <c r="F3555" s="7"/>
      <c r="G3555" s="7"/>
      <c r="H3555" s="7"/>
      <c r="K3555" s="7"/>
      <c r="L3555" s="7"/>
      <c r="M3555" s="15"/>
      <c r="N3555" s="15"/>
      <c r="T3555" s="16"/>
      <c r="U3555" s="16"/>
      <c r="V3555" s="37"/>
      <c r="W3555" s="16"/>
      <c r="X3555" s="22"/>
    </row>
    <row r="3556" spans="1:24" s="12" customFormat="1" x14ac:dyDescent="0.25">
      <c r="A3556" s="15"/>
      <c r="B3556" s="15"/>
      <c r="C3556" s="13"/>
      <c r="D3556" s="14"/>
      <c r="E3556" s="47"/>
      <c r="F3556" s="7"/>
      <c r="G3556" s="7"/>
      <c r="H3556" s="7"/>
      <c r="K3556" s="7"/>
      <c r="L3556" s="7"/>
      <c r="M3556" s="15"/>
      <c r="N3556" s="15"/>
      <c r="T3556" s="16"/>
      <c r="U3556" s="16"/>
      <c r="V3556" s="37"/>
      <c r="W3556" s="16"/>
      <c r="X3556" s="22"/>
    </row>
    <row r="3557" spans="1:24" s="12" customFormat="1" x14ac:dyDescent="0.25">
      <c r="A3557" s="15"/>
      <c r="B3557" s="15"/>
      <c r="C3557" s="13"/>
      <c r="D3557" s="14"/>
      <c r="E3557" s="47"/>
      <c r="F3557" s="7"/>
      <c r="G3557" s="7"/>
      <c r="H3557" s="7"/>
      <c r="K3557" s="7"/>
      <c r="L3557" s="7"/>
      <c r="M3557" s="15"/>
      <c r="N3557" s="15"/>
      <c r="T3557" s="16"/>
      <c r="U3557" s="16"/>
      <c r="V3557" s="37"/>
      <c r="W3557" s="16"/>
      <c r="X3557" s="22"/>
    </row>
    <row r="3558" spans="1:24" s="12" customFormat="1" x14ac:dyDescent="0.25">
      <c r="A3558" s="15"/>
      <c r="B3558" s="15"/>
      <c r="C3558" s="13"/>
      <c r="D3558" s="14"/>
      <c r="E3558" s="47"/>
      <c r="F3558" s="7"/>
      <c r="G3558" s="7"/>
      <c r="H3558" s="7"/>
      <c r="K3558" s="7"/>
      <c r="L3558" s="7"/>
      <c r="M3558" s="15"/>
      <c r="N3558" s="15"/>
      <c r="T3558" s="16"/>
      <c r="U3558" s="16"/>
      <c r="V3558" s="37"/>
      <c r="W3558" s="16"/>
      <c r="X3558" s="22"/>
    </row>
    <row r="3559" spans="1:24" s="12" customFormat="1" x14ac:dyDescent="0.25">
      <c r="A3559" s="15"/>
      <c r="B3559" s="15"/>
      <c r="C3559" s="13"/>
      <c r="D3559" s="14"/>
      <c r="E3559" s="47"/>
      <c r="F3559" s="7"/>
      <c r="G3559" s="7"/>
      <c r="H3559" s="7"/>
      <c r="K3559" s="7"/>
      <c r="L3559" s="7"/>
      <c r="M3559" s="15"/>
      <c r="N3559" s="15"/>
      <c r="T3559" s="16"/>
      <c r="U3559" s="16"/>
      <c r="V3559" s="37"/>
      <c r="W3559" s="16"/>
      <c r="X3559" s="22"/>
    </row>
    <row r="3560" spans="1:24" s="12" customFormat="1" x14ac:dyDescent="0.25">
      <c r="A3560" s="15"/>
      <c r="B3560" s="15"/>
      <c r="C3560" s="13"/>
      <c r="D3560" s="14"/>
      <c r="E3560" s="47"/>
      <c r="F3560" s="7"/>
      <c r="G3560" s="7"/>
      <c r="H3560" s="7"/>
      <c r="K3560" s="7"/>
      <c r="L3560" s="7"/>
      <c r="M3560" s="15"/>
      <c r="N3560" s="15"/>
      <c r="T3560" s="16"/>
      <c r="U3560" s="16"/>
      <c r="V3560" s="37"/>
      <c r="W3560" s="16"/>
      <c r="X3560" s="22"/>
    </row>
    <row r="3561" spans="1:24" s="12" customFormat="1" x14ac:dyDescent="0.25">
      <c r="A3561" s="15"/>
      <c r="B3561" s="15"/>
      <c r="C3561" s="13"/>
      <c r="D3561" s="14"/>
      <c r="E3561" s="47"/>
      <c r="F3561" s="7"/>
      <c r="G3561" s="7"/>
      <c r="H3561" s="7"/>
      <c r="K3561" s="7"/>
      <c r="L3561" s="7"/>
      <c r="M3561" s="15"/>
      <c r="N3561" s="15"/>
      <c r="T3561" s="16"/>
      <c r="U3561" s="16"/>
      <c r="V3561" s="37"/>
      <c r="W3561" s="16"/>
      <c r="X3561" s="22"/>
    </row>
    <row r="3562" spans="1:24" s="12" customFormat="1" x14ac:dyDescent="0.25">
      <c r="A3562" s="15"/>
      <c r="B3562" s="15"/>
      <c r="C3562" s="13"/>
      <c r="D3562" s="14"/>
      <c r="E3562" s="47"/>
      <c r="F3562" s="7"/>
      <c r="G3562" s="7"/>
      <c r="H3562" s="7"/>
      <c r="K3562" s="7"/>
      <c r="L3562" s="7"/>
      <c r="M3562" s="15"/>
      <c r="N3562" s="15"/>
      <c r="T3562" s="16"/>
      <c r="U3562" s="16"/>
      <c r="W3562" s="16"/>
      <c r="X3562" s="22"/>
    </row>
    <row r="3563" spans="1:24" s="12" customFormat="1" x14ac:dyDescent="0.25">
      <c r="A3563" s="15"/>
      <c r="B3563" s="15"/>
      <c r="C3563" s="13"/>
      <c r="D3563" s="14"/>
      <c r="E3563" s="47"/>
      <c r="F3563" s="7"/>
      <c r="G3563" s="7"/>
      <c r="H3563" s="7"/>
      <c r="K3563" s="7"/>
      <c r="L3563" s="7"/>
      <c r="M3563" s="15"/>
      <c r="N3563" s="15"/>
      <c r="T3563" s="16"/>
      <c r="U3563" s="16"/>
      <c r="W3563" s="16"/>
      <c r="X3563" s="22"/>
    </row>
    <row r="3564" spans="1:24" s="12" customFormat="1" x14ac:dyDescent="0.25">
      <c r="A3564" s="15"/>
      <c r="B3564" s="15"/>
      <c r="C3564" s="13"/>
      <c r="D3564" s="14"/>
      <c r="E3564" s="47"/>
      <c r="F3564" s="7"/>
      <c r="G3564" s="7"/>
      <c r="H3564" s="7"/>
      <c r="K3564" s="7"/>
      <c r="L3564" s="7"/>
      <c r="M3564" s="15"/>
      <c r="N3564" s="15"/>
      <c r="T3564" s="16"/>
      <c r="U3564" s="16"/>
      <c r="W3564" s="16"/>
      <c r="X3564" s="22"/>
    </row>
    <row r="3565" spans="1:24" s="12" customFormat="1" x14ac:dyDescent="0.25">
      <c r="A3565" s="15"/>
      <c r="B3565" s="15"/>
      <c r="C3565" s="13"/>
      <c r="D3565" s="14"/>
      <c r="E3565" s="47"/>
      <c r="F3565" s="7"/>
      <c r="G3565" s="7"/>
      <c r="H3565" s="7"/>
      <c r="K3565" s="7"/>
      <c r="L3565" s="7"/>
      <c r="M3565" s="15"/>
      <c r="N3565" s="15"/>
      <c r="T3565" s="16"/>
      <c r="U3565" s="16"/>
      <c r="W3565" s="16"/>
      <c r="X3565" s="22"/>
    </row>
    <row r="3566" spans="1:24" s="12" customFormat="1" x14ac:dyDescent="0.25">
      <c r="A3566" s="15"/>
      <c r="B3566" s="15"/>
      <c r="C3566" s="13"/>
      <c r="D3566" s="14"/>
      <c r="E3566" s="47"/>
      <c r="F3566" s="7"/>
      <c r="G3566" s="7"/>
      <c r="H3566" s="7"/>
      <c r="K3566" s="7"/>
      <c r="L3566" s="7"/>
      <c r="M3566" s="15"/>
      <c r="N3566" s="15"/>
      <c r="T3566" s="16"/>
      <c r="U3566" s="16"/>
      <c r="W3566" s="16"/>
      <c r="X3566" s="22"/>
    </row>
    <row r="3567" spans="1:24" s="12" customFormat="1" x14ac:dyDescent="0.25">
      <c r="A3567" s="15"/>
      <c r="B3567" s="15"/>
      <c r="C3567" s="13"/>
      <c r="D3567" s="14"/>
      <c r="E3567" s="47"/>
      <c r="F3567" s="7"/>
      <c r="G3567" s="7"/>
      <c r="H3567" s="7"/>
      <c r="K3567" s="7"/>
      <c r="L3567" s="7"/>
      <c r="M3567" s="15"/>
      <c r="N3567" s="15"/>
      <c r="T3567" s="16"/>
      <c r="U3567" s="16"/>
      <c r="W3567" s="16"/>
      <c r="X3567" s="22"/>
    </row>
    <row r="3568" spans="1:24" s="12" customFormat="1" x14ac:dyDescent="0.25">
      <c r="A3568" s="15"/>
      <c r="B3568" s="15"/>
      <c r="C3568" s="13"/>
      <c r="D3568" s="14"/>
      <c r="E3568" s="47"/>
      <c r="F3568" s="7"/>
      <c r="G3568" s="7"/>
      <c r="H3568" s="7"/>
      <c r="K3568" s="7"/>
      <c r="L3568" s="7"/>
      <c r="M3568" s="15"/>
      <c r="N3568" s="15"/>
      <c r="T3568" s="16"/>
      <c r="U3568" s="16"/>
      <c r="W3568" s="16"/>
      <c r="X3568" s="22"/>
    </row>
    <row r="3569" spans="1:24" s="12" customFormat="1" x14ac:dyDescent="0.25">
      <c r="A3569" s="15"/>
      <c r="B3569" s="15"/>
      <c r="C3569" s="13"/>
      <c r="D3569" s="14"/>
      <c r="E3569" s="47"/>
      <c r="F3569" s="7"/>
      <c r="G3569" s="7"/>
      <c r="H3569" s="7"/>
      <c r="K3569" s="7"/>
      <c r="L3569" s="7"/>
      <c r="M3569" s="15"/>
      <c r="N3569" s="15"/>
      <c r="T3569" s="16"/>
      <c r="U3569" s="16"/>
      <c r="W3569" s="16"/>
      <c r="X3569" s="22"/>
    </row>
    <row r="3570" spans="1:24" s="12" customFormat="1" x14ac:dyDescent="0.25">
      <c r="A3570" s="15"/>
      <c r="B3570" s="15"/>
      <c r="C3570" s="13"/>
      <c r="D3570" s="14"/>
      <c r="E3570" s="47"/>
      <c r="F3570" s="7"/>
      <c r="G3570" s="7"/>
      <c r="H3570" s="7"/>
      <c r="K3570" s="7"/>
      <c r="L3570" s="7"/>
      <c r="M3570" s="15"/>
      <c r="N3570" s="15"/>
      <c r="T3570" s="16"/>
      <c r="U3570" s="16"/>
      <c r="W3570" s="16"/>
      <c r="X3570" s="22"/>
    </row>
    <row r="3571" spans="1:24" s="12" customFormat="1" x14ac:dyDescent="0.25">
      <c r="A3571" s="15"/>
      <c r="B3571" s="15"/>
      <c r="C3571" s="13"/>
      <c r="D3571" s="14"/>
      <c r="E3571" s="47"/>
      <c r="F3571" s="7"/>
      <c r="G3571" s="7"/>
      <c r="H3571" s="7"/>
      <c r="K3571" s="7"/>
      <c r="L3571" s="7"/>
      <c r="M3571" s="15"/>
      <c r="N3571" s="15"/>
      <c r="T3571" s="16"/>
      <c r="U3571" s="16"/>
      <c r="W3571" s="16"/>
      <c r="X3571" s="22"/>
    </row>
    <row r="3572" spans="1:24" s="12" customFormat="1" x14ac:dyDescent="0.25">
      <c r="A3572" s="15"/>
      <c r="B3572" s="15"/>
      <c r="C3572" s="13"/>
      <c r="D3572" s="14"/>
      <c r="E3572" s="47"/>
      <c r="F3572" s="7"/>
      <c r="G3572" s="7"/>
      <c r="H3572" s="7"/>
      <c r="K3572" s="7"/>
      <c r="L3572" s="7"/>
      <c r="M3572" s="15"/>
      <c r="N3572" s="15"/>
      <c r="T3572" s="16"/>
      <c r="U3572" s="16"/>
      <c r="W3572" s="16"/>
      <c r="X3572" s="22"/>
    </row>
    <row r="3573" spans="1:24" s="12" customFormat="1" x14ac:dyDescent="0.25">
      <c r="A3573" s="15"/>
      <c r="B3573" s="15"/>
      <c r="C3573" s="13"/>
      <c r="D3573" s="14"/>
      <c r="E3573" s="47"/>
      <c r="F3573" s="7"/>
      <c r="G3573" s="7"/>
      <c r="H3573" s="7"/>
      <c r="K3573" s="7"/>
      <c r="L3573" s="7"/>
      <c r="M3573" s="15"/>
      <c r="N3573" s="15"/>
      <c r="T3573" s="16"/>
      <c r="U3573" s="16"/>
      <c r="W3573" s="16"/>
      <c r="X3573" s="22"/>
    </row>
    <row r="3574" spans="1:24" s="12" customFormat="1" x14ac:dyDescent="0.25">
      <c r="A3574" s="15"/>
      <c r="B3574" s="15"/>
      <c r="C3574" s="13"/>
      <c r="D3574" s="14"/>
      <c r="E3574" s="47"/>
      <c r="F3574" s="7"/>
      <c r="G3574" s="7"/>
      <c r="H3574" s="7"/>
      <c r="K3574" s="7"/>
      <c r="L3574" s="7"/>
      <c r="M3574" s="15"/>
      <c r="N3574" s="15"/>
      <c r="T3574" s="16"/>
      <c r="U3574" s="16"/>
      <c r="W3574" s="16"/>
      <c r="X3574" s="22"/>
    </row>
    <row r="3575" spans="1:24" s="12" customFormat="1" x14ac:dyDescent="0.25">
      <c r="A3575" s="15"/>
      <c r="B3575" s="15"/>
      <c r="C3575" s="13"/>
      <c r="D3575" s="14"/>
      <c r="E3575" s="47"/>
      <c r="F3575" s="7"/>
      <c r="G3575" s="7"/>
      <c r="H3575" s="7"/>
      <c r="K3575" s="7"/>
      <c r="L3575" s="7"/>
      <c r="M3575" s="15"/>
      <c r="N3575" s="15"/>
      <c r="T3575" s="16"/>
      <c r="U3575" s="16"/>
      <c r="W3575" s="16"/>
      <c r="X3575" s="22"/>
    </row>
    <row r="3576" spans="1:24" s="12" customFormat="1" x14ac:dyDescent="0.25">
      <c r="A3576" s="15"/>
      <c r="B3576" s="15"/>
      <c r="C3576" s="13"/>
      <c r="D3576" s="14"/>
      <c r="E3576" s="47"/>
      <c r="F3576" s="7"/>
      <c r="G3576" s="7"/>
      <c r="H3576" s="7"/>
      <c r="K3576" s="7"/>
      <c r="L3576" s="7"/>
      <c r="M3576" s="15"/>
      <c r="N3576" s="15"/>
      <c r="T3576" s="16"/>
      <c r="U3576" s="16"/>
      <c r="W3576" s="16"/>
      <c r="X3576" s="22"/>
    </row>
    <row r="3577" spans="1:24" s="12" customFormat="1" x14ac:dyDescent="0.25">
      <c r="A3577" s="15"/>
      <c r="B3577" s="15"/>
      <c r="C3577" s="13"/>
      <c r="D3577" s="14"/>
      <c r="E3577" s="47"/>
      <c r="F3577" s="7"/>
      <c r="G3577" s="7"/>
      <c r="H3577" s="7"/>
      <c r="K3577" s="7"/>
      <c r="L3577" s="7"/>
      <c r="M3577" s="15"/>
      <c r="N3577" s="15"/>
      <c r="T3577" s="16"/>
      <c r="U3577" s="16"/>
      <c r="W3577" s="16"/>
      <c r="X3577" s="22"/>
    </row>
    <row r="3578" spans="1:24" s="12" customFormat="1" x14ac:dyDescent="0.25">
      <c r="A3578" s="15"/>
      <c r="B3578" s="15"/>
      <c r="C3578" s="13"/>
      <c r="D3578" s="14"/>
      <c r="E3578" s="47"/>
      <c r="F3578" s="7"/>
      <c r="G3578" s="7"/>
      <c r="H3578" s="7"/>
      <c r="K3578" s="7"/>
      <c r="L3578" s="7"/>
      <c r="M3578" s="15"/>
      <c r="N3578" s="15"/>
      <c r="T3578" s="16"/>
      <c r="U3578" s="16"/>
      <c r="W3578" s="16"/>
      <c r="X3578" s="22"/>
    </row>
    <row r="3579" spans="1:24" s="12" customFormat="1" x14ac:dyDescent="0.25">
      <c r="A3579" s="15"/>
      <c r="B3579" s="15"/>
      <c r="C3579" s="13"/>
      <c r="D3579" s="14"/>
      <c r="E3579" s="47"/>
      <c r="F3579" s="7"/>
      <c r="G3579" s="7"/>
      <c r="H3579" s="7"/>
      <c r="K3579" s="7"/>
      <c r="L3579" s="7"/>
      <c r="M3579" s="15"/>
      <c r="N3579" s="15"/>
      <c r="T3579" s="16"/>
      <c r="U3579" s="16"/>
      <c r="W3579" s="16"/>
      <c r="X3579" s="22"/>
    </row>
    <row r="3580" spans="1:24" s="12" customFormat="1" x14ac:dyDescent="0.25">
      <c r="A3580" s="15"/>
      <c r="B3580" s="15"/>
      <c r="C3580" s="13"/>
      <c r="D3580" s="14"/>
      <c r="E3580" s="47"/>
      <c r="F3580" s="7"/>
      <c r="G3580" s="7"/>
      <c r="H3580" s="7"/>
      <c r="K3580" s="7"/>
      <c r="L3580" s="7"/>
      <c r="M3580" s="15"/>
      <c r="N3580" s="15"/>
      <c r="T3580" s="16"/>
      <c r="U3580" s="16"/>
      <c r="W3580" s="16"/>
      <c r="X3580" s="22"/>
    </row>
    <row r="3581" spans="1:24" s="12" customFormat="1" x14ac:dyDescent="0.25">
      <c r="A3581" s="15"/>
      <c r="B3581" s="15"/>
      <c r="C3581" s="13"/>
      <c r="D3581" s="14"/>
      <c r="E3581" s="47"/>
      <c r="F3581" s="7"/>
      <c r="G3581" s="7"/>
      <c r="H3581" s="7"/>
      <c r="K3581" s="7"/>
      <c r="L3581" s="7"/>
      <c r="M3581" s="15"/>
      <c r="N3581" s="15"/>
      <c r="T3581" s="16"/>
      <c r="U3581" s="16"/>
      <c r="W3581" s="16"/>
      <c r="X3581" s="22"/>
    </row>
    <row r="3582" spans="1:24" s="12" customFormat="1" x14ac:dyDescent="0.25">
      <c r="A3582" s="15"/>
      <c r="B3582" s="15"/>
      <c r="C3582" s="13"/>
      <c r="D3582" s="14"/>
      <c r="E3582" s="47"/>
      <c r="F3582" s="7"/>
      <c r="G3582" s="7"/>
      <c r="H3582" s="7"/>
      <c r="K3582" s="7"/>
      <c r="L3582" s="7"/>
      <c r="M3582" s="15"/>
      <c r="N3582" s="15"/>
      <c r="T3582" s="16"/>
      <c r="U3582" s="16"/>
      <c r="W3582" s="16"/>
      <c r="X3582" s="22"/>
    </row>
    <row r="3583" spans="1:24" s="12" customFormat="1" x14ac:dyDescent="0.25">
      <c r="A3583" s="15"/>
      <c r="B3583" s="15"/>
      <c r="C3583" s="13"/>
      <c r="D3583" s="14"/>
      <c r="E3583" s="47"/>
      <c r="F3583" s="7"/>
      <c r="G3583" s="7"/>
      <c r="H3583" s="7"/>
      <c r="K3583" s="7"/>
      <c r="L3583" s="7"/>
      <c r="M3583" s="15"/>
      <c r="N3583" s="15"/>
      <c r="T3583" s="16"/>
      <c r="U3583" s="16"/>
      <c r="W3583" s="16"/>
      <c r="X3583" s="22"/>
    </row>
    <row r="3584" spans="1:24" s="12" customFormat="1" x14ac:dyDescent="0.25">
      <c r="A3584" s="15"/>
      <c r="B3584" s="15"/>
      <c r="C3584" s="13"/>
      <c r="D3584" s="14"/>
      <c r="E3584" s="47"/>
      <c r="F3584" s="7"/>
      <c r="G3584" s="7"/>
      <c r="H3584" s="7"/>
      <c r="K3584" s="7"/>
      <c r="L3584" s="7"/>
      <c r="M3584" s="15"/>
      <c r="N3584" s="15"/>
      <c r="T3584" s="16"/>
      <c r="U3584" s="16"/>
      <c r="W3584" s="16"/>
      <c r="X3584" s="22"/>
    </row>
    <row r="3585" spans="1:24" s="12" customFormat="1" x14ac:dyDescent="0.25">
      <c r="A3585" s="15"/>
      <c r="B3585" s="15"/>
      <c r="C3585" s="13"/>
      <c r="D3585" s="14"/>
      <c r="E3585" s="47"/>
      <c r="F3585" s="7"/>
      <c r="G3585" s="7"/>
      <c r="H3585" s="7"/>
      <c r="K3585" s="7"/>
      <c r="L3585" s="7"/>
      <c r="M3585" s="15"/>
      <c r="N3585" s="15"/>
      <c r="T3585" s="16"/>
      <c r="U3585" s="16"/>
      <c r="W3585" s="16"/>
      <c r="X3585" s="22"/>
    </row>
    <row r="3586" spans="1:24" s="12" customFormat="1" x14ac:dyDescent="0.25">
      <c r="A3586" s="15"/>
      <c r="B3586" s="15"/>
      <c r="C3586" s="13"/>
      <c r="D3586" s="14"/>
      <c r="E3586" s="47"/>
      <c r="F3586" s="7"/>
      <c r="G3586" s="7"/>
      <c r="H3586" s="7"/>
      <c r="K3586" s="7"/>
      <c r="L3586" s="7"/>
      <c r="M3586" s="15"/>
      <c r="N3586" s="15"/>
      <c r="T3586" s="16"/>
      <c r="U3586" s="16"/>
      <c r="W3586" s="16"/>
      <c r="X3586" s="22"/>
    </row>
    <row r="3587" spans="1:24" s="12" customFormat="1" x14ac:dyDescent="0.25">
      <c r="A3587" s="15"/>
      <c r="B3587" s="15"/>
      <c r="C3587" s="13"/>
      <c r="D3587" s="14"/>
      <c r="E3587" s="47"/>
      <c r="F3587" s="7"/>
      <c r="G3587" s="7"/>
      <c r="H3587" s="7"/>
      <c r="K3587" s="7"/>
      <c r="L3587" s="7"/>
      <c r="M3587" s="15"/>
      <c r="N3587" s="15"/>
      <c r="T3587" s="16"/>
      <c r="U3587" s="16"/>
      <c r="W3587" s="16"/>
      <c r="X3587" s="22"/>
    </row>
    <row r="3588" spans="1:24" s="12" customFormat="1" x14ac:dyDescent="0.25">
      <c r="A3588" s="15"/>
      <c r="B3588" s="15"/>
      <c r="C3588" s="13"/>
      <c r="D3588" s="14"/>
      <c r="E3588" s="47"/>
      <c r="F3588" s="7"/>
      <c r="G3588" s="7"/>
      <c r="H3588" s="7"/>
      <c r="K3588" s="7"/>
      <c r="L3588" s="7"/>
      <c r="M3588" s="15"/>
      <c r="N3588" s="15"/>
      <c r="T3588" s="16"/>
      <c r="U3588" s="16"/>
      <c r="W3588" s="16"/>
      <c r="X3588" s="22"/>
    </row>
    <row r="3589" spans="1:24" s="12" customFormat="1" x14ac:dyDescent="0.25">
      <c r="A3589" s="15"/>
      <c r="B3589" s="15"/>
      <c r="C3589" s="13"/>
      <c r="D3589" s="14"/>
      <c r="E3589" s="47"/>
      <c r="F3589" s="7"/>
      <c r="G3589" s="7"/>
      <c r="H3589" s="7"/>
      <c r="K3589" s="7"/>
      <c r="L3589" s="7"/>
      <c r="M3589" s="15"/>
      <c r="N3589" s="15"/>
      <c r="T3589" s="16"/>
      <c r="U3589" s="16"/>
      <c r="W3589" s="16"/>
      <c r="X3589" s="22"/>
    </row>
    <row r="3590" spans="1:24" s="12" customFormat="1" x14ac:dyDescent="0.25">
      <c r="A3590" s="15"/>
      <c r="B3590" s="15"/>
      <c r="C3590" s="13"/>
      <c r="D3590" s="14"/>
      <c r="E3590" s="47"/>
      <c r="F3590" s="7"/>
      <c r="G3590" s="7"/>
      <c r="H3590" s="7"/>
      <c r="K3590" s="7"/>
      <c r="L3590" s="7"/>
      <c r="M3590" s="15"/>
      <c r="N3590" s="15"/>
      <c r="T3590" s="16"/>
      <c r="U3590" s="16"/>
      <c r="W3590" s="16"/>
      <c r="X3590" s="22"/>
    </row>
    <row r="3591" spans="1:24" s="12" customFormat="1" x14ac:dyDescent="0.25">
      <c r="A3591" s="15"/>
      <c r="B3591" s="15"/>
      <c r="C3591" s="13"/>
      <c r="D3591" s="14"/>
      <c r="E3591" s="47"/>
      <c r="F3591" s="7"/>
      <c r="G3591" s="7"/>
      <c r="H3591" s="7"/>
      <c r="K3591" s="7"/>
      <c r="L3591" s="7"/>
      <c r="M3591" s="15"/>
      <c r="N3591" s="15"/>
      <c r="T3591" s="16"/>
      <c r="U3591" s="16"/>
      <c r="W3591" s="16"/>
      <c r="X3591" s="22"/>
    </row>
    <row r="3592" spans="1:24" s="12" customFormat="1" x14ac:dyDescent="0.25">
      <c r="A3592" s="15"/>
      <c r="B3592" s="15"/>
      <c r="C3592" s="13"/>
      <c r="D3592" s="14"/>
      <c r="E3592" s="47"/>
      <c r="F3592" s="7"/>
      <c r="G3592" s="7"/>
      <c r="H3592" s="7"/>
      <c r="K3592" s="7"/>
      <c r="L3592" s="7"/>
      <c r="M3592" s="15"/>
      <c r="N3592" s="15"/>
      <c r="T3592" s="16"/>
      <c r="U3592" s="16"/>
      <c r="W3592" s="16"/>
      <c r="X3592" s="22"/>
    </row>
    <row r="3593" spans="1:24" s="12" customFormat="1" x14ac:dyDescent="0.25">
      <c r="A3593" s="15"/>
      <c r="B3593" s="15"/>
      <c r="C3593" s="13"/>
      <c r="D3593" s="14"/>
      <c r="E3593" s="47"/>
      <c r="F3593" s="7"/>
      <c r="G3593" s="7"/>
      <c r="H3593" s="7"/>
      <c r="K3593" s="7"/>
      <c r="L3593" s="7"/>
      <c r="M3593" s="15"/>
      <c r="N3593" s="15"/>
      <c r="T3593" s="16"/>
      <c r="U3593" s="16"/>
      <c r="W3593" s="16"/>
      <c r="X3593" s="22"/>
    </row>
    <row r="3594" spans="1:24" s="12" customFormat="1" x14ac:dyDescent="0.25">
      <c r="A3594" s="15"/>
      <c r="B3594" s="15"/>
      <c r="C3594" s="13"/>
      <c r="D3594" s="14"/>
      <c r="E3594" s="47"/>
      <c r="F3594" s="7"/>
      <c r="G3594" s="7"/>
      <c r="H3594" s="7"/>
      <c r="K3594" s="7"/>
      <c r="L3594" s="7"/>
      <c r="M3594" s="15"/>
      <c r="N3594" s="15"/>
      <c r="T3594" s="16"/>
      <c r="U3594" s="16"/>
      <c r="W3594" s="16"/>
      <c r="X3594" s="22"/>
    </row>
    <row r="3595" spans="1:24" s="12" customFormat="1" x14ac:dyDescent="0.25">
      <c r="A3595" s="15"/>
      <c r="B3595" s="15"/>
      <c r="C3595" s="13"/>
      <c r="D3595" s="14"/>
      <c r="E3595" s="47"/>
      <c r="F3595" s="7"/>
      <c r="G3595" s="7"/>
      <c r="H3595" s="7"/>
      <c r="K3595" s="7"/>
      <c r="L3595" s="7"/>
      <c r="M3595" s="15"/>
      <c r="N3595" s="15"/>
      <c r="T3595" s="16"/>
      <c r="U3595" s="16"/>
      <c r="W3595" s="16"/>
      <c r="X3595" s="22"/>
    </row>
    <row r="3596" spans="1:24" s="12" customFormat="1" x14ac:dyDescent="0.25">
      <c r="A3596" s="15"/>
      <c r="B3596" s="15"/>
      <c r="C3596" s="13"/>
      <c r="D3596" s="14"/>
      <c r="E3596" s="47"/>
      <c r="F3596" s="7"/>
      <c r="G3596" s="7"/>
      <c r="H3596" s="7"/>
      <c r="K3596" s="7"/>
      <c r="L3596" s="7"/>
      <c r="M3596" s="15"/>
      <c r="N3596" s="15"/>
      <c r="T3596" s="16"/>
      <c r="U3596" s="16"/>
      <c r="W3596" s="16"/>
      <c r="X3596" s="22"/>
    </row>
    <row r="3597" spans="1:24" s="12" customFormat="1" x14ac:dyDescent="0.25">
      <c r="A3597" s="15"/>
      <c r="B3597" s="15"/>
      <c r="C3597" s="13"/>
      <c r="D3597" s="14"/>
      <c r="E3597" s="47"/>
      <c r="F3597" s="7"/>
      <c r="G3597" s="7"/>
      <c r="H3597" s="7"/>
      <c r="K3597" s="7"/>
      <c r="L3597" s="7"/>
      <c r="M3597" s="15"/>
      <c r="N3597" s="15"/>
      <c r="T3597" s="16"/>
      <c r="U3597" s="16"/>
      <c r="W3597" s="16"/>
      <c r="X3597" s="22"/>
    </row>
    <row r="3598" spans="1:24" s="12" customFormat="1" x14ac:dyDescent="0.25">
      <c r="A3598" s="15"/>
      <c r="B3598" s="15"/>
      <c r="C3598" s="13"/>
      <c r="D3598" s="14"/>
      <c r="E3598" s="47"/>
      <c r="F3598" s="7"/>
      <c r="G3598" s="7"/>
      <c r="H3598" s="7"/>
      <c r="K3598" s="7"/>
      <c r="L3598" s="7"/>
      <c r="M3598" s="15"/>
      <c r="N3598" s="15"/>
      <c r="T3598" s="16"/>
      <c r="U3598" s="16"/>
      <c r="W3598" s="16"/>
      <c r="X3598" s="22"/>
    </row>
    <row r="3599" spans="1:24" s="12" customFormat="1" x14ac:dyDescent="0.25">
      <c r="A3599" s="15"/>
      <c r="B3599" s="15"/>
      <c r="C3599" s="13"/>
      <c r="D3599" s="14"/>
      <c r="E3599" s="47"/>
      <c r="F3599" s="7"/>
      <c r="G3599" s="7"/>
      <c r="H3599" s="7"/>
      <c r="K3599" s="7"/>
      <c r="L3599" s="7"/>
      <c r="M3599" s="15"/>
      <c r="N3599" s="15"/>
      <c r="T3599" s="16"/>
      <c r="U3599" s="16"/>
      <c r="W3599" s="16"/>
      <c r="X3599" s="22"/>
    </row>
    <row r="3600" spans="1:24" s="12" customFormat="1" x14ac:dyDescent="0.25">
      <c r="A3600" s="15"/>
      <c r="B3600" s="15"/>
      <c r="C3600" s="13"/>
      <c r="D3600" s="14"/>
      <c r="E3600" s="47"/>
      <c r="F3600" s="7"/>
      <c r="G3600" s="7"/>
      <c r="H3600" s="7"/>
      <c r="K3600" s="7"/>
      <c r="L3600" s="7"/>
      <c r="M3600" s="15"/>
      <c r="N3600" s="15"/>
      <c r="T3600" s="16"/>
      <c r="U3600" s="16"/>
      <c r="W3600" s="16"/>
      <c r="X3600" s="22"/>
    </row>
    <row r="3601" spans="1:24" s="12" customFormat="1" x14ac:dyDescent="0.25">
      <c r="A3601" s="15"/>
      <c r="B3601" s="15"/>
      <c r="C3601" s="13"/>
      <c r="D3601" s="14"/>
      <c r="E3601" s="47"/>
      <c r="F3601" s="7"/>
      <c r="G3601" s="7"/>
      <c r="H3601" s="7"/>
      <c r="K3601" s="7"/>
      <c r="L3601" s="7"/>
      <c r="M3601" s="15"/>
      <c r="N3601" s="15"/>
      <c r="T3601" s="16"/>
      <c r="U3601" s="16"/>
      <c r="W3601" s="16"/>
      <c r="X3601" s="22"/>
    </row>
    <row r="3602" spans="1:24" s="12" customFormat="1" x14ac:dyDescent="0.25">
      <c r="A3602" s="15"/>
      <c r="B3602" s="15"/>
      <c r="C3602" s="13"/>
      <c r="D3602" s="14"/>
      <c r="E3602" s="47"/>
      <c r="F3602" s="7"/>
      <c r="G3602" s="7"/>
      <c r="H3602" s="7"/>
      <c r="K3602" s="7"/>
      <c r="L3602" s="7"/>
      <c r="M3602" s="15"/>
      <c r="N3602" s="15"/>
      <c r="T3602" s="16"/>
      <c r="U3602" s="16"/>
      <c r="W3602" s="16"/>
      <c r="X3602" s="22"/>
    </row>
    <row r="3603" spans="1:24" s="12" customFormat="1" x14ac:dyDescent="0.25">
      <c r="A3603" s="15"/>
      <c r="B3603" s="15"/>
      <c r="C3603" s="13"/>
      <c r="D3603" s="14"/>
      <c r="E3603" s="47"/>
      <c r="F3603" s="7"/>
      <c r="G3603" s="7"/>
      <c r="H3603" s="7"/>
      <c r="K3603" s="7"/>
      <c r="L3603" s="7"/>
      <c r="M3603" s="15"/>
      <c r="N3603" s="15"/>
      <c r="T3603" s="16"/>
      <c r="U3603" s="16"/>
      <c r="W3603" s="16"/>
      <c r="X3603" s="22"/>
    </row>
    <row r="3604" spans="1:24" s="12" customFormat="1" x14ac:dyDescent="0.25">
      <c r="A3604" s="15"/>
      <c r="B3604" s="15"/>
      <c r="C3604" s="13"/>
      <c r="D3604" s="14"/>
      <c r="E3604" s="47"/>
      <c r="F3604" s="7"/>
      <c r="G3604" s="7"/>
      <c r="H3604" s="7"/>
      <c r="K3604" s="7"/>
      <c r="L3604" s="7"/>
      <c r="M3604" s="15"/>
      <c r="N3604" s="15"/>
      <c r="T3604" s="16"/>
      <c r="U3604" s="16"/>
      <c r="W3604" s="16"/>
      <c r="X3604" s="22"/>
    </row>
    <row r="3605" spans="1:24" s="12" customFormat="1" x14ac:dyDescent="0.25">
      <c r="A3605" s="15"/>
      <c r="B3605" s="15"/>
      <c r="C3605" s="13"/>
      <c r="D3605" s="14"/>
      <c r="E3605" s="47"/>
      <c r="F3605" s="7"/>
      <c r="G3605" s="7"/>
      <c r="H3605" s="7"/>
      <c r="K3605" s="7"/>
      <c r="L3605" s="7"/>
      <c r="M3605" s="15"/>
      <c r="N3605" s="15"/>
      <c r="T3605" s="16"/>
      <c r="U3605" s="16"/>
      <c r="W3605" s="16"/>
      <c r="X3605" s="22"/>
    </row>
    <row r="3606" spans="1:24" s="12" customFormat="1" x14ac:dyDescent="0.25">
      <c r="A3606" s="15"/>
      <c r="B3606" s="15"/>
      <c r="C3606" s="13"/>
      <c r="D3606" s="14"/>
      <c r="E3606" s="47"/>
      <c r="F3606" s="7"/>
      <c r="G3606" s="7"/>
      <c r="H3606" s="7"/>
      <c r="K3606" s="7"/>
      <c r="L3606" s="7"/>
      <c r="M3606" s="15"/>
      <c r="N3606" s="15"/>
      <c r="T3606" s="16"/>
      <c r="U3606" s="16"/>
      <c r="W3606" s="16"/>
      <c r="X3606" s="22"/>
    </row>
    <row r="3607" spans="1:24" s="12" customFormat="1" x14ac:dyDescent="0.25">
      <c r="A3607" s="15"/>
      <c r="B3607" s="15"/>
      <c r="C3607" s="13"/>
      <c r="D3607" s="14"/>
      <c r="E3607" s="47"/>
      <c r="F3607" s="7"/>
      <c r="G3607" s="7"/>
      <c r="H3607" s="7"/>
      <c r="K3607" s="7"/>
      <c r="L3607" s="7"/>
      <c r="M3607" s="15"/>
      <c r="N3607" s="15"/>
      <c r="T3607" s="16"/>
      <c r="U3607" s="16"/>
      <c r="W3607" s="16"/>
      <c r="X3607" s="22"/>
    </row>
    <row r="3608" spans="1:24" s="12" customFormat="1" x14ac:dyDescent="0.25">
      <c r="A3608" s="15"/>
      <c r="B3608" s="15"/>
      <c r="C3608" s="13"/>
      <c r="D3608" s="14"/>
      <c r="E3608" s="47"/>
      <c r="F3608" s="7"/>
      <c r="G3608" s="7"/>
      <c r="H3608" s="7"/>
      <c r="K3608" s="7"/>
      <c r="L3608" s="7"/>
      <c r="M3608" s="15"/>
      <c r="N3608" s="15"/>
      <c r="T3608" s="16"/>
      <c r="U3608" s="16"/>
      <c r="W3608" s="16"/>
      <c r="X3608" s="22"/>
    </row>
    <row r="3609" spans="1:24" s="12" customFormat="1" x14ac:dyDescent="0.25">
      <c r="A3609" s="15"/>
      <c r="B3609" s="15"/>
      <c r="C3609" s="13"/>
      <c r="D3609" s="14"/>
      <c r="E3609" s="47"/>
      <c r="F3609" s="7"/>
      <c r="G3609" s="7"/>
      <c r="H3609" s="7"/>
      <c r="K3609" s="7"/>
      <c r="L3609" s="7"/>
      <c r="M3609" s="15"/>
      <c r="N3609" s="15"/>
      <c r="T3609" s="16"/>
      <c r="U3609" s="16"/>
      <c r="W3609" s="16"/>
      <c r="X3609" s="22"/>
    </row>
    <row r="3610" spans="1:24" s="12" customFormat="1" x14ac:dyDescent="0.25">
      <c r="A3610" s="15"/>
      <c r="B3610" s="15"/>
      <c r="C3610" s="13"/>
      <c r="D3610" s="14"/>
      <c r="E3610" s="47"/>
      <c r="F3610" s="7"/>
      <c r="G3610" s="7"/>
      <c r="H3610" s="7"/>
      <c r="K3610" s="7"/>
      <c r="L3610" s="7"/>
      <c r="M3610" s="15"/>
      <c r="N3610" s="15"/>
      <c r="T3610" s="16"/>
      <c r="U3610" s="16"/>
      <c r="W3610" s="16"/>
      <c r="X3610" s="22"/>
    </row>
    <row r="3611" spans="1:24" s="12" customFormat="1" x14ac:dyDescent="0.25">
      <c r="A3611" s="15"/>
      <c r="B3611" s="15"/>
      <c r="C3611" s="13"/>
      <c r="D3611" s="14"/>
      <c r="E3611" s="47"/>
      <c r="F3611" s="7"/>
      <c r="G3611" s="7"/>
      <c r="H3611" s="7"/>
      <c r="K3611" s="7"/>
      <c r="L3611" s="7"/>
      <c r="M3611" s="15"/>
      <c r="N3611" s="15"/>
      <c r="T3611" s="16"/>
      <c r="U3611" s="16"/>
      <c r="W3611" s="16"/>
      <c r="X3611" s="22"/>
    </row>
    <row r="3612" spans="1:24" s="12" customFormat="1" x14ac:dyDescent="0.25">
      <c r="A3612" s="15"/>
      <c r="B3612" s="15"/>
      <c r="C3612" s="13"/>
      <c r="D3612" s="14"/>
      <c r="E3612" s="47"/>
      <c r="F3612" s="7"/>
      <c r="G3612" s="7"/>
      <c r="H3612" s="7"/>
      <c r="K3612" s="7"/>
      <c r="L3612" s="7"/>
      <c r="M3612" s="15"/>
      <c r="N3612" s="15"/>
      <c r="T3612" s="16"/>
      <c r="U3612" s="16"/>
      <c r="W3612" s="16"/>
      <c r="X3612" s="22"/>
    </row>
    <row r="3613" spans="1:24" s="12" customFormat="1" x14ac:dyDescent="0.25">
      <c r="A3613" s="15"/>
      <c r="B3613" s="15"/>
      <c r="C3613" s="13"/>
      <c r="D3613" s="14"/>
      <c r="E3613" s="47"/>
      <c r="F3613" s="7"/>
      <c r="G3613" s="7"/>
      <c r="H3613" s="7"/>
      <c r="K3613" s="7"/>
      <c r="L3613" s="7"/>
      <c r="M3613" s="15"/>
      <c r="N3613" s="15"/>
      <c r="T3613" s="16"/>
      <c r="U3613" s="16"/>
      <c r="W3613" s="16"/>
      <c r="X3613" s="22"/>
    </row>
    <row r="3614" spans="1:24" s="12" customFormat="1" x14ac:dyDescent="0.25">
      <c r="A3614" s="15"/>
      <c r="B3614" s="15"/>
      <c r="C3614" s="13"/>
      <c r="D3614" s="14"/>
      <c r="E3614" s="47"/>
      <c r="F3614" s="7"/>
      <c r="G3614" s="7"/>
      <c r="H3614" s="7"/>
      <c r="K3614" s="7"/>
      <c r="L3614" s="7"/>
      <c r="M3614" s="15"/>
      <c r="N3614" s="15"/>
      <c r="T3614" s="16"/>
      <c r="U3614" s="16"/>
      <c r="W3614" s="16"/>
      <c r="X3614" s="22"/>
    </row>
    <row r="3615" spans="1:24" s="12" customFormat="1" x14ac:dyDescent="0.25">
      <c r="A3615" s="15"/>
      <c r="B3615" s="15"/>
      <c r="C3615" s="13"/>
      <c r="D3615" s="14"/>
      <c r="E3615" s="47"/>
      <c r="F3615" s="7"/>
      <c r="G3615" s="7"/>
      <c r="H3615" s="7"/>
      <c r="K3615" s="7"/>
      <c r="L3615" s="7"/>
      <c r="M3615" s="15"/>
      <c r="N3615" s="15"/>
      <c r="T3615" s="16"/>
      <c r="U3615" s="16"/>
      <c r="W3615" s="16"/>
      <c r="X3615" s="22"/>
    </row>
    <row r="3616" spans="1:24" s="12" customFormat="1" x14ac:dyDescent="0.25">
      <c r="A3616" s="15"/>
      <c r="B3616" s="15"/>
      <c r="C3616" s="13"/>
      <c r="D3616" s="14"/>
      <c r="E3616" s="47"/>
      <c r="F3616" s="7"/>
      <c r="G3616" s="7"/>
      <c r="H3616" s="7"/>
      <c r="K3616" s="7"/>
      <c r="L3616" s="7"/>
      <c r="M3616" s="15"/>
      <c r="N3616" s="15"/>
      <c r="T3616" s="16"/>
      <c r="U3616" s="16"/>
      <c r="W3616" s="16"/>
      <c r="X3616" s="22"/>
    </row>
    <row r="3617" spans="1:24" s="12" customFormat="1" x14ac:dyDescent="0.25">
      <c r="A3617" s="15"/>
      <c r="B3617" s="15"/>
      <c r="C3617" s="13"/>
      <c r="D3617" s="14"/>
      <c r="E3617" s="47"/>
      <c r="F3617" s="7"/>
      <c r="G3617" s="7"/>
      <c r="H3617" s="7"/>
      <c r="K3617" s="7"/>
      <c r="L3617" s="7"/>
      <c r="M3617" s="15"/>
      <c r="N3617" s="15"/>
      <c r="T3617" s="16"/>
      <c r="U3617" s="16"/>
      <c r="W3617" s="16"/>
      <c r="X3617" s="22"/>
    </row>
    <row r="3618" spans="1:24" s="12" customFormat="1" x14ac:dyDescent="0.25">
      <c r="A3618" s="15"/>
      <c r="B3618" s="15"/>
      <c r="C3618" s="13"/>
      <c r="D3618" s="14"/>
      <c r="E3618" s="47"/>
      <c r="F3618" s="7"/>
      <c r="G3618" s="7"/>
      <c r="H3618" s="7"/>
      <c r="K3618" s="7"/>
      <c r="L3618" s="7"/>
      <c r="M3618" s="15"/>
      <c r="N3618" s="15"/>
      <c r="T3618" s="16"/>
      <c r="U3618" s="16"/>
      <c r="W3618" s="16"/>
      <c r="X3618" s="22"/>
    </row>
    <row r="3619" spans="1:24" s="12" customFormat="1" x14ac:dyDescent="0.25">
      <c r="A3619" s="15"/>
      <c r="B3619" s="15"/>
      <c r="C3619" s="13"/>
      <c r="D3619" s="14"/>
      <c r="E3619" s="47"/>
      <c r="F3619" s="7"/>
      <c r="G3619" s="7"/>
      <c r="H3619" s="7"/>
      <c r="K3619" s="7"/>
      <c r="L3619" s="7"/>
      <c r="M3619" s="15"/>
      <c r="N3619" s="15"/>
      <c r="T3619" s="16"/>
      <c r="U3619" s="16"/>
      <c r="W3619" s="16"/>
      <c r="X3619" s="22"/>
    </row>
    <row r="3620" spans="1:24" s="12" customFormat="1" x14ac:dyDescent="0.25">
      <c r="A3620" s="15"/>
      <c r="B3620" s="15"/>
      <c r="C3620" s="13"/>
      <c r="D3620" s="14"/>
      <c r="E3620" s="47"/>
      <c r="F3620" s="7"/>
      <c r="G3620" s="7"/>
      <c r="H3620" s="7"/>
      <c r="K3620" s="7"/>
      <c r="L3620" s="7"/>
      <c r="M3620" s="15"/>
      <c r="N3620" s="15"/>
      <c r="T3620" s="16"/>
      <c r="U3620" s="16"/>
      <c r="W3620" s="16"/>
      <c r="X3620" s="22"/>
    </row>
    <row r="3621" spans="1:24" s="12" customFormat="1" x14ac:dyDescent="0.25">
      <c r="A3621" s="15"/>
      <c r="B3621" s="15"/>
      <c r="C3621" s="13"/>
      <c r="D3621" s="14"/>
      <c r="E3621" s="47"/>
      <c r="F3621" s="7"/>
      <c r="G3621" s="7"/>
      <c r="H3621" s="7"/>
      <c r="K3621" s="7"/>
      <c r="L3621" s="7"/>
      <c r="M3621" s="15"/>
      <c r="N3621" s="15"/>
      <c r="T3621" s="16"/>
      <c r="U3621" s="16"/>
      <c r="W3621" s="16"/>
      <c r="X3621" s="22"/>
    </row>
    <row r="3622" spans="1:24" s="12" customFormat="1" x14ac:dyDescent="0.25">
      <c r="A3622" s="15"/>
      <c r="B3622" s="15"/>
      <c r="C3622" s="13"/>
      <c r="D3622" s="14"/>
      <c r="E3622" s="47"/>
      <c r="F3622" s="7"/>
      <c r="G3622" s="7"/>
      <c r="H3622" s="7"/>
      <c r="K3622" s="7"/>
      <c r="L3622" s="7"/>
      <c r="M3622" s="15"/>
      <c r="N3622" s="15"/>
      <c r="T3622" s="16"/>
      <c r="U3622" s="16"/>
      <c r="W3622" s="16"/>
      <c r="X3622" s="22"/>
    </row>
    <row r="3623" spans="1:24" s="12" customFormat="1" x14ac:dyDescent="0.25">
      <c r="A3623" s="15"/>
      <c r="B3623" s="15"/>
      <c r="C3623" s="13"/>
      <c r="D3623" s="14"/>
      <c r="E3623" s="47"/>
      <c r="F3623" s="7"/>
      <c r="G3623" s="7"/>
      <c r="H3623" s="7"/>
      <c r="K3623" s="7"/>
      <c r="L3623" s="7"/>
      <c r="M3623" s="15"/>
      <c r="N3623" s="15"/>
      <c r="T3623" s="16"/>
      <c r="U3623" s="16"/>
      <c r="W3623" s="16"/>
      <c r="X3623" s="22"/>
    </row>
    <row r="3624" spans="1:24" s="12" customFormat="1" x14ac:dyDescent="0.25">
      <c r="A3624" s="15"/>
      <c r="B3624" s="15"/>
      <c r="C3624" s="13"/>
      <c r="D3624" s="14"/>
      <c r="E3624" s="47"/>
      <c r="F3624" s="7"/>
      <c r="G3624" s="7"/>
      <c r="H3624" s="7"/>
      <c r="K3624" s="7"/>
      <c r="L3624" s="7"/>
      <c r="M3624" s="15"/>
      <c r="N3624" s="15"/>
      <c r="T3624" s="16"/>
      <c r="U3624" s="16"/>
      <c r="W3624" s="16"/>
      <c r="X3624" s="22"/>
    </row>
    <row r="3625" spans="1:24" s="12" customFormat="1" x14ac:dyDescent="0.25">
      <c r="A3625" s="15"/>
      <c r="B3625" s="15"/>
      <c r="C3625" s="13"/>
      <c r="D3625" s="14"/>
      <c r="E3625" s="47"/>
      <c r="F3625" s="7"/>
      <c r="G3625" s="7"/>
      <c r="H3625" s="7"/>
      <c r="K3625" s="7"/>
      <c r="L3625" s="7"/>
      <c r="M3625" s="15"/>
      <c r="N3625" s="15"/>
      <c r="T3625" s="16"/>
      <c r="U3625" s="16"/>
      <c r="W3625" s="16"/>
      <c r="X3625" s="22"/>
    </row>
    <row r="3626" spans="1:24" s="12" customFormat="1" x14ac:dyDescent="0.25">
      <c r="A3626" s="15"/>
      <c r="B3626" s="15"/>
      <c r="C3626" s="13"/>
      <c r="D3626" s="14"/>
      <c r="E3626" s="47"/>
      <c r="F3626" s="7"/>
      <c r="G3626" s="7"/>
      <c r="H3626" s="7"/>
      <c r="K3626" s="7"/>
      <c r="L3626" s="7"/>
      <c r="M3626" s="15"/>
      <c r="N3626" s="15"/>
      <c r="T3626" s="16"/>
      <c r="U3626" s="16"/>
      <c r="W3626" s="16"/>
      <c r="X3626" s="22"/>
    </row>
    <row r="3627" spans="1:24" s="12" customFormat="1" x14ac:dyDescent="0.25">
      <c r="A3627" s="15"/>
      <c r="B3627" s="15"/>
      <c r="C3627" s="13"/>
      <c r="D3627" s="14"/>
      <c r="E3627" s="47"/>
      <c r="F3627" s="7"/>
      <c r="G3627" s="7"/>
      <c r="H3627" s="7"/>
      <c r="K3627" s="7"/>
      <c r="L3627" s="7"/>
      <c r="M3627" s="15"/>
      <c r="N3627" s="15"/>
      <c r="T3627" s="16"/>
      <c r="U3627" s="16"/>
      <c r="W3627" s="16"/>
      <c r="X3627" s="22"/>
    </row>
    <row r="3628" spans="1:24" s="12" customFormat="1" x14ac:dyDescent="0.25">
      <c r="A3628" s="15"/>
      <c r="B3628" s="15"/>
      <c r="C3628" s="13"/>
      <c r="D3628" s="14"/>
      <c r="E3628" s="47"/>
      <c r="F3628" s="7"/>
      <c r="G3628" s="7"/>
      <c r="H3628" s="7"/>
      <c r="K3628" s="7"/>
      <c r="L3628" s="7"/>
      <c r="M3628" s="15"/>
      <c r="N3628" s="15"/>
      <c r="T3628" s="16"/>
      <c r="U3628" s="16"/>
      <c r="W3628" s="16"/>
      <c r="X3628" s="22"/>
    </row>
    <row r="3629" spans="1:24" s="12" customFormat="1" x14ac:dyDescent="0.25">
      <c r="A3629" s="15"/>
      <c r="B3629" s="15"/>
      <c r="C3629" s="13"/>
      <c r="D3629" s="14"/>
      <c r="E3629" s="47"/>
      <c r="F3629" s="7"/>
      <c r="G3629" s="7"/>
      <c r="H3629" s="7"/>
      <c r="K3629" s="7"/>
      <c r="L3629" s="7"/>
      <c r="M3629" s="15"/>
      <c r="N3629" s="15"/>
      <c r="T3629" s="16"/>
      <c r="U3629" s="16"/>
      <c r="W3629" s="16"/>
      <c r="X3629" s="22"/>
    </row>
    <row r="3630" spans="1:24" s="12" customFormat="1" x14ac:dyDescent="0.25">
      <c r="A3630" s="15"/>
      <c r="B3630" s="15"/>
      <c r="C3630" s="13"/>
      <c r="D3630" s="14"/>
      <c r="E3630" s="47"/>
      <c r="F3630" s="7"/>
      <c r="G3630" s="7"/>
      <c r="H3630" s="7"/>
      <c r="K3630" s="7"/>
      <c r="L3630" s="7"/>
      <c r="M3630" s="15"/>
      <c r="N3630" s="15"/>
      <c r="T3630" s="16"/>
      <c r="U3630" s="16"/>
      <c r="W3630" s="16"/>
      <c r="X3630" s="22"/>
    </row>
    <row r="3631" spans="1:24" s="12" customFormat="1" x14ac:dyDescent="0.25">
      <c r="A3631" s="15"/>
      <c r="B3631" s="15"/>
      <c r="C3631" s="13"/>
      <c r="D3631" s="14"/>
      <c r="E3631" s="47"/>
      <c r="F3631" s="7"/>
      <c r="G3631" s="7"/>
      <c r="H3631" s="7"/>
      <c r="K3631" s="7"/>
      <c r="L3631" s="7"/>
      <c r="M3631" s="15"/>
      <c r="N3631" s="15"/>
      <c r="T3631" s="16"/>
      <c r="U3631" s="16"/>
      <c r="W3631" s="16"/>
      <c r="X3631" s="22"/>
    </row>
    <row r="3632" spans="1:24" s="12" customFormat="1" x14ac:dyDescent="0.25">
      <c r="A3632" s="15"/>
      <c r="B3632" s="15"/>
      <c r="C3632" s="13"/>
      <c r="D3632" s="14"/>
      <c r="E3632" s="47"/>
      <c r="F3632" s="7"/>
      <c r="G3632" s="7"/>
      <c r="H3632" s="7"/>
      <c r="K3632" s="7"/>
      <c r="L3632" s="7"/>
      <c r="M3632" s="15"/>
      <c r="N3632" s="15"/>
      <c r="T3632" s="16"/>
      <c r="U3632" s="16"/>
      <c r="W3632" s="16"/>
      <c r="X3632" s="22"/>
    </row>
    <row r="3633" spans="1:24" s="12" customFormat="1" x14ac:dyDescent="0.25">
      <c r="A3633" s="15"/>
      <c r="B3633" s="15"/>
      <c r="C3633" s="13"/>
      <c r="D3633" s="14"/>
      <c r="E3633" s="47"/>
      <c r="F3633" s="7"/>
      <c r="G3633" s="7"/>
      <c r="H3633" s="7"/>
      <c r="K3633" s="7"/>
      <c r="L3633" s="7"/>
      <c r="M3633" s="15"/>
      <c r="N3633" s="15"/>
      <c r="T3633" s="16"/>
      <c r="U3633" s="16"/>
      <c r="W3633" s="16"/>
      <c r="X3633" s="22"/>
    </row>
    <row r="3634" spans="1:24" s="12" customFormat="1" x14ac:dyDescent="0.25">
      <c r="A3634" s="15"/>
      <c r="B3634" s="15"/>
      <c r="C3634" s="13"/>
      <c r="D3634" s="14"/>
      <c r="E3634" s="47"/>
      <c r="F3634" s="7"/>
      <c r="G3634" s="7"/>
      <c r="H3634" s="7"/>
      <c r="K3634" s="7"/>
      <c r="L3634" s="7"/>
      <c r="M3634" s="15"/>
      <c r="N3634" s="15"/>
      <c r="T3634" s="16"/>
      <c r="U3634" s="16"/>
      <c r="W3634" s="16"/>
      <c r="X3634" s="22"/>
    </row>
    <row r="3635" spans="1:24" s="12" customFormat="1" x14ac:dyDescent="0.25">
      <c r="A3635" s="15"/>
      <c r="B3635" s="15"/>
      <c r="C3635" s="13"/>
      <c r="D3635" s="14"/>
      <c r="E3635" s="47"/>
      <c r="F3635" s="7"/>
      <c r="G3635" s="7"/>
      <c r="H3635" s="7"/>
      <c r="K3635" s="7"/>
      <c r="L3635" s="7"/>
      <c r="M3635" s="15"/>
      <c r="N3635" s="15"/>
      <c r="T3635" s="16"/>
      <c r="U3635" s="16"/>
      <c r="W3635" s="16"/>
      <c r="X3635" s="22"/>
    </row>
    <row r="3636" spans="1:24" s="12" customFormat="1" x14ac:dyDescent="0.25">
      <c r="A3636" s="15"/>
      <c r="B3636" s="15"/>
      <c r="C3636" s="13"/>
      <c r="D3636" s="14"/>
      <c r="E3636" s="47"/>
      <c r="F3636" s="7"/>
      <c r="G3636" s="7"/>
      <c r="H3636" s="7"/>
      <c r="K3636" s="7"/>
      <c r="L3636" s="7"/>
      <c r="M3636" s="15"/>
      <c r="N3636" s="15"/>
      <c r="T3636" s="16"/>
      <c r="U3636" s="16"/>
      <c r="W3636" s="16"/>
      <c r="X3636" s="22"/>
    </row>
    <row r="3637" spans="1:24" s="12" customFormat="1" x14ac:dyDescent="0.25">
      <c r="A3637" s="15"/>
      <c r="B3637" s="15"/>
      <c r="C3637" s="13"/>
      <c r="D3637" s="14"/>
      <c r="E3637" s="47"/>
      <c r="F3637" s="7"/>
      <c r="G3637" s="7"/>
      <c r="H3637" s="7"/>
      <c r="K3637" s="7"/>
      <c r="L3637" s="7"/>
      <c r="M3637" s="15"/>
      <c r="N3637" s="15"/>
      <c r="T3637" s="16"/>
      <c r="U3637" s="16"/>
      <c r="W3637" s="16"/>
      <c r="X3637" s="22"/>
    </row>
    <row r="3638" spans="1:24" s="12" customFormat="1" x14ac:dyDescent="0.25">
      <c r="A3638" s="15"/>
      <c r="B3638" s="15"/>
      <c r="C3638" s="13"/>
      <c r="D3638" s="14"/>
      <c r="E3638" s="47"/>
      <c r="F3638" s="7"/>
      <c r="G3638" s="7"/>
      <c r="H3638" s="7"/>
      <c r="K3638" s="7"/>
      <c r="L3638" s="7"/>
      <c r="M3638" s="15"/>
      <c r="N3638" s="15"/>
      <c r="T3638" s="16"/>
      <c r="U3638" s="16"/>
      <c r="W3638" s="16"/>
      <c r="X3638" s="22"/>
    </row>
    <row r="3639" spans="1:24" s="12" customFormat="1" x14ac:dyDescent="0.25">
      <c r="A3639" s="15"/>
      <c r="B3639" s="15"/>
      <c r="C3639" s="13"/>
      <c r="D3639" s="14"/>
      <c r="E3639" s="47"/>
      <c r="F3639" s="7"/>
      <c r="G3639" s="7"/>
      <c r="H3639" s="7"/>
      <c r="K3639" s="7"/>
      <c r="L3639" s="7"/>
      <c r="M3639" s="15"/>
      <c r="N3639" s="15"/>
      <c r="T3639" s="16"/>
      <c r="U3639" s="16"/>
      <c r="W3639" s="16"/>
      <c r="X3639" s="22"/>
    </row>
    <row r="3640" spans="1:24" s="12" customFormat="1" x14ac:dyDescent="0.25">
      <c r="A3640" s="15"/>
      <c r="B3640" s="15"/>
      <c r="C3640" s="13"/>
      <c r="D3640" s="14"/>
      <c r="E3640" s="47"/>
      <c r="F3640" s="7"/>
      <c r="G3640" s="7"/>
      <c r="H3640" s="7"/>
      <c r="K3640" s="7"/>
      <c r="L3640" s="7"/>
      <c r="M3640" s="15"/>
      <c r="N3640" s="15"/>
      <c r="T3640" s="16"/>
      <c r="U3640" s="16"/>
      <c r="W3640" s="16"/>
      <c r="X3640" s="22"/>
    </row>
    <row r="3641" spans="1:24" s="12" customFormat="1" x14ac:dyDescent="0.25">
      <c r="A3641" s="15"/>
      <c r="B3641" s="15"/>
      <c r="C3641" s="13"/>
      <c r="D3641" s="14"/>
      <c r="E3641" s="47"/>
      <c r="F3641" s="7"/>
      <c r="G3641" s="7"/>
      <c r="H3641" s="7"/>
      <c r="K3641" s="7"/>
      <c r="L3641" s="7"/>
      <c r="M3641" s="15"/>
      <c r="N3641" s="15"/>
      <c r="T3641" s="16"/>
      <c r="U3641" s="16"/>
      <c r="W3641" s="16"/>
      <c r="X3641" s="22"/>
    </row>
    <row r="3642" spans="1:24" s="12" customFormat="1" x14ac:dyDescent="0.25">
      <c r="A3642" s="15"/>
      <c r="B3642" s="15"/>
      <c r="C3642" s="13"/>
      <c r="D3642" s="14"/>
      <c r="E3642" s="47"/>
      <c r="F3642" s="7"/>
      <c r="G3642" s="7"/>
      <c r="H3642" s="7"/>
      <c r="K3642" s="7"/>
      <c r="L3642" s="7"/>
      <c r="M3642" s="15"/>
      <c r="N3642" s="15"/>
      <c r="T3642" s="16"/>
      <c r="U3642" s="16"/>
      <c r="W3642" s="16"/>
      <c r="X3642" s="22"/>
    </row>
    <row r="3643" spans="1:24" s="12" customFormat="1" x14ac:dyDescent="0.25">
      <c r="A3643" s="15"/>
      <c r="B3643" s="15"/>
      <c r="C3643" s="13"/>
      <c r="D3643" s="14"/>
      <c r="E3643" s="47"/>
      <c r="F3643" s="7"/>
      <c r="G3643" s="7"/>
      <c r="H3643" s="7"/>
      <c r="K3643" s="7"/>
      <c r="L3643" s="7"/>
      <c r="M3643" s="15"/>
      <c r="N3643" s="15"/>
      <c r="T3643" s="16"/>
      <c r="U3643" s="16"/>
      <c r="W3643" s="16"/>
      <c r="X3643" s="22"/>
    </row>
    <row r="3644" spans="1:24" s="12" customFormat="1" x14ac:dyDescent="0.25">
      <c r="A3644" s="15"/>
      <c r="B3644" s="15"/>
      <c r="C3644" s="13"/>
      <c r="D3644" s="14"/>
      <c r="E3644" s="47"/>
      <c r="F3644" s="7"/>
      <c r="G3644" s="7"/>
      <c r="H3644" s="7"/>
      <c r="K3644" s="7"/>
      <c r="L3644" s="7"/>
      <c r="M3644" s="15"/>
      <c r="N3644" s="15"/>
      <c r="T3644" s="16"/>
      <c r="U3644" s="16"/>
      <c r="W3644" s="16"/>
      <c r="X3644" s="22"/>
    </row>
    <row r="3645" spans="1:24" s="12" customFormat="1" x14ac:dyDescent="0.25">
      <c r="A3645" s="15"/>
      <c r="B3645" s="15"/>
      <c r="C3645" s="13"/>
      <c r="D3645" s="14"/>
      <c r="E3645" s="47"/>
      <c r="F3645" s="7"/>
      <c r="G3645" s="7"/>
      <c r="H3645" s="7"/>
      <c r="K3645" s="7"/>
      <c r="L3645" s="7"/>
      <c r="M3645" s="15"/>
      <c r="N3645" s="15"/>
      <c r="T3645" s="16"/>
      <c r="U3645" s="16"/>
      <c r="W3645" s="16"/>
      <c r="X3645" s="22"/>
    </row>
    <row r="3646" spans="1:24" s="12" customFormat="1" x14ac:dyDescent="0.25">
      <c r="A3646" s="15"/>
      <c r="B3646" s="15"/>
      <c r="C3646" s="13"/>
      <c r="D3646" s="14"/>
      <c r="E3646" s="47"/>
      <c r="F3646" s="7"/>
      <c r="G3646" s="7"/>
      <c r="H3646" s="7"/>
      <c r="K3646" s="7"/>
      <c r="L3646" s="7"/>
      <c r="M3646" s="15"/>
      <c r="N3646" s="15"/>
      <c r="T3646" s="16"/>
      <c r="U3646" s="16"/>
      <c r="W3646" s="16"/>
      <c r="X3646" s="22"/>
    </row>
    <row r="3647" spans="1:24" s="12" customFormat="1" x14ac:dyDescent="0.25">
      <c r="A3647" s="15"/>
      <c r="B3647" s="15"/>
      <c r="C3647" s="13"/>
      <c r="D3647" s="14"/>
      <c r="E3647" s="47"/>
      <c r="F3647" s="7"/>
      <c r="G3647" s="7"/>
      <c r="H3647" s="7"/>
      <c r="K3647" s="7"/>
      <c r="L3647" s="7"/>
      <c r="M3647" s="15"/>
      <c r="N3647" s="15"/>
      <c r="T3647" s="16"/>
      <c r="U3647" s="16"/>
      <c r="W3647" s="16"/>
      <c r="X3647" s="22"/>
    </row>
    <row r="3648" spans="1:24" s="12" customFormat="1" x14ac:dyDescent="0.25">
      <c r="A3648" s="15"/>
      <c r="B3648" s="15"/>
      <c r="C3648" s="13"/>
      <c r="D3648" s="14"/>
      <c r="E3648" s="47"/>
      <c r="F3648" s="7"/>
      <c r="G3648" s="7"/>
      <c r="H3648" s="7"/>
      <c r="K3648" s="7"/>
      <c r="L3648" s="7"/>
      <c r="M3648" s="15"/>
      <c r="N3648" s="15"/>
      <c r="T3648" s="16"/>
      <c r="U3648" s="16"/>
      <c r="W3648" s="16"/>
      <c r="X3648" s="22"/>
    </row>
    <row r="3649" spans="1:24" s="12" customFormat="1" x14ac:dyDescent="0.25">
      <c r="A3649" s="15"/>
      <c r="B3649" s="15"/>
      <c r="C3649" s="13"/>
      <c r="D3649" s="14"/>
      <c r="E3649" s="47"/>
      <c r="F3649" s="7"/>
      <c r="G3649" s="7"/>
      <c r="H3649" s="7"/>
      <c r="K3649" s="7"/>
      <c r="L3649" s="7"/>
      <c r="M3649" s="15"/>
      <c r="N3649" s="15"/>
      <c r="T3649" s="16"/>
      <c r="U3649" s="16"/>
      <c r="W3649" s="16"/>
      <c r="X3649" s="22"/>
    </row>
    <row r="3650" spans="1:24" s="12" customFormat="1" x14ac:dyDescent="0.25">
      <c r="A3650" s="15"/>
      <c r="B3650" s="15"/>
      <c r="C3650" s="13"/>
      <c r="D3650" s="14"/>
      <c r="E3650" s="47"/>
      <c r="F3650" s="7"/>
      <c r="G3650" s="7"/>
      <c r="H3650" s="7"/>
      <c r="K3650" s="7"/>
      <c r="L3650" s="7"/>
      <c r="M3650" s="15"/>
      <c r="N3650" s="15"/>
      <c r="T3650" s="16"/>
      <c r="U3650" s="16"/>
      <c r="W3650" s="16"/>
      <c r="X3650" s="22"/>
    </row>
    <row r="3651" spans="1:24" s="12" customFormat="1" x14ac:dyDescent="0.25">
      <c r="A3651" s="15"/>
      <c r="B3651" s="15"/>
      <c r="C3651" s="13"/>
      <c r="D3651" s="14"/>
      <c r="E3651" s="47"/>
      <c r="F3651" s="7"/>
      <c r="G3651" s="7"/>
      <c r="H3651" s="7"/>
      <c r="K3651" s="7"/>
      <c r="L3651" s="7"/>
      <c r="M3651" s="15"/>
      <c r="N3651" s="15"/>
      <c r="T3651" s="16"/>
      <c r="U3651" s="16"/>
      <c r="W3651" s="16"/>
      <c r="X3651" s="22"/>
    </row>
    <row r="3652" spans="1:24" s="12" customFormat="1" x14ac:dyDescent="0.25">
      <c r="A3652" s="15"/>
      <c r="B3652" s="15"/>
      <c r="C3652" s="13"/>
      <c r="D3652" s="14"/>
      <c r="E3652" s="47"/>
      <c r="F3652" s="7"/>
      <c r="G3652" s="7"/>
      <c r="H3652" s="7"/>
      <c r="K3652" s="7"/>
      <c r="L3652" s="7"/>
      <c r="M3652" s="15"/>
      <c r="N3652" s="15"/>
      <c r="T3652" s="16"/>
      <c r="U3652" s="16"/>
      <c r="W3652" s="16"/>
      <c r="X3652" s="22"/>
    </row>
    <row r="3653" spans="1:24" s="12" customFormat="1" x14ac:dyDescent="0.25">
      <c r="A3653" s="15"/>
      <c r="B3653" s="15"/>
      <c r="C3653" s="13"/>
      <c r="D3653" s="14"/>
      <c r="E3653" s="47"/>
      <c r="F3653" s="7"/>
      <c r="G3653" s="7"/>
      <c r="H3653" s="7"/>
      <c r="K3653" s="7"/>
      <c r="L3653" s="7"/>
      <c r="M3653" s="15"/>
      <c r="N3653" s="15"/>
      <c r="T3653" s="16"/>
      <c r="U3653" s="16"/>
      <c r="W3653" s="16"/>
      <c r="X3653" s="22"/>
    </row>
    <row r="3654" spans="1:24" s="12" customFormat="1" x14ac:dyDescent="0.25">
      <c r="A3654" s="15"/>
      <c r="B3654" s="15"/>
      <c r="C3654" s="13"/>
      <c r="D3654" s="14"/>
      <c r="E3654" s="47"/>
      <c r="F3654" s="7"/>
      <c r="G3654" s="7"/>
      <c r="H3654" s="7"/>
      <c r="K3654" s="7"/>
      <c r="L3654" s="7"/>
      <c r="M3654" s="15"/>
      <c r="N3654" s="15"/>
      <c r="T3654" s="16"/>
      <c r="U3654" s="16"/>
      <c r="W3654" s="16"/>
      <c r="X3654" s="22"/>
    </row>
    <row r="3655" spans="1:24" s="12" customFormat="1" x14ac:dyDescent="0.25">
      <c r="A3655" s="15"/>
      <c r="B3655" s="15"/>
      <c r="C3655" s="13"/>
      <c r="D3655" s="14"/>
      <c r="E3655" s="47"/>
      <c r="F3655" s="7"/>
      <c r="G3655" s="7"/>
      <c r="H3655" s="7"/>
      <c r="K3655" s="7"/>
      <c r="L3655" s="7"/>
      <c r="M3655" s="15"/>
      <c r="N3655" s="15"/>
      <c r="T3655" s="16"/>
      <c r="U3655" s="16"/>
      <c r="W3655" s="16"/>
      <c r="X3655" s="22"/>
    </row>
    <row r="3656" spans="1:24" s="12" customFormat="1" x14ac:dyDescent="0.25">
      <c r="A3656" s="15"/>
      <c r="B3656" s="15"/>
      <c r="C3656" s="13"/>
      <c r="D3656" s="14"/>
      <c r="E3656" s="47"/>
      <c r="F3656" s="7"/>
      <c r="G3656" s="7"/>
      <c r="H3656" s="7"/>
      <c r="K3656" s="7"/>
      <c r="L3656" s="7"/>
      <c r="M3656" s="15"/>
      <c r="N3656" s="15"/>
      <c r="T3656" s="16"/>
      <c r="U3656" s="16"/>
      <c r="W3656" s="16"/>
      <c r="X3656" s="22"/>
    </row>
    <row r="3657" spans="1:24" s="12" customFormat="1" x14ac:dyDescent="0.25">
      <c r="A3657" s="15"/>
      <c r="B3657" s="15"/>
      <c r="C3657" s="13"/>
      <c r="D3657" s="14"/>
      <c r="E3657" s="47"/>
      <c r="F3657" s="7"/>
      <c r="G3657" s="7"/>
      <c r="H3657" s="7"/>
      <c r="K3657" s="7"/>
      <c r="L3657" s="7"/>
      <c r="M3657" s="15"/>
      <c r="N3657" s="15"/>
      <c r="T3657" s="16"/>
      <c r="U3657" s="16"/>
      <c r="W3657" s="16"/>
      <c r="X3657" s="22"/>
    </row>
    <row r="3658" spans="1:24" s="12" customFormat="1" x14ac:dyDescent="0.25">
      <c r="A3658" s="15"/>
      <c r="B3658" s="15"/>
      <c r="C3658" s="13"/>
      <c r="D3658" s="14"/>
      <c r="E3658" s="47"/>
      <c r="F3658" s="7"/>
      <c r="G3658" s="7"/>
      <c r="H3658" s="7"/>
      <c r="K3658" s="7"/>
      <c r="L3658" s="7"/>
      <c r="M3658" s="15"/>
      <c r="N3658" s="15"/>
      <c r="T3658" s="16"/>
      <c r="U3658" s="16"/>
      <c r="W3658" s="16"/>
      <c r="X3658" s="22"/>
    </row>
    <row r="3659" spans="1:24" s="12" customFormat="1" x14ac:dyDescent="0.25">
      <c r="A3659" s="15"/>
      <c r="B3659" s="15"/>
      <c r="C3659" s="13"/>
      <c r="D3659" s="14"/>
      <c r="E3659" s="47"/>
      <c r="F3659" s="7"/>
      <c r="G3659" s="7"/>
      <c r="H3659" s="7"/>
      <c r="K3659" s="7"/>
      <c r="L3659" s="7"/>
      <c r="M3659" s="15"/>
      <c r="N3659" s="15"/>
      <c r="T3659" s="16"/>
      <c r="U3659" s="16"/>
      <c r="W3659" s="16"/>
      <c r="X3659" s="22"/>
    </row>
    <row r="3660" spans="1:24" s="12" customFormat="1" x14ac:dyDescent="0.25">
      <c r="A3660" s="15"/>
      <c r="B3660" s="15"/>
      <c r="C3660" s="13"/>
      <c r="D3660" s="14"/>
      <c r="E3660" s="47"/>
      <c r="F3660" s="7"/>
      <c r="G3660" s="7"/>
      <c r="H3660" s="7"/>
      <c r="K3660" s="7"/>
      <c r="L3660" s="7"/>
      <c r="M3660" s="15"/>
      <c r="N3660" s="15"/>
      <c r="T3660" s="16"/>
      <c r="U3660" s="16"/>
      <c r="W3660" s="16"/>
      <c r="X3660" s="22"/>
    </row>
    <row r="3661" spans="1:24" s="12" customFormat="1" x14ac:dyDescent="0.25">
      <c r="A3661" s="15"/>
      <c r="B3661" s="15"/>
      <c r="C3661" s="13"/>
      <c r="D3661" s="14"/>
      <c r="E3661" s="47"/>
      <c r="F3661" s="7"/>
      <c r="G3661" s="7"/>
      <c r="H3661" s="7"/>
      <c r="K3661" s="7"/>
      <c r="L3661" s="7"/>
      <c r="M3661" s="15"/>
      <c r="N3661" s="15"/>
      <c r="T3661" s="16"/>
      <c r="U3661" s="16"/>
      <c r="W3661" s="16"/>
      <c r="X3661" s="22"/>
    </row>
    <row r="3662" spans="1:24" s="12" customFormat="1" x14ac:dyDescent="0.25">
      <c r="A3662" s="15"/>
      <c r="B3662" s="15"/>
      <c r="C3662" s="13"/>
      <c r="D3662" s="14"/>
      <c r="E3662" s="47"/>
      <c r="F3662" s="7"/>
      <c r="G3662" s="7"/>
      <c r="H3662" s="7"/>
      <c r="K3662" s="7"/>
      <c r="L3662" s="7"/>
      <c r="M3662" s="15"/>
      <c r="N3662" s="15"/>
      <c r="T3662" s="16"/>
      <c r="U3662" s="16"/>
      <c r="W3662" s="16"/>
      <c r="X3662" s="22"/>
    </row>
    <row r="3663" spans="1:24" s="12" customFormat="1" x14ac:dyDescent="0.25">
      <c r="A3663" s="15"/>
      <c r="B3663" s="15"/>
      <c r="C3663" s="13"/>
      <c r="D3663" s="14"/>
      <c r="E3663" s="47"/>
      <c r="F3663" s="7"/>
      <c r="G3663" s="7"/>
      <c r="H3663" s="7"/>
      <c r="K3663" s="7"/>
      <c r="L3663" s="7"/>
      <c r="M3663" s="15"/>
      <c r="N3663" s="15"/>
      <c r="T3663" s="16"/>
      <c r="U3663" s="16"/>
      <c r="W3663" s="16"/>
      <c r="X3663" s="22"/>
    </row>
    <row r="3664" spans="1:24" s="12" customFormat="1" x14ac:dyDescent="0.25">
      <c r="A3664" s="15"/>
      <c r="B3664" s="15"/>
      <c r="C3664" s="13"/>
      <c r="D3664" s="14"/>
      <c r="E3664" s="47"/>
      <c r="F3664" s="7"/>
      <c r="G3664" s="7"/>
      <c r="H3664" s="7"/>
      <c r="K3664" s="7"/>
      <c r="L3664" s="7"/>
      <c r="M3664" s="15"/>
      <c r="N3664" s="15"/>
      <c r="T3664" s="16"/>
      <c r="U3664" s="16"/>
      <c r="W3664" s="16"/>
      <c r="X3664" s="22"/>
    </row>
    <row r="3665" spans="1:24" s="12" customFormat="1" x14ac:dyDescent="0.25">
      <c r="A3665" s="15"/>
      <c r="B3665" s="15"/>
      <c r="C3665" s="13"/>
      <c r="D3665" s="14"/>
      <c r="E3665" s="47"/>
      <c r="F3665" s="7"/>
      <c r="G3665" s="7"/>
      <c r="H3665" s="7"/>
      <c r="K3665" s="7"/>
      <c r="L3665" s="7"/>
      <c r="M3665" s="15"/>
      <c r="N3665" s="15"/>
      <c r="T3665" s="16"/>
      <c r="U3665" s="16"/>
      <c r="W3665" s="16"/>
      <c r="X3665" s="22"/>
    </row>
    <row r="3666" spans="1:24" s="12" customFormat="1" x14ac:dyDescent="0.25">
      <c r="A3666" s="15"/>
      <c r="B3666" s="15"/>
      <c r="C3666" s="13"/>
      <c r="D3666" s="14"/>
      <c r="E3666" s="47"/>
      <c r="F3666" s="7"/>
      <c r="G3666" s="7"/>
      <c r="H3666" s="7"/>
      <c r="K3666" s="7"/>
      <c r="L3666" s="7"/>
      <c r="M3666" s="15"/>
      <c r="N3666" s="15"/>
      <c r="T3666" s="16"/>
      <c r="U3666" s="16"/>
      <c r="W3666" s="16"/>
      <c r="X3666" s="22"/>
    </row>
    <row r="3667" spans="1:24" s="12" customFormat="1" x14ac:dyDescent="0.25">
      <c r="A3667" s="15"/>
      <c r="B3667" s="15"/>
      <c r="C3667" s="13"/>
      <c r="D3667" s="14"/>
      <c r="E3667" s="47"/>
      <c r="F3667" s="7"/>
      <c r="G3667" s="7"/>
      <c r="H3667" s="7"/>
      <c r="K3667" s="7"/>
      <c r="L3667" s="7"/>
      <c r="M3667" s="15"/>
      <c r="N3667" s="15"/>
      <c r="T3667" s="16"/>
      <c r="U3667" s="16"/>
      <c r="W3667" s="16"/>
      <c r="X3667" s="22"/>
    </row>
    <row r="3668" spans="1:24" s="12" customFormat="1" x14ac:dyDescent="0.25">
      <c r="A3668" s="15"/>
      <c r="B3668" s="15"/>
      <c r="C3668" s="13"/>
      <c r="D3668" s="14"/>
      <c r="E3668" s="47"/>
      <c r="F3668" s="7"/>
      <c r="G3668" s="7"/>
      <c r="H3668" s="7"/>
      <c r="K3668" s="7"/>
      <c r="L3668" s="7"/>
      <c r="M3668" s="15"/>
      <c r="N3668" s="15"/>
      <c r="T3668" s="16"/>
      <c r="U3668" s="16"/>
      <c r="W3668" s="16"/>
      <c r="X3668" s="22"/>
    </row>
    <row r="3669" spans="1:24" s="12" customFormat="1" x14ac:dyDescent="0.25">
      <c r="A3669" s="15"/>
      <c r="B3669" s="15"/>
      <c r="C3669" s="13"/>
      <c r="D3669" s="14"/>
      <c r="E3669" s="47"/>
      <c r="F3669" s="7"/>
      <c r="G3669" s="7"/>
      <c r="H3669" s="7"/>
      <c r="K3669" s="7"/>
      <c r="L3669" s="7"/>
      <c r="M3669" s="15"/>
      <c r="N3669" s="15"/>
      <c r="T3669" s="16"/>
      <c r="U3669" s="16"/>
      <c r="V3669" s="37"/>
      <c r="W3669" s="16"/>
      <c r="X3669" s="22"/>
    </row>
    <row r="3670" spans="1:24" s="12" customFormat="1" x14ac:dyDescent="0.25">
      <c r="A3670" s="15"/>
      <c r="B3670" s="15"/>
      <c r="C3670" s="13"/>
      <c r="D3670" s="14"/>
      <c r="E3670" s="47"/>
      <c r="F3670" s="7"/>
      <c r="G3670" s="7"/>
      <c r="H3670" s="7"/>
      <c r="K3670" s="7"/>
      <c r="L3670" s="7"/>
      <c r="M3670" s="15"/>
      <c r="N3670" s="15"/>
      <c r="T3670" s="16"/>
      <c r="U3670" s="16"/>
      <c r="V3670" s="37"/>
      <c r="W3670" s="16"/>
      <c r="X3670" s="22"/>
    </row>
    <row r="3671" spans="1:24" s="12" customFormat="1" x14ac:dyDescent="0.25">
      <c r="A3671" s="15"/>
      <c r="B3671" s="15"/>
      <c r="C3671" s="13"/>
      <c r="D3671" s="14"/>
      <c r="E3671" s="47"/>
      <c r="F3671" s="7"/>
      <c r="G3671" s="7"/>
      <c r="H3671" s="7"/>
      <c r="K3671" s="7"/>
      <c r="L3671" s="7"/>
      <c r="M3671" s="15"/>
      <c r="N3671" s="15"/>
      <c r="T3671" s="16"/>
      <c r="U3671" s="16"/>
      <c r="V3671" s="37"/>
      <c r="W3671" s="16"/>
      <c r="X3671" s="22"/>
    </row>
    <row r="3672" spans="1:24" s="12" customFormat="1" x14ac:dyDescent="0.25">
      <c r="A3672" s="15"/>
      <c r="B3672" s="15"/>
      <c r="C3672" s="13"/>
      <c r="D3672" s="14"/>
      <c r="E3672" s="47"/>
      <c r="F3672" s="7"/>
      <c r="G3672" s="7"/>
      <c r="H3672" s="7"/>
      <c r="K3672" s="7"/>
      <c r="L3672" s="7"/>
      <c r="M3672" s="15"/>
      <c r="N3672" s="15"/>
      <c r="T3672" s="16"/>
      <c r="U3672" s="16"/>
      <c r="V3672" s="37"/>
      <c r="W3672" s="16"/>
      <c r="X3672" s="22"/>
    </row>
    <row r="3673" spans="1:24" s="12" customFormat="1" x14ac:dyDescent="0.25">
      <c r="A3673" s="15"/>
      <c r="B3673" s="15"/>
      <c r="C3673" s="13"/>
      <c r="D3673" s="14"/>
      <c r="E3673" s="47"/>
      <c r="F3673" s="7"/>
      <c r="G3673" s="7"/>
      <c r="H3673" s="7"/>
      <c r="K3673" s="7"/>
      <c r="L3673" s="7"/>
      <c r="M3673" s="15"/>
      <c r="N3673" s="15"/>
      <c r="T3673" s="16"/>
      <c r="U3673" s="16"/>
      <c r="V3673" s="37"/>
      <c r="W3673" s="16"/>
      <c r="X3673" s="22"/>
    </row>
    <row r="3674" spans="1:24" s="12" customFormat="1" x14ac:dyDescent="0.25">
      <c r="A3674" s="15"/>
      <c r="B3674" s="15"/>
      <c r="C3674" s="13"/>
      <c r="D3674" s="14"/>
      <c r="E3674" s="47"/>
      <c r="F3674" s="7"/>
      <c r="G3674" s="7"/>
      <c r="H3674" s="7"/>
      <c r="K3674" s="7"/>
      <c r="L3674" s="7"/>
      <c r="M3674" s="15"/>
      <c r="N3674" s="15"/>
      <c r="T3674" s="16"/>
      <c r="U3674" s="16"/>
      <c r="V3674" s="37"/>
      <c r="W3674" s="16"/>
      <c r="X3674" s="22"/>
    </row>
    <row r="3675" spans="1:24" s="12" customFormat="1" x14ac:dyDescent="0.25">
      <c r="A3675" s="15"/>
      <c r="B3675" s="15"/>
      <c r="C3675" s="13"/>
      <c r="D3675" s="14"/>
      <c r="E3675" s="47"/>
      <c r="F3675" s="7"/>
      <c r="G3675" s="7"/>
      <c r="H3675" s="7"/>
      <c r="K3675" s="7"/>
      <c r="L3675" s="7"/>
      <c r="M3675" s="15"/>
      <c r="N3675" s="15"/>
      <c r="T3675" s="16"/>
      <c r="U3675" s="16"/>
      <c r="V3675" s="37"/>
      <c r="W3675" s="16"/>
      <c r="X3675" s="22"/>
    </row>
    <row r="3676" spans="1:24" s="12" customFormat="1" x14ac:dyDescent="0.25">
      <c r="A3676" s="15"/>
      <c r="B3676" s="15"/>
      <c r="C3676" s="13"/>
      <c r="D3676" s="14"/>
      <c r="E3676" s="47"/>
      <c r="F3676" s="7"/>
      <c r="G3676" s="7"/>
      <c r="H3676" s="7"/>
      <c r="K3676" s="7"/>
      <c r="L3676" s="7"/>
      <c r="M3676" s="15"/>
      <c r="N3676" s="15"/>
      <c r="T3676" s="16"/>
      <c r="U3676" s="16"/>
      <c r="V3676" s="37"/>
      <c r="W3676" s="16"/>
      <c r="X3676" s="22"/>
    </row>
    <row r="3677" spans="1:24" s="12" customFormat="1" x14ac:dyDescent="0.25">
      <c r="A3677" s="15"/>
      <c r="B3677" s="15"/>
      <c r="C3677" s="13"/>
      <c r="D3677" s="14"/>
      <c r="E3677" s="47"/>
      <c r="F3677" s="7"/>
      <c r="G3677" s="7"/>
      <c r="H3677" s="7"/>
      <c r="K3677" s="7"/>
      <c r="L3677" s="7"/>
      <c r="M3677" s="15"/>
      <c r="N3677" s="15"/>
      <c r="T3677" s="16"/>
      <c r="U3677" s="16"/>
      <c r="V3677" s="37"/>
      <c r="W3677" s="16"/>
      <c r="X3677" s="22"/>
    </row>
    <row r="3678" spans="1:24" s="12" customFormat="1" x14ac:dyDescent="0.25">
      <c r="A3678" s="15"/>
      <c r="B3678" s="15"/>
      <c r="C3678" s="13"/>
      <c r="D3678" s="14"/>
      <c r="E3678" s="47"/>
      <c r="F3678" s="7"/>
      <c r="G3678" s="7"/>
      <c r="H3678" s="7"/>
      <c r="K3678" s="7"/>
      <c r="L3678" s="7"/>
      <c r="M3678" s="15"/>
      <c r="N3678" s="15"/>
      <c r="T3678" s="16"/>
      <c r="U3678" s="16"/>
      <c r="V3678" s="37"/>
      <c r="W3678" s="16"/>
      <c r="X3678" s="22"/>
    </row>
    <row r="3679" spans="1:24" s="12" customFormat="1" x14ac:dyDescent="0.25">
      <c r="A3679" s="15"/>
      <c r="B3679" s="15"/>
      <c r="C3679" s="13"/>
      <c r="D3679" s="14"/>
      <c r="E3679" s="47"/>
      <c r="F3679" s="7"/>
      <c r="G3679" s="7"/>
      <c r="H3679" s="7"/>
      <c r="K3679" s="7"/>
      <c r="L3679" s="7"/>
      <c r="M3679" s="15"/>
      <c r="N3679" s="15"/>
      <c r="T3679" s="16"/>
      <c r="U3679" s="16"/>
      <c r="V3679" s="37"/>
      <c r="W3679" s="16"/>
      <c r="X3679" s="22"/>
    </row>
    <row r="3680" spans="1:24" s="12" customFormat="1" x14ac:dyDescent="0.25">
      <c r="A3680" s="15"/>
      <c r="B3680" s="15"/>
      <c r="C3680" s="13"/>
      <c r="D3680" s="14"/>
      <c r="E3680" s="47"/>
      <c r="F3680" s="7"/>
      <c r="G3680" s="7"/>
      <c r="H3680" s="7"/>
      <c r="K3680" s="7"/>
      <c r="L3680" s="7"/>
      <c r="M3680" s="15"/>
      <c r="N3680" s="15"/>
      <c r="T3680" s="16"/>
      <c r="U3680" s="16"/>
      <c r="V3680" s="37"/>
      <c r="W3680" s="16"/>
      <c r="X3680" s="22"/>
    </row>
    <row r="3681" spans="1:24" s="12" customFormat="1" x14ac:dyDescent="0.25">
      <c r="A3681" s="15"/>
      <c r="B3681" s="15"/>
      <c r="C3681" s="13"/>
      <c r="D3681" s="14"/>
      <c r="E3681" s="47"/>
      <c r="F3681" s="7"/>
      <c r="G3681" s="7"/>
      <c r="H3681" s="7"/>
      <c r="K3681" s="7"/>
      <c r="L3681" s="7"/>
      <c r="M3681" s="15"/>
      <c r="N3681" s="15"/>
      <c r="T3681" s="16"/>
      <c r="U3681" s="16"/>
      <c r="V3681" s="37"/>
      <c r="W3681" s="16"/>
      <c r="X3681" s="22"/>
    </row>
    <row r="3682" spans="1:24" s="12" customFormat="1" x14ac:dyDescent="0.25">
      <c r="A3682" s="15"/>
      <c r="B3682" s="15"/>
      <c r="C3682" s="13"/>
      <c r="D3682" s="14"/>
      <c r="E3682" s="47"/>
      <c r="F3682" s="7"/>
      <c r="G3682" s="7"/>
      <c r="H3682" s="7"/>
      <c r="K3682" s="7"/>
      <c r="L3682" s="7"/>
      <c r="M3682" s="15"/>
      <c r="N3682" s="15"/>
      <c r="T3682" s="16"/>
      <c r="U3682" s="16"/>
      <c r="V3682" s="37"/>
      <c r="W3682" s="16"/>
      <c r="X3682" s="22"/>
    </row>
    <row r="3683" spans="1:24" s="12" customFormat="1" x14ac:dyDescent="0.25">
      <c r="A3683" s="15"/>
      <c r="B3683" s="15"/>
      <c r="C3683" s="13"/>
      <c r="D3683" s="14"/>
      <c r="E3683" s="47"/>
      <c r="F3683" s="7"/>
      <c r="G3683" s="7"/>
      <c r="H3683" s="7"/>
      <c r="K3683" s="7"/>
      <c r="L3683" s="7"/>
      <c r="M3683" s="15"/>
      <c r="N3683" s="15"/>
      <c r="T3683" s="16"/>
      <c r="U3683" s="16"/>
      <c r="V3683" s="37"/>
      <c r="W3683" s="16"/>
      <c r="X3683" s="22"/>
    </row>
    <row r="3684" spans="1:24" s="12" customFormat="1" x14ac:dyDescent="0.25">
      <c r="A3684" s="15"/>
      <c r="B3684" s="15"/>
      <c r="C3684" s="13"/>
      <c r="D3684" s="14"/>
      <c r="E3684" s="47"/>
      <c r="F3684" s="7"/>
      <c r="G3684" s="7"/>
      <c r="H3684" s="7"/>
      <c r="K3684" s="7"/>
      <c r="L3684" s="7"/>
      <c r="M3684" s="15"/>
      <c r="N3684" s="15"/>
      <c r="T3684" s="16"/>
      <c r="U3684" s="16"/>
      <c r="V3684" s="37"/>
      <c r="W3684" s="16"/>
      <c r="X3684" s="22"/>
    </row>
    <row r="3685" spans="1:24" s="12" customFormat="1" x14ac:dyDescent="0.25">
      <c r="A3685" s="15"/>
      <c r="B3685" s="15"/>
      <c r="C3685" s="13"/>
      <c r="D3685" s="14"/>
      <c r="E3685" s="47"/>
      <c r="F3685" s="7"/>
      <c r="G3685" s="7"/>
      <c r="H3685" s="7"/>
      <c r="K3685" s="7"/>
      <c r="L3685" s="7"/>
      <c r="M3685" s="15"/>
      <c r="N3685" s="15"/>
      <c r="T3685" s="16"/>
      <c r="U3685" s="16"/>
      <c r="V3685" s="37"/>
      <c r="W3685" s="16"/>
      <c r="X3685" s="22"/>
    </row>
    <row r="3686" spans="1:24" s="12" customFormat="1" x14ac:dyDescent="0.25">
      <c r="A3686" s="15"/>
      <c r="B3686" s="15"/>
      <c r="C3686" s="13"/>
      <c r="D3686" s="14"/>
      <c r="E3686" s="47"/>
      <c r="F3686" s="7"/>
      <c r="G3686" s="7"/>
      <c r="H3686" s="7"/>
      <c r="K3686" s="7"/>
      <c r="L3686" s="7"/>
      <c r="M3686" s="15"/>
      <c r="N3686" s="15"/>
      <c r="T3686" s="16"/>
      <c r="U3686" s="16"/>
      <c r="V3686" s="37"/>
      <c r="W3686" s="16"/>
      <c r="X3686" s="22"/>
    </row>
    <row r="3687" spans="1:24" s="12" customFormat="1" x14ac:dyDescent="0.25">
      <c r="A3687" s="15"/>
      <c r="B3687" s="15"/>
      <c r="C3687" s="13"/>
      <c r="D3687" s="14"/>
      <c r="E3687" s="47"/>
      <c r="F3687" s="7"/>
      <c r="G3687" s="7"/>
      <c r="H3687" s="7"/>
      <c r="K3687" s="7"/>
      <c r="L3687" s="7"/>
      <c r="M3687" s="15"/>
      <c r="N3687" s="15"/>
      <c r="T3687" s="16"/>
      <c r="U3687" s="16"/>
      <c r="V3687" s="37"/>
      <c r="W3687" s="16"/>
      <c r="X3687" s="22"/>
    </row>
    <row r="3688" spans="1:24" s="12" customFormat="1" x14ac:dyDescent="0.25">
      <c r="A3688" s="15"/>
      <c r="B3688" s="15"/>
      <c r="C3688" s="13"/>
      <c r="D3688" s="14"/>
      <c r="E3688" s="47"/>
      <c r="F3688" s="7"/>
      <c r="G3688" s="7"/>
      <c r="H3688" s="7"/>
      <c r="K3688" s="7"/>
      <c r="L3688" s="7"/>
      <c r="M3688" s="15"/>
      <c r="N3688" s="15"/>
      <c r="T3688" s="16"/>
      <c r="U3688" s="16"/>
      <c r="V3688" s="37"/>
      <c r="W3688" s="16"/>
      <c r="X3688" s="22"/>
    </row>
    <row r="3689" spans="1:24" s="12" customFormat="1" x14ac:dyDescent="0.25">
      <c r="A3689" s="15"/>
      <c r="B3689" s="15"/>
      <c r="C3689" s="13"/>
      <c r="D3689" s="14"/>
      <c r="E3689" s="47"/>
      <c r="F3689" s="7"/>
      <c r="G3689" s="7"/>
      <c r="H3689" s="7"/>
      <c r="K3689" s="7"/>
      <c r="L3689" s="7"/>
      <c r="M3689" s="15"/>
      <c r="N3689" s="15"/>
      <c r="T3689" s="16"/>
      <c r="U3689" s="16"/>
      <c r="V3689" s="37"/>
      <c r="W3689" s="16"/>
      <c r="X3689" s="22"/>
    </row>
    <row r="3690" spans="1:24" s="12" customFormat="1" x14ac:dyDescent="0.25">
      <c r="A3690" s="15"/>
      <c r="B3690" s="15"/>
      <c r="C3690" s="13"/>
      <c r="D3690" s="14"/>
      <c r="E3690" s="47"/>
      <c r="F3690" s="7"/>
      <c r="G3690" s="7"/>
      <c r="H3690" s="7"/>
      <c r="K3690" s="7"/>
      <c r="L3690" s="7"/>
      <c r="M3690" s="15"/>
      <c r="N3690" s="15"/>
      <c r="T3690" s="16"/>
      <c r="U3690" s="16"/>
      <c r="V3690" s="37"/>
      <c r="W3690" s="16"/>
      <c r="X3690" s="22"/>
    </row>
    <row r="3691" spans="1:24" s="12" customFormat="1" x14ac:dyDescent="0.25">
      <c r="A3691" s="15"/>
      <c r="B3691" s="15"/>
      <c r="C3691" s="13"/>
      <c r="D3691" s="14"/>
      <c r="E3691" s="47"/>
      <c r="F3691" s="7"/>
      <c r="G3691" s="7"/>
      <c r="H3691" s="7"/>
      <c r="K3691" s="7"/>
      <c r="L3691" s="7"/>
      <c r="M3691" s="15"/>
      <c r="N3691" s="15"/>
      <c r="T3691" s="16"/>
      <c r="U3691" s="16"/>
      <c r="V3691" s="37"/>
      <c r="W3691" s="16"/>
      <c r="X3691" s="22"/>
    </row>
    <row r="3692" spans="1:24" s="12" customFormat="1" x14ac:dyDescent="0.25">
      <c r="A3692" s="15"/>
      <c r="B3692" s="15"/>
      <c r="C3692" s="13"/>
      <c r="D3692" s="14"/>
      <c r="E3692" s="47"/>
      <c r="F3692" s="7"/>
      <c r="G3692" s="7"/>
      <c r="H3692" s="7"/>
      <c r="K3692" s="7"/>
      <c r="L3692" s="7"/>
      <c r="M3692" s="15"/>
      <c r="N3692" s="15"/>
      <c r="T3692" s="16"/>
      <c r="U3692" s="16"/>
      <c r="V3692" s="37"/>
      <c r="W3692" s="16"/>
      <c r="X3692" s="22"/>
    </row>
    <row r="3693" spans="1:24" s="12" customFormat="1" x14ac:dyDescent="0.25">
      <c r="A3693" s="15"/>
      <c r="B3693" s="15"/>
      <c r="C3693" s="13"/>
      <c r="D3693" s="14"/>
      <c r="E3693" s="47"/>
      <c r="F3693" s="7"/>
      <c r="G3693" s="7"/>
      <c r="H3693" s="7"/>
      <c r="K3693" s="7"/>
      <c r="L3693" s="7"/>
      <c r="M3693" s="15"/>
      <c r="N3693" s="15"/>
      <c r="T3693" s="16"/>
      <c r="U3693" s="16"/>
      <c r="V3693" s="37"/>
      <c r="W3693" s="16"/>
      <c r="X3693" s="22"/>
    </row>
    <row r="3694" spans="1:24" s="12" customFormat="1" x14ac:dyDescent="0.25">
      <c r="A3694" s="15"/>
      <c r="B3694" s="15"/>
      <c r="C3694" s="13"/>
      <c r="D3694" s="14"/>
      <c r="E3694" s="47"/>
      <c r="F3694" s="7"/>
      <c r="G3694" s="7"/>
      <c r="H3694" s="7"/>
      <c r="K3694" s="7"/>
      <c r="L3694" s="7"/>
      <c r="M3694" s="15"/>
      <c r="N3694" s="15"/>
      <c r="T3694" s="16"/>
      <c r="U3694" s="16"/>
      <c r="V3694" s="37"/>
      <c r="W3694" s="16"/>
      <c r="X3694" s="22"/>
    </row>
    <row r="3695" spans="1:24" s="12" customFormat="1" x14ac:dyDescent="0.25">
      <c r="A3695" s="15"/>
      <c r="B3695" s="15"/>
      <c r="C3695" s="13"/>
      <c r="D3695" s="14"/>
      <c r="E3695" s="47"/>
      <c r="F3695" s="7"/>
      <c r="G3695" s="7"/>
      <c r="H3695" s="7"/>
      <c r="K3695" s="7"/>
      <c r="L3695" s="7"/>
      <c r="M3695" s="15"/>
      <c r="N3695" s="15"/>
      <c r="T3695" s="16"/>
      <c r="U3695" s="16"/>
      <c r="V3695" s="37"/>
      <c r="W3695" s="16"/>
      <c r="X3695" s="22"/>
    </row>
    <row r="3696" spans="1:24" s="12" customFormat="1" x14ac:dyDescent="0.25">
      <c r="A3696" s="15"/>
      <c r="B3696" s="15"/>
      <c r="C3696" s="13"/>
      <c r="D3696" s="14"/>
      <c r="E3696" s="47"/>
      <c r="F3696" s="7"/>
      <c r="G3696" s="7"/>
      <c r="H3696" s="7"/>
      <c r="K3696" s="7"/>
      <c r="L3696" s="7"/>
      <c r="M3696" s="15"/>
      <c r="N3696" s="15"/>
      <c r="T3696" s="16"/>
      <c r="U3696" s="16"/>
      <c r="V3696" s="37"/>
      <c r="W3696" s="16"/>
      <c r="X3696" s="22"/>
    </row>
    <row r="3697" spans="1:24" s="12" customFormat="1" x14ac:dyDescent="0.25">
      <c r="A3697" s="15"/>
      <c r="B3697" s="15"/>
      <c r="C3697" s="13"/>
      <c r="D3697" s="14"/>
      <c r="E3697" s="47"/>
      <c r="F3697" s="7"/>
      <c r="G3697" s="7"/>
      <c r="H3697" s="7"/>
      <c r="K3697" s="7"/>
      <c r="L3697" s="7"/>
      <c r="M3697" s="15"/>
      <c r="N3697" s="15"/>
      <c r="T3697" s="16"/>
      <c r="U3697" s="16"/>
      <c r="V3697" s="37"/>
      <c r="W3697" s="16"/>
      <c r="X3697" s="22"/>
    </row>
    <row r="3698" spans="1:24" s="12" customFormat="1" x14ac:dyDescent="0.25">
      <c r="A3698" s="15"/>
      <c r="B3698" s="15"/>
      <c r="C3698" s="13"/>
      <c r="D3698" s="14"/>
      <c r="E3698" s="47"/>
      <c r="F3698" s="7"/>
      <c r="G3698" s="7"/>
      <c r="H3698" s="7"/>
      <c r="K3698" s="7"/>
      <c r="L3698" s="7"/>
      <c r="M3698" s="15"/>
      <c r="N3698" s="15"/>
      <c r="T3698" s="16"/>
      <c r="U3698" s="16"/>
      <c r="V3698" s="37"/>
      <c r="W3698" s="16"/>
      <c r="X3698" s="22"/>
    </row>
    <row r="3699" spans="1:24" s="12" customFormat="1" x14ac:dyDescent="0.25">
      <c r="A3699" s="15"/>
      <c r="B3699" s="15"/>
      <c r="C3699" s="13"/>
      <c r="D3699" s="14"/>
      <c r="E3699" s="47"/>
      <c r="F3699" s="7"/>
      <c r="G3699" s="7"/>
      <c r="H3699" s="7"/>
      <c r="K3699" s="7"/>
      <c r="L3699" s="7"/>
      <c r="M3699" s="15"/>
      <c r="N3699" s="15"/>
      <c r="T3699" s="16"/>
      <c r="U3699" s="16"/>
      <c r="V3699" s="37"/>
      <c r="W3699" s="16"/>
      <c r="X3699" s="22"/>
    </row>
    <row r="3700" spans="1:24" s="12" customFormat="1" x14ac:dyDescent="0.25">
      <c r="A3700" s="15"/>
      <c r="B3700" s="15"/>
      <c r="C3700" s="13"/>
      <c r="D3700" s="14"/>
      <c r="E3700" s="47"/>
      <c r="F3700" s="7"/>
      <c r="G3700" s="7"/>
      <c r="H3700" s="7"/>
      <c r="K3700" s="7"/>
      <c r="L3700" s="7"/>
      <c r="M3700" s="15"/>
      <c r="N3700" s="15"/>
      <c r="T3700" s="16"/>
      <c r="U3700" s="16"/>
      <c r="V3700" s="37"/>
      <c r="W3700" s="16"/>
      <c r="X3700" s="22"/>
    </row>
    <row r="3701" spans="1:24" s="12" customFormat="1" x14ac:dyDescent="0.25">
      <c r="A3701" s="15"/>
      <c r="B3701" s="15"/>
      <c r="C3701" s="13"/>
      <c r="D3701" s="14"/>
      <c r="E3701" s="47"/>
      <c r="F3701" s="7"/>
      <c r="G3701" s="7"/>
      <c r="H3701" s="7"/>
      <c r="K3701" s="7"/>
      <c r="L3701" s="7"/>
      <c r="M3701" s="15"/>
      <c r="N3701" s="15"/>
      <c r="T3701" s="16"/>
      <c r="U3701" s="16"/>
      <c r="V3701" s="37"/>
      <c r="W3701" s="16"/>
      <c r="X3701" s="22"/>
    </row>
    <row r="3702" spans="1:24" s="12" customFormat="1" x14ac:dyDescent="0.25">
      <c r="A3702" s="15"/>
      <c r="B3702" s="15"/>
      <c r="C3702" s="13"/>
      <c r="D3702" s="14"/>
      <c r="E3702" s="47"/>
      <c r="F3702" s="7"/>
      <c r="G3702" s="7"/>
      <c r="H3702" s="7"/>
      <c r="K3702" s="7"/>
      <c r="L3702" s="7"/>
      <c r="M3702" s="15"/>
      <c r="N3702" s="15"/>
      <c r="T3702" s="16"/>
      <c r="U3702" s="16"/>
      <c r="V3702" s="37"/>
      <c r="W3702" s="16"/>
      <c r="X3702" s="22"/>
    </row>
    <row r="3703" spans="1:24" s="12" customFormat="1" x14ac:dyDescent="0.25">
      <c r="A3703" s="15"/>
      <c r="B3703" s="15"/>
      <c r="C3703" s="13"/>
      <c r="D3703" s="14"/>
      <c r="E3703" s="47"/>
      <c r="F3703" s="7"/>
      <c r="G3703" s="7"/>
      <c r="H3703" s="7"/>
      <c r="K3703" s="7"/>
      <c r="L3703" s="7"/>
      <c r="M3703" s="15"/>
      <c r="N3703" s="15"/>
      <c r="T3703" s="16"/>
      <c r="U3703" s="16"/>
      <c r="V3703" s="37"/>
      <c r="W3703" s="16"/>
      <c r="X3703" s="22"/>
    </row>
    <row r="3704" spans="1:24" s="12" customFormat="1" x14ac:dyDescent="0.25">
      <c r="A3704" s="15"/>
      <c r="B3704" s="15"/>
      <c r="C3704" s="13"/>
      <c r="D3704" s="14"/>
      <c r="E3704" s="47"/>
      <c r="F3704" s="7"/>
      <c r="G3704" s="7"/>
      <c r="H3704" s="7"/>
      <c r="K3704" s="7"/>
      <c r="L3704" s="7"/>
      <c r="M3704" s="15"/>
      <c r="N3704" s="15"/>
      <c r="T3704" s="16"/>
      <c r="U3704" s="16"/>
      <c r="V3704" s="37"/>
      <c r="W3704" s="16"/>
      <c r="X3704" s="22"/>
    </row>
    <row r="3705" spans="1:24" s="12" customFormat="1" x14ac:dyDescent="0.25">
      <c r="A3705" s="15"/>
      <c r="B3705" s="15"/>
      <c r="C3705" s="13"/>
      <c r="D3705" s="14"/>
      <c r="E3705" s="47"/>
      <c r="F3705" s="7"/>
      <c r="G3705" s="7"/>
      <c r="H3705" s="7"/>
      <c r="K3705" s="7"/>
      <c r="L3705" s="7"/>
      <c r="M3705" s="15"/>
      <c r="N3705" s="15"/>
      <c r="T3705" s="16"/>
      <c r="U3705" s="16"/>
      <c r="V3705" s="37"/>
      <c r="W3705" s="16"/>
      <c r="X3705" s="22"/>
    </row>
    <row r="3706" spans="1:24" s="12" customFormat="1" x14ac:dyDescent="0.25">
      <c r="A3706" s="15"/>
      <c r="B3706" s="15"/>
      <c r="C3706" s="13"/>
      <c r="D3706" s="14"/>
      <c r="E3706" s="47"/>
      <c r="F3706" s="7"/>
      <c r="G3706" s="7"/>
      <c r="H3706" s="7"/>
      <c r="K3706" s="7"/>
      <c r="L3706" s="7"/>
      <c r="M3706" s="15"/>
      <c r="N3706" s="15"/>
      <c r="T3706" s="16"/>
      <c r="U3706" s="16"/>
      <c r="V3706" s="37"/>
      <c r="W3706" s="16"/>
      <c r="X3706" s="22"/>
    </row>
    <row r="3707" spans="1:24" s="12" customFormat="1" x14ac:dyDescent="0.25">
      <c r="A3707" s="15"/>
      <c r="B3707" s="15"/>
      <c r="C3707" s="13"/>
      <c r="D3707" s="14"/>
      <c r="E3707" s="47"/>
      <c r="F3707" s="7"/>
      <c r="G3707" s="7"/>
      <c r="H3707" s="7"/>
      <c r="K3707" s="7"/>
      <c r="L3707" s="7"/>
      <c r="M3707" s="15"/>
      <c r="N3707" s="15"/>
      <c r="T3707" s="16"/>
      <c r="U3707" s="16"/>
      <c r="V3707" s="37"/>
      <c r="W3707" s="16"/>
      <c r="X3707" s="22"/>
    </row>
    <row r="3708" spans="1:24" s="12" customFormat="1" x14ac:dyDescent="0.25">
      <c r="A3708" s="15"/>
      <c r="B3708" s="15"/>
      <c r="C3708" s="13"/>
      <c r="D3708" s="14"/>
      <c r="E3708" s="47"/>
      <c r="F3708" s="7"/>
      <c r="G3708" s="7"/>
      <c r="H3708" s="7"/>
      <c r="K3708" s="7"/>
      <c r="L3708" s="7"/>
      <c r="M3708" s="15"/>
      <c r="N3708" s="15"/>
      <c r="T3708" s="16"/>
      <c r="U3708" s="16"/>
      <c r="V3708" s="37"/>
      <c r="W3708" s="16"/>
      <c r="X3708" s="22"/>
    </row>
    <row r="3709" spans="1:24" s="12" customFormat="1" x14ac:dyDescent="0.25">
      <c r="A3709" s="15"/>
      <c r="B3709" s="15"/>
      <c r="C3709" s="13"/>
      <c r="D3709" s="14"/>
      <c r="E3709" s="47"/>
      <c r="F3709" s="7"/>
      <c r="G3709" s="7"/>
      <c r="H3709" s="7"/>
      <c r="K3709" s="7"/>
      <c r="L3709" s="7"/>
      <c r="M3709" s="15"/>
      <c r="N3709" s="15"/>
      <c r="T3709" s="16"/>
      <c r="U3709" s="16"/>
      <c r="V3709" s="37"/>
      <c r="W3709" s="16"/>
      <c r="X3709" s="22"/>
    </row>
    <row r="3710" spans="1:24" s="12" customFormat="1" x14ac:dyDescent="0.25">
      <c r="A3710" s="15"/>
      <c r="B3710" s="15"/>
      <c r="C3710" s="13"/>
      <c r="D3710" s="14"/>
      <c r="E3710" s="47"/>
      <c r="F3710" s="7"/>
      <c r="G3710" s="7"/>
      <c r="H3710" s="7"/>
      <c r="K3710" s="7"/>
      <c r="L3710" s="7"/>
      <c r="M3710" s="15"/>
      <c r="N3710" s="15"/>
      <c r="T3710" s="16"/>
      <c r="U3710" s="16"/>
      <c r="V3710" s="37"/>
      <c r="W3710" s="16"/>
      <c r="X3710" s="22"/>
    </row>
    <row r="3711" spans="1:24" s="12" customFormat="1" x14ac:dyDescent="0.25">
      <c r="A3711" s="15"/>
      <c r="B3711" s="15"/>
      <c r="C3711" s="13"/>
      <c r="D3711" s="14"/>
      <c r="E3711" s="47"/>
      <c r="F3711" s="7"/>
      <c r="G3711" s="7"/>
      <c r="H3711" s="7"/>
      <c r="K3711" s="7"/>
      <c r="L3711" s="7"/>
      <c r="M3711" s="15"/>
      <c r="N3711" s="15"/>
      <c r="T3711" s="16"/>
      <c r="U3711" s="16"/>
      <c r="V3711" s="37"/>
      <c r="W3711" s="16"/>
      <c r="X3711" s="22"/>
    </row>
    <row r="3712" spans="1:24" s="12" customFormat="1" x14ac:dyDescent="0.25">
      <c r="A3712" s="15"/>
      <c r="B3712" s="15"/>
      <c r="C3712" s="13"/>
      <c r="D3712" s="14"/>
      <c r="E3712" s="47"/>
      <c r="F3712" s="7"/>
      <c r="G3712" s="7"/>
      <c r="H3712" s="7"/>
      <c r="K3712" s="7"/>
      <c r="L3712" s="7"/>
      <c r="M3712" s="15"/>
      <c r="N3712" s="15"/>
      <c r="T3712" s="16"/>
      <c r="U3712" s="16"/>
      <c r="V3712" s="37"/>
      <c r="W3712" s="16"/>
      <c r="X3712" s="22"/>
    </row>
    <row r="3713" spans="1:24" s="12" customFormat="1" x14ac:dyDescent="0.25">
      <c r="A3713" s="15"/>
      <c r="B3713" s="15"/>
      <c r="C3713" s="13"/>
      <c r="D3713" s="14"/>
      <c r="E3713" s="47"/>
      <c r="F3713" s="7"/>
      <c r="G3713" s="7"/>
      <c r="H3713" s="7"/>
      <c r="K3713" s="7"/>
      <c r="L3713" s="7"/>
      <c r="M3713" s="15"/>
      <c r="N3713" s="15"/>
      <c r="T3713" s="16"/>
      <c r="U3713" s="16"/>
      <c r="V3713" s="37"/>
      <c r="W3713" s="16"/>
      <c r="X3713" s="22"/>
    </row>
    <row r="3714" spans="1:24" s="12" customFormat="1" x14ac:dyDescent="0.25">
      <c r="A3714" s="15"/>
      <c r="B3714" s="15"/>
      <c r="C3714" s="13"/>
      <c r="D3714" s="14"/>
      <c r="E3714" s="47"/>
      <c r="F3714" s="7"/>
      <c r="G3714" s="7"/>
      <c r="H3714" s="7"/>
      <c r="K3714" s="7"/>
      <c r="L3714" s="7"/>
      <c r="M3714" s="15"/>
      <c r="N3714" s="15"/>
      <c r="T3714" s="16"/>
      <c r="U3714" s="16"/>
      <c r="V3714" s="37"/>
      <c r="W3714" s="16"/>
      <c r="X3714" s="22"/>
    </row>
    <row r="3715" spans="1:24" s="12" customFormat="1" x14ac:dyDescent="0.25">
      <c r="A3715" s="15"/>
      <c r="B3715" s="15"/>
      <c r="C3715" s="13"/>
      <c r="D3715" s="14"/>
      <c r="E3715" s="47"/>
      <c r="F3715" s="7"/>
      <c r="G3715" s="7"/>
      <c r="H3715" s="7"/>
      <c r="K3715" s="7"/>
      <c r="L3715" s="7"/>
      <c r="M3715" s="15"/>
      <c r="N3715" s="15"/>
      <c r="T3715" s="16"/>
      <c r="U3715" s="16"/>
      <c r="V3715" s="37"/>
      <c r="W3715" s="16"/>
      <c r="X3715" s="22"/>
    </row>
    <row r="3716" spans="1:24" s="12" customFormat="1" x14ac:dyDescent="0.25">
      <c r="A3716" s="15"/>
      <c r="B3716" s="15"/>
      <c r="C3716" s="13"/>
      <c r="D3716" s="14"/>
      <c r="E3716" s="47"/>
      <c r="F3716" s="7"/>
      <c r="G3716" s="7"/>
      <c r="H3716" s="7"/>
      <c r="K3716" s="7"/>
      <c r="L3716" s="7"/>
      <c r="M3716" s="15"/>
      <c r="N3716" s="15"/>
      <c r="T3716" s="16"/>
      <c r="U3716" s="16"/>
      <c r="V3716" s="37"/>
      <c r="W3716" s="16"/>
      <c r="X3716" s="22"/>
    </row>
    <row r="3717" spans="1:24" s="12" customFormat="1" x14ac:dyDescent="0.25">
      <c r="A3717" s="15"/>
      <c r="B3717" s="15"/>
      <c r="C3717" s="13"/>
      <c r="D3717" s="14"/>
      <c r="E3717" s="47"/>
      <c r="F3717" s="7"/>
      <c r="G3717" s="7"/>
      <c r="H3717" s="7"/>
      <c r="K3717" s="7"/>
      <c r="L3717" s="7"/>
      <c r="M3717" s="15"/>
      <c r="N3717" s="15"/>
      <c r="T3717" s="16"/>
      <c r="U3717" s="16"/>
      <c r="V3717" s="37"/>
      <c r="W3717" s="16"/>
      <c r="X3717" s="22"/>
    </row>
    <row r="3718" spans="1:24" s="12" customFormat="1" x14ac:dyDescent="0.25">
      <c r="A3718" s="15"/>
      <c r="B3718" s="15"/>
      <c r="C3718" s="13"/>
      <c r="D3718" s="14"/>
      <c r="E3718" s="47"/>
      <c r="F3718" s="7"/>
      <c r="G3718" s="7"/>
      <c r="H3718" s="7"/>
      <c r="K3718" s="7"/>
      <c r="L3718" s="7"/>
      <c r="M3718" s="15"/>
      <c r="N3718" s="15"/>
      <c r="T3718" s="16"/>
      <c r="U3718" s="16"/>
      <c r="V3718" s="37"/>
      <c r="W3718" s="16"/>
      <c r="X3718" s="22"/>
    </row>
    <row r="3719" spans="1:24" s="12" customFormat="1" x14ac:dyDescent="0.25">
      <c r="A3719" s="15"/>
      <c r="B3719" s="15"/>
      <c r="C3719" s="13"/>
      <c r="D3719" s="14"/>
      <c r="E3719" s="47"/>
      <c r="F3719" s="7"/>
      <c r="G3719" s="7"/>
      <c r="H3719" s="7"/>
      <c r="K3719" s="7"/>
      <c r="L3719" s="7"/>
      <c r="M3719" s="15"/>
      <c r="N3719" s="15"/>
      <c r="T3719" s="16"/>
      <c r="U3719" s="16"/>
      <c r="V3719" s="37"/>
      <c r="W3719" s="16"/>
      <c r="X3719" s="22"/>
    </row>
    <row r="3720" spans="1:24" s="12" customFormat="1" x14ac:dyDescent="0.25">
      <c r="A3720" s="15"/>
      <c r="B3720" s="15"/>
      <c r="C3720" s="13"/>
      <c r="D3720" s="14"/>
      <c r="E3720" s="47"/>
      <c r="F3720" s="7"/>
      <c r="G3720" s="7"/>
      <c r="H3720" s="7"/>
      <c r="K3720" s="7"/>
      <c r="L3720" s="7"/>
      <c r="M3720" s="15"/>
      <c r="N3720" s="15"/>
      <c r="T3720" s="16"/>
      <c r="U3720" s="16"/>
      <c r="V3720" s="37"/>
      <c r="W3720" s="16"/>
      <c r="X3720" s="22"/>
    </row>
    <row r="3721" spans="1:24" s="12" customFormat="1" x14ac:dyDescent="0.25">
      <c r="A3721" s="15"/>
      <c r="B3721" s="15"/>
      <c r="C3721" s="13"/>
      <c r="D3721" s="14"/>
      <c r="E3721" s="47"/>
      <c r="F3721" s="7"/>
      <c r="G3721" s="7"/>
      <c r="H3721" s="7"/>
      <c r="K3721" s="7"/>
      <c r="L3721" s="7"/>
      <c r="M3721" s="15"/>
      <c r="N3721" s="15"/>
      <c r="T3721" s="16"/>
      <c r="U3721" s="16"/>
      <c r="V3721" s="37"/>
      <c r="W3721" s="16"/>
      <c r="X3721" s="22"/>
    </row>
    <row r="3722" spans="1:24" s="12" customFormat="1" x14ac:dyDescent="0.25">
      <c r="A3722" s="15"/>
      <c r="B3722" s="15"/>
      <c r="C3722" s="13"/>
      <c r="D3722" s="14"/>
      <c r="E3722" s="47"/>
      <c r="F3722" s="7"/>
      <c r="G3722" s="7"/>
      <c r="H3722" s="7"/>
      <c r="K3722" s="7"/>
      <c r="L3722" s="7"/>
      <c r="M3722" s="15"/>
      <c r="N3722" s="15"/>
      <c r="T3722" s="16"/>
      <c r="U3722" s="16"/>
      <c r="V3722" s="37"/>
      <c r="W3722" s="16"/>
      <c r="X3722" s="22"/>
    </row>
    <row r="3723" spans="1:24" s="12" customFormat="1" x14ac:dyDescent="0.25">
      <c r="A3723" s="15"/>
      <c r="B3723" s="15"/>
      <c r="C3723" s="13"/>
      <c r="D3723" s="14"/>
      <c r="E3723" s="47"/>
      <c r="F3723" s="7"/>
      <c r="G3723" s="7"/>
      <c r="H3723" s="7"/>
      <c r="K3723" s="7"/>
      <c r="L3723" s="7"/>
      <c r="M3723" s="15"/>
      <c r="N3723" s="15"/>
      <c r="T3723" s="16"/>
      <c r="U3723" s="16"/>
      <c r="V3723" s="37"/>
      <c r="W3723" s="16"/>
      <c r="X3723" s="22"/>
    </row>
    <row r="3724" spans="1:24" s="12" customFormat="1" x14ac:dyDescent="0.25">
      <c r="A3724" s="15"/>
      <c r="B3724" s="15"/>
      <c r="C3724" s="13"/>
      <c r="D3724" s="14"/>
      <c r="E3724" s="47"/>
      <c r="F3724" s="7"/>
      <c r="G3724" s="7"/>
      <c r="H3724" s="7"/>
      <c r="K3724" s="7"/>
      <c r="L3724" s="7"/>
      <c r="M3724" s="15"/>
      <c r="N3724" s="15"/>
      <c r="T3724" s="16"/>
      <c r="U3724" s="16"/>
      <c r="V3724" s="37"/>
      <c r="W3724" s="16"/>
      <c r="X3724" s="22"/>
    </row>
    <row r="3725" spans="1:24" s="12" customFormat="1" x14ac:dyDescent="0.25">
      <c r="A3725" s="15"/>
      <c r="B3725" s="15"/>
      <c r="C3725" s="13"/>
      <c r="D3725" s="14"/>
      <c r="E3725" s="47"/>
      <c r="F3725" s="7"/>
      <c r="G3725" s="7"/>
      <c r="H3725" s="7"/>
      <c r="K3725" s="7"/>
      <c r="L3725" s="7"/>
      <c r="M3725" s="15"/>
      <c r="N3725" s="15"/>
      <c r="T3725" s="16"/>
      <c r="U3725" s="16"/>
      <c r="V3725" s="37"/>
      <c r="W3725" s="16"/>
      <c r="X3725" s="22"/>
    </row>
    <row r="3726" spans="1:24" s="12" customFormat="1" x14ac:dyDescent="0.25">
      <c r="A3726" s="15"/>
      <c r="B3726" s="15"/>
      <c r="C3726" s="13"/>
      <c r="D3726" s="14"/>
      <c r="E3726" s="47"/>
      <c r="F3726" s="7"/>
      <c r="G3726" s="7"/>
      <c r="H3726" s="7"/>
      <c r="K3726" s="7"/>
      <c r="L3726" s="7"/>
      <c r="M3726" s="15"/>
      <c r="N3726" s="15"/>
      <c r="T3726" s="16"/>
      <c r="U3726" s="16"/>
      <c r="V3726" s="37"/>
      <c r="W3726" s="16"/>
      <c r="X3726" s="22"/>
    </row>
    <row r="3727" spans="1:24" s="12" customFormat="1" x14ac:dyDescent="0.25">
      <c r="A3727" s="15"/>
      <c r="B3727" s="15"/>
      <c r="C3727" s="13"/>
      <c r="D3727" s="14"/>
      <c r="E3727" s="47"/>
      <c r="F3727" s="7"/>
      <c r="G3727" s="7"/>
      <c r="H3727" s="7"/>
      <c r="K3727" s="7"/>
      <c r="L3727" s="7"/>
      <c r="M3727" s="15"/>
      <c r="N3727" s="15"/>
      <c r="T3727" s="16"/>
      <c r="U3727" s="16"/>
      <c r="V3727" s="37"/>
      <c r="W3727" s="16"/>
      <c r="X3727" s="22"/>
    </row>
    <row r="3728" spans="1:24" s="12" customFormat="1" x14ac:dyDescent="0.25">
      <c r="A3728" s="15"/>
      <c r="B3728" s="15"/>
      <c r="C3728" s="13"/>
      <c r="D3728" s="14"/>
      <c r="E3728" s="47"/>
      <c r="F3728" s="7"/>
      <c r="G3728" s="7"/>
      <c r="H3728" s="7"/>
      <c r="K3728" s="7"/>
      <c r="L3728" s="7"/>
      <c r="M3728" s="15"/>
      <c r="N3728" s="15"/>
      <c r="T3728" s="16"/>
      <c r="U3728" s="16"/>
      <c r="V3728" s="37"/>
      <c r="W3728" s="16"/>
      <c r="X3728" s="22"/>
    </row>
    <row r="3729" spans="1:24" s="12" customFormat="1" x14ac:dyDescent="0.25">
      <c r="A3729" s="15"/>
      <c r="B3729" s="15"/>
      <c r="C3729" s="13"/>
      <c r="D3729" s="14"/>
      <c r="E3729" s="47"/>
      <c r="F3729" s="7"/>
      <c r="G3729" s="7"/>
      <c r="H3729" s="7"/>
      <c r="K3729" s="7"/>
      <c r="L3729" s="7"/>
      <c r="M3729" s="15"/>
      <c r="N3729" s="15"/>
      <c r="T3729" s="16"/>
      <c r="U3729" s="16"/>
      <c r="V3729" s="37"/>
      <c r="W3729" s="16"/>
      <c r="X3729" s="22"/>
    </row>
    <row r="3730" spans="1:24" s="12" customFormat="1" x14ac:dyDescent="0.25">
      <c r="A3730" s="15"/>
      <c r="B3730" s="15"/>
      <c r="C3730" s="13"/>
      <c r="D3730" s="14"/>
      <c r="E3730" s="47"/>
      <c r="F3730" s="7"/>
      <c r="G3730" s="7"/>
      <c r="H3730" s="7"/>
      <c r="K3730" s="7"/>
      <c r="L3730" s="7"/>
      <c r="M3730" s="15"/>
      <c r="N3730" s="15"/>
      <c r="T3730" s="16"/>
      <c r="U3730" s="16"/>
      <c r="V3730" s="37"/>
      <c r="W3730" s="16"/>
      <c r="X3730" s="22"/>
    </row>
    <row r="3731" spans="1:24" s="12" customFormat="1" x14ac:dyDescent="0.25">
      <c r="A3731" s="15"/>
      <c r="B3731" s="15"/>
      <c r="C3731" s="13"/>
      <c r="D3731" s="14"/>
      <c r="E3731" s="47"/>
      <c r="F3731" s="7"/>
      <c r="G3731" s="7"/>
      <c r="H3731" s="7"/>
      <c r="K3731" s="7"/>
      <c r="L3731" s="7"/>
      <c r="M3731" s="15"/>
      <c r="N3731" s="15"/>
      <c r="T3731" s="16"/>
      <c r="U3731" s="16"/>
      <c r="V3731" s="37"/>
      <c r="W3731" s="16"/>
      <c r="X3731" s="22"/>
    </row>
    <row r="3732" spans="1:24" s="12" customFormat="1" x14ac:dyDescent="0.25">
      <c r="A3732" s="15"/>
      <c r="B3732" s="15"/>
      <c r="C3732" s="13"/>
      <c r="D3732" s="14"/>
      <c r="E3732" s="47"/>
      <c r="F3732" s="7"/>
      <c r="G3732" s="7"/>
      <c r="H3732" s="7"/>
      <c r="K3732" s="7"/>
      <c r="L3732" s="7"/>
      <c r="M3732" s="15"/>
      <c r="N3732" s="15"/>
      <c r="T3732" s="16"/>
      <c r="U3732" s="16"/>
      <c r="V3732" s="37"/>
      <c r="W3732" s="16"/>
      <c r="X3732" s="22"/>
    </row>
    <row r="3733" spans="1:24" s="12" customFormat="1" x14ac:dyDescent="0.25">
      <c r="A3733" s="15"/>
      <c r="B3733" s="15"/>
      <c r="C3733" s="13"/>
      <c r="D3733" s="14"/>
      <c r="E3733" s="47"/>
      <c r="F3733" s="7"/>
      <c r="G3733" s="7"/>
      <c r="H3733" s="7"/>
      <c r="K3733" s="7"/>
      <c r="L3733" s="7"/>
      <c r="M3733" s="15"/>
      <c r="N3733" s="15"/>
      <c r="T3733" s="16"/>
      <c r="U3733" s="16"/>
      <c r="V3733" s="37"/>
      <c r="W3733" s="16"/>
      <c r="X3733" s="22"/>
    </row>
    <row r="3734" spans="1:24" s="12" customFormat="1" x14ac:dyDescent="0.25">
      <c r="A3734" s="15"/>
      <c r="B3734" s="15"/>
      <c r="C3734" s="13"/>
      <c r="D3734" s="14"/>
      <c r="E3734" s="47"/>
      <c r="F3734" s="7"/>
      <c r="G3734" s="7"/>
      <c r="H3734" s="7"/>
      <c r="K3734" s="7"/>
      <c r="L3734" s="7"/>
      <c r="M3734" s="15"/>
      <c r="N3734" s="15"/>
      <c r="T3734" s="16"/>
      <c r="U3734" s="16"/>
      <c r="V3734" s="37"/>
      <c r="W3734" s="16"/>
      <c r="X3734" s="22"/>
    </row>
    <row r="3735" spans="1:24" s="12" customFormat="1" x14ac:dyDescent="0.25">
      <c r="A3735" s="15"/>
      <c r="B3735" s="15"/>
      <c r="C3735" s="13"/>
      <c r="D3735" s="14"/>
      <c r="E3735" s="47"/>
      <c r="F3735" s="7"/>
      <c r="G3735" s="7"/>
      <c r="H3735" s="7"/>
      <c r="K3735" s="7"/>
      <c r="L3735" s="7"/>
      <c r="M3735" s="15"/>
      <c r="N3735" s="15"/>
      <c r="T3735" s="16"/>
      <c r="U3735" s="16"/>
      <c r="V3735" s="37"/>
      <c r="W3735" s="16"/>
      <c r="X3735" s="22"/>
    </row>
    <row r="3736" spans="1:24" s="12" customFormat="1" x14ac:dyDescent="0.25">
      <c r="A3736" s="15"/>
      <c r="B3736" s="15"/>
      <c r="C3736" s="13"/>
      <c r="D3736" s="14"/>
      <c r="E3736" s="47"/>
      <c r="F3736" s="7"/>
      <c r="G3736" s="7"/>
      <c r="H3736" s="7"/>
      <c r="K3736" s="7"/>
      <c r="L3736" s="7"/>
      <c r="M3736" s="15"/>
      <c r="N3736" s="15"/>
      <c r="T3736" s="16"/>
      <c r="U3736" s="16"/>
      <c r="V3736" s="37"/>
      <c r="W3736" s="16"/>
      <c r="X3736" s="22"/>
    </row>
    <row r="3737" spans="1:24" s="12" customFormat="1" x14ac:dyDescent="0.25">
      <c r="A3737" s="15"/>
      <c r="B3737" s="15"/>
      <c r="C3737" s="13"/>
      <c r="D3737" s="14"/>
      <c r="E3737" s="47"/>
      <c r="F3737" s="7"/>
      <c r="G3737" s="7"/>
      <c r="H3737" s="7"/>
      <c r="K3737" s="7"/>
      <c r="L3737" s="7"/>
      <c r="M3737" s="15"/>
      <c r="N3737" s="15"/>
      <c r="T3737" s="16"/>
      <c r="U3737" s="16"/>
      <c r="V3737" s="37"/>
      <c r="W3737" s="16"/>
      <c r="X3737" s="22"/>
    </row>
    <row r="3738" spans="1:24" s="12" customFormat="1" x14ac:dyDescent="0.25">
      <c r="A3738" s="15"/>
      <c r="B3738" s="15"/>
      <c r="C3738" s="13"/>
      <c r="D3738" s="14"/>
      <c r="E3738" s="47"/>
      <c r="F3738" s="7"/>
      <c r="G3738" s="7"/>
      <c r="H3738" s="7"/>
      <c r="K3738" s="7"/>
      <c r="L3738" s="7"/>
      <c r="M3738" s="15"/>
      <c r="N3738" s="15"/>
      <c r="T3738" s="16"/>
      <c r="U3738" s="16"/>
      <c r="V3738" s="37"/>
      <c r="W3738" s="16"/>
      <c r="X3738" s="22"/>
    </row>
    <row r="3739" spans="1:24" s="12" customFormat="1" x14ac:dyDescent="0.25">
      <c r="A3739" s="15"/>
      <c r="B3739" s="15"/>
      <c r="C3739" s="13"/>
      <c r="D3739" s="14"/>
      <c r="E3739" s="47"/>
      <c r="F3739" s="7"/>
      <c r="G3739" s="7"/>
      <c r="H3739" s="7"/>
      <c r="K3739" s="7"/>
      <c r="L3739" s="7"/>
      <c r="M3739" s="15"/>
      <c r="N3739" s="15"/>
      <c r="T3739" s="16"/>
      <c r="U3739" s="16"/>
      <c r="V3739" s="37"/>
      <c r="W3739" s="16"/>
      <c r="X3739" s="22"/>
    </row>
    <row r="3740" spans="1:24" s="12" customFormat="1" x14ac:dyDescent="0.25">
      <c r="A3740" s="15"/>
      <c r="B3740" s="15"/>
      <c r="C3740" s="13"/>
      <c r="D3740" s="14"/>
      <c r="E3740" s="47"/>
      <c r="F3740" s="7"/>
      <c r="G3740" s="7"/>
      <c r="H3740" s="7"/>
      <c r="K3740" s="7"/>
      <c r="L3740" s="7"/>
      <c r="M3740" s="15"/>
      <c r="N3740" s="15"/>
      <c r="T3740" s="16"/>
      <c r="U3740" s="16"/>
      <c r="V3740" s="37"/>
      <c r="W3740" s="16"/>
      <c r="X3740" s="22"/>
    </row>
    <row r="3741" spans="1:24" s="12" customFormat="1" x14ac:dyDescent="0.25">
      <c r="A3741" s="15"/>
      <c r="B3741" s="15"/>
      <c r="C3741" s="13"/>
      <c r="D3741" s="14"/>
      <c r="E3741" s="47"/>
      <c r="F3741" s="7"/>
      <c r="G3741" s="7"/>
      <c r="H3741" s="7"/>
      <c r="K3741" s="7"/>
      <c r="L3741" s="7"/>
      <c r="M3741" s="15"/>
      <c r="N3741" s="15"/>
      <c r="T3741" s="16"/>
      <c r="U3741" s="16"/>
      <c r="V3741" s="37"/>
      <c r="W3741" s="16"/>
      <c r="X3741" s="22"/>
    </row>
    <row r="3742" spans="1:24" s="12" customFormat="1" x14ac:dyDescent="0.25">
      <c r="A3742" s="15"/>
      <c r="B3742" s="15"/>
      <c r="C3742" s="13"/>
      <c r="D3742" s="14"/>
      <c r="E3742" s="47"/>
      <c r="F3742" s="7"/>
      <c r="G3742" s="7"/>
      <c r="H3742" s="7"/>
      <c r="K3742" s="7"/>
      <c r="L3742" s="7"/>
      <c r="M3742" s="15"/>
      <c r="N3742" s="15"/>
      <c r="T3742" s="16"/>
      <c r="U3742" s="16"/>
      <c r="V3742" s="37"/>
      <c r="W3742" s="16"/>
      <c r="X3742" s="22"/>
    </row>
    <row r="3743" spans="1:24" s="12" customFormat="1" x14ac:dyDescent="0.25">
      <c r="A3743" s="15"/>
      <c r="B3743" s="15"/>
      <c r="C3743" s="13"/>
      <c r="D3743" s="14"/>
      <c r="E3743" s="47"/>
      <c r="F3743" s="7"/>
      <c r="G3743" s="7"/>
      <c r="H3743" s="7"/>
      <c r="K3743" s="7"/>
      <c r="L3743" s="7"/>
      <c r="M3743" s="15"/>
      <c r="N3743" s="15"/>
      <c r="T3743" s="16"/>
      <c r="U3743" s="16"/>
      <c r="V3743" s="37"/>
      <c r="W3743" s="16"/>
      <c r="X3743" s="22"/>
    </row>
    <row r="3744" spans="1:24" s="12" customFormat="1" x14ac:dyDescent="0.25">
      <c r="A3744" s="15"/>
      <c r="B3744" s="15"/>
      <c r="C3744" s="13"/>
      <c r="D3744" s="14"/>
      <c r="E3744" s="47"/>
      <c r="F3744" s="7"/>
      <c r="G3744" s="7"/>
      <c r="H3744" s="7"/>
      <c r="K3744" s="7"/>
      <c r="L3744" s="7"/>
      <c r="M3744" s="15"/>
      <c r="N3744" s="15"/>
      <c r="T3744" s="16"/>
      <c r="U3744" s="16"/>
      <c r="V3744" s="37"/>
      <c r="W3744" s="16"/>
      <c r="X3744" s="22"/>
    </row>
    <row r="3745" spans="1:24" s="12" customFormat="1" x14ac:dyDescent="0.25">
      <c r="A3745" s="15"/>
      <c r="B3745" s="15"/>
      <c r="C3745" s="13"/>
      <c r="D3745" s="14"/>
      <c r="E3745" s="47"/>
      <c r="F3745" s="7"/>
      <c r="G3745" s="7"/>
      <c r="H3745" s="7"/>
      <c r="K3745" s="7"/>
      <c r="L3745" s="7"/>
      <c r="M3745" s="15"/>
      <c r="N3745" s="15"/>
      <c r="T3745" s="16"/>
      <c r="U3745" s="16"/>
      <c r="V3745" s="37"/>
      <c r="W3745" s="16"/>
      <c r="X3745" s="22"/>
    </row>
    <row r="3746" spans="1:24" s="12" customFormat="1" x14ac:dyDescent="0.25">
      <c r="A3746" s="15"/>
      <c r="B3746" s="15"/>
      <c r="C3746" s="13"/>
      <c r="D3746" s="14"/>
      <c r="E3746" s="47"/>
      <c r="F3746" s="7"/>
      <c r="G3746" s="7"/>
      <c r="H3746" s="7"/>
      <c r="K3746" s="7"/>
      <c r="L3746" s="7"/>
      <c r="M3746" s="15"/>
      <c r="N3746" s="15"/>
      <c r="T3746" s="16"/>
      <c r="U3746" s="16"/>
      <c r="V3746" s="37"/>
      <c r="W3746" s="16"/>
      <c r="X3746" s="22"/>
    </row>
    <row r="3747" spans="1:24" s="12" customFormat="1" x14ac:dyDescent="0.25">
      <c r="A3747" s="15"/>
      <c r="B3747" s="15"/>
      <c r="C3747" s="13"/>
      <c r="D3747" s="14"/>
      <c r="E3747" s="47"/>
      <c r="F3747" s="7"/>
      <c r="G3747" s="7"/>
      <c r="H3747" s="7"/>
      <c r="K3747" s="7"/>
      <c r="L3747" s="7"/>
      <c r="M3747" s="15"/>
      <c r="N3747" s="15"/>
      <c r="T3747" s="16"/>
      <c r="U3747" s="16"/>
      <c r="V3747" s="37"/>
      <c r="W3747" s="16"/>
      <c r="X3747" s="22"/>
    </row>
    <row r="3748" spans="1:24" s="12" customFormat="1" x14ac:dyDescent="0.25">
      <c r="A3748" s="15"/>
      <c r="B3748" s="15"/>
      <c r="C3748" s="13"/>
      <c r="D3748" s="14"/>
      <c r="E3748" s="47"/>
      <c r="F3748" s="7"/>
      <c r="G3748" s="7"/>
      <c r="H3748" s="7"/>
      <c r="K3748" s="7"/>
      <c r="L3748" s="7"/>
      <c r="M3748" s="15"/>
      <c r="N3748" s="15"/>
      <c r="T3748" s="16"/>
      <c r="U3748" s="16"/>
      <c r="V3748" s="37"/>
      <c r="W3748" s="16"/>
      <c r="X3748" s="22"/>
    </row>
    <row r="3749" spans="1:24" s="12" customFormat="1" x14ac:dyDescent="0.25">
      <c r="A3749" s="15"/>
      <c r="B3749" s="15"/>
      <c r="C3749" s="13"/>
      <c r="D3749" s="14"/>
      <c r="E3749" s="47"/>
      <c r="F3749" s="7"/>
      <c r="G3749" s="7"/>
      <c r="H3749" s="7"/>
      <c r="K3749" s="7"/>
      <c r="L3749" s="7"/>
      <c r="M3749" s="15"/>
      <c r="N3749" s="15"/>
      <c r="T3749" s="16"/>
      <c r="U3749" s="16"/>
      <c r="V3749" s="37"/>
      <c r="W3749" s="16"/>
      <c r="X3749" s="22"/>
    </row>
    <row r="3750" spans="1:24" s="12" customFormat="1" x14ac:dyDescent="0.25">
      <c r="A3750" s="15"/>
      <c r="B3750" s="15"/>
      <c r="C3750" s="13"/>
      <c r="D3750" s="14"/>
      <c r="E3750" s="47"/>
      <c r="F3750" s="7"/>
      <c r="G3750" s="7"/>
      <c r="H3750" s="7"/>
      <c r="K3750" s="7"/>
      <c r="L3750" s="7"/>
      <c r="M3750" s="15"/>
      <c r="N3750" s="15"/>
      <c r="T3750" s="16"/>
      <c r="U3750" s="16"/>
      <c r="V3750" s="37"/>
      <c r="W3750" s="16"/>
      <c r="X3750" s="22"/>
    </row>
    <row r="3751" spans="1:24" s="12" customFormat="1" x14ac:dyDescent="0.25">
      <c r="A3751" s="15"/>
      <c r="B3751" s="15"/>
      <c r="C3751" s="13"/>
      <c r="D3751" s="14"/>
      <c r="E3751" s="47"/>
      <c r="F3751" s="7"/>
      <c r="G3751" s="7"/>
      <c r="H3751" s="7"/>
      <c r="K3751" s="7"/>
      <c r="L3751" s="7"/>
      <c r="M3751" s="15"/>
      <c r="N3751" s="15"/>
      <c r="T3751" s="16"/>
      <c r="U3751" s="16"/>
      <c r="V3751" s="37"/>
      <c r="W3751" s="16"/>
      <c r="X3751" s="22"/>
    </row>
    <row r="3752" spans="1:24" s="12" customFormat="1" x14ac:dyDescent="0.25">
      <c r="A3752" s="15"/>
      <c r="B3752" s="15"/>
      <c r="C3752" s="13"/>
      <c r="D3752" s="14"/>
      <c r="E3752" s="47"/>
      <c r="F3752" s="7"/>
      <c r="G3752" s="7"/>
      <c r="H3752" s="7"/>
      <c r="K3752" s="7"/>
      <c r="L3752" s="7"/>
      <c r="M3752" s="15"/>
      <c r="N3752" s="15"/>
      <c r="T3752" s="16"/>
      <c r="U3752" s="16"/>
      <c r="V3752" s="37"/>
      <c r="W3752" s="16"/>
      <c r="X3752" s="22"/>
    </row>
    <row r="3753" spans="1:24" s="12" customFormat="1" x14ac:dyDescent="0.25">
      <c r="A3753" s="15"/>
      <c r="B3753" s="15"/>
      <c r="C3753" s="13"/>
      <c r="D3753" s="14"/>
      <c r="E3753" s="47"/>
      <c r="F3753" s="7"/>
      <c r="G3753" s="7"/>
      <c r="H3753" s="7"/>
      <c r="K3753" s="7"/>
      <c r="L3753" s="7"/>
      <c r="M3753" s="15"/>
      <c r="N3753" s="15"/>
      <c r="T3753" s="16"/>
      <c r="U3753" s="16"/>
      <c r="V3753" s="37"/>
      <c r="W3753" s="16"/>
      <c r="X3753" s="22"/>
    </row>
    <row r="3754" spans="1:24" s="12" customFormat="1" x14ac:dyDescent="0.25">
      <c r="A3754" s="15"/>
      <c r="B3754" s="15"/>
      <c r="C3754" s="13"/>
      <c r="D3754" s="14"/>
      <c r="E3754" s="47"/>
      <c r="F3754" s="7"/>
      <c r="G3754" s="7"/>
      <c r="H3754" s="7"/>
      <c r="K3754" s="7"/>
      <c r="L3754" s="7"/>
      <c r="M3754" s="15"/>
      <c r="N3754" s="15"/>
      <c r="T3754" s="16"/>
      <c r="U3754" s="16"/>
      <c r="V3754" s="37"/>
      <c r="W3754" s="16"/>
      <c r="X3754" s="22"/>
    </row>
    <row r="3755" spans="1:24" s="12" customFormat="1" x14ac:dyDescent="0.25">
      <c r="A3755" s="15"/>
      <c r="B3755" s="15"/>
      <c r="C3755" s="13"/>
      <c r="D3755" s="14"/>
      <c r="E3755" s="47"/>
      <c r="F3755" s="7"/>
      <c r="G3755" s="7"/>
      <c r="H3755" s="7"/>
      <c r="K3755" s="7"/>
      <c r="L3755" s="7"/>
      <c r="M3755" s="15"/>
      <c r="N3755" s="15"/>
      <c r="T3755" s="16"/>
      <c r="U3755" s="16"/>
      <c r="V3755" s="37"/>
      <c r="W3755" s="16"/>
      <c r="X3755" s="22"/>
    </row>
    <row r="3756" spans="1:24" s="12" customFormat="1" x14ac:dyDescent="0.25">
      <c r="A3756" s="15"/>
      <c r="B3756" s="15"/>
      <c r="C3756" s="13"/>
      <c r="D3756" s="14"/>
      <c r="E3756" s="47"/>
      <c r="F3756" s="7"/>
      <c r="G3756" s="7"/>
      <c r="H3756" s="7"/>
      <c r="K3756" s="7"/>
      <c r="L3756" s="7"/>
      <c r="M3756" s="15"/>
      <c r="N3756" s="15"/>
      <c r="T3756" s="16"/>
      <c r="U3756" s="16"/>
      <c r="V3756" s="37"/>
      <c r="W3756" s="16"/>
      <c r="X3756" s="22"/>
    </row>
    <row r="3757" spans="1:24" s="12" customFormat="1" x14ac:dyDescent="0.25">
      <c r="A3757" s="15"/>
      <c r="B3757" s="15"/>
      <c r="C3757" s="13"/>
      <c r="D3757" s="14"/>
      <c r="E3757" s="47"/>
      <c r="F3757" s="7"/>
      <c r="G3757" s="7"/>
      <c r="H3757" s="7"/>
      <c r="K3757" s="7"/>
      <c r="L3757" s="7"/>
      <c r="M3757" s="15"/>
      <c r="N3757" s="15"/>
      <c r="T3757" s="16"/>
      <c r="U3757" s="16"/>
      <c r="V3757" s="37"/>
      <c r="W3757" s="16"/>
      <c r="X3757" s="22"/>
    </row>
    <row r="3758" spans="1:24" s="12" customFormat="1" x14ac:dyDescent="0.25">
      <c r="A3758" s="15"/>
      <c r="B3758" s="15"/>
      <c r="C3758" s="13"/>
      <c r="D3758" s="14"/>
      <c r="E3758" s="47"/>
      <c r="F3758" s="7"/>
      <c r="G3758" s="7"/>
      <c r="H3758" s="7"/>
      <c r="K3758" s="7"/>
      <c r="L3758" s="7"/>
      <c r="M3758" s="15"/>
      <c r="N3758" s="15"/>
      <c r="T3758" s="16"/>
      <c r="U3758" s="16"/>
      <c r="V3758" s="37"/>
      <c r="W3758" s="16"/>
      <c r="X3758" s="22"/>
    </row>
    <row r="3759" spans="1:24" s="12" customFormat="1" x14ac:dyDescent="0.25">
      <c r="A3759" s="15"/>
      <c r="B3759" s="15"/>
      <c r="C3759" s="13"/>
      <c r="D3759" s="14"/>
      <c r="E3759" s="47"/>
      <c r="F3759" s="7"/>
      <c r="G3759" s="7"/>
      <c r="H3759" s="7"/>
      <c r="K3759" s="7"/>
      <c r="L3759" s="7"/>
      <c r="M3759" s="15"/>
      <c r="N3759" s="15"/>
      <c r="T3759" s="16"/>
      <c r="U3759" s="16"/>
      <c r="V3759" s="37"/>
      <c r="W3759" s="16"/>
      <c r="X3759" s="22"/>
    </row>
    <row r="3760" spans="1:24" s="12" customFormat="1" x14ac:dyDescent="0.25">
      <c r="A3760" s="15"/>
      <c r="B3760" s="15"/>
      <c r="C3760" s="13"/>
      <c r="D3760" s="14"/>
      <c r="E3760" s="47"/>
      <c r="F3760" s="7"/>
      <c r="G3760" s="7"/>
      <c r="H3760" s="7"/>
      <c r="K3760" s="7"/>
      <c r="L3760" s="7"/>
      <c r="M3760" s="15"/>
      <c r="N3760" s="15"/>
      <c r="T3760" s="16"/>
      <c r="U3760" s="16"/>
      <c r="V3760" s="37"/>
      <c r="W3760" s="16"/>
      <c r="X3760" s="22"/>
    </row>
    <row r="3761" spans="1:24" s="12" customFormat="1" x14ac:dyDescent="0.25">
      <c r="A3761" s="15"/>
      <c r="B3761" s="15"/>
      <c r="C3761" s="13"/>
      <c r="D3761" s="14"/>
      <c r="E3761" s="47"/>
      <c r="F3761" s="7"/>
      <c r="G3761" s="7"/>
      <c r="H3761" s="7"/>
      <c r="K3761" s="7"/>
      <c r="L3761" s="7"/>
      <c r="M3761" s="15"/>
      <c r="N3761" s="15"/>
      <c r="T3761" s="16"/>
      <c r="U3761" s="16"/>
      <c r="V3761" s="37"/>
      <c r="W3761" s="16"/>
      <c r="X3761" s="22"/>
    </row>
    <row r="3762" spans="1:24" s="12" customFormat="1" x14ac:dyDescent="0.25">
      <c r="A3762" s="15"/>
      <c r="B3762" s="15"/>
      <c r="C3762" s="13"/>
      <c r="D3762" s="14"/>
      <c r="E3762" s="47"/>
      <c r="F3762" s="7"/>
      <c r="G3762" s="7"/>
      <c r="H3762" s="7"/>
      <c r="K3762" s="7"/>
      <c r="L3762" s="7"/>
      <c r="M3762" s="15"/>
      <c r="N3762" s="15"/>
      <c r="T3762" s="16"/>
      <c r="U3762" s="16"/>
      <c r="V3762" s="37"/>
      <c r="W3762" s="16"/>
      <c r="X3762" s="22"/>
    </row>
    <row r="3763" spans="1:24" s="12" customFormat="1" x14ac:dyDescent="0.25">
      <c r="A3763" s="15"/>
      <c r="B3763" s="15"/>
      <c r="C3763" s="13"/>
      <c r="D3763" s="14"/>
      <c r="E3763" s="47"/>
      <c r="F3763" s="7"/>
      <c r="G3763" s="7"/>
      <c r="H3763" s="7"/>
      <c r="K3763" s="7"/>
      <c r="L3763" s="7"/>
      <c r="M3763" s="15"/>
      <c r="N3763" s="15"/>
      <c r="T3763" s="16"/>
      <c r="U3763" s="16"/>
      <c r="V3763" s="37"/>
      <c r="W3763" s="16"/>
      <c r="X3763" s="22"/>
    </row>
    <row r="3764" spans="1:24" s="12" customFormat="1" x14ac:dyDescent="0.25">
      <c r="A3764" s="15"/>
      <c r="B3764" s="15"/>
      <c r="C3764" s="13"/>
      <c r="D3764" s="14"/>
      <c r="E3764" s="47"/>
      <c r="F3764" s="7"/>
      <c r="G3764" s="7"/>
      <c r="H3764" s="7"/>
      <c r="K3764" s="7"/>
      <c r="L3764" s="7"/>
      <c r="M3764" s="15"/>
      <c r="N3764" s="15"/>
      <c r="T3764" s="16"/>
      <c r="U3764" s="16"/>
      <c r="V3764" s="37"/>
      <c r="W3764" s="16"/>
      <c r="X3764" s="22"/>
    </row>
    <row r="3765" spans="1:24" s="12" customFormat="1" x14ac:dyDescent="0.25">
      <c r="A3765" s="15"/>
      <c r="B3765" s="15"/>
      <c r="C3765" s="13"/>
      <c r="D3765" s="14"/>
      <c r="E3765" s="47"/>
      <c r="F3765" s="7"/>
      <c r="G3765" s="7"/>
      <c r="H3765" s="7"/>
      <c r="K3765" s="7"/>
      <c r="L3765" s="7"/>
      <c r="M3765" s="15"/>
      <c r="N3765" s="15"/>
      <c r="T3765" s="16"/>
      <c r="U3765" s="16"/>
      <c r="V3765" s="37"/>
      <c r="W3765" s="16"/>
      <c r="X3765" s="22"/>
    </row>
    <row r="3766" spans="1:24" s="12" customFormat="1" x14ac:dyDescent="0.25">
      <c r="A3766" s="15"/>
      <c r="B3766" s="15"/>
      <c r="C3766" s="13"/>
      <c r="D3766" s="14"/>
      <c r="E3766" s="47"/>
      <c r="F3766" s="7"/>
      <c r="G3766" s="7"/>
      <c r="H3766" s="7"/>
      <c r="K3766" s="7"/>
      <c r="L3766" s="7"/>
      <c r="M3766" s="15"/>
      <c r="N3766" s="15"/>
      <c r="T3766" s="16"/>
      <c r="U3766" s="16"/>
      <c r="V3766" s="37"/>
      <c r="W3766" s="16"/>
      <c r="X3766" s="22"/>
    </row>
    <row r="3767" spans="1:24" s="12" customFormat="1" x14ac:dyDescent="0.25">
      <c r="A3767" s="15"/>
      <c r="B3767" s="15"/>
      <c r="C3767" s="13"/>
      <c r="D3767" s="14"/>
      <c r="E3767" s="47"/>
      <c r="F3767" s="7"/>
      <c r="G3767" s="7"/>
      <c r="H3767" s="7"/>
      <c r="K3767" s="7"/>
      <c r="L3767" s="7"/>
      <c r="M3767" s="15"/>
      <c r="N3767" s="15"/>
      <c r="T3767" s="16"/>
      <c r="U3767" s="16"/>
      <c r="V3767" s="37"/>
      <c r="W3767" s="16"/>
      <c r="X3767" s="22"/>
    </row>
    <row r="3768" spans="1:24" s="12" customFormat="1" x14ac:dyDescent="0.25">
      <c r="A3768" s="15"/>
      <c r="B3768" s="15"/>
      <c r="C3768" s="13"/>
      <c r="D3768" s="14"/>
      <c r="E3768" s="47"/>
      <c r="F3768" s="7"/>
      <c r="G3768" s="7"/>
      <c r="H3768" s="7"/>
      <c r="K3768" s="7"/>
      <c r="L3768" s="7"/>
      <c r="M3768" s="15"/>
      <c r="N3768" s="15"/>
      <c r="T3768" s="16"/>
      <c r="U3768" s="16"/>
      <c r="V3768" s="37"/>
      <c r="W3768" s="16"/>
      <c r="X3768" s="22"/>
    </row>
    <row r="3769" spans="1:24" s="12" customFormat="1" x14ac:dyDescent="0.25">
      <c r="A3769" s="15"/>
      <c r="B3769" s="15"/>
      <c r="C3769" s="13"/>
      <c r="D3769" s="14"/>
      <c r="E3769" s="47"/>
      <c r="F3769" s="7"/>
      <c r="G3769" s="7"/>
      <c r="H3769" s="7"/>
      <c r="K3769" s="7"/>
      <c r="L3769" s="7"/>
      <c r="M3769" s="15"/>
      <c r="N3769" s="15"/>
      <c r="T3769" s="16"/>
      <c r="U3769" s="16"/>
      <c r="V3769" s="37"/>
      <c r="W3769" s="16"/>
      <c r="X3769" s="22"/>
    </row>
    <row r="3770" spans="1:24" s="12" customFormat="1" x14ac:dyDescent="0.25">
      <c r="A3770" s="15"/>
      <c r="B3770" s="15"/>
      <c r="C3770" s="13"/>
      <c r="D3770" s="14"/>
      <c r="E3770" s="47"/>
      <c r="F3770" s="7"/>
      <c r="G3770" s="7"/>
      <c r="H3770" s="7"/>
      <c r="K3770" s="7"/>
      <c r="L3770" s="7"/>
      <c r="M3770" s="15"/>
      <c r="N3770" s="15"/>
      <c r="T3770" s="16"/>
      <c r="U3770" s="16"/>
      <c r="V3770" s="37"/>
      <c r="W3770" s="16"/>
      <c r="X3770" s="22"/>
    </row>
    <row r="3771" spans="1:24" s="12" customFormat="1" x14ac:dyDescent="0.25">
      <c r="A3771" s="15"/>
      <c r="B3771" s="15"/>
      <c r="C3771" s="13"/>
      <c r="D3771" s="14"/>
      <c r="E3771" s="47"/>
      <c r="F3771" s="7"/>
      <c r="G3771" s="7"/>
      <c r="H3771" s="7"/>
      <c r="K3771" s="7"/>
      <c r="L3771" s="7"/>
      <c r="M3771" s="15"/>
      <c r="N3771" s="15"/>
      <c r="T3771" s="16"/>
      <c r="U3771" s="16"/>
      <c r="V3771" s="37"/>
      <c r="W3771" s="16"/>
      <c r="X3771" s="22"/>
    </row>
    <row r="3772" spans="1:24" s="12" customFormat="1" x14ac:dyDescent="0.25">
      <c r="A3772" s="15"/>
      <c r="B3772" s="15"/>
      <c r="C3772" s="13"/>
      <c r="D3772" s="14"/>
      <c r="E3772" s="47"/>
      <c r="F3772" s="7"/>
      <c r="G3772" s="7"/>
      <c r="H3772" s="7"/>
      <c r="K3772" s="7"/>
      <c r="L3772" s="7"/>
      <c r="M3772" s="15"/>
      <c r="N3772" s="15"/>
      <c r="T3772" s="16"/>
      <c r="U3772" s="16"/>
      <c r="V3772" s="37"/>
      <c r="W3772" s="16"/>
      <c r="X3772" s="22"/>
    </row>
    <row r="3773" spans="1:24" s="12" customFormat="1" x14ac:dyDescent="0.25">
      <c r="A3773" s="15"/>
      <c r="B3773" s="15"/>
      <c r="C3773" s="13"/>
      <c r="D3773" s="14"/>
      <c r="E3773" s="47"/>
      <c r="F3773" s="7"/>
      <c r="G3773" s="7"/>
      <c r="H3773" s="7"/>
      <c r="K3773" s="7"/>
      <c r="L3773" s="7"/>
      <c r="M3773" s="15"/>
      <c r="N3773" s="15"/>
      <c r="T3773" s="16"/>
      <c r="U3773" s="16"/>
      <c r="V3773" s="37"/>
      <c r="W3773" s="16"/>
      <c r="X3773" s="22"/>
    </row>
    <row r="3774" spans="1:24" s="12" customFormat="1" x14ac:dyDescent="0.25">
      <c r="A3774" s="15"/>
      <c r="B3774" s="15"/>
      <c r="C3774" s="13"/>
      <c r="D3774" s="14"/>
      <c r="E3774" s="47"/>
      <c r="F3774" s="7"/>
      <c r="G3774" s="7"/>
      <c r="H3774" s="7"/>
      <c r="K3774" s="7"/>
      <c r="L3774" s="7"/>
      <c r="M3774" s="15"/>
      <c r="N3774" s="15"/>
      <c r="T3774" s="16"/>
      <c r="U3774" s="16"/>
      <c r="V3774" s="37"/>
      <c r="W3774" s="16"/>
      <c r="X3774" s="22"/>
    </row>
    <row r="3775" spans="1:24" s="12" customFormat="1" x14ac:dyDescent="0.25">
      <c r="A3775" s="15"/>
      <c r="B3775" s="15"/>
      <c r="C3775" s="13"/>
      <c r="D3775" s="14"/>
      <c r="E3775" s="47"/>
      <c r="F3775" s="7"/>
      <c r="G3775" s="7"/>
      <c r="H3775" s="7"/>
      <c r="K3775" s="7"/>
      <c r="L3775" s="7"/>
      <c r="M3775" s="15"/>
      <c r="N3775" s="15"/>
      <c r="T3775" s="16"/>
      <c r="U3775" s="16"/>
      <c r="V3775" s="37"/>
      <c r="W3775" s="16"/>
      <c r="X3775" s="22"/>
    </row>
    <row r="3776" spans="1:24" s="12" customFormat="1" x14ac:dyDescent="0.25">
      <c r="A3776" s="15"/>
      <c r="B3776" s="15"/>
      <c r="C3776" s="13"/>
      <c r="D3776" s="14"/>
      <c r="E3776" s="47"/>
      <c r="F3776" s="7"/>
      <c r="G3776" s="7"/>
      <c r="H3776" s="7"/>
      <c r="K3776" s="7"/>
      <c r="L3776" s="7"/>
      <c r="M3776" s="15"/>
      <c r="N3776" s="15"/>
      <c r="T3776" s="16"/>
      <c r="U3776" s="16"/>
      <c r="V3776" s="37"/>
      <c r="W3776" s="16"/>
      <c r="X3776" s="22"/>
    </row>
    <row r="3777" spans="1:24" s="12" customFormat="1" x14ac:dyDescent="0.25">
      <c r="A3777" s="15"/>
      <c r="B3777" s="15"/>
      <c r="C3777" s="13"/>
      <c r="D3777" s="14"/>
      <c r="E3777" s="47"/>
      <c r="F3777" s="7"/>
      <c r="G3777" s="7"/>
      <c r="H3777" s="7"/>
      <c r="K3777" s="7"/>
      <c r="L3777" s="7"/>
      <c r="M3777" s="15"/>
      <c r="N3777" s="15"/>
      <c r="T3777" s="16"/>
      <c r="U3777" s="16"/>
      <c r="V3777" s="37"/>
      <c r="W3777" s="16"/>
      <c r="X3777" s="22"/>
    </row>
    <row r="3778" spans="1:24" s="12" customFormat="1" x14ac:dyDescent="0.25">
      <c r="A3778" s="15"/>
      <c r="B3778" s="15"/>
      <c r="C3778" s="13"/>
      <c r="D3778" s="14"/>
      <c r="E3778" s="47"/>
      <c r="F3778" s="7"/>
      <c r="G3778" s="7"/>
      <c r="H3778" s="7"/>
      <c r="K3778" s="7"/>
      <c r="L3778" s="7"/>
      <c r="M3778" s="15"/>
      <c r="N3778" s="15"/>
      <c r="T3778" s="16"/>
      <c r="U3778" s="16"/>
      <c r="V3778" s="37"/>
      <c r="W3778" s="16"/>
      <c r="X3778" s="22"/>
    </row>
    <row r="3779" spans="1:24" s="12" customFormat="1" x14ac:dyDescent="0.25">
      <c r="A3779" s="15"/>
      <c r="B3779" s="15"/>
      <c r="C3779" s="13"/>
      <c r="D3779" s="14"/>
      <c r="E3779" s="47"/>
      <c r="F3779" s="7"/>
      <c r="G3779" s="7"/>
      <c r="H3779" s="7"/>
      <c r="K3779" s="7"/>
      <c r="L3779" s="7"/>
      <c r="M3779" s="15"/>
      <c r="N3779" s="15"/>
      <c r="T3779" s="16"/>
      <c r="U3779" s="16"/>
      <c r="V3779" s="37"/>
      <c r="W3779" s="16"/>
      <c r="X3779" s="22"/>
    </row>
    <row r="3780" spans="1:24" s="12" customFormat="1" x14ac:dyDescent="0.25">
      <c r="A3780" s="15"/>
      <c r="B3780" s="15"/>
      <c r="C3780" s="13"/>
      <c r="D3780" s="14"/>
      <c r="E3780" s="47"/>
      <c r="F3780" s="7"/>
      <c r="G3780" s="7"/>
      <c r="H3780" s="7"/>
      <c r="K3780" s="7"/>
      <c r="L3780" s="7"/>
      <c r="M3780" s="15"/>
      <c r="N3780" s="15"/>
      <c r="T3780" s="16"/>
      <c r="U3780" s="16"/>
      <c r="V3780" s="37"/>
      <c r="W3780" s="16"/>
      <c r="X3780" s="22"/>
    </row>
    <row r="3781" spans="1:24" s="12" customFormat="1" x14ac:dyDescent="0.25">
      <c r="A3781" s="15"/>
      <c r="B3781" s="15"/>
      <c r="C3781" s="13"/>
      <c r="D3781" s="14"/>
      <c r="E3781" s="47"/>
      <c r="F3781" s="7"/>
      <c r="G3781" s="7"/>
      <c r="H3781" s="7"/>
      <c r="K3781" s="7"/>
      <c r="L3781" s="7"/>
      <c r="M3781" s="15"/>
      <c r="N3781" s="15"/>
      <c r="T3781" s="16"/>
      <c r="U3781" s="16"/>
      <c r="V3781" s="37"/>
      <c r="W3781" s="16"/>
      <c r="X3781" s="22"/>
    </row>
    <row r="3782" spans="1:24" s="12" customFormat="1" x14ac:dyDescent="0.25">
      <c r="A3782" s="15"/>
      <c r="B3782" s="15"/>
      <c r="C3782" s="13"/>
      <c r="D3782" s="14"/>
      <c r="E3782" s="47"/>
      <c r="F3782" s="7"/>
      <c r="G3782" s="7"/>
      <c r="H3782" s="7"/>
      <c r="K3782" s="7"/>
      <c r="L3782" s="7"/>
      <c r="M3782" s="15"/>
      <c r="N3782" s="15"/>
      <c r="T3782" s="16"/>
      <c r="U3782" s="16"/>
      <c r="V3782" s="37"/>
      <c r="W3782" s="16"/>
      <c r="X3782" s="22"/>
    </row>
    <row r="3783" spans="1:24" s="12" customFormat="1" x14ac:dyDescent="0.25">
      <c r="A3783" s="15"/>
      <c r="B3783" s="15"/>
      <c r="C3783" s="13"/>
      <c r="D3783" s="14"/>
      <c r="E3783" s="47"/>
      <c r="F3783" s="7"/>
      <c r="G3783" s="7"/>
      <c r="H3783" s="7"/>
      <c r="K3783" s="7"/>
      <c r="L3783" s="7"/>
      <c r="M3783" s="15"/>
      <c r="N3783" s="15"/>
      <c r="T3783" s="16"/>
      <c r="U3783" s="16"/>
      <c r="V3783" s="37"/>
      <c r="W3783" s="16"/>
      <c r="X3783" s="22"/>
    </row>
    <row r="3784" spans="1:24" s="12" customFormat="1" x14ac:dyDescent="0.25">
      <c r="A3784" s="15"/>
      <c r="B3784" s="15"/>
      <c r="C3784" s="13"/>
      <c r="D3784" s="14"/>
      <c r="E3784" s="47"/>
      <c r="F3784" s="7"/>
      <c r="G3784" s="7"/>
      <c r="H3784" s="7"/>
      <c r="K3784" s="7"/>
      <c r="L3784" s="7"/>
      <c r="M3784" s="15"/>
      <c r="N3784" s="15"/>
      <c r="T3784" s="16"/>
      <c r="U3784" s="16"/>
      <c r="V3784" s="37"/>
      <c r="W3784" s="16"/>
      <c r="X3784" s="22"/>
    </row>
    <row r="3785" spans="1:24" s="12" customFormat="1" x14ac:dyDescent="0.25">
      <c r="A3785" s="15"/>
      <c r="B3785" s="15"/>
      <c r="C3785" s="13"/>
      <c r="D3785" s="14"/>
      <c r="E3785" s="47"/>
      <c r="F3785" s="7"/>
      <c r="G3785" s="7"/>
      <c r="H3785" s="7"/>
      <c r="K3785" s="7"/>
      <c r="L3785" s="7"/>
      <c r="M3785" s="15"/>
      <c r="N3785" s="15"/>
      <c r="T3785" s="16"/>
      <c r="U3785" s="16"/>
      <c r="V3785" s="37"/>
      <c r="W3785" s="16"/>
      <c r="X3785" s="22"/>
    </row>
    <row r="3786" spans="1:24" s="12" customFormat="1" x14ac:dyDescent="0.25">
      <c r="A3786" s="15"/>
      <c r="B3786" s="15"/>
      <c r="C3786" s="13"/>
      <c r="D3786" s="14"/>
      <c r="E3786" s="47"/>
      <c r="F3786" s="7"/>
      <c r="G3786" s="7"/>
      <c r="H3786" s="7"/>
      <c r="K3786" s="7"/>
      <c r="L3786" s="7"/>
      <c r="M3786" s="15"/>
      <c r="N3786" s="15"/>
      <c r="T3786" s="16"/>
      <c r="U3786" s="16"/>
      <c r="V3786" s="37"/>
      <c r="W3786" s="16"/>
      <c r="X3786" s="22"/>
    </row>
    <row r="3787" spans="1:24" s="12" customFormat="1" x14ac:dyDescent="0.25">
      <c r="A3787" s="15"/>
      <c r="B3787" s="15"/>
      <c r="C3787" s="13"/>
      <c r="D3787" s="14"/>
      <c r="E3787" s="47"/>
      <c r="F3787" s="7"/>
      <c r="G3787" s="7"/>
      <c r="H3787" s="7"/>
      <c r="K3787" s="7"/>
      <c r="L3787" s="7"/>
      <c r="M3787" s="15"/>
      <c r="N3787" s="15"/>
      <c r="T3787" s="16"/>
      <c r="U3787" s="16"/>
      <c r="V3787" s="37"/>
      <c r="W3787" s="16"/>
      <c r="X3787" s="22"/>
    </row>
    <row r="3788" spans="1:24" s="12" customFormat="1" x14ac:dyDescent="0.25">
      <c r="A3788" s="15"/>
      <c r="B3788" s="15"/>
      <c r="C3788" s="13"/>
      <c r="D3788" s="14"/>
      <c r="E3788" s="47"/>
      <c r="F3788" s="7"/>
      <c r="G3788" s="7"/>
      <c r="H3788" s="7"/>
      <c r="K3788" s="7"/>
      <c r="L3788" s="7"/>
      <c r="M3788" s="15"/>
      <c r="N3788" s="15"/>
      <c r="T3788" s="16"/>
      <c r="U3788" s="16"/>
      <c r="V3788" s="37"/>
      <c r="W3788" s="16"/>
      <c r="X3788" s="22"/>
    </row>
    <row r="3789" spans="1:24" s="12" customFormat="1" x14ac:dyDescent="0.25">
      <c r="A3789" s="15"/>
      <c r="B3789" s="15"/>
      <c r="C3789" s="13"/>
      <c r="D3789" s="14"/>
      <c r="E3789" s="47"/>
      <c r="F3789" s="7"/>
      <c r="G3789" s="7"/>
      <c r="H3789" s="7"/>
      <c r="K3789" s="7"/>
      <c r="L3789" s="7"/>
      <c r="M3789" s="15"/>
      <c r="N3789" s="15"/>
      <c r="T3789" s="16"/>
      <c r="U3789" s="16"/>
      <c r="V3789" s="37"/>
      <c r="W3789" s="16"/>
      <c r="X3789" s="22"/>
    </row>
    <row r="3790" spans="1:24" s="12" customFormat="1" x14ac:dyDescent="0.25">
      <c r="A3790" s="15"/>
      <c r="B3790" s="15"/>
      <c r="C3790" s="13"/>
      <c r="D3790" s="14"/>
      <c r="E3790" s="47"/>
      <c r="F3790" s="7"/>
      <c r="G3790" s="7"/>
      <c r="H3790" s="7"/>
      <c r="K3790" s="7"/>
      <c r="L3790" s="7"/>
      <c r="M3790" s="15"/>
      <c r="N3790" s="15"/>
      <c r="T3790" s="16"/>
      <c r="U3790" s="16"/>
      <c r="V3790" s="37"/>
      <c r="W3790" s="16"/>
      <c r="X3790" s="22"/>
    </row>
    <row r="3791" spans="1:24" s="12" customFormat="1" x14ac:dyDescent="0.25">
      <c r="A3791" s="15"/>
      <c r="B3791" s="15"/>
      <c r="C3791" s="13"/>
      <c r="D3791" s="14"/>
      <c r="E3791" s="47"/>
      <c r="F3791" s="7"/>
      <c r="G3791" s="7"/>
      <c r="H3791" s="7"/>
      <c r="K3791" s="7"/>
      <c r="L3791" s="7"/>
      <c r="M3791" s="15"/>
      <c r="N3791" s="15"/>
      <c r="T3791" s="16"/>
      <c r="U3791" s="16"/>
      <c r="V3791" s="37"/>
      <c r="W3791" s="16"/>
      <c r="X3791" s="22"/>
    </row>
    <row r="3792" spans="1:24" s="12" customFormat="1" x14ac:dyDescent="0.25">
      <c r="A3792" s="15"/>
      <c r="B3792" s="15"/>
      <c r="C3792" s="13"/>
      <c r="D3792" s="14"/>
      <c r="E3792" s="47"/>
      <c r="F3792" s="7"/>
      <c r="G3792" s="7"/>
      <c r="H3792" s="7"/>
      <c r="K3792" s="7"/>
      <c r="L3792" s="7"/>
      <c r="M3792" s="15"/>
      <c r="N3792" s="15"/>
      <c r="T3792" s="16"/>
      <c r="U3792" s="16"/>
      <c r="V3792" s="37"/>
      <c r="W3792" s="16"/>
      <c r="X3792" s="22"/>
    </row>
    <row r="3793" spans="1:24" s="12" customFormat="1" x14ac:dyDescent="0.25">
      <c r="A3793" s="15"/>
      <c r="B3793" s="15"/>
      <c r="C3793" s="13"/>
      <c r="D3793" s="14"/>
      <c r="E3793" s="47"/>
      <c r="F3793" s="7"/>
      <c r="G3793" s="7"/>
      <c r="H3793" s="7"/>
      <c r="K3793" s="7"/>
      <c r="L3793" s="7"/>
      <c r="M3793" s="15"/>
      <c r="N3793" s="15"/>
      <c r="T3793" s="16"/>
      <c r="U3793" s="16"/>
      <c r="V3793" s="37"/>
      <c r="W3793" s="16"/>
      <c r="X3793" s="22"/>
    </row>
    <row r="3794" spans="1:24" s="12" customFormat="1" x14ac:dyDescent="0.25">
      <c r="A3794" s="15"/>
      <c r="B3794" s="15"/>
      <c r="C3794" s="13"/>
      <c r="D3794" s="14"/>
      <c r="E3794" s="47"/>
      <c r="F3794" s="7"/>
      <c r="G3794" s="7"/>
      <c r="H3794" s="7"/>
      <c r="K3794" s="7"/>
      <c r="L3794" s="7"/>
      <c r="M3794" s="15"/>
      <c r="N3794" s="15"/>
      <c r="T3794" s="16"/>
      <c r="U3794" s="16"/>
      <c r="V3794" s="37"/>
      <c r="W3794" s="16"/>
      <c r="X3794" s="22"/>
    </row>
    <row r="3795" spans="1:24" s="12" customFormat="1" x14ac:dyDescent="0.25">
      <c r="A3795" s="15"/>
      <c r="B3795" s="15"/>
      <c r="C3795" s="13"/>
      <c r="D3795" s="14"/>
      <c r="E3795" s="47"/>
      <c r="F3795" s="7"/>
      <c r="G3795" s="7"/>
      <c r="H3795" s="7"/>
      <c r="K3795" s="7"/>
      <c r="L3795" s="7"/>
      <c r="M3795" s="15"/>
      <c r="N3795" s="15"/>
      <c r="T3795" s="16"/>
      <c r="U3795" s="16"/>
      <c r="V3795" s="37"/>
      <c r="W3795" s="16"/>
      <c r="X3795" s="22"/>
    </row>
    <row r="3796" spans="1:24" s="12" customFormat="1" x14ac:dyDescent="0.25">
      <c r="A3796" s="15"/>
      <c r="B3796" s="15"/>
      <c r="C3796" s="13"/>
      <c r="D3796" s="14"/>
      <c r="E3796" s="47"/>
      <c r="F3796" s="7"/>
      <c r="G3796" s="7"/>
      <c r="H3796" s="7"/>
      <c r="K3796" s="7"/>
      <c r="L3796" s="7"/>
      <c r="M3796" s="15"/>
      <c r="N3796" s="15"/>
      <c r="T3796" s="16"/>
      <c r="U3796" s="16"/>
      <c r="V3796" s="37"/>
      <c r="W3796" s="16"/>
      <c r="X3796" s="22"/>
    </row>
    <row r="3797" spans="1:24" s="12" customFormat="1" x14ac:dyDescent="0.25">
      <c r="A3797" s="15"/>
      <c r="B3797" s="15"/>
      <c r="C3797" s="13"/>
      <c r="D3797" s="14"/>
      <c r="E3797" s="47"/>
      <c r="F3797" s="7"/>
      <c r="G3797" s="7"/>
      <c r="H3797" s="7"/>
      <c r="K3797" s="7"/>
      <c r="L3797" s="7"/>
      <c r="M3797" s="15"/>
      <c r="N3797" s="15"/>
      <c r="T3797" s="16"/>
      <c r="U3797" s="16"/>
      <c r="V3797" s="37"/>
      <c r="W3797" s="16"/>
      <c r="X3797" s="22"/>
    </row>
    <row r="3798" spans="1:24" s="12" customFormat="1" x14ac:dyDescent="0.25">
      <c r="A3798" s="15"/>
      <c r="B3798" s="15"/>
      <c r="C3798" s="13"/>
      <c r="D3798" s="14"/>
      <c r="E3798" s="47"/>
      <c r="F3798" s="7"/>
      <c r="G3798" s="7"/>
      <c r="H3798" s="7"/>
      <c r="K3798" s="7"/>
      <c r="L3798" s="7"/>
      <c r="M3798" s="15"/>
      <c r="N3798" s="15"/>
      <c r="T3798" s="16"/>
      <c r="U3798" s="16"/>
      <c r="V3798" s="37"/>
      <c r="W3798" s="16"/>
      <c r="X3798" s="22"/>
    </row>
    <row r="3799" spans="1:24" s="12" customFormat="1" x14ac:dyDescent="0.25">
      <c r="A3799" s="15"/>
      <c r="B3799" s="15"/>
      <c r="C3799" s="13"/>
      <c r="D3799" s="14"/>
      <c r="E3799" s="47"/>
      <c r="F3799" s="7"/>
      <c r="G3799" s="7"/>
      <c r="H3799" s="7"/>
      <c r="K3799" s="7"/>
      <c r="L3799" s="7"/>
      <c r="M3799" s="15"/>
      <c r="N3799" s="15"/>
      <c r="T3799" s="16"/>
      <c r="U3799" s="16"/>
      <c r="V3799" s="37"/>
      <c r="W3799" s="16"/>
      <c r="X3799" s="22"/>
    </row>
    <row r="3800" spans="1:24" s="12" customFormat="1" x14ac:dyDescent="0.25">
      <c r="A3800" s="15"/>
      <c r="B3800" s="15"/>
      <c r="C3800" s="13"/>
      <c r="D3800" s="14"/>
      <c r="E3800" s="47"/>
      <c r="F3800" s="7"/>
      <c r="G3800" s="7"/>
      <c r="H3800" s="7"/>
      <c r="K3800" s="7"/>
      <c r="L3800" s="7"/>
      <c r="M3800" s="15"/>
      <c r="N3800" s="15"/>
      <c r="T3800" s="16"/>
      <c r="U3800" s="16"/>
      <c r="V3800" s="37"/>
      <c r="W3800" s="16"/>
      <c r="X3800" s="22"/>
    </row>
    <row r="3801" spans="1:24" s="12" customFormat="1" x14ac:dyDescent="0.25">
      <c r="A3801" s="15"/>
      <c r="B3801" s="15"/>
      <c r="C3801" s="13"/>
      <c r="D3801" s="14"/>
      <c r="E3801" s="47"/>
      <c r="F3801" s="7"/>
      <c r="G3801" s="7"/>
      <c r="H3801" s="7"/>
      <c r="K3801" s="7"/>
      <c r="L3801" s="7"/>
      <c r="M3801" s="15"/>
      <c r="N3801" s="15"/>
      <c r="T3801" s="16"/>
      <c r="U3801" s="16"/>
      <c r="V3801" s="37"/>
      <c r="W3801" s="16"/>
      <c r="X3801" s="22"/>
    </row>
    <row r="3802" spans="1:24" s="12" customFormat="1" x14ac:dyDescent="0.25">
      <c r="A3802" s="15"/>
      <c r="B3802" s="15"/>
      <c r="C3802" s="13"/>
      <c r="D3802" s="14"/>
      <c r="E3802" s="47"/>
      <c r="F3802" s="7"/>
      <c r="G3802" s="7"/>
      <c r="H3802" s="7"/>
      <c r="K3802" s="7"/>
      <c r="L3802" s="7"/>
      <c r="M3802" s="15"/>
      <c r="N3802" s="15"/>
      <c r="T3802" s="16"/>
      <c r="U3802" s="16"/>
      <c r="V3802" s="37"/>
      <c r="W3802" s="16"/>
      <c r="X3802" s="22"/>
    </row>
    <row r="3803" spans="1:24" s="12" customFormat="1" x14ac:dyDescent="0.25">
      <c r="A3803" s="15"/>
      <c r="B3803" s="15"/>
      <c r="C3803" s="13"/>
      <c r="D3803" s="14"/>
      <c r="E3803" s="47"/>
      <c r="F3803" s="7"/>
      <c r="G3803" s="7"/>
      <c r="H3803" s="7"/>
      <c r="K3803" s="7"/>
      <c r="L3803" s="7"/>
      <c r="M3803" s="15"/>
      <c r="N3803" s="15"/>
      <c r="T3803" s="16"/>
      <c r="U3803" s="16"/>
      <c r="V3803" s="37"/>
      <c r="W3803" s="16"/>
      <c r="X3803" s="22"/>
    </row>
    <row r="3804" spans="1:24" s="12" customFormat="1" x14ac:dyDescent="0.25">
      <c r="A3804" s="15"/>
      <c r="B3804" s="15"/>
      <c r="C3804" s="13"/>
      <c r="D3804" s="14"/>
      <c r="E3804" s="47"/>
      <c r="F3804" s="7"/>
      <c r="G3804" s="7"/>
      <c r="H3804" s="7"/>
      <c r="K3804" s="7"/>
      <c r="L3804" s="7"/>
      <c r="M3804" s="15"/>
      <c r="N3804" s="15"/>
      <c r="T3804" s="16"/>
      <c r="U3804" s="16"/>
      <c r="V3804" s="37"/>
      <c r="W3804" s="16"/>
      <c r="X3804" s="22"/>
    </row>
    <row r="3805" spans="1:24" s="12" customFormat="1" x14ac:dyDescent="0.25">
      <c r="A3805" s="15"/>
      <c r="B3805" s="15"/>
      <c r="C3805" s="13"/>
      <c r="D3805" s="14"/>
      <c r="E3805" s="47"/>
      <c r="F3805" s="7"/>
      <c r="G3805" s="7"/>
      <c r="H3805" s="7"/>
      <c r="K3805" s="7"/>
      <c r="L3805" s="7"/>
      <c r="M3805" s="15"/>
      <c r="N3805" s="15"/>
      <c r="T3805" s="16"/>
      <c r="U3805" s="16"/>
      <c r="V3805" s="37"/>
      <c r="W3805" s="16"/>
      <c r="X3805" s="22"/>
    </row>
    <row r="3806" spans="1:24" s="12" customFormat="1" x14ac:dyDescent="0.25">
      <c r="A3806" s="15"/>
      <c r="B3806" s="15"/>
      <c r="C3806" s="13"/>
      <c r="D3806" s="14"/>
      <c r="E3806" s="47"/>
      <c r="F3806" s="7"/>
      <c r="G3806" s="7"/>
      <c r="H3806" s="7"/>
      <c r="K3806" s="7"/>
      <c r="L3806" s="7"/>
      <c r="M3806" s="15"/>
      <c r="N3806" s="15"/>
      <c r="T3806" s="16"/>
      <c r="U3806" s="16"/>
      <c r="V3806" s="37"/>
      <c r="W3806" s="16"/>
      <c r="X3806" s="22"/>
    </row>
    <row r="3807" spans="1:24" s="12" customFormat="1" x14ac:dyDescent="0.25">
      <c r="A3807" s="15"/>
      <c r="B3807" s="15"/>
      <c r="C3807" s="13"/>
      <c r="D3807" s="14"/>
      <c r="E3807" s="47"/>
      <c r="F3807" s="7"/>
      <c r="G3807" s="7"/>
      <c r="H3807" s="7"/>
      <c r="K3807" s="7"/>
      <c r="L3807" s="7"/>
      <c r="M3807" s="15"/>
      <c r="N3807" s="15"/>
      <c r="T3807" s="16"/>
      <c r="U3807" s="16"/>
      <c r="V3807" s="37"/>
      <c r="W3807" s="16"/>
      <c r="X3807" s="22"/>
    </row>
    <row r="3808" spans="1:24" s="12" customFormat="1" x14ac:dyDescent="0.25">
      <c r="A3808" s="15"/>
      <c r="B3808" s="15"/>
      <c r="C3808" s="13"/>
      <c r="D3808" s="14"/>
      <c r="E3808" s="47"/>
      <c r="F3808" s="7"/>
      <c r="G3808" s="7"/>
      <c r="H3808" s="7"/>
      <c r="K3808" s="7"/>
      <c r="L3808" s="7"/>
      <c r="M3808" s="15"/>
      <c r="N3808" s="15"/>
      <c r="T3808" s="16"/>
      <c r="U3808" s="16"/>
      <c r="V3808" s="37"/>
      <c r="W3808" s="16"/>
      <c r="X3808" s="22"/>
    </row>
    <row r="3809" spans="1:24" s="12" customFormat="1" x14ac:dyDescent="0.25">
      <c r="A3809" s="15"/>
      <c r="B3809" s="15"/>
      <c r="C3809" s="13"/>
      <c r="D3809" s="14"/>
      <c r="E3809" s="47"/>
      <c r="F3809" s="7"/>
      <c r="G3809" s="7"/>
      <c r="H3809" s="7"/>
      <c r="K3809" s="7"/>
      <c r="L3809" s="7"/>
      <c r="M3809" s="15"/>
      <c r="N3809" s="15"/>
      <c r="T3809" s="16"/>
      <c r="U3809" s="16"/>
      <c r="V3809" s="37"/>
      <c r="W3809" s="16"/>
      <c r="X3809" s="22"/>
    </row>
    <row r="3810" spans="1:24" s="12" customFormat="1" x14ac:dyDescent="0.25">
      <c r="A3810" s="15"/>
      <c r="B3810" s="15"/>
      <c r="C3810" s="13"/>
      <c r="D3810" s="14"/>
      <c r="E3810" s="47"/>
      <c r="F3810" s="7"/>
      <c r="G3810" s="7"/>
      <c r="H3810" s="7"/>
      <c r="K3810" s="7"/>
      <c r="L3810" s="7"/>
      <c r="M3810" s="15"/>
      <c r="N3810" s="15"/>
      <c r="T3810" s="16"/>
      <c r="U3810" s="16"/>
      <c r="V3810" s="37"/>
      <c r="W3810" s="16"/>
      <c r="X3810" s="22"/>
    </row>
    <row r="3811" spans="1:24" s="12" customFormat="1" x14ac:dyDescent="0.25">
      <c r="A3811" s="15"/>
      <c r="B3811" s="15"/>
      <c r="C3811" s="13"/>
      <c r="D3811" s="14"/>
      <c r="E3811" s="47"/>
      <c r="F3811" s="7"/>
      <c r="G3811" s="7"/>
      <c r="H3811" s="7"/>
      <c r="K3811" s="7"/>
      <c r="L3811" s="7"/>
      <c r="M3811" s="15"/>
      <c r="N3811" s="15"/>
      <c r="T3811" s="16"/>
      <c r="U3811" s="16"/>
      <c r="V3811" s="37"/>
      <c r="W3811" s="16"/>
      <c r="X3811" s="22"/>
    </row>
    <row r="3812" spans="1:24" s="12" customFormat="1" x14ac:dyDescent="0.25">
      <c r="A3812" s="15"/>
      <c r="B3812" s="15"/>
      <c r="C3812" s="13"/>
      <c r="D3812" s="14"/>
      <c r="E3812" s="47"/>
      <c r="F3812" s="7"/>
      <c r="G3812" s="7"/>
      <c r="H3812" s="7"/>
      <c r="K3812" s="7"/>
      <c r="L3812" s="7"/>
      <c r="M3812" s="15"/>
      <c r="N3812" s="15"/>
      <c r="T3812" s="16"/>
      <c r="U3812" s="16"/>
      <c r="V3812" s="37"/>
      <c r="W3812" s="16"/>
      <c r="X3812" s="22"/>
    </row>
    <row r="3813" spans="1:24" s="12" customFormat="1" x14ac:dyDescent="0.25">
      <c r="A3813" s="15"/>
      <c r="B3813" s="15"/>
      <c r="C3813" s="13"/>
      <c r="D3813" s="14"/>
      <c r="E3813" s="47"/>
      <c r="F3813" s="7"/>
      <c r="G3813" s="7"/>
      <c r="H3813" s="7"/>
      <c r="K3813" s="7"/>
      <c r="L3813" s="7"/>
      <c r="M3813" s="15"/>
      <c r="N3813" s="15"/>
      <c r="T3813" s="16"/>
      <c r="U3813" s="16"/>
      <c r="V3813" s="37"/>
      <c r="W3813" s="16"/>
      <c r="X3813" s="22"/>
    </row>
    <row r="3814" spans="1:24" s="12" customFormat="1" x14ac:dyDescent="0.25">
      <c r="A3814" s="15"/>
      <c r="B3814" s="15"/>
      <c r="C3814" s="13"/>
      <c r="D3814" s="14"/>
      <c r="E3814" s="47"/>
      <c r="F3814" s="7"/>
      <c r="G3814" s="7"/>
      <c r="H3814" s="7"/>
      <c r="K3814" s="7"/>
      <c r="L3814" s="7"/>
      <c r="M3814" s="15"/>
      <c r="N3814" s="15"/>
      <c r="T3814" s="16"/>
      <c r="U3814" s="16"/>
      <c r="V3814" s="37"/>
      <c r="W3814" s="16"/>
      <c r="X3814" s="22"/>
    </row>
    <row r="3815" spans="1:24" s="12" customFormat="1" x14ac:dyDescent="0.25">
      <c r="A3815" s="15"/>
      <c r="B3815" s="15"/>
      <c r="C3815" s="13"/>
      <c r="D3815" s="14"/>
      <c r="E3815" s="47"/>
      <c r="F3815" s="7"/>
      <c r="G3815" s="7"/>
      <c r="H3815" s="7"/>
      <c r="K3815" s="7"/>
      <c r="L3815" s="7"/>
      <c r="M3815" s="15"/>
      <c r="N3815" s="15"/>
      <c r="T3815" s="16"/>
      <c r="U3815" s="16"/>
      <c r="V3815" s="37"/>
      <c r="W3815" s="16"/>
      <c r="X3815" s="22"/>
    </row>
    <row r="3816" spans="1:24" s="12" customFormat="1" x14ac:dyDescent="0.25">
      <c r="A3816" s="15"/>
      <c r="B3816" s="15"/>
      <c r="C3816" s="13"/>
      <c r="D3816" s="14"/>
      <c r="E3816" s="47"/>
      <c r="F3816" s="7"/>
      <c r="G3816" s="7"/>
      <c r="H3816" s="7"/>
      <c r="K3816" s="7"/>
      <c r="L3816" s="7"/>
      <c r="M3816" s="15"/>
      <c r="N3816" s="15"/>
      <c r="T3816" s="16"/>
      <c r="U3816" s="16"/>
      <c r="V3816" s="37"/>
      <c r="W3816" s="16"/>
      <c r="X3816" s="22"/>
    </row>
    <row r="3817" spans="1:24" s="12" customFormat="1" x14ac:dyDescent="0.25">
      <c r="A3817" s="15"/>
      <c r="B3817" s="15"/>
      <c r="C3817" s="13"/>
      <c r="D3817" s="14"/>
      <c r="E3817" s="47"/>
      <c r="F3817" s="7"/>
      <c r="G3817" s="7"/>
      <c r="H3817" s="7"/>
      <c r="K3817" s="7"/>
      <c r="L3817" s="7"/>
      <c r="M3817" s="15"/>
      <c r="N3817" s="15"/>
      <c r="T3817" s="16"/>
      <c r="U3817" s="16"/>
      <c r="V3817" s="37"/>
      <c r="W3817" s="16"/>
      <c r="X3817" s="22"/>
    </row>
    <row r="3818" spans="1:24" s="12" customFormat="1" x14ac:dyDescent="0.25">
      <c r="A3818" s="15"/>
      <c r="B3818" s="15"/>
      <c r="C3818" s="13"/>
      <c r="D3818" s="14"/>
      <c r="E3818" s="47"/>
      <c r="F3818" s="7"/>
      <c r="G3818" s="7"/>
      <c r="H3818" s="7"/>
      <c r="K3818" s="7"/>
      <c r="L3818" s="7"/>
      <c r="M3818" s="15"/>
      <c r="N3818" s="15"/>
      <c r="T3818" s="16"/>
      <c r="U3818" s="16"/>
      <c r="V3818" s="37"/>
      <c r="W3818" s="16"/>
      <c r="X3818" s="22"/>
    </row>
    <row r="3819" spans="1:24" s="12" customFormat="1" x14ac:dyDescent="0.25">
      <c r="A3819" s="15"/>
      <c r="B3819" s="15"/>
      <c r="C3819" s="13"/>
      <c r="D3819" s="14"/>
      <c r="E3819" s="47"/>
      <c r="F3819" s="7"/>
      <c r="G3819" s="7"/>
      <c r="H3819" s="7"/>
      <c r="K3819" s="7"/>
      <c r="L3819" s="7"/>
      <c r="M3819" s="15"/>
      <c r="N3819" s="15"/>
      <c r="T3819" s="16"/>
      <c r="U3819" s="16"/>
      <c r="V3819" s="37"/>
      <c r="W3819" s="16"/>
      <c r="X3819" s="22"/>
    </row>
    <row r="3820" spans="1:24" s="12" customFormat="1" x14ac:dyDescent="0.25">
      <c r="A3820" s="15"/>
      <c r="B3820" s="15"/>
      <c r="C3820" s="13"/>
      <c r="D3820" s="14"/>
      <c r="E3820" s="47"/>
      <c r="F3820" s="7"/>
      <c r="G3820" s="7"/>
      <c r="H3820" s="7"/>
      <c r="K3820" s="7"/>
      <c r="L3820" s="7"/>
      <c r="M3820" s="15"/>
      <c r="N3820" s="15"/>
      <c r="T3820" s="16"/>
      <c r="U3820" s="16"/>
      <c r="V3820" s="37"/>
      <c r="W3820" s="16"/>
      <c r="X3820" s="22"/>
    </row>
    <row r="3821" spans="1:24" s="12" customFormat="1" x14ac:dyDescent="0.25">
      <c r="A3821" s="15"/>
      <c r="B3821" s="15"/>
      <c r="C3821" s="13"/>
      <c r="D3821" s="14"/>
      <c r="E3821" s="47"/>
      <c r="F3821" s="7"/>
      <c r="G3821" s="7"/>
      <c r="H3821" s="7"/>
      <c r="K3821" s="7"/>
      <c r="L3821" s="7"/>
      <c r="M3821" s="15"/>
      <c r="N3821" s="15"/>
      <c r="T3821" s="16"/>
      <c r="U3821" s="16"/>
      <c r="V3821" s="37"/>
      <c r="W3821" s="16"/>
      <c r="X3821" s="22"/>
    </row>
    <row r="3822" spans="1:24" s="12" customFormat="1" x14ac:dyDescent="0.25">
      <c r="A3822" s="15"/>
      <c r="B3822" s="15"/>
      <c r="C3822" s="13"/>
      <c r="D3822" s="14"/>
      <c r="E3822" s="47"/>
      <c r="F3822" s="7"/>
      <c r="G3822" s="7"/>
      <c r="H3822" s="7"/>
      <c r="K3822" s="7"/>
      <c r="L3822" s="7"/>
      <c r="M3822" s="15"/>
      <c r="N3822" s="15"/>
      <c r="T3822" s="16"/>
      <c r="U3822" s="16"/>
      <c r="V3822" s="37"/>
      <c r="W3822" s="16"/>
      <c r="X3822" s="22"/>
    </row>
    <row r="3823" spans="1:24" s="12" customFormat="1" x14ac:dyDescent="0.25">
      <c r="A3823" s="15"/>
      <c r="B3823" s="15"/>
      <c r="C3823" s="13"/>
      <c r="D3823" s="14"/>
      <c r="E3823" s="47"/>
      <c r="F3823" s="7"/>
      <c r="G3823" s="7"/>
      <c r="H3823" s="7"/>
      <c r="K3823" s="7"/>
      <c r="L3823" s="7"/>
      <c r="M3823" s="15"/>
      <c r="N3823" s="15"/>
      <c r="T3823" s="16"/>
      <c r="U3823" s="16"/>
      <c r="V3823" s="37"/>
      <c r="W3823" s="16"/>
      <c r="X3823" s="22"/>
    </row>
    <row r="3824" spans="1:24" s="12" customFormat="1" x14ac:dyDescent="0.25">
      <c r="A3824" s="15"/>
      <c r="B3824" s="15"/>
      <c r="C3824" s="13"/>
      <c r="D3824" s="14"/>
      <c r="E3824" s="47"/>
      <c r="F3824" s="7"/>
      <c r="G3824" s="7"/>
      <c r="H3824" s="7"/>
      <c r="K3824" s="7"/>
      <c r="L3824" s="7"/>
      <c r="M3824" s="15"/>
      <c r="N3824" s="15"/>
      <c r="T3824" s="16"/>
      <c r="U3824" s="16"/>
      <c r="V3824" s="37"/>
      <c r="W3824" s="16"/>
      <c r="X3824" s="22"/>
    </row>
    <row r="3825" spans="1:24" s="12" customFormat="1" x14ac:dyDescent="0.25">
      <c r="A3825" s="15"/>
      <c r="B3825" s="15"/>
      <c r="C3825" s="13"/>
      <c r="D3825" s="14"/>
      <c r="E3825" s="47"/>
      <c r="F3825" s="7"/>
      <c r="G3825" s="7"/>
      <c r="H3825" s="7"/>
      <c r="K3825" s="7"/>
      <c r="L3825" s="7"/>
      <c r="M3825" s="15"/>
      <c r="N3825" s="15"/>
      <c r="T3825" s="16"/>
      <c r="U3825" s="16"/>
      <c r="V3825" s="37"/>
      <c r="W3825" s="16"/>
      <c r="X3825" s="22"/>
    </row>
    <row r="3826" spans="1:24" s="12" customFormat="1" x14ac:dyDescent="0.25">
      <c r="A3826" s="15"/>
      <c r="B3826" s="15"/>
      <c r="C3826" s="13"/>
      <c r="D3826" s="14"/>
      <c r="E3826" s="47"/>
      <c r="F3826" s="7"/>
      <c r="G3826" s="7"/>
      <c r="H3826" s="7"/>
      <c r="K3826" s="7"/>
      <c r="L3826" s="7"/>
      <c r="M3826" s="15"/>
      <c r="N3826" s="15"/>
      <c r="T3826" s="16"/>
      <c r="U3826" s="16"/>
      <c r="V3826" s="37"/>
      <c r="W3826" s="16"/>
      <c r="X3826" s="22"/>
    </row>
    <row r="3827" spans="1:24" s="12" customFormat="1" x14ac:dyDescent="0.25">
      <c r="A3827" s="15"/>
      <c r="B3827" s="15"/>
      <c r="C3827" s="13"/>
      <c r="D3827" s="14"/>
      <c r="E3827" s="47"/>
      <c r="F3827" s="7"/>
      <c r="G3827" s="7"/>
      <c r="H3827" s="7"/>
      <c r="K3827" s="7"/>
      <c r="L3827" s="7"/>
      <c r="M3827" s="15"/>
      <c r="N3827" s="15"/>
      <c r="T3827" s="16"/>
      <c r="U3827" s="16"/>
      <c r="V3827" s="37"/>
      <c r="W3827" s="16"/>
      <c r="X3827" s="22"/>
    </row>
    <row r="3828" spans="1:24" s="12" customFormat="1" x14ac:dyDescent="0.25">
      <c r="A3828" s="15"/>
      <c r="B3828" s="15"/>
      <c r="C3828" s="13"/>
      <c r="D3828" s="14"/>
      <c r="E3828" s="47"/>
      <c r="F3828" s="7"/>
      <c r="G3828" s="7"/>
      <c r="H3828" s="7"/>
      <c r="K3828" s="7"/>
      <c r="L3828" s="7"/>
      <c r="M3828" s="15"/>
      <c r="N3828" s="15"/>
      <c r="T3828" s="16"/>
      <c r="U3828" s="16"/>
      <c r="V3828" s="37"/>
      <c r="W3828" s="16"/>
      <c r="X3828" s="22"/>
    </row>
    <row r="3829" spans="1:24" s="12" customFormat="1" x14ac:dyDescent="0.25">
      <c r="A3829" s="15"/>
      <c r="B3829" s="15"/>
      <c r="C3829" s="13"/>
      <c r="D3829" s="14"/>
      <c r="E3829" s="47"/>
      <c r="F3829" s="7"/>
      <c r="G3829" s="7"/>
      <c r="H3829" s="7"/>
      <c r="K3829" s="7"/>
      <c r="L3829" s="7"/>
      <c r="M3829" s="15"/>
      <c r="N3829" s="15"/>
      <c r="T3829" s="16"/>
      <c r="U3829" s="16"/>
      <c r="V3829" s="37"/>
      <c r="W3829" s="16"/>
      <c r="X3829" s="22"/>
    </row>
    <row r="3830" spans="1:24" s="12" customFormat="1" x14ac:dyDescent="0.25">
      <c r="A3830" s="15"/>
      <c r="B3830" s="15"/>
      <c r="C3830" s="13"/>
      <c r="D3830" s="14"/>
      <c r="E3830" s="47"/>
      <c r="F3830" s="7"/>
      <c r="G3830" s="7"/>
      <c r="H3830" s="7"/>
      <c r="K3830" s="7"/>
      <c r="L3830" s="7"/>
      <c r="M3830" s="15"/>
      <c r="N3830" s="15"/>
      <c r="T3830" s="16"/>
      <c r="U3830" s="16"/>
      <c r="V3830" s="37"/>
      <c r="W3830" s="16"/>
      <c r="X3830" s="22"/>
    </row>
    <row r="3831" spans="1:24" s="12" customFormat="1" x14ac:dyDescent="0.25">
      <c r="A3831" s="15"/>
      <c r="B3831" s="15"/>
      <c r="C3831" s="13"/>
      <c r="D3831" s="14"/>
      <c r="E3831" s="47"/>
      <c r="F3831" s="7"/>
      <c r="G3831" s="7"/>
      <c r="H3831" s="7"/>
      <c r="K3831" s="7"/>
      <c r="L3831" s="7"/>
      <c r="M3831" s="15"/>
      <c r="N3831" s="15"/>
      <c r="T3831" s="16"/>
      <c r="U3831" s="16"/>
      <c r="V3831" s="37"/>
      <c r="W3831" s="16"/>
      <c r="X3831" s="22"/>
    </row>
    <row r="3832" spans="1:24" s="12" customFormat="1" x14ac:dyDescent="0.25">
      <c r="A3832" s="15"/>
      <c r="B3832" s="15"/>
      <c r="C3832" s="13"/>
      <c r="D3832" s="14"/>
      <c r="E3832" s="47"/>
      <c r="F3832" s="7"/>
      <c r="G3832" s="7"/>
      <c r="H3832" s="7"/>
      <c r="K3832" s="7"/>
      <c r="L3832" s="7"/>
      <c r="M3832" s="15"/>
      <c r="N3832" s="15"/>
      <c r="T3832" s="16"/>
      <c r="U3832" s="16"/>
      <c r="V3832" s="37"/>
      <c r="W3832" s="16"/>
      <c r="X3832" s="22"/>
    </row>
    <row r="3833" spans="1:24" s="12" customFormat="1" x14ac:dyDescent="0.25">
      <c r="A3833" s="15"/>
      <c r="B3833" s="15"/>
      <c r="C3833" s="13"/>
      <c r="D3833" s="14"/>
      <c r="E3833" s="47"/>
      <c r="F3833" s="7"/>
      <c r="G3833" s="7"/>
      <c r="H3833" s="7"/>
      <c r="K3833" s="7"/>
      <c r="L3833" s="7"/>
      <c r="M3833" s="15"/>
      <c r="N3833" s="15"/>
      <c r="T3833" s="16"/>
      <c r="U3833" s="16"/>
      <c r="V3833" s="37"/>
      <c r="W3833" s="16"/>
      <c r="X3833" s="22"/>
    </row>
    <row r="3834" spans="1:24" s="12" customFormat="1" x14ac:dyDescent="0.25">
      <c r="A3834" s="15"/>
      <c r="B3834" s="15"/>
      <c r="C3834" s="13"/>
      <c r="D3834" s="14"/>
      <c r="E3834" s="47"/>
      <c r="F3834" s="7"/>
      <c r="G3834" s="7"/>
      <c r="H3834" s="7"/>
      <c r="K3834" s="7"/>
      <c r="L3834" s="7"/>
      <c r="M3834" s="15"/>
      <c r="N3834" s="15"/>
      <c r="T3834" s="16"/>
      <c r="U3834" s="16"/>
      <c r="V3834" s="37"/>
      <c r="W3834" s="16"/>
      <c r="X3834" s="22"/>
    </row>
    <row r="3835" spans="1:24" s="12" customFormat="1" x14ac:dyDescent="0.25">
      <c r="A3835" s="15"/>
      <c r="B3835" s="15"/>
      <c r="C3835" s="13"/>
      <c r="D3835" s="14"/>
      <c r="E3835" s="47"/>
      <c r="F3835" s="7"/>
      <c r="G3835" s="7"/>
      <c r="H3835" s="7"/>
      <c r="K3835" s="7"/>
      <c r="L3835" s="7"/>
      <c r="M3835" s="15"/>
      <c r="N3835" s="15"/>
      <c r="T3835" s="16"/>
      <c r="U3835" s="16"/>
      <c r="V3835" s="37"/>
      <c r="W3835" s="16"/>
      <c r="X3835" s="22"/>
    </row>
    <row r="3836" spans="1:24" s="12" customFormat="1" x14ac:dyDescent="0.25">
      <c r="A3836" s="15"/>
      <c r="B3836" s="15"/>
      <c r="C3836" s="13"/>
      <c r="D3836" s="14"/>
      <c r="E3836" s="47"/>
      <c r="F3836" s="7"/>
      <c r="G3836" s="7"/>
      <c r="H3836" s="7"/>
      <c r="K3836" s="7"/>
      <c r="L3836" s="7"/>
      <c r="M3836" s="15"/>
      <c r="N3836" s="15"/>
      <c r="T3836" s="16"/>
      <c r="U3836" s="16"/>
      <c r="V3836" s="37"/>
      <c r="W3836" s="16"/>
      <c r="X3836" s="22"/>
    </row>
    <row r="3837" spans="1:24" s="12" customFormat="1" x14ac:dyDescent="0.25">
      <c r="A3837" s="15"/>
      <c r="B3837" s="15"/>
      <c r="C3837" s="13"/>
      <c r="D3837" s="14"/>
      <c r="E3837" s="47"/>
      <c r="F3837" s="7"/>
      <c r="G3837" s="7"/>
      <c r="H3837" s="7"/>
      <c r="K3837" s="7"/>
      <c r="L3837" s="7"/>
      <c r="M3837" s="15"/>
      <c r="N3837" s="15"/>
      <c r="T3837" s="16"/>
      <c r="U3837" s="16"/>
      <c r="V3837" s="37"/>
      <c r="W3837" s="16"/>
      <c r="X3837" s="22"/>
    </row>
    <row r="3838" spans="1:24" s="12" customFormat="1" x14ac:dyDescent="0.25">
      <c r="A3838" s="15"/>
      <c r="B3838" s="15"/>
      <c r="C3838" s="13"/>
      <c r="D3838" s="14"/>
      <c r="E3838" s="47"/>
      <c r="F3838" s="7"/>
      <c r="G3838" s="7"/>
      <c r="H3838" s="7"/>
      <c r="K3838" s="7"/>
      <c r="L3838" s="7"/>
      <c r="M3838" s="15"/>
      <c r="N3838" s="15"/>
      <c r="T3838" s="16"/>
      <c r="U3838" s="16"/>
      <c r="V3838" s="37"/>
      <c r="W3838" s="16"/>
      <c r="X3838" s="22"/>
    </row>
    <row r="3839" spans="1:24" s="12" customFormat="1" x14ac:dyDescent="0.25">
      <c r="A3839" s="15"/>
      <c r="B3839" s="15"/>
      <c r="C3839" s="13"/>
      <c r="D3839" s="14"/>
      <c r="E3839" s="47"/>
      <c r="F3839" s="7"/>
      <c r="G3839" s="7"/>
      <c r="H3839" s="7"/>
      <c r="K3839" s="7"/>
      <c r="L3839" s="7"/>
      <c r="M3839" s="15"/>
      <c r="N3839" s="15"/>
      <c r="T3839" s="16"/>
      <c r="U3839" s="16"/>
      <c r="V3839" s="37"/>
      <c r="W3839" s="16"/>
      <c r="X3839" s="22"/>
    </row>
    <row r="3840" spans="1:24" s="12" customFormat="1" x14ac:dyDescent="0.25">
      <c r="A3840" s="15"/>
      <c r="B3840" s="15"/>
      <c r="C3840" s="13"/>
      <c r="D3840" s="14"/>
      <c r="E3840" s="47"/>
      <c r="F3840" s="7"/>
      <c r="G3840" s="7"/>
      <c r="H3840" s="7"/>
      <c r="K3840" s="7"/>
      <c r="L3840" s="7"/>
      <c r="M3840" s="15"/>
      <c r="N3840" s="15"/>
      <c r="T3840" s="16"/>
      <c r="U3840" s="16"/>
      <c r="V3840" s="37"/>
      <c r="W3840" s="16"/>
      <c r="X3840" s="22"/>
    </row>
    <row r="3841" spans="1:24" s="12" customFormat="1" x14ac:dyDescent="0.25">
      <c r="A3841" s="15"/>
      <c r="B3841" s="15"/>
      <c r="C3841" s="13"/>
      <c r="D3841" s="14"/>
      <c r="E3841" s="47"/>
      <c r="F3841" s="7"/>
      <c r="G3841" s="7"/>
      <c r="H3841" s="7"/>
      <c r="K3841" s="7"/>
      <c r="L3841" s="7"/>
      <c r="M3841" s="15"/>
      <c r="N3841" s="15"/>
      <c r="T3841" s="16"/>
      <c r="U3841" s="16"/>
      <c r="V3841" s="37"/>
      <c r="W3841" s="16"/>
      <c r="X3841" s="22"/>
    </row>
    <row r="3842" spans="1:24" s="12" customFormat="1" x14ac:dyDescent="0.25">
      <c r="A3842" s="15"/>
      <c r="B3842" s="15"/>
      <c r="C3842" s="13"/>
      <c r="D3842" s="14"/>
      <c r="E3842" s="47"/>
      <c r="F3842" s="7"/>
      <c r="G3842" s="7"/>
      <c r="H3842" s="7"/>
      <c r="K3842" s="7"/>
      <c r="L3842" s="7"/>
      <c r="M3842" s="15"/>
      <c r="N3842" s="15"/>
      <c r="T3842" s="16"/>
      <c r="U3842" s="16"/>
      <c r="V3842" s="37"/>
      <c r="W3842" s="16"/>
      <c r="X3842" s="22"/>
    </row>
    <row r="3843" spans="1:24" s="12" customFormat="1" x14ac:dyDescent="0.25">
      <c r="A3843" s="15"/>
      <c r="B3843" s="15"/>
      <c r="C3843" s="13"/>
      <c r="D3843" s="14"/>
      <c r="E3843" s="47"/>
      <c r="F3843" s="7"/>
      <c r="G3843" s="7"/>
      <c r="H3843" s="7"/>
      <c r="K3843" s="7"/>
      <c r="L3843" s="7"/>
      <c r="M3843" s="15"/>
      <c r="N3843" s="15"/>
      <c r="T3843" s="16"/>
      <c r="U3843" s="16"/>
      <c r="V3843" s="37"/>
      <c r="W3843" s="16"/>
      <c r="X3843" s="22"/>
    </row>
    <row r="3844" spans="1:24" s="12" customFormat="1" x14ac:dyDescent="0.25">
      <c r="A3844" s="15"/>
      <c r="B3844" s="15"/>
      <c r="C3844" s="13"/>
      <c r="D3844" s="14"/>
      <c r="E3844" s="47"/>
      <c r="F3844" s="7"/>
      <c r="G3844" s="7"/>
      <c r="H3844" s="7"/>
      <c r="K3844" s="7"/>
      <c r="L3844" s="7"/>
      <c r="M3844" s="15"/>
      <c r="N3844" s="15"/>
      <c r="T3844" s="16"/>
      <c r="U3844" s="16"/>
      <c r="V3844" s="37"/>
      <c r="W3844" s="16"/>
      <c r="X3844" s="22"/>
    </row>
    <row r="3845" spans="1:24" s="12" customFormat="1" x14ac:dyDescent="0.25">
      <c r="A3845" s="15"/>
      <c r="B3845" s="15"/>
      <c r="C3845" s="13"/>
      <c r="D3845" s="14"/>
      <c r="E3845" s="47"/>
      <c r="F3845" s="7"/>
      <c r="G3845" s="7"/>
      <c r="H3845" s="7"/>
      <c r="K3845" s="7"/>
      <c r="L3845" s="7"/>
      <c r="M3845" s="15"/>
      <c r="N3845" s="15"/>
      <c r="T3845" s="16"/>
      <c r="U3845" s="16"/>
      <c r="V3845" s="37"/>
      <c r="W3845" s="16"/>
      <c r="X3845" s="22"/>
    </row>
    <row r="3846" spans="1:24" s="12" customFormat="1" x14ac:dyDescent="0.25">
      <c r="A3846" s="15"/>
      <c r="B3846" s="15"/>
      <c r="C3846" s="13"/>
      <c r="D3846" s="14"/>
      <c r="E3846" s="47"/>
      <c r="F3846" s="7"/>
      <c r="G3846" s="7"/>
      <c r="H3846" s="7"/>
      <c r="K3846" s="7"/>
      <c r="L3846" s="7"/>
      <c r="M3846" s="15"/>
      <c r="N3846" s="15"/>
      <c r="T3846" s="16"/>
      <c r="U3846" s="16"/>
      <c r="V3846" s="37"/>
      <c r="W3846" s="16"/>
      <c r="X3846" s="22"/>
    </row>
    <row r="3847" spans="1:24" s="12" customFormat="1" x14ac:dyDescent="0.25">
      <c r="A3847" s="15"/>
      <c r="B3847" s="15"/>
      <c r="C3847" s="13"/>
      <c r="D3847" s="14"/>
      <c r="E3847" s="47"/>
      <c r="F3847" s="7"/>
      <c r="G3847" s="7"/>
      <c r="H3847" s="7"/>
      <c r="K3847" s="7"/>
      <c r="L3847" s="7"/>
      <c r="M3847" s="15"/>
      <c r="N3847" s="15"/>
      <c r="T3847" s="16"/>
      <c r="U3847" s="16"/>
      <c r="V3847" s="37"/>
      <c r="W3847" s="16"/>
      <c r="X3847" s="22"/>
    </row>
    <row r="3848" spans="1:24" s="12" customFormat="1" x14ac:dyDescent="0.25">
      <c r="A3848" s="15"/>
      <c r="B3848" s="15"/>
      <c r="C3848" s="13"/>
      <c r="D3848" s="14"/>
      <c r="E3848" s="47"/>
      <c r="F3848" s="7"/>
      <c r="G3848" s="7"/>
      <c r="H3848" s="7"/>
      <c r="K3848" s="7"/>
      <c r="L3848" s="7"/>
      <c r="M3848" s="15"/>
      <c r="N3848" s="15"/>
      <c r="T3848" s="16"/>
      <c r="U3848" s="16"/>
      <c r="V3848" s="37"/>
      <c r="W3848" s="16"/>
      <c r="X3848" s="22"/>
    </row>
    <row r="3849" spans="1:24" s="12" customFormat="1" x14ac:dyDescent="0.25">
      <c r="A3849" s="15"/>
      <c r="B3849" s="15"/>
      <c r="C3849" s="13"/>
      <c r="D3849" s="14"/>
      <c r="E3849" s="47"/>
      <c r="F3849" s="7"/>
      <c r="G3849" s="7"/>
      <c r="H3849" s="7"/>
      <c r="K3849" s="7"/>
      <c r="L3849" s="7"/>
      <c r="M3849" s="15"/>
      <c r="N3849" s="15"/>
      <c r="T3849" s="16"/>
      <c r="U3849" s="16"/>
      <c r="V3849" s="37"/>
      <c r="W3849" s="16"/>
      <c r="X3849" s="22"/>
    </row>
    <row r="3850" spans="1:24" s="12" customFormat="1" x14ac:dyDescent="0.25">
      <c r="A3850" s="15"/>
      <c r="B3850" s="15"/>
      <c r="C3850" s="13"/>
      <c r="D3850" s="14"/>
      <c r="E3850" s="47"/>
      <c r="F3850" s="7"/>
      <c r="G3850" s="7"/>
      <c r="H3850" s="7"/>
      <c r="K3850" s="7"/>
      <c r="L3850" s="7"/>
      <c r="M3850" s="15"/>
      <c r="N3850" s="15"/>
      <c r="T3850" s="16"/>
      <c r="U3850" s="16"/>
      <c r="V3850" s="37"/>
      <c r="W3850" s="16"/>
      <c r="X3850" s="22"/>
    </row>
    <row r="3851" spans="1:24" s="12" customFormat="1" x14ac:dyDescent="0.25">
      <c r="A3851" s="15"/>
      <c r="B3851" s="15"/>
      <c r="C3851" s="13"/>
      <c r="D3851" s="14"/>
      <c r="E3851" s="47"/>
      <c r="F3851" s="7"/>
      <c r="G3851" s="7"/>
      <c r="H3851" s="7"/>
      <c r="K3851" s="7"/>
      <c r="L3851" s="7"/>
      <c r="M3851" s="15"/>
      <c r="N3851" s="15"/>
      <c r="T3851" s="16"/>
      <c r="U3851" s="16"/>
      <c r="V3851" s="37"/>
      <c r="W3851" s="16"/>
      <c r="X3851" s="22"/>
    </row>
    <row r="3852" spans="1:24" s="12" customFormat="1" x14ac:dyDescent="0.25">
      <c r="A3852" s="15"/>
      <c r="B3852" s="15"/>
      <c r="C3852" s="13"/>
      <c r="D3852" s="14"/>
      <c r="E3852" s="47"/>
      <c r="F3852" s="7"/>
      <c r="G3852" s="7"/>
      <c r="H3852" s="7"/>
      <c r="K3852" s="7"/>
      <c r="L3852" s="7"/>
      <c r="M3852" s="15"/>
      <c r="N3852" s="15"/>
      <c r="T3852" s="16"/>
      <c r="U3852" s="16"/>
      <c r="V3852" s="37"/>
      <c r="W3852" s="16"/>
      <c r="X3852" s="22"/>
    </row>
    <row r="3853" spans="1:24" s="12" customFormat="1" x14ac:dyDescent="0.25">
      <c r="A3853" s="15"/>
      <c r="B3853" s="15"/>
      <c r="C3853" s="13"/>
      <c r="D3853" s="14"/>
      <c r="E3853" s="47"/>
      <c r="F3853" s="7"/>
      <c r="G3853" s="7"/>
      <c r="H3853" s="7"/>
      <c r="K3853" s="7"/>
      <c r="L3853" s="7"/>
      <c r="M3853" s="15"/>
      <c r="N3853" s="15"/>
      <c r="T3853" s="16"/>
      <c r="U3853" s="16"/>
      <c r="V3853" s="37"/>
      <c r="W3853" s="16"/>
      <c r="X3853" s="22"/>
    </row>
    <row r="3854" spans="1:24" s="12" customFormat="1" x14ac:dyDescent="0.25">
      <c r="A3854" s="15"/>
      <c r="B3854" s="15"/>
      <c r="C3854" s="13"/>
      <c r="D3854" s="14"/>
      <c r="E3854" s="47"/>
      <c r="F3854" s="7"/>
      <c r="G3854" s="7"/>
      <c r="H3854" s="7"/>
      <c r="K3854" s="7"/>
      <c r="L3854" s="7"/>
      <c r="M3854" s="15"/>
      <c r="N3854" s="15"/>
      <c r="T3854" s="16"/>
      <c r="U3854" s="16"/>
      <c r="V3854" s="37"/>
      <c r="W3854" s="16"/>
      <c r="X3854" s="22"/>
    </row>
    <row r="3855" spans="1:24" s="12" customFormat="1" x14ac:dyDescent="0.25">
      <c r="A3855" s="15"/>
      <c r="B3855" s="15"/>
      <c r="C3855" s="13"/>
      <c r="D3855" s="14"/>
      <c r="E3855" s="47"/>
      <c r="F3855" s="7"/>
      <c r="G3855" s="7"/>
      <c r="H3855" s="7"/>
      <c r="K3855" s="7"/>
      <c r="L3855" s="7"/>
      <c r="M3855" s="15"/>
      <c r="N3855" s="15"/>
      <c r="T3855" s="16"/>
      <c r="U3855" s="16"/>
      <c r="V3855" s="37"/>
      <c r="W3855" s="16"/>
      <c r="X3855" s="22"/>
    </row>
    <row r="3856" spans="1:24" s="12" customFormat="1" x14ac:dyDescent="0.25">
      <c r="A3856" s="15"/>
      <c r="B3856" s="15"/>
      <c r="C3856" s="13"/>
      <c r="D3856" s="14"/>
      <c r="E3856" s="47"/>
      <c r="F3856" s="7"/>
      <c r="G3856" s="7"/>
      <c r="H3856" s="7"/>
      <c r="K3856" s="7"/>
      <c r="L3856" s="7"/>
      <c r="M3856" s="15"/>
      <c r="N3856" s="15"/>
      <c r="T3856" s="16"/>
      <c r="U3856" s="16"/>
      <c r="V3856" s="37"/>
      <c r="W3856" s="16"/>
      <c r="X3856" s="22"/>
    </row>
    <row r="3857" spans="1:24" s="12" customFormat="1" x14ac:dyDescent="0.25">
      <c r="A3857" s="15"/>
      <c r="B3857" s="15"/>
      <c r="C3857" s="13"/>
      <c r="D3857" s="14"/>
      <c r="E3857" s="47"/>
      <c r="F3857" s="7"/>
      <c r="G3857" s="7"/>
      <c r="H3857" s="7"/>
      <c r="K3857" s="7"/>
      <c r="L3857" s="7"/>
      <c r="M3857" s="15"/>
      <c r="N3857" s="15"/>
      <c r="T3857" s="16"/>
      <c r="U3857" s="16"/>
      <c r="V3857" s="37"/>
      <c r="W3857" s="16"/>
      <c r="X3857" s="22"/>
    </row>
    <row r="3858" spans="1:24" s="12" customFormat="1" x14ac:dyDescent="0.25">
      <c r="A3858" s="15"/>
      <c r="B3858" s="15"/>
      <c r="C3858" s="13"/>
      <c r="D3858" s="14"/>
      <c r="E3858" s="47"/>
      <c r="F3858" s="7"/>
      <c r="G3858" s="7"/>
      <c r="H3858" s="7"/>
      <c r="K3858" s="7"/>
      <c r="L3858" s="7"/>
      <c r="M3858" s="15"/>
      <c r="N3858" s="15"/>
      <c r="T3858" s="16"/>
      <c r="U3858" s="16"/>
      <c r="V3858" s="37"/>
      <c r="W3858" s="16"/>
      <c r="X3858" s="22"/>
    </row>
    <row r="3859" spans="1:24" s="12" customFormat="1" x14ac:dyDescent="0.25">
      <c r="A3859" s="15"/>
      <c r="B3859" s="15"/>
      <c r="C3859" s="13"/>
      <c r="D3859" s="14"/>
      <c r="E3859" s="47"/>
      <c r="F3859" s="7"/>
      <c r="G3859" s="7"/>
      <c r="H3859" s="7"/>
      <c r="K3859" s="7"/>
      <c r="L3859" s="7"/>
      <c r="M3859" s="15"/>
      <c r="N3859" s="15"/>
      <c r="T3859" s="16"/>
      <c r="U3859" s="16"/>
      <c r="V3859" s="37"/>
      <c r="W3859" s="16"/>
      <c r="X3859" s="22"/>
    </row>
    <row r="3860" spans="1:24" s="12" customFormat="1" x14ac:dyDescent="0.25">
      <c r="A3860" s="15"/>
      <c r="B3860" s="15"/>
      <c r="C3860" s="13"/>
      <c r="D3860" s="14"/>
      <c r="E3860" s="47"/>
      <c r="F3860" s="7"/>
      <c r="G3860" s="7"/>
      <c r="H3860" s="7"/>
      <c r="K3860" s="7"/>
      <c r="L3860" s="7"/>
      <c r="M3860" s="15"/>
      <c r="N3860" s="15"/>
      <c r="T3860" s="16"/>
      <c r="U3860" s="16"/>
      <c r="V3860" s="37"/>
      <c r="W3860" s="16"/>
      <c r="X3860" s="22"/>
    </row>
    <row r="3861" spans="1:24" s="12" customFormat="1" x14ac:dyDescent="0.25">
      <c r="A3861" s="15"/>
      <c r="B3861" s="15"/>
      <c r="C3861" s="13"/>
      <c r="D3861" s="14"/>
      <c r="E3861" s="47"/>
      <c r="F3861" s="7"/>
      <c r="G3861" s="7"/>
      <c r="H3861" s="7"/>
      <c r="K3861" s="7"/>
      <c r="L3861" s="7"/>
      <c r="M3861" s="15"/>
      <c r="N3861" s="15"/>
      <c r="T3861" s="16"/>
      <c r="U3861" s="16"/>
      <c r="V3861" s="37"/>
      <c r="W3861" s="16"/>
      <c r="X3861" s="22"/>
    </row>
    <row r="3862" spans="1:24" s="12" customFormat="1" x14ac:dyDescent="0.25">
      <c r="A3862" s="15"/>
      <c r="B3862" s="15"/>
      <c r="C3862" s="13"/>
      <c r="D3862" s="14"/>
      <c r="E3862" s="47"/>
      <c r="F3862" s="7"/>
      <c r="G3862" s="7"/>
      <c r="H3862" s="7"/>
      <c r="K3862" s="7"/>
      <c r="L3862" s="7"/>
      <c r="M3862" s="15"/>
      <c r="N3862" s="15"/>
      <c r="T3862" s="16"/>
      <c r="U3862" s="16"/>
      <c r="V3862" s="37"/>
      <c r="W3862" s="16"/>
      <c r="X3862" s="22"/>
    </row>
    <row r="3863" spans="1:24" s="12" customFormat="1" x14ac:dyDescent="0.25">
      <c r="A3863" s="15"/>
      <c r="B3863" s="15"/>
      <c r="C3863" s="13"/>
      <c r="D3863" s="14"/>
      <c r="E3863" s="47"/>
      <c r="F3863" s="7"/>
      <c r="G3863" s="7"/>
      <c r="H3863" s="7"/>
      <c r="K3863" s="7"/>
      <c r="L3863" s="7"/>
      <c r="M3863" s="15"/>
      <c r="N3863" s="15"/>
      <c r="T3863" s="16"/>
      <c r="U3863" s="16"/>
      <c r="V3863" s="37"/>
      <c r="W3863" s="16"/>
      <c r="X3863" s="22"/>
    </row>
    <row r="3864" spans="1:24" s="12" customFormat="1" x14ac:dyDescent="0.25">
      <c r="A3864" s="15"/>
      <c r="B3864" s="15"/>
      <c r="C3864" s="13"/>
      <c r="D3864" s="14"/>
      <c r="E3864" s="47"/>
      <c r="F3864" s="7"/>
      <c r="G3864" s="7"/>
      <c r="H3864" s="7"/>
      <c r="K3864" s="7"/>
      <c r="L3864" s="7"/>
      <c r="M3864" s="15"/>
      <c r="N3864" s="15"/>
      <c r="T3864" s="16"/>
      <c r="U3864" s="16"/>
      <c r="V3864" s="37"/>
      <c r="W3864" s="16"/>
      <c r="X3864" s="22"/>
    </row>
    <row r="3865" spans="1:24" s="12" customFormat="1" x14ac:dyDescent="0.25">
      <c r="A3865" s="15"/>
      <c r="B3865" s="15"/>
      <c r="C3865" s="13"/>
      <c r="D3865" s="14"/>
      <c r="E3865" s="47"/>
      <c r="F3865" s="7"/>
      <c r="G3865" s="7"/>
      <c r="H3865" s="7"/>
      <c r="K3865" s="7"/>
      <c r="L3865" s="7"/>
      <c r="M3865" s="15"/>
      <c r="N3865" s="15"/>
      <c r="T3865" s="16"/>
      <c r="U3865" s="16"/>
      <c r="V3865" s="37"/>
      <c r="W3865" s="16"/>
      <c r="X3865" s="22"/>
    </row>
    <row r="3866" spans="1:24" s="12" customFormat="1" x14ac:dyDescent="0.25">
      <c r="A3866" s="15"/>
      <c r="B3866" s="15"/>
      <c r="C3866" s="13"/>
      <c r="D3866" s="14"/>
      <c r="E3866" s="47"/>
      <c r="F3866" s="7"/>
      <c r="G3866" s="7"/>
      <c r="H3866" s="7"/>
      <c r="K3866" s="7"/>
      <c r="L3866" s="7"/>
      <c r="M3866" s="15"/>
      <c r="N3866" s="15"/>
      <c r="T3866" s="16"/>
      <c r="U3866" s="16"/>
      <c r="V3866" s="37"/>
      <c r="W3866" s="16"/>
      <c r="X3866" s="22"/>
    </row>
    <row r="3867" spans="1:24" s="12" customFormat="1" x14ac:dyDescent="0.25">
      <c r="A3867" s="15"/>
      <c r="B3867" s="15"/>
      <c r="C3867" s="13"/>
      <c r="D3867" s="14"/>
      <c r="E3867" s="47"/>
      <c r="F3867" s="7"/>
      <c r="G3867" s="7"/>
      <c r="H3867" s="7"/>
      <c r="K3867" s="7"/>
      <c r="L3867" s="7"/>
      <c r="M3867" s="15"/>
      <c r="N3867" s="15"/>
      <c r="T3867" s="16"/>
      <c r="U3867" s="16"/>
      <c r="V3867" s="37"/>
      <c r="W3867" s="16"/>
      <c r="X3867" s="22"/>
    </row>
    <row r="3868" spans="1:24" s="12" customFormat="1" x14ac:dyDescent="0.25">
      <c r="A3868" s="15"/>
      <c r="B3868" s="15"/>
      <c r="C3868" s="13"/>
      <c r="D3868" s="14"/>
      <c r="E3868" s="47"/>
      <c r="F3868" s="7"/>
      <c r="G3868" s="7"/>
      <c r="H3868" s="7"/>
      <c r="K3868" s="7"/>
      <c r="L3868" s="7"/>
      <c r="M3868" s="15"/>
      <c r="N3868" s="15"/>
      <c r="T3868" s="16"/>
      <c r="U3868" s="16"/>
      <c r="V3868" s="37"/>
      <c r="W3868" s="16"/>
      <c r="X3868" s="22"/>
    </row>
    <row r="3869" spans="1:24" s="12" customFormat="1" x14ac:dyDescent="0.25">
      <c r="A3869" s="15"/>
      <c r="B3869" s="15"/>
      <c r="C3869" s="13"/>
      <c r="D3869" s="14"/>
      <c r="E3869" s="47"/>
      <c r="F3869" s="7"/>
      <c r="G3869" s="7"/>
      <c r="H3869" s="7"/>
      <c r="K3869" s="7"/>
      <c r="L3869" s="7"/>
      <c r="M3869" s="15"/>
      <c r="N3869" s="15"/>
      <c r="T3869" s="16"/>
      <c r="U3869" s="16"/>
      <c r="V3869" s="37"/>
      <c r="W3869" s="16"/>
      <c r="X3869" s="22"/>
    </row>
    <row r="3870" spans="1:24" s="12" customFormat="1" x14ac:dyDescent="0.25">
      <c r="A3870" s="15"/>
      <c r="B3870" s="15"/>
      <c r="C3870" s="13"/>
      <c r="D3870" s="14"/>
      <c r="E3870" s="47"/>
      <c r="F3870" s="7"/>
      <c r="G3870" s="7"/>
      <c r="H3870" s="7"/>
      <c r="K3870" s="7"/>
      <c r="L3870" s="7"/>
      <c r="M3870" s="15"/>
      <c r="N3870" s="15"/>
      <c r="T3870" s="16"/>
      <c r="U3870" s="16"/>
      <c r="V3870" s="37"/>
      <c r="W3870" s="16"/>
      <c r="X3870" s="22"/>
    </row>
    <row r="3871" spans="1:24" s="12" customFormat="1" x14ac:dyDescent="0.25">
      <c r="A3871" s="15"/>
      <c r="B3871" s="15"/>
      <c r="C3871" s="13"/>
      <c r="D3871" s="14"/>
      <c r="E3871" s="47"/>
      <c r="F3871" s="7"/>
      <c r="G3871" s="7"/>
      <c r="H3871" s="7"/>
      <c r="K3871" s="7"/>
      <c r="L3871" s="7"/>
      <c r="M3871" s="15"/>
      <c r="N3871" s="15"/>
      <c r="T3871" s="16"/>
      <c r="U3871" s="16"/>
      <c r="V3871" s="37"/>
      <c r="W3871" s="16"/>
      <c r="X3871" s="22"/>
    </row>
    <row r="3872" spans="1:24" s="12" customFormat="1" x14ac:dyDescent="0.25">
      <c r="A3872" s="15"/>
      <c r="B3872" s="15"/>
      <c r="C3872" s="13"/>
      <c r="D3872" s="14"/>
      <c r="E3872" s="47"/>
      <c r="F3872" s="7"/>
      <c r="G3872" s="7"/>
      <c r="H3872" s="7"/>
      <c r="K3872" s="7"/>
      <c r="L3872" s="7"/>
      <c r="M3872" s="15"/>
      <c r="N3872" s="15"/>
      <c r="T3872" s="16"/>
      <c r="U3872" s="16"/>
      <c r="V3872" s="37"/>
      <c r="W3872" s="16"/>
      <c r="X3872" s="22"/>
    </row>
    <row r="3873" spans="1:24" s="12" customFormat="1" x14ac:dyDescent="0.25">
      <c r="A3873" s="15"/>
      <c r="B3873" s="15"/>
      <c r="C3873" s="13"/>
      <c r="D3873" s="14"/>
      <c r="E3873" s="47"/>
      <c r="F3873" s="7"/>
      <c r="G3873" s="7"/>
      <c r="H3873" s="7"/>
      <c r="K3873" s="7"/>
      <c r="L3873" s="7"/>
      <c r="M3873" s="15"/>
      <c r="N3873" s="15"/>
      <c r="T3873" s="16"/>
      <c r="U3873" s="16"/>
      <c r="V3873" s="37"/>
      <c r="W3873" s="16"/>
      <c r="X3873" s="22"/>
    </row>
    <row r="3874" spans="1:24" s="12" customFormat="1" x14ac:dyDescent="0.25">
      <c r="A3874" s="15"/>
      <c r="B3874" s="15"/>
      <c r="C3874" s="13"/>
      <c r="D3874" s="14"/>
      <c r="E3874" s="47"/>
      <c r="F3874" s="7"/>
      <c r="G3874" s="7"/>
      <c r="H3874" s="7"/>
      <c r="K3874" s="7"/>
      <c r="L3874" s="7"/>
      <c r="M3874" s="15"/>
      <c r="N3874" s="15"/>
      <c r="T3874" s="16"/>
      <c r="U3874" s="16"/>
      <c r="V3874" s="37"/>
      <c r="W3874" s="16"/>
      <c r="X3874" s="22"/>
    </row>
    <row r="3875" spans="1:24" s="12" customFormat="1" x14ac:dyDescent="0.25">
      <c r="A3875" s="15"/>
      <c r="B3875" s="15"/>
      <c r="C3875" s="13"/>
      <c r="D3875" s="14"/>
      <c r="E3875" s="47"/>
      <c r="F3875" s="7"/>
      <c r="G3875" s="7"/>
      <c r="H3875" s="7"/>
      <c r="K3875" s="7"/>
      <c r="L3875" s="7"/>
      <c r="M3875" s="15"/>
      <c r="N3875" s="15"/>
      <c r="T3875" s="16"/>
      <c r="U3875" s="16"/>
      <c r="V3875" s="37"/>
      <c r="W3875" s="16"/>
      <c r="X3875" s="22"/>
    </row>
    <row r="3876" spans="1:24" s="12" customFormat="1" x14ac:dyDescent="0.25">
      <c r="A3876" s="15"/>
      <c r="B3876" s="15"/>
      <c r="C3876" s="13"/>
      <c r="D3876" s="14"/>
      <c r="E3876" s="47"/>
      <c r="F3876" s="7"/>
      <c r="G3876" s="7"/>
      <c r="H3876" s="7"/>
      <c r="K3876" s="7"/>
      <c r="L3876" s="7"/>
      <c r="M3876" s="15"/>
      <c r="N3876" s="15"/>
      <c r="T3876" s="16"/>
      <c r="U3876" s="16"/>
      <c r="V3876" s="37"/>
      <c r="W3876" s="16"/>
      <c r="X3876" s="22"/>
    </row>
    <row r="3877" spans="1:24" s="12" customFormat="1" x14ac:dyDescent="0.25">
      <c r="A3877" s="15"/>
      <c r="B3877" s="15"/>
      <c r="C3877" s="13"/>
      <c r="D3877" s="14"/>
      <c r="E3877" s="47"/>
      <c r="F3877" s="7"/>
      <c r="G3877" s="7"/>
      <c r="H3877" s="7"/>
      <c r="K3877" s="7"/>
      <c r="L3877" s="7"/>
      <c r="M3877" s="15"/>
      <c r="N3877" s="15"/>
      <c r="T3877" s="16"/>
      <c r="U3877" s="16"/>
      <c r="V3877" s="37"/>
      <c r="W3877" s="16"/>
      <c r="X3877" s="22"/>
    </row>
    <row r="3878" spans="1:24" s="12" customFormat="1" x14ac:dyDescent="0.25">
      <c r="A3878" s="15"/>
      <c r="B3878" s="15"/>
      <c r="C3878" s="13"/>
      <c r="D3878" s="14"/>
      <c r="E3878" s="47"/>
      <c r="F3878" s="7"/>
      <c r="G3878" s="7"/>
      <c r="H3878" s="7"/>
      <c r="K3878" s="7"/>
      <c r="L3878" s="7"/>
      <c r="M3878" s="15"/>
      <c r="N3878" s="15"/>
      <c r="T3878" s="16"/>
      <c r="U3878" s="16"/>
      <c r="V3878" s="37"/>
      <c r="W3878" s="16"/>
      <c r="X3878" s="22"/>
    </row>
    <row r="3879" spans="1:24" s="12" customFormat="1" x14ac:dyDescent="0.25">
      <c r="A3879" s="15"/>
      <c r="B3879" s="15"/>
      <c r="C3879" s="13"/>
      <c r="D3879" s="14"/>
      <c r="E3879" s="47"/>
      <c r="F3879" s="7"/>
      <c r="G3879" s="7"/>
      <c r="H3879" s="7"/>
      <c r="K3879" s="7"/>
      <c r="L3879" s="7"/>
      <c r="M3879" s="15"/>
      <c r="N3879" s="15"/>
      <c r="T3879" s="16"/>
      <c r="U3879" s="16"/>
      <c r="V3879" s="37"/>
      <c r="W3879" s="16"/>
      <c r="X3879" s="22"/>
    </row>
    <row r="3880" spans="1:24" s="12" customFormat="1" x14ac:dyDescent="0.25">
      <c r="A3880" s="15"/>
      <c r="B3880" s="15"/>
      <c r="C3880" s="13"/>
      <c r="D3880" s="14"/>
      <c r="E3880" s="47"/>
      <c r="F3880" s="7"/>
      <c r="G3880" s="7"/>
      <c r="H3880" s="7"/>
      <c r="K3880" s="7"/>
      <c r="L3880" s="7"/>
      <c r="M3880" s="15"/>
      <c r="N3880" s="15"/>
      <c r="T3880" s="16"/>
      <c r="U3880" s="16"/>
      <c r="V3880" s="37"/>
      <c r="W3880" s="16"/>
      <c r="X3880" s="22"/>
    </row>
    <row r="3881" spans="1:24" s="12" customFormat="1" x14ac:dyDescent="0.25">
      <c r="A3881" s="15"/>
      <c r="B3881" s="15"/>
      <c r="C3881" s="13"/>
      <c r="D3881" s="14"/>
      <c r="E3881" s="47"/>
      <c r="F3881" s="7"/>
      <c r="G3881" s="7"/>
      <c r="H3881" s="7"/>
      <c r="K3881" s="7"/>
      <c r="L3881" s="7"/>
      <c r="M3881" s="15"/>
      <c r="N3881" s="15"/>
      <c r="T3881" s="16"/>
      <c r="U3881" s="16"/>
      <c r="V3881" s="37"/>
      <c r="W3881" s="16"/>
      <c r="X3881" s="22"/>
    </row>
    <row r="3882" spans="1:24" s="12" customFormat="1" x14ac:dyDescent="0.25">
      <c r="A3882" s="15"/>
      <c r="B3882" s="15"/>
      <c r="C3882" s="13"/>
      <c r="D3882" s="14"/>
      <c r="E3882" s="47"/>
      <c r="F3882" s="7"/>
      <c r="G3882" s="7"/>
      <c r="H3882" s="7"/>
      <c r="K3882" s="7"/>
      <c r="L3882" s="7"/>
      <c r="M3882" s="15"/>
      <c r="N3882" s="15"/>
      <c r="T3882" s="16"/>
      <c r="U3882" s="16"/>
      <c r="V3882" s="37"/>
      <c r="W3882" s="16"/>
      <c r="X3882" s="22"/>
    </row>
    <row r="3883" spans="1:24" s="12" customFormat="1" x14ac:dyDescent="0.25">
      <c r="A3883" s="15"/>
      <c r="B3883" s="15"/>
      <c r="C3883" s="13"/>
      <c r="D3883" s="14"/>
      <c r="E3883" s="47"/>
      <c r="F3883" s="7"/>
      <c r="G3883" s="7"/>
      <c r="H3883" s="7"/>
      <c r="K3883" s="7"/>
      <c r="L3883" s="7"/>
      <c r="M3883" s="15"/>
      <c r="N3883" s="15"/>
      <c r="T3883" s="16"/>
      <c r="U3883" s="16"/>
      <c r="V3883" s="37"/>
      <c r="W3883" s="16"/>
      <c r="X3883" s="22"/>
    </row>
    <row r="3884" spans="1:24" s="12" customFormat="1" x14ac:dyDescent="0.25">
      <c r="A3884" s="15"/>
      <c r="B3884" s="15"/>
      <c r="C3884" s="13"/>
      <c r="D3884" s="14"/>
      <c r="E3884" s="47"/>
      <c r="F3884" s="7"/>
      <c r="G3884" s="7"/>
      <c r="H3884" s="7"/>
      <c r="K3884" s="7"/>
      <c r="L3884" s="7"/>
      <c r="M3884" s="15"/>
      <c r="N3884" s="15"/>
      <c r="T3884" s="16"/>
      <c r="U3884" s="16"/>
      <c r="V3884" s="37"/>
      <c r="W3884" s="16"/>
      <c r="X3884" s="22"/>
    </row>
    <row r="3885" spans="1:24" s="12" customFormat="1" x14ac:dyDescent="0.25">
      <c r="A3885" s="15"/>
      <c r="B3885" s="15"/>
      <c r="C3885" s="13"/>
      <c r="D3885" s="14"/>
      <c r="E3885" s="47"/>
      <c r="F3885" s="7"/>
      <c r="G3885" s="7"/>
      <c r="H3885" s="7"/>
      <c r="K3885" s="7"/>
      <c r="L3885" s="7"/>
      <c r="M3885" s="15"/>
      <c r="N3885" s="15"/>
      <c r="T3885" s="16"/>
      <c r="U3885" s="16"/>
      <c r="V3885" s="37"/>
      <c r="W3885" s="16"/>
      <c r="X3885" s="22"/>
    </row>
    <row r="3886" spans="1:24" s="12" customFormat="1" x14ac:dyDescent="0.25">
      <c r="A3886" s="15"/>
      <c r="B3886" s="15"/>
      <c r="C3886" s="13"/>
      <c r="D3886" s="14"/>
      <c r="E3886" s="47"/>
      <c r="F3886" s="7"/>
      <c r="G3886" s="7"/>
      <c r="H3886" s="7"/>
      <c r="K3886" s="7"/>
      <c r="L3886" s="7"/>
      <c r="M3886" s="15"/>
      <c r="N3886" s="15"/>
      <c r="T3886" s="16"/>
      <c r="U3886" s="16"/>
      <c r="V3886" s="37"/>
      <c r="W3886" s="16"/>
      <c r="X3886" s="22"/>
    </row>
    <row r="3887" spans="1:24" s="12" customFormat="1" x14ac:dyDescent="0.25">
      <c r="A3887" s="15"/>
      <c r="B3887" s="15"/>
      <c r="C3887" s="13"/>
      <c r="D3887" s="14"/>
      <c r="E3887" s="47"/>
      <c r="F3887" s="7"/>
      <c r="G3887" s="7"/>
      <c r="H3887" s="7"/>
      <c r="K3887" s="7"/>
      <c r="L3887" s="7"/>
      <c r="M3887" s="15"/>
      <c r="N3887" s="15"/>
      <c r="T3887" s="16"/>
      <c r="U3887" s="16"/>
      <c r="V3887" s="37"/>
      <c r="W3887" s="16"/>
      <c r="X3887" s="22"/>
    </row>
    <row r="3888" spans="1:24" s="12" customFormat="1" x14ac:dyDescent="0.25">
      <c r="A3888" s="15"/>
      <c r="B3888" s="15"/>
      <c r="C3888" s="13"/>
      <c r="D3888" s="14"/>
      <c r="E3888" s="47"/>
      <c r="F3888" s="7"/>
      <c r="G3888" s="7"/>
      <c r="H3888" s="7"/>
      <c r="K3888" s="7"/>
      <c r="L3888" s="7"/>
      <c r="M3888" s="15"/>
      <c r="N3888" s="15"/>
      <c r="T3888" s="16"/>
      <c r="U3888" s="16"/>
      <c r="V3888" s="37"/>
      <c r="W3888" s="16"/>
      <c r="X3888" s="22"/>
    </row>
    <row r="3889" spans="1:24" s="12" customFormat="1" x14ac:dyDescent="0.25">
      <c r="A3889" s="15"/>
      <c r="B3889" s="15"/>
      <c r="C3889" s="13"/>
      <c r="D3889" s="14"/>
      <c r="E3889" s="47"/>
      <c r="F3889" s="7"/>
      <c r="G3889" s="7"/>
      <c r="H3889" s="7"/>
      <c r="K3889" s="7"/>
      <c r="L3889" s="7"/>
      <c r="M3889" s="15"/>
      <c r="N3889" s="15"/>
      <c r="T3889" s="16"/>
      <c r="U3889" s="16"/>
      <c r="V3889" s="37"/>
      <c r="W3889" s="16"/>
      <c r="X3889" s="22"/>
    </row>
    <row r="3890" spans="1:24" s="12" customFormat="1" x14ac:dyDescent="0.25">
      <c r="A3890" s="15"/>
      <c r="B3890" s="15"/>
      <c r="C3890" s="13"/>
      <c r="D3890" s="14"/>
      <c r="E3890" s="47"/>
      <c r="F3890" s="7"/>
      <c r="G3890" s="7"/>
      <c r="H3890" s="7"/>
      <c r="K3890" s="7"/>
      <c r="L3890" s="7"/>
      <c r="M3890" s="15"/>
      <c r="N3890" s="15"/>
      <c r="T3890" s="16"/>
      <c r="U3890" s="16"/>
      <c r="V3890" s="37"/>
      <c r="W3890" s="16"/>
      <c r="X3890" s="22"/>
    </row>
    <row r="3891" spans="1:24" s="12" customFormat="1" x14ac:dyDescent="0.25">
      <c r="A3891" s="15"/>
      <c r="B3891" s="15"/>
      <c r="C3891" s="13"/>
      <c r="D3891" s="14"/>
      <c r="E3891" s="47"/>
      <c r="F3891" s="7"/>
      <c r="G3891" s="7"/>
      <c r="H3891" s="7"/>
      <c r="K3891" s="7"/>
      <c r="L3891" s="7"/>
      <c r="M3891" s="15"/>
      <c r="N3891" s="15"/>
      <c r="T3891" s="16"/>
      <c r="U3891" s="16"/>
      <c r="V3891" s="37"/>
      <c r="W3891" s="16"/>
      <c r="X3891" s="22"/>
    </row>
    <row r="3892" spans="1:24" s="12" customFormat="1" x14ac:dyDescent="0.25">
      <c r="A3892" s="15"/>
      <c r="B3892" s="15"/>
      <c r="C3892" s="13"/>
      <c r="D3892" s="14"/>
      <c r="E3892" s="47"/>
      <c r="F3892" s="7"/>
      <c r="G3892" s="7"/>
      <c r="H3892" s="7"/>
      <c r="K3892" s="7"/>
      <c r="L3892" s="7"/>
      <c r="M3892" s="15"/>
      <c r="N3892" s="15"/>
      <c r="T3892" s="16"/>
      <c r="U3892" s="16"/>
      <c r="V3892" s="37"/>
      <c r="W3892" s="16"/>
      <c r="X3892" s="22"/>
    </row>
    <row r="3893" spans="1:24" s="12" customFormat="1" x14ac:dyDescent="0.25">
      <c r="A3893" s="15"/>
      <c r="B3893" s="15"/>
      <c r="C3893" s="13"/>
      <c r="D3893" s="14"/>
      <c r="E3893" s="47"/>
      <c r="F3893" s="7"/>
      <c r="G3893" s="7"/>
      <c r="H3893" s="7"/>
      <c r="K3893" s="7"/>
      <c r="L3893" s="7"/>
      <c r="M3893" s="15"/>
      <c r="N3893" s="15"/>
      <c r="T3893" s="16"/>
      <c r="U3893" s="16"/>
      <c r="V3893" s="37"/>
      <c r="W3893" s="16"/>
      <c r="X3893" s="22"/>
    </row>
    <row r="3894" spans="1:24" s="12" customFormat="1" x14ac:dyDescent="0.25">
      <c r="A3894" s="15"/>
      <c r="B3894" s="15"/>
      <c r="C3894" s="13"/>
      <c r="D3894" s="14"/>
      <c r="E3894" s="47"/>
      <c r="F3894" s="7"/>
      <c r="G3894" s="7"/>
      <c r="H3894" s="7"/>
      <c r="K3894" s="7"/>
      <c r="L3894" s="7"/>
      <c r="M3894" s="15"/>
      <c r="N3894" s="15"/>
      <c r="T3894" s="16"/>
      <c r="U3894" s="16"/>
      <c r="V3894" s="37"/>
      <c r="W3894" s="16"/>
      <c r="X3894" s="22"/>
    </row>
    <row r="3895" spans="1:24" s="12" customFormat="1" x14ac:dyDescent="0.25">
      <c r="A3895" s="15"/>
      <c r="B3895" s="15"/>
      <c r="C3895" s="13"/>
      <c r="D3895" s="14"/>
      <c r="E3895" s="47"/>
      <c r="F3895" s="7"/>
      <c r="G3895" s="7"/>
      <c r="H3895" s="7"/>
      <c r="K3895" s="7"/>
      <c r="L3895" s="7"/>
      <c r="M3895" s="15"/>
      <c r="N3895" s="15"/>
      <c r="T3895" s="16"/>
      <c r="U3895" s="16"/>
      <c r="V3895" s="37"/>
      <c r="W3895" s="16"/>
      <c r="X3895" s="22"/>
    </row>
    <row r="3896" spans="1:24" s="12" customFormat="1" x14ac:dyDescent="0.25">
      <c r="A3896" s="15"/>
      <c r="B3896" s="15"/>
      <c r="C3896" s="13"/>
      <c r="D3896" s="14"/>
      <c r="E3896" s="47"/>
      <c r="F3896" s="7"/>
      <c r="G3896" s="7"/>
      <c r="H3896" s="7"/>
      <c r="K3896" s="7"/>
      <c r="L3896" s="7"/>
      <c r="M3896" s="15"/>
      <c r="N3896" s="15"/>
      <c r="T3896" s="16"/>
      <c r="U3896" s="16"/>
      <c r="V3896" s="37"/>
      <c r="W3896" s="16"/>
      <c r="X3896" s="22"/>
    </row>
    <row r="3897" spans="1:24" s="12" customFormat="1" x14ac:dyDescent="0.25">
      <c r="A3897" s="15"/>
      <c r="B3897" s="15"/>
      <c r="C3897" s="13"/>
      <c r="D3897" s="14"/>
      <c r="E3897" s="47"/>
      <c r="F3897" s="7"/>
      <c r="G3897" s="7"/>
      <c r="H3897" s="7"/>
      <c r="K3897" s="7"/>
      <c r="L3897" s="7"/>
      <c r="M3897" s="15"/>
      <c r="N3897" s="15"/>
      <c r="T3897" s="16"/>
      <c r="U3897" s="16"/>
      <c r="V3897" s="37"/>
      <c r="W3897" s="16"/>
      <c r="X3897" s="22"/>
    </row>
    <row r="3898" spans="1:24" s="12" customFormat="1" x14ac:dyDescent="0.25">
      <c r="A3898" s="15"/>
      <c r="B3898" s="15"/>
      <c r="C3898" s="13"/>
      <c r="D3898" s="14"/>
      <c r="E3898" s="47"/>
      <c r="F3898" s="7"/>
      <c r="G3898" s="7"/>
      <c r="H3898" s="7"/>
      <c r="K3898" s="7"/>
      <c r="L3898" s="7"/>
      <c r="M3898" s="15"/>
      <c r="N3898" s="15"/>
      <c r="T3898" s="16"/>
      <c r="U3898" s="16"/>
      <c r="V3898" s="37"/>
      <c r="W3898" s="16"/>
      <c r="X3898" s="22"/>
    </row>
    <row r="3899" spans="1:24" s="12" customFormat="1" x14ac:dyDescent="0.25">
      <c r="A3899" s="15"/>
      <c r="B3899" s="15"/>
      <c r="C3899" s="13"/>
      <c r="D3899" s="14"/>
      <c r="E3899" s="47"/>
      <c r="F3899" s="7"/>
      <c r="G3899" s="7"/>
      <c r="H3899" s="7"/>
      <c r="K3899" s="7"/>
      <c r="L3899" s="7"/>
      <c r="M3899" s="15"/>
      <c r="N3899" s="15"/>
      <c r="T3899" s="16"/>
      <c r="U3899" s="16"/>
      <c r="V3899" s="37"/>
      <c r="W3899" s="16"/>
      <c r="X3899" s="22"/>
    </row>
    <row r="3900" spans="1:24" s="12" customFormat="1" x14ac:dyDescent="0.25">
      <c r="A3900" s="15"/>
      <c r="B3900" s="15"/>
      <c r="C3900" s="13"/>
      <c r="D3900" s="14"/>
      <c r="E3900" s="47"/>
      <c r="F3900" s="7"/>
      <c r="G3900" s="7"/>
      <c r="H3900" s="7"/>
      <c r="K3900" s="7"/>
      <c r="L3900" s="7"/>
      <c r="M3900" s="15"/>
      <c r="N3900" s="15"/>
      <c r="T3900" s="16"/>
      <c r="U3900" s="16"/>
      <c r="V3900" s="37"/>
      <c r="W3900" s="16"/>
      <c r="X3900" s="22"/>
    </row>
    <row r="3901" spans="1:24" s="12" customFormat="1" x14ac:dyDescent="0.25">
      <c r="A3901" s="15"/>
      <c r="B3901" s="15"/>
      <c r="C3901" s="13"/>
      <c r="D3901" s="14"/>
      <c r="E3901" s="47"/>
      <c r="F3901" s="7"/>
      <c r="G3901" s="7"/>
      <c r="H3901" s="7"/>
      <c r="K3901" s="7"/>
      <c r="L3901" s="7"/>
      <c r="M3901" s="15"/>
      <c r="N3901" s="15"/>
      <c r="T3901" s="16"/>
      <c r="U3901" s="16"/>
      <c r="V3901" s="37"/>
      <c r="W3901" s="16"/>
      <c r="X3901" s="22"/>
    </row>
    <row r="3902" spans="1:24" s="12" customFormat="1" x14ac:dyDescent="0.25">
      <c r="A3902" s="15"/>
      <c r="B3902" s="15"/>
      <c r="C3902" s="13"/>
      <c r="D3902" s="14"/>
      <c r="E3902" s="47"/>
      <c r="F3902" s="7"/>
      <c r="G3902" s="7"/>
      <c r="H3902" s="7"/>
      <c r="K3902" s="7"/>
      <c r="L3902" s="7"/>
      <c r="M3902" s="15"/>
      <c r="N3902" s="15"/>
      <c r="T3902" s="16"/>
      <c r="U3902" s="16"/>
      <c r="V3902" s="37"/>
      <c r="W3902" s="16"/>
      <c r="X3902" s="22"/>
    </row>
    <row r="3903" spans="1:24" s="12" customFormat="1" x14ac:dyDescent="0.25">
      <c r="A3903" s="15"/>
      <c r="B3903" s="15"/>
      <c r="C3903" s="13"/>
      <c r="D3903" s="14"/>
      <c r="E3903" s="47"/>
      <c r="F3903" s="7"/>
      <c r="G3903" s="7"/>
      <c r="H3903" s="7"/>
      <c r="K3903" s="7"/>
      <c r="L3903" s="7"/>
      <c r="M3903" s="15"/>
      <c r="N3903" s="15"/>
      <c r="T3903" s="16"/>
      <c r="U3903" s="16"/>
      <c r="V3903" s="37"/>
      <c r="W3903" s="16"/>
      <c r="X3903" s="22"/>
    </row>
    <row r="3904" spans="1:24" s="12" customFormat="1" x14ac:dyDescent="0.25">
      <c r="A3904" s="15"/>
      <c r="B3904" s="15"/>
      <c r="C3904" s="13"/>
      <c r="D3904" s="14"/>
      <c r="E3904" s="47"/>
      <c r="F3904" s="7"/>
      <c r="G3904" s="7"/>
      <c r="H3904" s="7"/>
      <c r="K3904" s="7"/>
      <c r="L3904" s="7"/>
      <c r="M3904" s="15"/>
      <c r="N3904" s="15"/>
      <c r="T3904" s="16"/>
      <c r="U3904" s="16"/>
      <c r="V3904" s="37"/>
      <c r="W3904" s="16"/>
      <c r="X3904" s="22"/>
    </row>
    <row r="3905" spans="1:24" s="12" customFormat="1" x14ac:dyDescent="0.25">
      <c r="A3905" s="15"/>
      <c r="B3905" s="15"/>
      <c r="C3905" s="13"/>
      <c r="D3905" s="14"/>
      <c r="E3905" s="47"/>
      <c r="F3905" s="7"/>
      <c r="G3905" s="7"/>
      <c r="H3905" s="7"/>
      <c r="K3905" s="7"/>
      <c r="L3905" s="7"/>
      <c r="M3905" s="15"/>
      <c r="N3905" s="15"/>
      <c r="T3905" s="16"/>
      <c r="U3905" s="16"/>
      <c r="V3905" s="37"/>
      <c r="W3905" s="16"/>
      <c r="X3905" s="22"/>
    </row>
    <row r="3906" spans="1:24" s="12" customFormat="1" x14ac:dyDescent="0.25">
      <c r="A3906" s="15"/>
      <c r="B3906" s="15"/>
      <c r="C3906" s="13"/>
      <c r="D3906" s="14"/>
      <c r="E3906" s="47"/>
      <c r="F3906" s="7"/>
      <c r="G3906" s="7"/>
      <c r="H3906" s="7"/>
      <c r="K3906" s="7"/>
      <c r="L3906" s="7"/>
      <c r="M3906" s="15"/>
      <c r="N3906" s="15"/>
      <c r="T3906" s="16"/>
      <c r="U3906" s="16"/>
      <c r="V3906" s="37"/>
      <c r="W3906" s="16"/>
      <c r="X3906" s="22"/>
    </row>
    <row r="3907" spans="1:24" s="12" customFormat="1" x14ac:dyDescent="0.25">
      <c r="A3907" s="15"/>
      <c r="B3907" s="15"/>
      <c r="C3907" s="13"/>
      <c r="D3907" s="14"/>
      <c r="E3907" s="47"/>
      <c r="F3907" s="7"/>
      <c r="G3907" s="7"/>
      <c r="H3907" s="7"/>
      <c r="K3907" s="7"/>
      <c r="L3907" s="7"/>
      <c r="M3907" s="15"/>
      <c r="N3907" s="15"/>
      <c r="T3907" s="16"/>
      <c r="U3907" s="16"/>
      <c r="V3907" s="37"/>
      <c r="W3907" s="16"/>
      <c r="X3907" s="22"/>
    </row>
    <row r="3908" spans="1:24" s="12" customFormat="1" x14ac:dyDescent="0.25">
      <c r="A3908" s="15"/>
      <c r="B3908" s="15"/>
      <c r="C3908" s="13"/>
      <c r="D3908" s="14"/>
      <c r="E3908" s="47"/>
      <c r="F3908" s="7"/>
      <c r="G3908" s="7"/>
      <c r="H3908" s="7"/>
      <c r="K3908" s="7"/>
      <c r="L3908" s="7"/>
      <c r="M3908" s="15"/>
      <c r="N3908" s="15"/>
      <c r="T3908" s="16"/>
      <c r="U3908" s="16"/>
      <c r="V3908" s="37"/>
      <c r="W3908" s="16"/>
      <c r="X3908" s="22"/>
    </row>
    <row r="3909" spans="1:24" s="12" customFormat="1" x14ac:dyDescent="0.25">
      <c r="A3909" s="15"/>
      <c r="B3909" s="15"/>
      <c r="C3909" s="13"/>
      <c r="D3909" s="14"/>
      <c r="E3909" s="47"/>
      <c r="F3909" s="7"/>
      <c r="G3909" s="7"/>
      <c r="H3909" s="7"/>
      <c r="K3909" s="7"/>
      <c r="L3909" s="7"/>
      <c r="M3909" s="15"/>
      <c r="N3909" s="15"/>
      <c r="T3909" s="16"/>
      <c r="U3909" s="16"/>
      <c r="V3909" s="37"/>
      <c r="W3909" s="16"/>
      <c r="X3909" s="22"/>
    </row>
    <row r="3910" spans="1:24" s="12" customFormat="1" x14ac:dyDescent="0.25">
      <c r="A3910" s="15"/>
      <c r="B3910" s="15"/>
      <c r="C3910" s="13"/>
      <c r="D3910" s="14"/>
      <c r="E3910" s="47"/>
      <c r="F3910" s="7"/>
      <c r="G3910" s="7"/>
      <c r="H3910" s="7"/>
      <c r="K3910" s="7"/>
      <c r="L3910" s="7"/>
      <c r="M3910" s="15"/>
      <c r="N3910" s="15"/>
      <c r="T3910" s="16"/>
      <c r="U3910" s="16"/>
      <c r="V3910" s="37"/>
      <c r="W3910" s="16"/>
      <c r="X3910" s="22"/>
    </row>
    <row r="3911" spans="1:24" s="12" customFormat="1" x14ac:dyDescent="0.25">
      <c r="A3911" s="15"/>
      <c r="B3911" s="15"/>
      <c r="C3911" s="13"/>
      <c r="D3911" s="14"/>
      <c r="E3911" s="47"/>
      <c r="F3911" s="7"/>
      <c r="G3911" s="7"/>
      <c r="H3911" s="7"/>
      <c r="K3911" s="7"/>
      <c r="L3911" s="7"/>
      <c r="M3911" s="15"/>
      <c r="N3911" s="15"/>
      <c r="T3911" s="16"/>
      <c r="U3911" s="16"/>
      <c r="V3911" s="37"/>
      <c r="W3911" s="16"/>
      <c r="X3911" s="22"/>
    </row>
    <row r="3912" spans="1:24" s="12" customFormat="1" x14ac:dyDescent="0.25">
      <c r="A3912" s="15"/>
      <c r="B3912" s="15"/>
      <c r="C3912" s="13"/>
      <c r="D3912" s="14"/>
      <c r="E3912" s="47"/>
      <c r="F3912" s="7"/>
      <c r="G3912" s="7"/>
      <c r="H3912" s="7"/>
      <c r="K3912" s="7"/>
      <c r="L3912" s="7"/>
      <c r="M3912" s="15"/>
      <c r="N3912" s="15"/>
      <c r="T3912" s="16"/>
      <c r="U3912" s="16"/>
      <c r="V3912" s="37"/>
      <c r="W3912" s="16"/>
      <c r="X3912" s="22"/>
    </row>
    <row r="3913" spans="1:24" s="12" customFormat="1" x14ac:dyDescent="0.25">
      <c r="A3913" s="15"/>
      <c r="B3913" s="15"/>
      <c r="C3913" s="13"/>
      <c r="D3913" s="14"/>
      <c r="E3913" s="47"/>
      <c r="F3913" s="7"/>
      <c r="G3913" s="7"/>
      <c r="H3913" s="7"/>
      <c r="K3913" s="7"/>
      <c r="L3913" s="7"/>
      <c r="M3913" s="15"/>
      <c r="N3913" s="15"/>
      <c r="T3913" s="16"/>
      <c r="U3913" s="16"/>
      <c r="V3913" s="37"/>
      <c r="W3913" s="16"/>
      <c r="X3913" s="22"/>
    </row>
    <row r="3914" spans="1:24" s="12" customFormat="1" x14ac:dyDescent="0.25">
      <c r="A3914" s="15"/>
      <c r="B3914" s="15"/>
      <c r="C3914" s="13"/>
      <c r="D3914" s="14"/>
      <c r="E3914" s="47"/>
      <c r="F3914" s="7"/>
      <c r="G3914" s="7"/>
      <c r="H3914" s="7"/>
      <c r="K3914" s="7"/>
      <c r="L3914" s="7"/>
      <c r="M3914" s="15"/>
      <c r="N3914" s="15"/>
      <c r="T3914" s="16"/>
      <c r="U3914" s="16"/>
      <c r="V3914" s="37"/>
      <c r="W3914" s="16"/>
      <c r="X3914" s="22"/>
    </row>
    <row r="3915" spans="1:24" s="12" customFormat="1" x14ac:dyDescent="0.25">
      <c r="A3915" s="15"/>
      <c r="B3915" s="15"/>
      <c r="C3915" s="13"/>
      <c r="D3915" s="14"/>
      <c r="E3915" s="47"/>
      <c r="F3915" s="7"/>
      <c r="G3915" s="7"/>
      <c r="H3915" s="7"/>
      <c r="K3915" s="7"/>
      <c r="L3915" s="7"/>
      <c r="M3915" s="15"/>
      <c r="N3915" s="15"/>
      <c r="T3915" s="16"/>
      <c r="U3915" s="16"/>
      <c r="V3915" s="37"/>
      <c r="W3915" s="16"/>
      <c r="X3915" s="22"/>
    </row>
    <row r="3916" spans="1:24" s="12" customFormat="1" x14ac:dyDescent="0.25">
      <c r="A3916" s="15"/>
      <c r="B3916" s="15"/>
      <c r="C3916" s="13"/>
      <c r="D3916" s="14"/>
      <c r="E3916" s="47"/>
      <c r="F3916" s="7"/>
      <c r="G3916" s="7"/>
      <c r="H3916" s="7"/>
      <c r="K3916" s="7"/>
      <c r="L3916" s="7"/>
      <c r="M3916" s="15"/>
      <c r="N3916" s="15"/>
      <c r="T3916" s="16"/>
      <c r="U3916" s="16"/>
      <c r="V3916" s="37"/>
      <c r="W3916" s="16"/>
      <c r="X3916" s="22"/>
    </row>
    <row r="3917" spans="1:24" s="12" customFormat="1" x14ac:dyDescent="0.25">
      <c r="A3917" s="15"/>
      <c r="B3917" s="15"/>
      <c r="C3917" s="13"/>
      <c r="D3917" s="14"/>
      <c r="E3917" s="47"/>
      <c r="F3917" s="7"/>
      <c r="G3917" s="7"/>
      <c r="H3917" s="7"/>
      <c r="K3917" s="7"/>
      <c r="L3917" s="7"/>
      <c r="M3917" s="15"/>
      <c r="N3917" s="15"/>
      <c r="T3917" s="16"/>
      <c r="U3917" s="16"/>
      <c r="V3917" s="37"/>
      <c r="W3917" s="16"/>
      <c r="X3917" s="22"/>
    </row>
    <row r="3918" spans="1:24" s="12" customFormat="1" x14ac:dyDescent="0.25">
      <c r="A3918" s="15"/>
      <c r="B3918" s="15"/>
      <c r="C3918" s="13"/>
      <c r="D3918" s="14"/>
      <c r="E3918" s="47"/>
      <c r="F3918" s="7"/>
      <c r="G3918" s="7"/>
      <c r="H3918" s="7"/>
      <c r="K3918" s="7"/>
      <c r="L3918" s="7"/>
      <c r="M3918" s="15"/>
      <c r="N3918" s="15"/>
      <c r="T3918" s="16"/>
      <c r="U3918" s="16"/>
      <c r="V3918" s="37"/>
      <c r="W3918" s="16"/>
      <c r="X3918" s="22"/>
    </row>
    <row r="3919" spans="1:24" s="12" customFormat="1" x14ac:dyDescent="0.25">
      <c r="A3919" s="15"/>
      <c r="B3919" s="15"/>
      <c r="C3919" s="13"/>
      <c r="D3919" s="14"/>
      <c r="E3919" s="47"/>
      <c r="F3919" s="7"/>
      <c r="G3919" s="7"/>
      <c r="H3919" s="7"/>
      <c r="K3919" s="7"/>
      <c r="L3919" s="7"/>
      <c r="M3919" s="15"/>
      <c r="N3919" s="15"/>
      <c r="T3919" s="16"/>
      <c r="U3919" s="16"/>
      <c r="V3919" s="37"/>
      <c r="W3919" s="16"/>
      <c r="X3919" s="22"/>
    </row>
    <row r="3920" spans="1:24" s="12" customFormat="1" x14ac:dyDescent="0.25">
      <c r="A3920" s="15"/>
      <c r="B3920" s="15"/>
      <c r="C3920" s="13"/>
      <c r="D3920" s="14"/>
      <c r="E3920" s="47"/>
      <c r="F3920" s="7"/>
      <c r="G3920" s="7"/>
      <c r="H3920" s="7"/>
      <c r="K3920" s="7"/>
      <c r="L3920" s="7"/>
      <c r="M3920" s="15"/>
      <c r="N3920" s="15"/>
      <c r="T3920" s="16"/>
      <c r="U3920" s="16"/>
      <c r="V3920" s="37"/>
      <c r="W3920" s="16"/>
      <c r="X3920" s="22"/>
    </row>
    <row r="3921" spans="1:24" s="12" customFormat="1" x14ac:dyDescent="0.25">
      <c r="A3921" s="15"/>
      <c r="B3921" s="15"/>
      <c r="C3921" s="13"/>
      <c r="D3921" s="14"/>
      <c r="E3921" s="47"/>
      <c r="F3921" s="7"/>
      <c r="G3921" s="7"/>
      <c r="H3921" s="7"/>
      <c r="K3921" s="7"/>
      <c r="L3921" s="7"/>
      <c r="M3921" s="15"/>
      <c r="N3921" s="15"/>
      <c r="T3921" s="16"/>
      <c r="U3921" s="16"/>
      <c r="V3921" s="37"/>
      <c r="W3921" s="16"/>
      <c r="X3921" s="22"/>
    </row>
    <row r="3922" spans="1:24" s="12" customFormat="1" x14ac:dyDescent="0.25">
      <c r="A3922" s="15"/>
      <c r="B3922" s="15"/>
      <c r="C3922" s="13"/>
      <c r="D3922" s="14"/>
      <c r="E3922" s="47"/>
      <c r="F3922" s="7"/>
      <c r="G3922" s="7"/>
      <c r="H3922" s="7"/>
      <c r="K3922" s="7"/>
      <c r="L3922" s="7"/>
      <c r="M3922" s="15"/>
      <c r="N3922" s="15"/>
      <c r="T3922" s="16"/>
      <c r="U3922" s="16"/>
      <c r="V3922" s="37"/>
      <c r="W3922" s="16"/>
      <c r="X3922" s="22"/>
    </row>
    <row r="3923" spans="1:24" s="12" customFormat="1" x14ac:dyDescent="0.25">
      <c r="A3923" s="15"/>
      <c r="B3923" s="15"/>
      <c r="C3923" s="13"/>
      <c r="D3923" s="14"/>
      <c r="E3923" s="47"/>
      <c r="F3923" s="7"/>
      <c r="G3923" s="7"/>
      <c r="H3923" s="7"/>
      <c r="K3923" s="7"/>
      <c r="L3923" s="7"/>
      <c r="M3923" s="15"/>
      <c r="N3923" s="15"/>
      <c r="T3923" s="16"/>
      <c r="U3923" s="16"/>
      <c r="V3923" s="37"/>
      <c r="W3923" s="16"/>
      <c r="X3923" s="22"/>
    </row>
    <row r="3924" spans="1:24" s="12" customFormat="1" x14ac:dyDescent="0.25">
      <c r="A3924" s="15"/>
      <c r="B3924" s="15"/>
      <c r="C3924" s="13"/>
      <c r="D3924" s="14"/>
      <c r="E3924" s="47"/>
      <c r="F3924" s="7"/>
      <c r="G3924" s="7"/>
      <c r="H3924" s="7"/>
      <c r="K3924" s="7"/>
      <c r="L3924" s="7"/>
      <c r="M3924" s="15"/>
      <c r="N3924" s="15"/>
      <c r="T3924" s="16"/>
      <c r="U3924" s="16"/>
      <c r="V3924" s="37"/>
      <c r="W3924" s="16"/>
      <c r="X3924" s="22"/>
    </row>
    <row r="3925" spans="1:24" s="12" customFormat="1" x14ac:dyDescent="0.25">
      <c r="A3925" s="15"/>
      <c r="B3925" s="15"/>
      <c r="C3925" s="13"/>
      <c r="D3925" s="14"/>
      <c r="E3925" s="47"/>
      <c r="F3925" s="7"/>
      <c r="G3925" s="7"/>
      <c r="H3925" s="7"/>
      <c r="K3925" s="7"/>
      <c r="L3925" s="7"/>
      <c r="M3925" s="15"/>
      <c r="N3925" s="15"/>
      <c r="T3925" s="16"/>
      <c r="U3925" s="16"/>
      <c r="V3925" s="37"/>
      <c r="W3925" s="16"/>
      <c r="X3925" s="22"/>
    </row>
    <row r="3926" spans="1:24" s="12" customFormat="1" x14ac:dyDescent="0.25">
      <c r="A3926" s="15"/>
      <c r="B3926" s="15"/>
      <c r="C3926" s="13"/>
      <c r="D3926" s="14"/>
      <c r="E3926" s="47"/>
      <c r="F3926" s="7"/>
      <c r="G3926" s="7"/>
      <c r="H3926" s="7"/>
      <c r="K3926" s="7"/>
      <c r="L3926" s="7"/>
      <c r="M3926" s="15"/>
      <c r="N3926" s="15"/>
      <c r="T3926" s="16"/>
      <c r="U3926" s="16"/>
      <c r="V3926" s="37"/>
      <c r="W3926" s="16"/>
      <c r="X3926" s="22"/>
    </row>
    <row r="3927" spans="1:24" s="12" customFormat="1" x14ac:dyDescent="0.25">
      <c r="A3927" s="15"/>
      <c r="B3927" s="15"/>
      <c r="C3927" s="13"/>
      <c r="D3927" s="14"/>
      <c r="E3927" s="47"/>
      <c r="F3927" s="7"/>
      <c r="G3927" s="7"/>
      <c r="H3927" s="7"/>
      <c r="K3927" s="7"/>
      <c r="L3927" s="7"/>
      <c r="M3927" s="15"/>
      <c r="N3927" s="15"/>
      <c r="T3927" s="16"/>
      <c r="U3927" s="16"/>
      <c r="V3927" s="37"/>
      <c r="W3927" s="16"/>
      <c r="X3927" s="22"/>
    </row>
    <row r="3928" spans="1:24" s="12" customFormat="1" x14ac:dyDescent="0.25">
      <c r="A3928" s="15"/>
      <c r="B3928" s="15"/>
      <c r="C3928" s="13"/>
      <c r="D3928" s="14"/>
      <c r="E3928" s="47"/>
      <c r="F3928" s="7"/>
      <c r="G3928" s="7"/>
      <c r="H3928" s="7"/>
      <c r="K3928" s="7"/>
      <c r="L3928" s="7"/>
      <c r="M3928" s="15"/>
      <c r="N3928" s="15"/>
      <c r="T3928" s="16"/>
      <c r="U3928" s="16"/>
      <c r="V3928" s="37"/>
      <c r="W3928" s="16"/>
      <c r="X3928" s="22"/>
    </row>
    <row r="3929" spans="1:24" s="12" customFormat="1" x14ac:dyDescent="0.25">
      <c r="A3929" s="15"/>
      <c r="B3929" s="15"/>
      <c r="C3929" s="13"/>
      <c r="D3929" s="14"/>
      <c r="E3929" s="47"/>
      <c r="F3929" s="7"/>
      <c r="G3929" s="7"/>
      <c r="H3929" s="7"/>
      <c r="K3929" s="7"/>
      <c r="L3929" s="7"/>
      <c r="M3929" s="15"/>
      <c r="N3929" s="15"/>
      <c r="T3929" s="16"/>
      <c r="U3929" s="16"/>
      <c r="V3929" s="37"/>
      <c r="W3929" s="16"/>
      <c r="X3929" s="22"/>
    </row>
    <row r="3930" spans="1:24" s="12" customFormat="1" x14ac:dyDescent="0.25">
      <c r="A3930" s="15"/>
      <c r="B3930" s="15"/>
      <c r="C3930" s="13"/>
      <c r="D3930" s="14"/>
      <c r="E3930" s="47"/>
      <c r="F3930" s="7"/>
      <c r="G3930" s="7"/>
      <c r="H3930" s="7"/>
      <c r="K3930" s="7"/>
      <c r="L3930" s="7"/>
      <c r="M3930" s="15"/>
      <c r="N3930" s="15"/>
      <c r="T3930" s="16"/>
      <c r="U3930" s="16"/>
      <c r="V3930" s="37"/>
      <c r="W3930" s="16"/>
      <c r="X3930" s="22"/>
    </row>
    <row r="3931" spans="1:24" s="12" customFormat="1" x14ac:dyDescent="0.25">
      <c r="A3931" s="15"/>
      <c r="B3931" s="15"/>
      <c r="C3931" s="13"/>
      <c r="D3931" s="14"/>
      <c r="E3931" s="47"/>
      <c r="F3931" s="7"/>
      <c r="G3931" s="7"/>
      <c r="H3931" s="7"/>
      <c r="K3931" s="7"/>
      <c r="L3931" s="7"/>
      <c r="M3931" s="15"/>
      <c r="N3931" s="15"/>
      <c r="T3931" s="16"/>
      <c r="U3931" s="16"/>
      <c r="V3931" s="37"/>
      <c r="W3931" s="16"/>
      <c r="X3931" s="22"/>
    </row>
    <row r="3932" spans="1:24" s="12" customFormat="1" x14ac:dyDescent="0.25">
      <c r="A3932" s="15"/>
      <c r="B3932" s="15"/>
      <c r="C3932" s="13"/>
      <c r="D3932" s="14"/>
      <c r="E3932" s="47"/>
      <c r="F3932" s="7"/>
      <c r="G3932" s="7"/>
      <c r="H3932" s="7"/>
      <c r="K3932" s="7"/>
      <c r="L3932" s="7"/>
      <c r="M3932" s="15"/>
      <c r="N3932" s="15"/>
      <c r="T3932" s="16"/>
      <c r="U3932" s="16"/>
      <c r="V3932" s="37"/>
      <c r="W3932" s="16"/>
      <c r="X3932" s="22"/>
    </row>
    <row r="3933" spans="1:24" s="12" customFormat="1" x14ac:dyDescent="0.25">
      <c r="A3933" s="15"/>
      <c r="B3933" s="15"/>
      <c r="C3933" s="13"/>
      <c r="D3933" s="14"/>
      <c r="E3933" s="47"/>
      <c r="F3933" s="7"/>
      <c r="G3933" s="7"/>
      <c r="H3933" s="7"/>
      <c r="K3933" s="7"/>
      <c r="L3933" s="7"/>
      <c r="M3933" s="15"/>
      <c r="N3933" s="15"/>
      <c r="T3933" s="16"/>
      <c r="U3933" s="16"/>
      <c r="V3933" s="37"/>
      <c r="W3933" s="16"/>
      <c r="X3933" s="22"/>
    </row>
    <row r="3934" spans="1:24" s="12" customFormat="1" x14ac:dyDescent="0.25">
      <c r="A3934" s="15"/>
      <c r="B3934" s="15"/>
      <c r="C3934" s="13"/>
      <c r="D3934" s="14"/>
      <c r="E3934" s="47"/>
      <c r="F3934" s="7"/>
      <c r="G3934" s="7"/>
      <c r="H3934" s="7"/>
      <c r="K3934" s="7"/>
      <c r="L3934" s="7"/>
      <c r="M3934" s="15"/>
      <c r="N3934" s="15"/>
      <c r="T3934" s="16"/>
      <c r="U3934" s="16"/>
      <c r="V3934" s="37"/>
      <c r="W3934" s="16"/>
      <c r="X3934" s="22"/>
    </row>
    <row r="3935" spans="1:24" s="12" customFormat="1" x14ac:dyDescent="0.25">
      <c r="A3935" s="15"/>
      <c r="B3935" s="15"/>
      <c r="C3935" s="13"/>
      <c r="D3935" s="14"/>
      <c r="E3935" s="47"/>
      <c r="F3935" s="7"/>
      <c r="G3935" s="7"/>
      <c r="H3935" s="7"/>
      <c r="K3935" s="7"/>
      <c r="L3935" s="7"/>
      <c r="M3935" s="15"/>
      <c r="N3935" s="15"/>
      <c r="T3935" s="16"/>
      <c r="U3935" s="16"/>
      <c r="V3935" s="37"/>
      <c r="W3935" s="16"/>
      <c r="X3935" s="22"/>
    </row>
    <row r="3936" spans="1:24" s="12" customFormat="1" x14ac:dyDescent="0.25">
      <c r="A3936" s="15"/>
      <c r="B3936" s="15"/>
      <c r="C3936" s="13"/>
      <c r="D3936" s="14"/>
      <c r="E3936" s="47"/>
      <c r="F3936" s="7"/>
      <c r="G3936" s="7"/>
      <c r="H3936" s="7"/>
      <c r="K3936" s="7"/>
      <c r="L3936" s="7"/>
      <c r="M3936" s="15"/>
      <c r="N3936" s="15"/>
      <c r="T3936" s="16"/>
      <c r="U3936" s="16"/>
      <c r="V3936" s="37"/>
      <c r="W3936" s="16"/>
      <c r="X3936" s="22"/>
    </row>
    <row r="3937" spans="1:24" s="12" customFormat="1" x14ac:dyDescent="0.25">
      <c r="A3937" s="15"/>
      <c r="B3937" s="15"/>
      <c r="C3937" s="13"/>
      <c r="D3937" s="14"/>
      <c r="E3937" s="47"/>
      <c r="F3937" s="7"/>
      <c r="G3937" s="7"/>
      <c r="H3937" s="7"/>
      <c r="K3937" s="7"/>
      <c r="L3937" s="7"/>
      <c r="M3937" s="15"/>
      <c r="N3937" s="15"/>
      <c r="T3937" s="16"/>
      <c r="U3937" s="16"/>
      <c r="V3937" s="37"/>
      <c r="W3937" s="16"/>
      <c r="X3937" s="22"/>
    </row>
    <row r="3938" spans="1:24" s="12" customFormat="1" x14ac:dyDescent="0.25">
      <c r="A3938" s="15"/>
      <c r="B3938" s="15"/>
      <c r="C3938" s="13"/>
      <c r="D3938" s="14"/>
      <c r="E3938" s="47"/>
      <c r="F3938" s="7"/>
      <c r="G3938" s="7"/>
      <c r="H3938" s="7"/>
      <c r="K3938" s="7"/>
      <c r="L3938" s="7"/>
      <c r="M3938" s="15"/>
      <c r="N3938" s="15"/>
      <c r="T3938" s="16"/>
      <c r="U3938" s="16"/>
      <c r="V3938" s="37"/>
      <c r="W3938" s="16"/>
      <c r="X3938" s="22"/>
    </row>
    <row r="3939" spans="1:24" s="12" customFormat="1" x14ac:dyDescent="0.25">
      <c r="A3939" s="15"/>
      <c r="B3939" s="15"/>
      <c r="C3939" s="13"/>
      <c r="D3939" s="14"/>
      <c r="E3939" s="47"/>
      <c r="F3939" s="7"/>
      <c r="G3939" s="7"/>
      <c r="H3939" s="7"/>
      <c r="K3939" s="7"/>
      <c r="L3939" s="7"/>
      <c r="M3939" s="15"/>
      <c r="N3939" s="15"/>
      <c r="T3939" s="16"/>
      <c r="U3939" s="16"/>
      <c r="V3939" s="37"/>
      <c r="W3939" s="16"/>
      <c r="X3939" s="22"/>
    </row>
    <row r="3940" spans="1:24" s="12" customFormat="1" x14ac:dyDescent="0.25">
      <c r="A3940" s="15"/>
      <c r="B3940" s="15"/>
      <c r="C3940" s="13"/>
      <c r="D3940" s="14"/>
      <c r="E3940" s="47"/>
      <c r="F3940" s="7"/>
      <c r="G3940" s="7"/>
      <c r="H3940" s="7"/>
      <c r="K3940" s="7"/>
      <c r="L3940" s="7"/>
      <c r="M3940" s="15"/>
      <c r="N3940" s="15"/>
      <c r="T3940" s="16"/>
      <c r="U3940" s="16"/>
      <c r="V3940" s="37"/>
      <c r="W3940" s="16"/>
      <c r="X3940" s="22"/>
    </row>
    <row r="3941" spans="1:24" s="12" customFormat="1" x14ac:dyDescent="0.25">
      <c r="A3941" s="15"/>
      <c r="B3941" s="15"/>
      <c r="C3941" s="13"/>
      <c r="D3941" s="14"/>
      <c r="E3941" s="47"/>
      <c r="F3941" s="7"/>
      <c r="G3941" s="7"/>
      <c r="H3941" s="7"/>
      <c r="K3941" s="7"/>
      <c r="L3941" s="7"/>
      <c r="M3941" s="15"/>
      <c r="N3941" s="15"/>
      <c r="T3941" s="16"/>
      <c r="U3941" s="16"/>
      <c r="V3941" s="37"/>
      <c r="W3941" s="16"/>
      <c r="X3941" s="22"/>
    </row>
    <row r="3942" spans="1:24" s="12" customFormat="1" x14ac:dyDescent="0.25">
      <c r="A3942" s="15"/>
      <c r="B3942" s="15"/>
      <c r="C3942" s="13"/>
      <c r="D3942" s="14"/>
      <c r="E3942" s="47"/>
      <c r="F3942" s="7"/>
      <c r="G3942" s="7"/>
      <c r="H3942" s="7"/>
      <c r="K3942" s="7"/>
      <c r="L3942" s="7"/>
      <c r="M3942" s="15"/>
      <c r="N3942" s="15"/>
      <c r="T3942" s="16"/>
      <c r="U3942" s="16"/>
      <c r="V3942" s="37"/>
      <c r="W3942" s="16"/>
      <c r="X3942" s="22"/>
    </row>
    <row r="3943" spans="1:24" s="12" customFormat="1" x14ac:dyDescent="0.25">
      <c r="A3943" s="15"/>
      <c r="B3943" s="15"/>
      <c r="C3943" s="13"/>
      <c r="D3943" s="14"/>
      <c r="E3943" s="47"/>
      <c r="F3943" s="7"/>
      <c r="G3943" s="7"/>
      <c r="H3943" s="7"/>
      <c r="K3943" s="7"/>
      <c r="L3943" s="7"/>
      <c r="M3943" s="15"/>
      <c r="N3943" s="15"/>
      <c r="T3943" s="16"/>
      <c r="U3943" s="16"/>
      <c r="V3943" s="37"/>
      <c r="W3943" s="16"/>
      <c r="X3943" s="22"/>
    </row>
    <row r="3944" spans="1:24" s="12" customFormat="1" x14ac:dyDescent="0.25">
      <c r="A3944" s="15"/>
      <c r="B3944" s="15"/>
      <c r="C3944" s="13"/>
      <c r="D3944" s="14"/>
      <c r="E3944" s="47"/>
      <c r="F3944" s="7"/>
      <c r="G3944" s="7"/>
      <c r="H3944" s="7"/>
      <c r="K3944" s="7"/>
      <c r="L3944" s="7"/>
      <c r="M3944" s="15"/>
      <c r="N3944" s="15"/>
      <c r="T3944" s="16"/>
      <c r="U3944" s="16"/>
      <c r="V3944" s="37"/>
      <c r="W3944" s="16"/>
      <c r="X3944" s="22"/>
    </row>
    <row r="3945" spans="1:24" s="12" customFormat="1" x14ac:dyDescent="0.25">
      <c r="A3945" s="15"/>
      <c r="B3945" s="15"/>
      <c r="C3945" s="13"/>
      <c r="D3945" s="14"/>
      <c r="E3945" s="47"/>
      <c r="F3945" s="7"/>
      <c r="G3945" s="7"/>
      <c r="H3945" s="7"/>
      <c r="K3945" s="7"/>
      <c r="L3945" s="7"/>
      <c r="M3945" s="15"/>
      <c r="N3945" s="15"/>
      <c r="T3945" s="16"/>
      <c r="U3945" s="16"/>
      <c r="V3945" s="37"/>
      <c r="W3945" s="16"/>
      <c r="X3945" s="22"/>
    </row>
    <row r="3946" spans="1:24" s="12" customFormat="1" x14ac:dyDescent="0.25">
      <c r="A3946" s="15"/>
      <c r="B3946" s="15"/>
      <c r="C3946" s="13"/>
      <c r="D3946" s="14"/>
      <c r="E3946" s="47"/>
      <c r="F3946" s="7"/>
      <c r="G3946" s="7"/>
      <c r="H3946" s="7"/>
      <c r="K3946" s="7"/>
      <c r="L3946" s="7"/>
      <c r="M3946" s="15"/>
      <c r="N3946" s="15"/>
      <c r="T3946" s="16"/>
      <c r="U3946" s="16"/>
      <c r="V3946" s="37"/>
      <c r="W3946" s="16"/>
      <c r="X3946" s="22"/>
    </row>
    <row r="3947" spans="1:24" s="12" customFormat="1" x14ac:dyDescent="0.25">
      <c r="A3947" s="15"/>
      <c r="B3947" s="15"/>
      <c r="C3947" s="13"/>
      <c r="D3947" s="14"/>
      <c r="E3947" s="47"/>
      <c r="F3947" s="7"/>
      <c r="G3947" s="7"/>
      <c r="H3947" s="7"/>
      <c r="K3947" s="7"/>
      <c r="L3947" s="7"/>
      <c r="M3947" s="15"/>
      <c r="N3947" s="15"/>
      <c r="T3947" s="16"/>
      <c r="U3947" s="16"/>
      <c r="V3947" s="37"/>
      <c r="W3947" s="16"/>
      <c r="X3947" s="22"/>
    </row>
    <row r="3948" spans="1:24" s="12" customFormat="1" x14ac:dyDescent="0.25">
      <c r="A3948" s="15"/>
      <c r="B3948" s="15"/>
      <c r="C3948" s="13"/>
      <c r="D3948" s="14"/>
      <c r="E3948" s="47"/>
      <c r="F3948" s="7"/>
      <c r="G3948" s="7"/>
      <c r="H3948" s="7"/>
      <c r="K3948" s="7"/>
      <c r="L3948" s="7"/>
      <c r="M3948" s="15"/>
      <c r="N3948" s="15"/>
      <c r="T3948" s="16"/>
      <c r="U3948" s="16"/>
      <c r="V3948" s="37"/>
      <c r="W3948" s="16"/>
      <c r="X3948" s="22"/>
    </row>
    <row r="3949" spans="1:24" s="12" customFormat="1" x14ac:dyDescent="0.25">
      <c r="A3949" s="15"/>
      <c r="B3949" s="15"/>
      <c r="C3949" s="13"/>
      <c r="D3949" s="14"/>
      <c r="E3949" s="47"/>
      <c r="F3949" s="7"/>
      <c r="G3949" s="7"/>
      <c r="H3949" s="7"/>
      <c r="K3949" s="7"/>
      <c r="L3949" s="7"/>
      <c r="M3949" s="15"/>
      <c r="N3949" s="15"/>
      <c r="T3949" s="16"/>
      <c r="U3949" s="16"/>
      <c r="V3949" s="37"/>
      <c r="W3949" s="16"/>
      <c r="X3949" s="22"/>
    </row>
    <row r="3950" spans="1:24" s="12" customFormat="1" x14ac:dyDescent="0.25">
      <c r="A3950" s="15"/>
      <c r="B3950" s="15"/>
      <c r="C3950" s="13"/>
      <c r="D3950" s="14"/>
      <c r="E3950" s="47"/>
      <c r="F3950" s="7"/>
      <c r="G3950" s="7"/>
      <c r="H3950" s="7"/>
      <c r="K3950" s="7"/>
      <c r="L3950" s="7"/>
      <c r="M3950" s="15"/>
      <c r="N3950" s="15"/>
      <c r="T3950" s="16"/>
      <c r="U3950" s="16"/>
      <c r="V3950" s="37"/>
      <c r="W3950" s="16"/>
      <c r="X3950" s="22"/>
    </row>
    <row r="3951" spans="1:24" s="12" customFormat="1" x14ac:dyDescent="0.25">
      <c r="A3951" s="15"/>
      <c r="B3951" s="15"/>
      <c r="C3951" s="13"/>
      <c r="D3951" s="14"/>
      <c r="E3951" s="47"/>
      <c r="F3951" s="7"/>
      <c r="G3951" s="7"/>
      <c r="H3951" s="7"/>
      <c r="K3951" s="7"/>
      <c r="L3951" s="7"/>
      <c r="M3951" s="15"/>
      <c r="N3951" s="15"/>
      <c r="T3951" s="16"/>
      <c r="U3951" s="16"/>
      <c r="V3951" s="37"/>
      <c r="W3951" s="16"/>
      <c r="X3951" s="22"/>
    </row>
    <row r="3952" spans="1:24" s="12" customFormat="1" x14ac:dyDescent="0.25">
      <c r="A3952" s="15"/>
      <c r="B3952" s="15"/>
      <c r="C3952" s="13"/>
      <c r="D3952" s="14"/>
      <c r="E3952" s="47"/>
      <c r="F3952" s="7"/>
      <c r="G3952" s="7"/>
      <c r="H3952" s="7"/>
      <c r="K3952" s="7"/>
      <c r="L3952" s="7"/>
      <c r="M3952" s="15"/>
      <c r="N3952" s="15"/>
      <c r="T3952" s="16"/>
      <c r="U3952" s="16"/>
      <c r="V3952" s="37"/>
      <c r="W3952" s="16"/>
      <c r="X3952" s="22"/>
    </row>
    <row r="3953" spans="1:24" s="12" customFormat="1" x14ac:dyDescent="0.25">
      <c r="A3953" s="15"/>
      <c r="B3953" s="15"/>
      <c r="C3953" s="13"/>
      <c r="D3953" s="14"/>
      <c r="E3953" s="47"/>
      <c r="F3953" s="7"/>
      <c r="G3953" s="7"/>
      <c r="H3953" s="7"/>
      <c r="K3953" s="7"/>
      <c r="L3953" s="7"/>
      <c r="M3953" s="15"/>
      <c r="N3953" s="15"/>
      <c r="T3953" s="16"/>
      <c r="U3953" s="16"/>
      <c r="V3953" s="37"/>
      <c r="W3953" s="16"/>
      <c r="X3953" s="22"/>
    </row>
    <row r="3954" spans="1:24" s="12" customFormat="1" x14ac:dyDescent="0.25">
      <c r="A3954" s="15"/>
      <c r="B3954" s="15"/>
      <c r="C3954" s="13"/>
      <c r="D3954" s="14"/>
      <c r="E3954" s="47"/>
      <c r="F3954" s="7"/>
      <c r="G3954" s="7"/>
      <c r="H3954" s="7"/>
      <c r="K3954" s="7"/>
      <c r="L3954" s="7"/>
      <c r="M3954" s="15"/>
      <c r="N3954" s="15"/>
      <c r="T3954" s="16"/>
      <c r="U3954" s="16"/>
      <c r="V3954" s="37"/>
      <c r="W3954" s="16"/>
      <c r="X3954" s="22"/>
    </row>
    <row r="3955" spans="1:24" s="12" customFormat="1" x14ac:dyDescent="0.25">
      <c r="A3955" s="15"/>
      <c r="B3955" s="15"/>
      <c r="C3955" s="13"/>
      <c r="D3955" s="14"/>
      <c r="E3955" s="47"/>
      <c r="F3955" s="7"/>
      <c r="G3955" s="7"/>
      <c r="H3955" s="7"/>
      <c r="K3955" s="7"/>
      <c r="L3955" s="7"/>
      <c r="M3955" s="15"/>
      <c r="N3955" s="15"/>
      <c r="T3955" s="16"/>
      <c r="U3955" s="16"/>
      <c r="V3955" s="37"/>
      <c r="W3955" s="16"/>
      <c r="X3955" s="22"/>
    </row>
    <row r="3956" spans="1:24" s="12" customFormat="1" x14ac:dyDescent="0.25">
      <c r="A3956" s="15"/>
      <c r="B3956" s="15"/>
      <c r="C3956" s="13"/>
      <c r="D3956" s="14"/>
      <c r="E3956" s="47"/>
      <c r="F3956" s="7"/>
      <c r="G3956" s="7"/>
      <c r="H3956" s="7"/>
      <c r="K3956" s="7"/>
      <c r="L3956" s="7"/>
      <c r="M3956" s="15"/>
      <c r="N3956" s="15"/>
      <c r="T3956" s="16"/>
      <c r="U3956" s="16"/>
      <c r="V3956" s="37"/>
      <c r="W3956" s="16"/>
      <c r="X3956" s="22"/>
    </row>
    <row r="3957" spans="1:24" s="12" customFormat="1" x14ac:dyDescent="0.25">
      <c r="A3957" s="15"/>
      <c r="B3957" s="15"/>
      <c r="C3957" s="13"/>
      <c r="D3957" s="14"/>
      <c r="E3957" s="47"/>
      <c r="F3957" s="7"/>
      <c r="G3957" s="7"/>
      <c r="H3957" s="7"/>
      <c r="K3957" s="7"/>
      <c r="L3957" s="7"/>
      <c r="M3957" s="15"/>
      <c r="N3957" s="15"/>
      <c r="T3957" s="16"/>
      <c r="U3957" s="16"/>
      <c r="V3957" s="37"/>
      <c r="W3957" s="16"/>
      <c r="X3957" s="22"/>
    </row>
    <row r="3958" spans="1:24" s="12" customFormat="1" x14ac:dyDescent="0.25">
      <c r="A3958" s="15"/>
      <c r="B3958" s="15"/>
      <c r="C3958" s="13"/>
      <c r="D3958" s="14"/>
      <c r="E3958" s="47"/>
      <c r="F3958" s="7"/>
      <c r="G3958" s="7"/>
      <c r="H3958" s="7"/>
      <c r="K3958" s="7"/>
      <c r="L3958" s="7"/>
      <c r="M3958" s="15"/>
      <c r="N3958" s="15"/>
      <c r="T3958" s="16"/>
      <c r="U3958" s="16"/>
      <c r="V3958" s="37"/>
      <c r="W3958" s="16"/>
      <c r="X3958" s="22"/>
    </row>
    <row r="3959" spans="1:24" s="12" customFormat="1" x14ac:dyDescent="0.25">
      <c r="A3959" s="15"/>
      <c r="B3959" s="15"/>
      <c r="C3959" s="13"/>
      <c r="D3959" s="14"/>
      <c r="E3959" s="47"/>
      <c r="F3959" s="7"/>
      <c r="G3959" s="7"/>
      <c r="H3959" s="7"/>
      <c r="K3959" s="7"/>
      <c r="L3959" s="7"/>
      <c r="M3959" s="15"/>
      <c r="N3959" s="15"/>
      <c r="T3959" s="16"/>
      <c r="U3959" s="16"/>
      <c r="V3959" s="37"/>
      <c r="W3959" s="16"/>
      <c r="X3959" s="22"/>
    </row>
    <row r="3960" spans="1:24" s="12" customFormat="1" x14ac:dyDescent="0.25">
      <c r="A3960" s="15"/>
      <c r="B3960" s="15"/>
      <c r="C3960" s="13"/>
      <c r="D3960" s="14"/>
      <c r="E3960" s="47"/>
      <c r="F3960" s="7"/>
      <c r="G3960" s="7"/>
      <c r="H3960" s="7"/>
      <c r="K3960" s="7"/>
      <c r="L3960" s="7"/>
      <c r="M3960" s="15"/>
      <c r="N3960" s="15"/>
      <c r="T3960" s="16"/>
      <c r="U3960" s="16"/>
      <c r="V3960" s="37"/>
      <c r="W3960" s="16"/>
      <c r="X3960" s="22"/>
    </row>
    <row r="3961" spans="1:24" s="12" customFormat="1" x14ac:dyDescent="0.25">
      <c r="A3961" s="15"/>
      <c r="B3961" s="15"/>
      <c r="C3961" s="13"/>
      <c r="D3961" s="14"/>
      <c r="E3961" s="47"/>
      <c r="F3961" s="7"/>
      <c r="G3961" s="7"/>
      <c r="H3961" s="7"/>
      <c r="K3961" s="7"/>
      <c r="L3961" s="7"/>
      <c r="M3961" s="15"/>
      <c r="N3961" s="15"/>
      <c r="T3961" s="16"/>
      <c r="U3961" s="16"/>
      <c r="V3961" s="37"/>
      <c r="W3961" s="16"/>
      <c r="X3961" s="22"/>
    </row>
    <row r="3962" spans="1:24" s="12" customFormat="1" x14ac:dyDescent="0.25">
      <c r="A3962" s="15"/>
      <c r="B3962" s="15"/>
      <c r="C3962" s="13"/>
      <c r="D3962" s="14"/>
      <c r="E3962" s="47"/>
      <c r="F3962" s="7"/>
      <c r="G3962" s="7"/>
      <c r="H3962" s="7"/>
      <c r="K3962" s="7"/>
      <c r="L3962" s="7"/>
      <c r="M3962" s="15"/>
      <c r="N3962" s="15"/>
      <c r="T3962" s="16"/>
      <c r="U3962" s="16"/>
      <c r="V3962" s="37"/>
      <c r="W3962" s="16"/>
      <c r="X3962" s="22"/>
    </row>
    <row r="3963" spans="1:24" s="12" customFormat="1" x14ac:dyDescent="0.25">
      <c r="A3963" s="15"/>
      <c r="B3963" s="15"/>
      <c r="C3963" s="13"/>
      <c r="D3963" s="14"/>
      <c r="E3963" s="47"/>
      <c r="F3963" s="7"/>
      <c r="G3963" s="7"/>
      <c r="H3963" s="7"/>
      <c r="K3963" s="7"/>
      <c r="L3963" s="7"/>
      <c r="M3963" s="15"/>
      <c r="N3963" s="15"/>
      <c r="T3963" s="16"/>
      <c r="U3963" s="16"/>
      <c r="V3963" s="37"/>
      <c r="W3963" s="16"/>
      <c r="X3963" s="22"/>
    </row>
    <row r="3964" spans="1:24" s="12" customFormat="1" x14ac:dyDescent="0.25">
      <c r="A3964" s="15"/>
      <c r="B3964" s="15"/>
      <c r="C3964" s="13"/>
      <c r="D3964" s="14"/>
      <c r="E3964" s="47"/>
      <c r="F3964" s="7"/>
      <c r="G3964" s="7"/>
      <c r="H3964" s="7"/>
      <c r="K3964" s="7"/>
      <c r="L3964" s="7"/>
      <c r="M3964" s="15"/>
      <c r="N3964" s="15"/>
      <c r="T3964" s="16"/>
      <c r="U3964" s="16"/>
      <c r="V3964" s="37"/>
      <c r="W3964" s="16"/>
      <c r="X3964" s="22"/>
    </row>
    <row r="3965" spans="1:24" s="12" customFormat="1" x14ac:dyDescent="0.25">
      <c r="A3965" s="15"/>
      <c r="B3965" s="15"/>
      <c r="C3965" s="13"/>
      <c r="D3965" s="14"/>
      <c r="E3965" s="47"/>
      <c r="F3965" s="7"/>
      <c r="G3965" s="7"/>
      <c r="H3965" s="7"/>
      <c r="K3965" s="7"/>
      <c r="L3965" s="7"/>
      <c r="M3965" s="15"/>
      <c r="N3965" s="15"/>
      <c r="T3965" s="16"/>
      <c r="U3965" s="16"/>
      <c r="V3965" s="37"/>
      <c r="W3965" s="16"/>
      <c r="X3965" s="22"/>
    </row>
    <row r="3966" spans="1:24" s="12" customFormat="1" x14ac:dyDescent="0.25">
      <c r="A3966" s="15"/>
      <c r="B3966" s="15"/>
      <c r="C3966" s="13"/>
      <c r="D3966" s="14"/>
      <c r="E3966" s="47"/>
      <c r="F3966" s="7"/>
      <c r="G3966" s="7"/>
      <c r="H3966" s="7"/>
      <c r="K3966" s="7"/>
      <c r="L3966" s="7"/>
      <c r="M3966" s="15"/>
      <c r="N3966" s="15"/>
      <c r="T3966" s="16"/>
      <c r="U3966" s="16"/>
      <c r="V3966" s="37"/>
      <c r="W3966" s="16"/>
      <c r="X3966" s="22"/>
    </row>
    <row r="3967" spans="1:24" s="12" customFormat="1" x14ac:dyDescent="0.25">
      <c r="A3967" s="15"/>
      <c r="B3967" s="15"/>
      <c r="C3967" s="13"/>
      <c r="D3967" s="14"/>
      <c r="E3967" s="47"/>
      <c r="F3967" s="7"/>
      <c r="G3967" s="7"/>
      <c r="H3967" s="7"/>
      <c r="K3967" s="7"/>
      <c r="L3967" s="7"/>
      <c r="M3967" s="15"/>
      <c r="N3967" s="15"/>
      <c r="T3967" s="16"/>
      <c r="U3967" s="16"/>
      <c r="V3967" s="37"/>
      <c r="W3967" s="16"/>
      <c r="X3967" s="22"/>
    </row>
    <row r="3968" spans="1:24" s="12" customFormat="1" x14ac:dyDescent="0.25">
      <c r="A3968" s="15"/>
      <c r="B3968" s="15"/>
      <c r="C3968" s="13"/>
      <c r="D3968" s="14"/>
      <c r="E3968" s="47"/>
      <c r="F3968" s="7"/>
      <c r="G3968" s="7"/>
      <c r="H3968" s="7"/>
      <c r="K3968" s="7"/>
      <c r="L3968" s="7"/>
      <c r="M3968" s="15"/>
      <c r="N3968" s="15"/>
      <c r="T3968" s="16"/>
      <c r="U3968" s="16"/>
      <c r="V3968" s="37"/>
      <c r="W3968" s="16"/>
      <c r="X3968" s="22"/>
    </row>
    <row r="3969" spans="1:24" s="12" customFormat="1" x14ac:dyDescent="0.25">
      <c r="A3969" s="15"/>
      <c r="B3969" s="15"/>
      <c r="C3969" s="13"/>
      <c r="D3969" s="14"/>
      <c r="E3969" s="47"/>
      <c r="F3969" s="7"/>
      <c r="G3969" s="7"/>
      <c r="H3969" s="7"/>
      <c r="K3969" s="7"/>
      <c r="L3969" s="7"/>
      <c r="M3969" s="15"/>
      <c r="N3969" s="15"/>
      <c r="T3969" s="16"/>
      <c r="U3969" s="16"/>
      <c r="V3969" s="37"/>
      <c r="W3969" s="16"/>
      <c r="X3969" s="22"/>
    </row>
    <row r="3970" spans="1:24" s="12" customFormat="1" x14ac:dyDescent="0.25">
      <c r="A3970" s="15"/>
      <c r="B3970" s="15"/>
      <c r="C3970" s="13"/>
      <c r="D3970" s="14"/>
      <c r="E3970" s="47"/>
      <c r="F3970" s="7"/>
      <c r="G3970" s="7"/>
      <c r="H3970" s="7"/>
      <c r="K3970" s="7"/>
      <c r="L3970" s="7"/>
      <c r="M3970" s="15"/>
      <c r="N3970" s="15"/>
      <c r="T3970" s="16"/>
      <c r="U3970" s="16"/>
      <c r="V3970" s="37"/>
      <c r="W3970" s="16"/>
      <c r="X3970" s="22"/>
    </row>
    <row r="3971" spans="1:24" s="12" customFormat="1" x14ac:dyDescent="0.25">
      <c r="A3971" s="15"/>
      <c r="B3971" s="15"/>
      <c r="C3971" s="13"/>
      <c r="D3971" s="14"/>
      <c r="E3971" s="47"/>
      <c r="F3971" s="7"/>
      <c r="G3971" s="7"/>
      <c r="H3971" s="7"/>
      <c r="K3971" s="7"/>
      <c r="L3971" s="7"/>
      <c r="M3971" s="15"/>
      <c r="N3971" s="15"/>
      <c r="T3971" s="16"/>
      <c r="U3971" s="16"/>
      <c r="V3971" s="37"/>
      <c r="W3971" s="16"/>
      <c r="X3971" s="22"/>
    </row>
    <row r="3972" spans="1:24" s="12" customFormat="1" x14ac:dyDescent="0.25">
      <c r="A3972" s="15"/>
      <c r="B3972" s="15"/>
      <c r="C3972" s="13"/>
      <c r="D3972" s="14"/>
      <c r="E3972" s="47"/>
      <c r="F3972" s="7"/>
      <c r="G3972" s="7"/>
      <c r="H3972" s="7"/>
      <c r="K3972" s="7"/>
      <c r="L3972" s="7"/>
      <c r="M3972" s="15"/>
      <c r="N3972" s="15"/>
      <c r="T3972" s="16"/>
      <c r="U3972" s="16"/>
      <c r="V3972" s="37"/>
      <c r="W3972" s="16"/>
      <c r="X3972" s="22"/>
    </row>
    <row r="3973" spans="1:24" s="12" customFormat="1" x14ac:dyDescent="0.25">
      <c r="A3973" s="15"/>
      <c r="B3973" s="15"/>
      <c r="C3973" s="13"/>
      <c r="D3973" s="14"/>
      <c r="E3973" s="47"/>
      <c r="F3973" s="7"/>
      <c r="G3973" s="7"/>
      <c r="H3973" s="7"/>
      <c r="K3973" s="7"/>
      <c r="L3973" s="7"/>
      <c r="M3973" s="15"/>
      <c r="N3973" s="15"/>
      <c r="T3973" s="16"/>
      <c r="U3973" s="16"/>
      <c r="V3973" s="37"/>
      <c r="W3973" s="16"/>
      <c r="X3973" s="22"/>
    </row>
    <row r="3974" spans="1:24" s="12" customFormat="1" x14ac:dyDescent="0.25">
      <c r="A3974" s="15"/>
      <c r="B3974" s="15"/>
      <c r="C3974" s="13"/>
      <c r="D3974" s="14"/>
      <c r="E3974" s="47"/>
      <c r="F3974" s="7"/>
      <c r="G3974" s="7"/>
      <c r="H3974" s="7"/>
      <c r="K3974" s="7"/>
      <c r="L3974" s="7"/>
      <c r="M3974" s="15"/>
      <c r="N3974" s="15"/>
      <c r="T3974" s="16"/>
      <c r="U3974" s="16"/>
      <c r="V3974" s="37"/>
      <c r="W3974" s="16"/>
      <c r="X3974" s="22"/>
    </row>
    <row r="3975" spans="1:24" s="12" customFormat="1" x14ac:dyDescent="0.25">
      <c r="A3975" s="15"/>
      <c r="B3975" s="15"/>
      <c r="C3975" s="13"/>
      <c r="D3975" s="14"/>
      <c r="E3975" s="47"/>
      <c r="F3975" s="7"/>
      <c r="G3975" s="7"/>
      <c r="H3975" s="7"/>
      <c r="K3975" s="7"/>
      <c r="L3975" s="7"/>
      <c r="M3975" s="15"/>
      <c r="N3975" s="15"/>
      <c r="T3975" s="16"/>
      <c r="U3975" s="16"/>
      <c r="V3975" s="37"/>
      <c r="W3975" s="16"/>
      <c r="X3975" s="22"/>
    </row>
    <row r="3976" spans="1:24" s="12" customFormat="1" x14ac:dyDescent="0.25">
      <c r="A3976" s="15"/>
      <c r="B3976" s="15"/>
      <c r="C3976" s="13"/>
      <c r="D3976" s="14"/>
      <c r="E3976" s="47"/>
      <c r="F3976" s="7"/>
      <c r="G3976" s="7"/>
      <c r="H3976" s="7"/>
      <c r="K3976" s="7"/>
      <c r="L3976" s="7"/>
      <c r="M3976" s="15"/>
      <c r="N3976" s="15"/>
      <c r="T3976" s="16"/>
      <c r="U3976" s="16"/>
      <c r="V3976" s="37"/>
      <c r="W3976" s="16"/>
      <c r="X3976" s="22"/>
    </row>
    <row r="3977" spans="1:24" s="12" customFormat="1" x14ac:dyDescent="0.25">
      <c r="A3977" s="15"/>
      <c r="B3977" s="15"/>
      <c r="C3977" s="13"/>
      <c r="D3977" s="14"/>
      <c r="E3977" s="47"/>
      <c r="F3977" s="7"/>
      <c r="G3977" s="7"/>
      <c r="H3977" s="7"/>
      <c r="K3977" s="7"/>
      <c r="L3977" s="7"/>
      <c r="M3977" s="15"/>
      <c r="N3977" s="15"/>
      <c r="T3977" s="16"/>
      <c r="U3977" s="16"/>
      <c r="V3977" s="37"/>
      <c r="W3977" s="16"/>
      <c r="X3977" s="22"/>
    </row>
    <row r="3978" spans="1:24" s="12" customFormat="1" x14ac:dyDescent="0.25">
      <c r="A3978" s="15"/>
      <c r="B3978" s="15"/>
      <c r="C3978" s="13"/>
      <c r="D3978" s="14"/>
      <c r="E3978" s="47"/>
      <c r="F3978" s="7"/>
      <c r="G3978" s="7"/>
      <c r="H3978" s="7"/>
      <c r="K3978" s="7"/>
      <c r="L3978" s="7"/>
      <c r="M3978" s="15"/>
      <c r="N3978" s="15"/>
      <c r="T3978" s="16"/>
      <c r="U3978" s="16"/>
      <c r="V3978" s="37"/>
      <c r="W3978" s="16"/>
      <c r="X3978" s="22"/>
    </row>
    <row r="3979" spans="1:24" s="12" customFormat="1" x14ac:dyDescent="0.25">
      <c r="A3979" s="15"/>
      <c r="B3979" s="15"/>
      <c r="C3979" s="13"/>
      <c r="D3979" s="14"/>
      <c r="E3979" s="47"/>
      <c r="F3979" s="7"/>
      <c r="G3979" s="7"/>
      <c r="H3979" s="7"/>
      <c r="K3979" s="7"/>
      <c r="L3979" s="7"/>
      <c r="M3979" s="15"/>
      <c r="N3979" s="15"/>
      <c r="T3979" s="16"/>
      <c r="U3979" s="16"/>
      <c r="V3979" s="37"/>
      <c r="W3979" s="16"/>
      <c r="X3979" s="22"/>
    </row>
    <row r="3980" spans="1:24" s="12" customFormat="1" x14ac:dyDescent="0.25">
      <c r="A3980" s="15"/>
      <c r="B3980" s="15"/>
      <c r="C3980" s="13"/>
      <c r="D3980" s="14"/>
      <c r="E3980" s="47"/>
      <c r="F3980" s="7"/>
      <c r="G3980" s="7"/>
      <c r="H3980" s="7"/>
      <c r="K3980" s="7"/>
      <c r="L3980" s="7"/>
      <c r="M3980" s="15"/>
      <c r="N3980" s="15"/>
      <c r="T3980" s="16"/>
      <c r="U3980" s="16"/>
      <c r="V3980" s="37"/>
      <c r="W3980" s="16"/>
      <c r="X3980" s="22"/>
    </row>
    <row r="3981" spans="1:24" s="12" customFormat="1" x14ac:dyDescent="0.25">
      <c r="A3981" s="15"/>
      <c r="B3981" s="15"/>
      <c r="C3981" s="13"/>
      <c r="D3981" s="14"/>
      <c r="E3981" s="47"/>
      <c r="F3981" s="7"/>
      <c r="G3981" s="7"/>
      <c r="H3981" s="7"/>
      <c r="K3981" s="7"/>
      <c r="L3981" s="7"/>
      <c r="M3981" s="15"/>
      <c r="N3981" s="15"/>
      <c r="T3981" s="16"/>
      <c r="U3981" s="16"/>
      <c r="V3981" s="37"/>
      <c r="W3981" s="16"/>
      <c r="X3981" s="22"/>
    </row>
    <row r="3982" spans="1:24" s="12" customFormat="1" x14ac:dyDescent="0.25">
      <c r="A3982" s="15"/>
      <c r="B3982" s="15"/>
      <c r="C3982" s="13"/>
      <c r="D3982" s="14"/>
      <c r="E3982" s="47"/>
      <c r="F3982" s="7"/>
      <c r="G3982" s="7"/>
      <c r="H3982" s="7"/>
      <c r="K3982" s="7"/>
      <c r="L3982" s="7"/>
      <c r="M3982" s="15"/>
      <c r="N3982" s="15"/>
      <c r="T3982" s="16"/>
      <c r="U3982" s="16"/>
      <c r="V3982" s="37"/>
      <c r="W3982" s="16"/>
      <c r="X3982" s="22"/>
    </row>
    <row r="3983" spans="1:24" s="12" customFormat="1" x14ac:dyDescent="0.25">
      <c r="A3983" s="15"/>
      <c r="B3983" s="15"/>
      <c r="C3983" s="13"/>
      <c r="D3983" s="14"/>
      <c r="E3983" s="47"/>
      <c r="F3983" s="7"/>
      <c r="G3983" s="7"/>
      <c r="H3983" s="7"/>
      <c r="K3983" s="7"/>
      <c r="L3983" s="7"/>
      <c r="M3983" s="15"/>
      <c r="N3983" s="15"/>
      <c r="T3983" s="16"/>
      <c r="U3983" s="16"/>
      <c r="V3983" s="37"/>
      <c r="W3983" s="16"/>
      <c r="X3983" s="22"/>
    </row>
    <row r="3984" spans="1:24" s="12" customFormat="1" x14ac:dyDescent="0.25">
      <c r="A3984" s="15"/>
      <c r="B3984" s="15"/>
      <c r="C3984" s="13"/>
      <c r="D3984" s="14"/>
      <c r="E3984" s="47"/>
      <c r="F3984" s="7"/>
      <c r="G3984" s="7"/>
      <c r="H3984" s="7"/>
      <c r="K3984" s="7"/>
      <c r="L3984" s="7"/>
      <c r="M3984" s="15"/>
      <c r="N3984" s="15"/>
      <c r="T3984" s="16"/>
      <c r="U3984" s="16"/>
      <c r="V3984" s="37"/>
      <c r="W3984" s="16"/>
      <c r="X3984" s="22"/>
    </row>
    <row r="3985" spans="1:24" s="12" customFormat="1" x14ac:dyDescent="0.25">
      <c r="A3985" s="15"/>
      <c r="B3985" s="15"/>
      <c r="C3985" s="13"/>
      <c r="D3985" s="14"/>
      <c r="E3985" s="47"/>
      <c r="F3985" s="7"/>
      <c r="G3985" s="7"/>
      <c r="H3985" s="7"/>
      <c r="K3985" s="7"/>
      <c r="L3985" s="7"/>
      <c r="M3985" s="15"/>
      <c r="N3985" s="15"/>
      <c r="T3985" s="16"/>
      <c r="U3985" s="16"/>
      <c r="V3985" s="37"/>
      <c r="W3985" s="16"/>
      <c r="X3985" s="22"/>
    </row>
    <row r="3986" spans="1:24" s="12" customFormat="1" x14ac:dyDescent="0.25">
      <c r="A3986" s="15"/>
      <c r="B3986" s="15"/>
      <c r="C3986" s="13"/>
      <c r="D3986" s="14"/>
      <c r="E3986" s="47"/>
      <c r="F3986" s="7"/>
      <c r="G3986" s="7"/>
      <c r="H3986" s="7"/>
      <c r="K3986" s="7"/>
      <c r="L3986" s="7"/>
      <c r="M3986" s="15"/>
      <c r="N3986" s="15"/>
      <c r="T3986" s="16"/>
      <c r="U3986" s="16"/>
      <c r="V3986" s="37"/>
      <c r="W3986" s="16"/>
      <c r="X3986" s="22"/>
    </row>
    <row r="3987" spans="1:24" s="12" customFormat="1" x14ac:dyDescent="0.25">
      <c r="A3987" s="15"/>
      <c r="B3987" s="15"/>
      <c r="C3987" s="13"/>
      <c r="D3987" s="14"/>
      <c r="E3987" s="47"/>
      <c r="F3987" s="7"/>
      <c r="G3987" s="7"/>
      <c r="H3987" s="7"/>
      <c r="K3987" s="7"/>
      <c r="L3987" s="7"/>
      <c r="M3987" s="15"/>
      <c r="N3987" s="15"/>
      <c r="T3987" s="16"/>
      <c r="U3987" s="16"/>
      <c r="V3987" s="37"/>
      <c r="W3987" s="16"/>
      <c r="X3987" s="22"/>
    </row>
    <row r="3988" spans="1:24" s="12" customFormat="1" x14ac:dyDescent="0.25">
      <c r="A3988" s="15"/>
      <c r="B3988" s="15"/>
      <c r="C3988" s="13"/>
      <c r="D3988" s="14"/>
      <c r="E3988" s="47"/>
      <c r="F3988" s="7"/>
      <c r="G3988" s="7"/>
      <c r="H3988" s="7"/>
      <c r="K3988" s="7"/>
      <c r="L3988" s="7"/>
      <c r="M3988" s="15"/>
      <c r="N3988" s="15"/>
      <c r="T3988" s="16"/>
      <c r="U3988" s="16"/>
      <c r="V3988" s="37"/>
      <c r="W3988" s="16"/>
      <c r="X3988" s="22"/>
    </row>
    <row r="3989" spans="1:24" s="12" customFormat="1" x14ac:dyDescent="0.25">
      <c r="A3989" s="15"/>
      <c r="B3989" s="15"/>
      <c r="C3989" s="13"/>
      <c r="D3989" s="14"/>
      <c r="E3989" s="47"/>
      <c r="F3989" s="7"/>
      <c r="G3989" s="7"/>
      <c r="H3989" s="7"/>
      <c r="K3989" s="7"/>
      <c r="L3989" s="7"/>
      <c r="M3989" s="15"/>
      <c r="N3989" s="15"/>
      <c r="T3989" s="16"/>
      <c r="U3989" s="16"/>
      <c r="V3989" s="37"/>
      <c r="W3989" s="16"/>
      <c r="X3989" s="22"/>
    </row>
    <row r="3990" spans="1:24" s="12" customFormat="1" x14ac:dyDescent="0.25">
      <c r="A3990" s="15"/>
      <c r="B3990" s="15"/>
      <c r="C3990" s="13"/>
      <c r="D3990" s="14"/>
      <c r="E3990" s="47"/>
      <c r="F3990" s="7"/>
      <c r="G3990" s="7"/>
      <c r="H3990" s="7"/>
      <c r="K3990" s="7"/>
      <c r="L3990" s="7"/>
      <c r="M3990" s="15"/>
      <c r="N3990" s="15"/>
      <c r="T3990" s="16"/>
      <c r="U3990" s="16"/>
      <c r="V3990" s="37"/>
      <c r="W3990" s="16"/>
      <c r="X3990" s="22"/>
    </row>
    <row r="3991" spans="1:24" s="12" customFormat="1" x14ac:dyDescent="0.25">
      <c r="A3991" s="15"/>
      <c r="B3991" s="15"/>
      <c r="C3991" s="13"/>
      <c r="D3991" s="14"/>
      <c r="E3991" s="47"/>
      <c r="F3991" s="7"/>
      <c r="G3991" s="7"/>
      <c r="H3991" s="7"/>
      <c r="K3991" s="7"/>
      <c r="L3991" s="7"/>
      <c r="M3991" s="15"/>
      <c r="N3991" s="15"/>
      <c r="T3991" s="16"/>
      <c r="U3991" s="16"/>
      <c r="V3991" s="37"/>
      <c r="W3991" s="16"/>
      <c r="X3991" s="22"/>
    </row>
    <row r="3992" spans="1:24" s="12" customFormat="1" x14ac:dyDescent="0.25">
      <c r="A3992" s="15"/>
      <c r="B3992" s="15"/>
      <c r="C3992" s="13"/>
      <c r="D3992" s="14"/>
      <c r="E3992" s="47"/>
      <c r="F3992" s="7"/>
      <c r="G3992" s="7"/>
      <c r="H3992" s="7"/>
      <c r="K3992" s="7"/>
      <c r="L3992" s="7"/>
      <c r="M3992" s="15"/>
      <c r="N3992" s="15"/>
      <c r="T3992" s="16"/>
      <c r="U3992" s="16"/>
      <c r="V3992" s="37"/>
      <c r="W3992" s="16"/>
      <c r="X3992" s="22"/>
    </row>
    <row r="3993" spans="1:24" s="12" customFormat="1" x14ac:dyDescent="0.25">
      <c r="A3993" s="15"/>
      <c r="B3993" s="15"/>
      <c r="C3993" s="13"/>
      <c r="D3993" s="14"/>
      <c r="E3993" s="47"/>
      <c r="F3993" s="7"/>
      <c r="G3993" s="7"/>
      <c r="H3993" s="7"/>
      <c r="K3993" s="7"/>
      <c r="L3993" s="7"/>
      <c r="M3993" s="15"/>
      <c r="N3993" s="15"/>
      <c r="T3993" s="16"/>
      <c r="U3993" s="16"/>
      <c r="V3993" s="37"/>
      <c r="W3993" s="16"/>
      <c r="X3993" s="22"/>
    </row>
    <row r="3994" spans="1:24" s="12" customFormat="1" x14ac:dyDescent="0.25">
      <c r="A3994" s="15"/>
      <c r="B3994" s="15"/>
      <c r="C3994" s="13"/>
      <c r="D3994" s="14"/>
      <c r="E3994" s="47"/>
      <c r="F3994" s="7"/>
      <c r="G3994" s="7"/>
      <c r="H3994" s="7"/>
      <c r="K3994" s="7"/>
      <c r="L3994" s="7"/>
      <c r="M3994" s="15"/>
      <c r="N3994" s="15"/>
      <c r="T3994" s="16"/>
      <c r="U3994" s="16"/>
      <c r="V3994" s="37"/>
      <c r="W3994" s="16"/>
      <c r="X3994" s="22"/>
    </row>
    <row r="3995" spans="1:24" s="12" customFormat="1" x14ac:dyDescent="0.25">
      <c r="A3995" s="15"/>
      <c r="B3995" s="15"/>
      <c r="C3995" s="13"/>
      <c r="D3995" s="14"/>
      <c r="E3995" s="47"/>
      <c r="F3995" s="7"/>
      <c r="G3995" s="7"/>
      <c r="H3995" s="7"/>
      <c r="K3995" s="7"/>
      <c r="L3995" s="7"/>
      <c r="M3995" s="15"/>
      <c r="N3995" s="15"/>
      <c r="T3995" s="16"/>
      <c r="U3995" s="16"/>
      <c r="V3995" s="37"/>
      <c r="W3995" s="16"/>
      <c r="X3995" s="22"/>
    </row>
    <row r="3996" spans="1:24" s="12" customFormat="1" x14ac:dyDescent="0.25">
      <c r="A3996" s="15"/>
      <c r="B3996" s="15"/>
      <c r="C3996" s="13"/>
      <c r="D3996" s="14"/>
      <c r="E3996" s="47"/>
      <c r="F3996" s="7"/>
      <c r="G3996" s="7"/>
      <c r="H3996" s="7"/>
      <c r="K3996" s="7"/>
      <c r="L3996" s="7"/>
      <c r="M3996" s="15"/>
      <c r="N3996" s="15"/>
      <c r="T3996" s="16"/>
      <c r="U3996" s="16"/>
      <c r="V3996" s="37"/>
      <c r="W3996" s="16"/>
      <c r="X3996" s="22"/>
    </row>
    <row r="3997" spans="1:24" s="12" customFormat="1" x14ac:dyDescent="0.25">
      <c r="A3997" s="15"/>
      <c r="B3997" s="15"/>
      <c r="C3997" s="13"/>
      <c r="D3997" s="14"/>
      <c r="E3997" s="47"/>
      <c r="F3997" s="7"/>
      <c r="G3997" s="7"/>
      <c r="H3997" s="7"/>
      <c r="K3997" s="7"/>
      <c r="L3997" s="7"/>
      <c r="M3997" s="15"/>
      <c r="N3997" s="15"/>
      <c r="T3997" s="16"/>
      <c r="U3997" s="16"/>
      <c r="V3997" s="37"/>
      <c r="W3997" s="16"/>
      <c r="X3997" s="22"/>
    </row>
    <row r="3998" spans="1:24" s="12" customFormat="1" x14ac:dyDescent="0.25">
      <c r="A3998" s="15"/>
      <c r="B3998" s="15"/>
      <c r="C3998" s="13"/>
      <c r="D3998" s="14"/>
      <c r="E3998" s="47"/>
      <c r="F3998" s="7"/>
      <c r="G3998" s="7"/>
      <c r="H3998" s="7"/>
      <c r="K3998" s="7"/>
      <c r="L3998" s="7"/>
      <c r="M3998" s="15"/>
      <c r="N3998" s="15"/>
      <c r="T3998" s="16"/>
      <c r="U3998" s="16"/>
      <c r="V3998" s="37"/>
      <c r="W3998" s="16"/>
      <c r="X3998" s="22"/>
    </row>
    <row r="3999" spans="1:24" s="12" customFormat="1" x14ac:dyDescent="0.25">
      <c r="A3999" s="15"/>
      <c r="B3999" s="15"/>
      <c r="C3999" s="13"/>
      <c r="D3999" s="14"/>
      <c r="E3999" s="47"/>
      <c r="F3999" s="7"/>
      <c r="G3999" s="7"/>
      <c r="H3999" s="7"/>
      <c r="K3999" s="7"/>
      <c r="L3999" s="7"/>
      <c r="M3999" s="15"/>
      <c r="N3999" s="15"/>
      <c r="T3999" s="16"/>
      <c r="U3999" s="16"/>
      <c r="V3999" s="37"/>
      <c r="W3999" s="16"/>
      <c r="X3999" s="22"/>
    </row>
    <row r="4000" spans="1:24" s="12" customFormat="1" x14ac:dyDescent="0.25">
      <c r="A4000" s="15"/>
      <c r="B4000" s="15"/>
      <c r="C4000" s="13"/>
      <c r="D4000" s="14"/>
      <c r="E4000" s="47"/>
      <c r="F4000" s="7"/>
      <c r="G4000" s="7"/>
      <c r="H4000" s="7"/>
      <c r="K4000" s="7"/>
      <c r="L4000" s="7"/>
      <c r="M4000" s="15"/>
      <c r="N4000" s="15"/>
      <c r="T4000" s="16"/>
      <c r="U4000" s="16"/>
      <c r="V4000" s="37"/>
      <c r="W4000" s="16"/>
      <c r="X4000" s="22"/>
    </row>
    <row r="4001" spans="1:24" s="12" customFormat="1" x14ac:dyDescent="0.25">
      <c r="A4001" s="15"/>
      <c r="B4001" s="15"/>
      <c r="C4001" s="13"/>
      <c r="D4001" s="14"/>
      <c r="E4001" s="47"/>
      <c r="F4001" s="7"/>
      <c r="G4001" s="7"/>
      <c r="H4001" s="7"/>
      <c r="K4001" s="7"/>
      <c r="L4001" s="7"/>
      <c r="M4001" s="15"/>
      <c r="N4001" s="15"/>
      <c r="T4001" s="16"/>
      <c r="U4001" s="16"/>
      <c r="V4001" s="37"/>
      <c r="W4001" s="16"/>
      <c r="X4001" s="22"/>
    </row>
    <row r="4002" spans="1:24" s="12" customFormat="1" x14ac:dyDescent="0.25">
      <c r="A4002" s="15"/>
      <c r="B4002" s="15"/>
      <c r="C4002" s="13"/>
      <c r="D4002" s="14"/>
      <c r="E4002" s="47"/>
      <c r="F4002" s="7"/>
      <c r="G4002" s="7"/>
      <c r="H4002" s="7"/>
      <c r="K4002" s="7"/>
      <c r="L4002" s="7"/>
      <c r="M4002" s="15"/>
      <c r="N4002" s="15"/>
      <c r="T4002" s="16"/>
      <c r="U4002" s="16"/>
      <c r="V4002" s="37"/>
      <c r="W4002" s="16"/>
      <c r="X4002" s="22"/>
    </row>
    <row r="4003" spans="1:24" s="12" customFormat="1" x14ac:dyDescent="0.25">
      <c r="A4003" s="15"/>
      <c r="B4003" s="15"/>
      <c r="C4003" s="13"/>
      <c r="D4003" s="14"/>
      <c r="E4003" s="47"/>
      <c r="F4003" s="7"/>
      <c r="G4003" s="7"/>
      <c r="H4003" s="7"/>
      <c r="K4003" s="7"/>
      <c r="L4003" s="7"/>
      <c r="M4003" s="15"/>
      <c r="N4003" s="15"/>
      <c r="T4003" s="16"/>
      <c r="U4003" s="16"/>
      <c r="V4003" s="37"/>
      <c r="W4003" s="16"/>
      <c r="X4003" s="22"/>
    </row>
    <row r="4004" spans="1:24" s="12" customFormat="1" x14ac:dyDescent="0.25">
      <c r="A4004" s="15"/>
      <c r="B4004" s="15"/>
      <c r="C4004" s="13"/>
      <c r="D4004" s="14"/>
      <c r="E4004" s="47"/>
      <c r="F4004" s="7"/>
      <c r="G4004" s="7"/>
      <c r="H4004" s="7"/>
      <c r="K4004" s="7"/>
      <c r="L4004" s="7"/>
      <c r="M4004" s="15"/>
      <c r="N4004" s="15"/>
      <c r="T4004" s="16"/>
      <c r="U4004" s="16"/>
      <c r="V4004" s="37"/>
      <c r="W4004" s="16"/>
      <c r="X4004" s="22"/>
    </row>
    <row r="4005" spans="1:24" s="12" customFormat="1" x14ac:dyDescent="0.25">
      <c r="A4005" s="15"/>
      <c r="B4005" s="15"/>
      <c r="C4005" s="13"/>
      <c r="D4005" s="14"/>
      <c r="E4005" s="47"/>
      <c r="F4005" s="7"/>
      <c r="G4005" s="7"/>
      <c r="H4005" s="7"/>
      <c r="K4005" s="7"/>
      <c r="L4005" s="7"/>
      <c r="M4005" s="15"/>
      <c r="N4005" s="15"/>
      <c r="T4005" s="16"/>
      <c r="U4005" s="16"/>
      <c r="V4005" s="37"/>
      <c r="W4005" s="16"/>
    </row>
    <row r="4006" spans="1:24" s="12" customFormat="1" x14ac:dyDescent="0.25">
      <c r="A4006" s="15"/>
      <c r="B4006" s="15"/>
      <c r="C4006" s="13"/>
      <c r="D4006" s="14"/>
      <c r="E4006" s="47"/>
      <c r="F4006" s="7"/>
      <c r="G4006" s="7"/>
      <c r="H4006" s="7"/>
      <c r="K4006" s="7"/>
      <c r="L4006" s="7"/>
      <c r="M4006" s="15"/>
      <c r="N4006" s="15"/>
      <c r="T4006" s="16"/>
      <c r="U4006" s="16"/>
      <c r="V4006" s="37"/>
      <c r="W4006" s="16"/>
    </row>
    <row r="4007" spans="1:24" s="12" customFormat="1" x14ac:dyDescent="0.25">
      <c r="A4007" s="15"/>
      <c r="B4007" s="15"/>
      <c r="C4007" s="13"/>
      <c r="D4007" s="14"/>
      <c r="E4007" s="47"/>
      <c r="F4007" s="7"/>
      <c r="G4007" s="7"/>
      <c r="H4007" s="7"/>
      <c r="K4007" s="7"/>
      <c r="L4007" s="7"/>
      <c r="M4007" s="15"/>
      <c r="N4007" s="15"/>
      <c r="T4007" s="16"/>
      <c r="U4007" s="16"/>
      <c r="V4007" s="37"/>
      <c r="W4007" s="16"/>
    </row>
    <row r="4008" spans="1:24" s="12" customFormat="1" x14ac:dyDescent="0.25">
      <c r="A4008" s="15"/>
      <c r="B4008" s="15"/>
      <c r="C4008" s="13"/>
      <c r="D4008" s="14"/>
      <c r="E4008" s="47"/>
      <c r="F4008" s="7"/>
      <c r="G4008" s="7"/>
      <c r="H4008" s="7"/>
      <c r="K4008" s="7"/>
      <c r="L4008" s="7"/>
      <c r="M4008" s="15"/>
      <c r="N4008" s="15"/>
      <c r="T4008" s="16"/>
      <c r="U4008" s="16"/>
      <c r="V4008" s="37"/>
      <c r="W4008" s="16"/>
    </row>
    <row r="4009" spans="1:24" s="12" customFormat="1" x14ac:dyDescent="0.25">
      <c r="A4009" s="15"/>
      <c r="B4009" s="15"/>
      <c r="C4009" s="13"/>
      <c r="D4009" s="14"/>
      <c r="E4009" s="47"/>
      <c r="F4009" s="7"/>
      <c r="G4009" s="7"/>
      <c r="H4009" s="7"/>
      <c r="K4009" s="7"/>
      <c r="L4009" s="7"/>
      <c r="M4009" s="15"/>
      <c r="N4009" s="15"/>
      <c r="T4009" s="16"/>
      <c r="U4009" s="16"/>
      <c r="V4009" s="37"/>
      <c r="W4009" s="16"/>
    </row>
    <row r="4010" spans="1:24" s="12" customFormat="1" x14ac:dyDescent="0.25">
      <c r="A4010" s="15"/>
      <c r="B4010" s="15"/>
      <c r="C4010" s="13"/>
      <c r="D4010" s="14"/>
      <c r="E4010" s="47"/>
      <c r="F4010" s="7"/>
      <c r="G4010" s="7"/>
      <c r="H4010" s="7"/>
      <c r="K4010" s="7"/>
      <c r="L4010" s="7"/>
      <c r="M4010" s="15"/>
      <c r="N4010" s="15"/>
      <c r="T4010" s="16"/>
      <c r="U4010" s="16"/>
      <c r="V4010" s="37"/>
      <c r="W4010" s="16"/>
    </row>
    <row r="4011" spans="1:24" s="12" customFormat="1" x14ac:dyDescent="0.25">
      <c r="A4011" s="15"/>
      <c r="B4011" s="15"/>
      <c r="C4011" s="13"/>
      <c r="D4011" s="14"/>
      <c r="E4011" s="47"/>
      <c r="F4011" s="7"/>
      <c r="G4011" s="7"/>
      <c r="H4011" s="7"/>
      <c r="K4011" s="7"/>
      <c r="L4011" s="7"/>
      <c r="M4011" s="15"/>
      <c r="N4011" s="15"/>
      <c r="T4011" s="16"/>
      <c r="U4011" s="16"/>
      <c r="V4011" s="37"/>
      <c r="W4011" s="16"/>
    </row>
    <row r="4012" spans="1:24" s="12" customFormat="1" x14ac:dyDescent="0.25">
      <c r="A4012" s="15"/>
      <c r="B4012" s="15"/>
      <c r="C4012" s="13"/>
      <c r="D4012" s="14"/>
      <c r="E4012" s="47"/>
      <c r="F4012" s="7"/>
      <c r="G4012" s="7"/>
      <c r="H4012" s="7"/>
      <c r="K4012" s="7"/>
      <c r="L4012" s="7"/>
      <c r="M4012" s="15"/>
      <c r="N4012" s="15"/>
      <c r="T4012" s="16"/>
      <c r="U4012" s="16"/>
      <c r="V4012" s="37"/>
      <c r="W4012" s="16"/>
    </row>
    <row r="4013" spans="1:24" s="12" customFormat="1" x14ac:dyDescent="0.25">
      <c r="A4013" s="15"/>
      <c r="B4013" s="15"/>
      <c r="C4013" s="13"/>
      <c r="D4013" s="14"/>
      <c r="E4013" s="47"/>
      <c r="F4013" s="7"/>
      <c r="G4013" s="7"/>
      <c r="H4013" s="7"/>
      <c r="K4013" s="7"/>
      <c r="L4013" s="7"/>
      <c r="M4013" s="15"/>
      <c r="N4013" s="15"/>
      <c r="T4013" s="16"/>
      <c r="U4013" s="16"/>
      <c r="V4013" s="37"/>
      <c r="W4013" s="16"/>
    </row>
    <row r="4014" spans="1:24" s="12" customFormat="1" x14ac:dyDescent="0.25">
      <c r="A4014" s="15"/>
      <c r="B4014" s="15"/>
      <c r="C4014" s="13"/>
      <c r="D4014" s="14"/>
      <c r="E4014" s="47"/>
      <c r="F4014" s="7"/>
      <c r="G4014" s="7"/>
      <c r="H4014" s="7"/>
      <c r="K4014" s="7"/>
      <c r="L4014" s="7"/>
      <c r="M4014" s="15"/>
      <c r="N4014" s="15"/>
      <c r="T4014" s="16"/>
      <c r="U4014" s="16"/>
      <c r="V4014" s="37"/>
      <c r="W4014" s="16"/>
    </row>
    <row r="4015" spans="1:24" s="12" customFormat="1" x14ac:dyDescent="0.25">
      <c r="A4015" s="15"/>
      <c r="B4015" s="15"/>
      <c r="C4015" s="13"/>
      <c r="D4015" s="14"/>
      <c r="E4015" s="47"/>
      <c r="F4015" s="7"/>
      <c r="G4015" s="7"/>
      <c r="H4015" s="7"/>
      <c r="K4015" s="7"/>
      <c r="L4015" s="7"/>
      <c r="M4015" s="15"/>
      <c r="N4015" s="15"/>
      <c r="T4015" s="16"/>
      <c r="U4015" s="16"/>
      <c r="V4015" s="37"/>
      <c r="W4015" s="16"/>
    </row>
    <row r="4016" spans="1:24" s="12" customFormat="1" x14ac:dyDescent="0.25">
      <c r="A4016" s="15"/>
      <c r="B4016" s="15"/>
      <c r="C4016" s="13"/>
      <c r="D4016" s="14"/>
      <c r="E4016" s="47"/>
      <c r="F4016" s="7"/>
      <c r="G4016" s="7"/>
      <c r="H4016" s="7"/>
      <c r="K4016" s="7"/>
      <c r="L4016" s="7"/>
      <c r="M4016" s="15"/>
      <c r="N4016" s="15"/>
      <c r="T4016" s="16"/>
      <c r="U4016" s="16"/>
      <c r="V4016" s="37"/>
      <c r="W4016" s="16"/>
    </row>
    <row r="4017" spans="1:23" s="12" customFormat="1" x14ac:dyDescent="0.25">
      <c r="A4017" s="15"/>
      <c r="B4017" s="15"/>
      <c r="C4017" s="13"/>
      <c r="D4017" s="14"/>
      <c r="E4017" s="47"/>
      <c r="F4017" s="7"/>
      <c r="G4017" s="7"/>
      <c r="H4017" s="7"/>
      <c r="K4017" s="7"/>
      <c r="L4017" s="7"/>
      <c r="M4017" s="15"/>
      <c r="N4017" s="15"/>
      <c r="T4017" s="16"/>
      <c r="U4017" s="16"/>
      <c r="V4017" s="37"/>
      <c r="W4017" s="16"/>
    </row>
    <row r="4018" spans="1:23" s="12" customFormat="1" x14ac:dyDescent="0.25">
      <c r="A4018" s="15"/>
      <c r="B4018" s="15"/>
      <c r="C4018" s="13"/>
      <c r="D4018" s="14"/>
      <c r="E4018" s="47"/>
      <c r="F4018" s="7"/>
      <c r="G4018" s="7"/>
      <c r="H4018" s="7"/>
      <c r="K4018" s="7"/>
      <c r="L4018" s="7"/>
      <c r="M4018" s="15"/>
      <c r="N4018" s="15"/>
      <c r="T4018" s="16"/>
      <c r="U4018" s="16"/>
      <c r="V4018" s="37"/>
      <c r="W4018" s="16"/>
    </row>
    <row r="4019" spans="1:23" s="12" customFormat="1" x14ac:dyDescent="0.25">
      <c r="A4019" s="15"/>
      <c r="B4019" s="15"/>
      <c r="C4019" s="13"/>
      <c r="D4019" s="14"/>
      <c r="E4019" s="47"/>
      <c r="F4019" s="7"/>
      <c r="G4019" s="7"/>
      <c r="H4019" s="7"/>
      <c r="K4019" s="7"/>
      <c r="L4019" s="7"/>
      <c r="M4019" s="15"/>
      <c r="N4019" s="15"/>
      <c r="T4019" s="16"/>
      <c r="U4019" s="16"/>
      <c r="V4019" s="37"/>
      <c r="W4019" s="16"/>
    </row>
    <row r="4020" spans="1:23" s="12" customFormat="1" x14ac:dyDescent="0.25">
      <c r="A4020" s="15"/>
      <c r="B4020" s="15"/>
      <c r="C4020" s="13"/>
      <c r="D4020" s="14"/>
      <c r="E4020" s="47"/>
      <c r="F4020" s="7"/>
      <c r="G4020" s="7"/>
      <c r="H4020" s="7"/>
      <c r="K4020" s="7"/>
      <c r="L4020" s="7"/>
      <c r="M4020" s="15"/>
      <c r="N4020" s="15"/>
      <c r="T4020" s="16"/>
      <c r="U4020" s="16"/>
      <c r="V4020" s="37"/>
      <c r="W4020" s="16"/>
    </row>
    <row r="4021" spans="1:23" s="12" customFormat="1" x14ac:dyDescent="0.25">
      <c r="A4021" s="15"/>
      <c r="B4021" s="15"/>
      <c r="C4021" s="13"/>
      <c r="D4021" s="14"/>
      <c r="E4021" s="47"/>
      <c r="F4021" s="7"/>
      <c r="G4021" s="7"/>
      <c r="H4021" s="7"/>
      <c r="K4021" s="7"/>
      <c r="L4021" s="7"/>
      <c r="M4021" s="15"/>
      <c r="N4021" s="15"/>
      <c r="T4021" s="16"/>
      <c r="U4021" s="16"/>
      <c r="V4021" s="37"/>
      <c r="W4021" s="16"/>
    </row>
    <row r="4022" spans="1:23" s="12" customFormat="1" x14ac:dyDescent="0.25">
      <c r="A4022" s="15"/>
      <c r="B4022" s="15"/>
      <c r="C4022" s="13"/>
      <c r="D4022" s="14"/>
      <c r="E4022" s="47"/>
      <c r="F4022" s="7"/>
      <c r="G4022" s="7"/>
      <c r="H4022" s="7"/>
      <c r="K4022" s="7"/>
      <c r="L4022" s="7"/>
      <c r="M4022" s="15"/>
      <c r="N4022" s="15"/>
      <c r="T4022" s="16"/>
      <c r="U4022" s="16"/>
      <c r="V4022" s="37"/>
      <c r="W4022" s="16"/>
    </row>
    <row r="4023" spans="1:23" s="12" customFormat="1" x14ac:dyDescent="0.25">
      <c r="A4023" s="15"/>
      <c r="B4023" s="15"/>
      <c r="C4023" s="13"/>
      <c r="D4023" s="14"/>
      <c r="E4023" s="47"/>
      <c r="F4023" s="7"/>
      <c r="G4023" s="7"/>
      <c r="H4023" s="7"/>
      <c r="K4023" s="7"/>
      <c r="L4023" s="7"/>
      <c r="M4023" s="15"/>
      <c r="N4023" s="15"/>
      <c r="T4023" s="16"/>
      <c r="U4023" s="16"/>
      <c r="V4023" s="37"/>
      <c r="W4023" s="16"/>
    </row>
    <row r="4024" spans="1:23" s="12" customFormat="1" x14ac:dyDescent="0.25">
      <c r="A4024" s="15"/>
      <c r="B4024" s="15"/>
      <c r="C4024" s="13"/>
      <c r="D4024" s="14"/>
      <c r="E4024" s="47"/>
      <c r="F4024" s="7"/>
      <c r="G4024" s="7"/>
      <c r="H4024" s="7"/>
      <c r="K4024" s="7"/>
      <c r="L4024" s="7"/>
      <c r="M4024" s="15"/>
      <c r="N4024" s="15"/>
      <c r="T4024" s="16"/>
      <c r="U4024" s="16"/>
      <c r="V4024" s="37"/>
      <c r="W4024" s="16"/>
    </row>
    <row r="4025" spans="1:23" s="12" customFormat="1" x14ac:dyDescent="0.25">
      <c r="A4025" s="15"/>
      <c r="B4025" s="15"/>
      <c r="C4025" s="13"/>
      <c r="D4025" s="14"/>
      <c r="E4025" s="47"/>
      <c r="F4025" s="7"/>
      <c r="G4025" s="7"/>
      <c r="H4025" s="7"/>
      <c r="K4025" s="7"/>
      <c r="L4025" s="7"/>
      <c r="M4025" s="15"/>
      <c r="N4025" s="15"/>
      <c r="T4025" s="16"/>
      <c r="U4025" s="16"/>
      <c r="V4025" s="37"/>
      <c r="W4025" s="16"/>
    </row>
    <row r="4026" spans="1:23" s="12" customFormat="1" x14ac:dyDescent="0.25">
      <c r="A4026" s="15"/>
      <c r="B4026" s="15"/>
      <c r="C4026" s="13"/>
      <c r="D4026" s="14"/>
      <c r="E4026" s="47"/>
      <c r="F4026" s="7"/>
      <c r="G4026" s="7"/>
      <c r="H4026" s="7"/>
      <c r="K4026" s="7"/>
      <c r="L4026" s="7"/>
      <c r="M4026" s="15"/>
      <c r="N4026" s="15"/>
      <c r="T4026" s="16"/>
      <c r="U4026" s="16"/>
      <c r="V4026" s="37"/>
      <c r="W4026" s="16"/>
    </row>
    <row r="4027" spans="1:23" s="12" customFormat="1" x14ac:dyDescent="0.25">
      <c r="A4027" s="15"/>
      <c r="B4027" s="15"/>
      <c r="C4027" s="13"/>
      <c r="D4027" s="14"/>
      <c r="E4027" s="47"/>
      <c r="F4027" s="7"/>
      <c r="G4027" s="7"/>
      <c r="H4027" s="7"/>
      <c r="K4027" s="7"/>
      <c r="L4027" s="7"/>
      <c r="M4027" s="15"/>
      <c r="N4027" s="15"/>
      <c r="T4027" s="16"/>
      <c r="U4027" s="16"/>
      <c r="V4027" s="37"/>
      <c r="W4027" s="16"/>
    </row>
    <row r="4028" spans="1:23" s="12" customFormat="1" x14ac:dyDescent="0.25">
      <c r="A4028" s="15"/>
      <c r="B4028" s="15"/>
      <c r="C4028" s="13"/>
      <c r="D4028" s="14"/>
      <c r="E4028" s="47"/>
      <c r="F4028" s="7"/>
      <c r="G4028" s="7"/>
      <c r="H4028" s="7"/>
      <c r="K4028" s="7"/>
      <c r="L4028" s="7"/>
      <c r="M4028" s="15"/>
      <c r="N4028" s="15"/>
      <c r="T4028" s="16"/>
      <c r="U4028" s="16"/>
      <c r="V4028" s="37"/>
      <c r="W4028" s="16"/>
    </row>
    <row r="4029" spans="1:23" s="12" customFormat="1" x14ac:dyDescent="0.25">
      <c r="A4029" s="15"/>
      <c r="B4029" s="15"/>
      <c r="C4029" s="13"/>
      <c r="D4029" s="14"/>
      <c r="E4029" s="47"/>
      <c r="F4029" s="7"/>
      <c r="G4029" s="7"/>
      <c r="H4029" s="7"/>
      <c r="K4029" s="7"/>
      <c r="L4029" s="7"/>
      <c r="M4029" s="15"/>
      <c r="N4029" s="15"/>
      <c r="T4029" s="16"/>
      <c r="U4029" s="16"/>
      <c r="V4029" s="37"/>
      <c r="W4029" s="16"/>
    </row>
    <row r="4030" spans="1:23" s="12" customFormat="1" x14ac:dyDescent="0.25">
      <c r="A4030" s="15"/>
      <c r="B4030" s="15"/>
      <c r="C4030" s="13"/>
      <c r="D4030" s="14"/>
      <c r="E4030" s="47"/>
      <c r="F4030" s="7"/>
      <c r="G4030" s="7"/>
      <c r="H4030" s="7"/>
      <c r="K4030" s="7"/>
      <c r="L4030" s="7"/>
      <c r="M4030" s="15"/>
      <c r="N4030" s="15"/>
      <c r="T4030" s="16"/>
      <c r="U4030" s="16"/>
      <c r="V4030" s="37"/>
      <c r="W4030" s="16"/>
    </row>
    <row r="4031" spans="1:23" s="12" customFormat="1" x14ac:dyDescent="0.25">
      <c r="A4031" s="15"/>
      <c r="B4031" s="15"/>
      <c r="C4031" s="13"/>
      <c r="D4031" s="14"/>
      <c r="E4031" s="47"/>
      <c r="F4031" s="7"/>
      <c r="G4031" s="7"/>
      <c r="H4031" s="7"/>
      <c r="K4031" s="7"/>
      <c r="L4031" s="7"/>
      <c r="M4031" s="15"/>
      <c r="N4031" s="15"/>
      <c r="T4031" s="16"/>
      <c r="U4031" s="16"/>
      <c r="V4031" s="37"/>
      <c r="W4031" s="16"/>
    </row>
    <row r="4032" spans="1:23" s="12" customFormat="1" x14ac:dyDescent="0.25">
      <c r="A4032" s="15"/>
      <c r="B4032" s="15"/>
      <c r="C4032" s="13"/>
      <c r="D4032" s="14"/>
      <c r="E4032" s="47"/>
      <c r="F4032" s="7"/>
      <c r="G4032" s="7"/>
      <c r="H4032" s="7"/>
      <c r="K4032" s="7"/>
      <c r="L4032" s="7"/>
      <c r="M4032" s="15"/>
      <c r="N4032" s="15"/>
      <c r="T4032" s="16"/>
      <c r="U4032" s="16"/>
      <c r="V4032" s="37"/>
      <c r="W4032" s="16"/>
    </row>
    <row r="4033" spans="1:23" s="12" customFormat="1" x14ac:dyDescent="0.25">
      <c r="A4033" s="15"/>
      <c r="B4033" s="15"/>
      <c r="C4033" s="13"/>
      <c r="D4033" s="14"/>
      <c r="E4033" s="47"/>
      <c r="F4033" s="7"/>
      <c r="G4033" s="7"/>
      <c r="H4033" s="7"/>
      <c r="K4033" s="7"/>
      <c r="L4033" s="7"/>
      <c r="M4033" s="15"/>
      <c r="N4033" s="15"/>
      <c r="T4033" s="16"/>
      <c r="U4033" s="16"/>
      <c r="V4033" s="37"/>
      <c r="W4033" s="16"/>
    </row>
    <row r="4034" spans="1:23" s="12" customFormat="1" x14ac:dyDescent="0.25">
      <c r="A4034" s="15"/>
      <c r="B4034" s="15"/>
      <c r="C4034" s="13"/>
      <c r="D4034" s="14"/>
      <c r="E4034" s="47"/>
      <c r="F4034" s="7"/>
      <c r="G4034" s="7"/>
      <c r="H4034" s="7"/>
      <c r="K4034" s="7"/>
      <c r="L4034" s="7"/>
      <c r="M4034" s="15"/>
      <c r="N4034" s="15"/>
      <c r="T4034" s="16"/>
      <c r="U4034" s="16"/>
      <c r="V4034" s="37"/>
      <c r="W4034" s="16"/>
    </row>
    <row r="4035" spans="1:23" s="12" customFormat="1" x14ac:dyDescent="0.25">
      <c r="A4035" s="15"/>
      <c r="B4035" s="15"/>
      <c r="C4035" s="13"/>
      <c r="D4035" s="14"/>
      <c r="E4035" s="47"/>
      <c r="F4035" s="7"/>
      <c r="G4035" s="7"/>
      <c r="H4035" s="7"/>
      <c r="K4035" s="7"/>
      <c r="L4035" s="7"/>
      <c r="M4035" s="15"/>
      <c r="N4035" s="15"/>
      <c r="T4035" s="16"/>
      <c r="U4035" s="16"/>
      <c r="V4035" s="37"/>
      <c r="W4035" s="16"/>
    </row>
    <row r="4036" spans="1:23" s="12" customFormat="1" x14ac:dyDescent="0.25">
      <c r="A4036" s="15"/>
      <c r="B4036" s="15"/>
      <c r="C4036" s="13"/>
      <c r="D4036" s="14"/>
      <c r="E4036" s="47"/>
      <c r="F4036" s="7"/>
      <c r="G4036" s="7"/>
      <c r="H4036" s="7"/>
      <c r="K4036" s="7"/>
      <c r="L4036" s="7"/>
      <c r="M4036" s="15"/>
      <c r="N4036" s="15"/>
      <c r="T4036" s="16"/>
      <c r="U4036" s="16"/>
      <c r="V4036" s="37"/>
      <c r="W4036" s="16"/>
    </row>
    <row r="4037" spans="1:23" s="12" customFormat="1" x14ac:dyDescent="0.25">
      <c r="A4037" s="15"/>
      <c r="B4037" s="15"/>
      <c r="C4037" s="13"/>
      <c r="D4037" s="14"/>
      <c r="E4037" s="47"/>
      <c r="F4037" s="7"/>
      <c r="G4037" s="7"/>
      <c r="H4037" s="7"/>
      <c r="K4037" s="7"/>
      <c r="L4037" s="7"/>
      <c r="M4037" s="15"/>
      <c r="N4037" s="15"/>
      <c r="T4037" s="16"/>
      <c r="U4037" s="16"/>
      <c r="V4037" s="37"/>
      <c r="W4037" s="16"/>
    </row>
    <row r="4038" spans="1:23" s="12" customFormat="1" x14ac:dyDescent="0.25">
      <c r="A4038" s="15"/>
      <c r="B4038" s="15"/>
      <c r="C4038" s="13"/>
      <c r="D4038" s="14"/>
      <c r="E4038" s="47"/>
      <c r="F4038" s="7"/>
      <c r="G4038" s="7"/>
      <c r="H4038" s="7"/>
      <c r="K4038" s="7"/>
      <c r="L4038" s="7"/>
      <c r="M4038" s="15"/>
      <c r="N4038" s="15"/>
      <c r="T4038" s="16"/>
      <c r="U4038" s="16"/>
      <c r="V4038" s="37"/>
      <c r="W4038" s="16"/>
    </row>
    <row r="4039" spans="1:23" s="12" customFormat="1" x14ac:dyDescent="0.25">
      <c r="A4039" s="15"/>
      <c r="B4039" s="15"/>
      <c r="C4039" s="13"/>
      <c r="D4039" s="14"/>
      <c r="E4039" s="47"/>
      <c r="F4039" s="7"/>
      <c r="G4039" s="7"/>
      <c r="H4039" s="7"/>
      <c r="K4039" s="7"/>
      <c r="L4039" s="7"/>
      <c r="M4039" s="15"/>
      <c r="N4039" s="15"/>
      <c r="T4039" s="16"/>
      <c r="U4039" s="16"/>
      <c r="V4039" s="37"/>
      <c r="W4039" s="16"/>
    </row>
    <row r="4040" spans="1:23" s="12" customFormat="1" x14ac:dyDescent="0.25">
      <c r="A4040" s="15"/>
      <c r="B4040" s="15"/>
      <c r="C4040" s="13"/>
      <c r="D4040" s="14"/>
      <c r="E4040" s="47"/>
      <c r="F4040" s="7"/>
      <c r="G4040" s="7"/>
      <c r="H4040" s="7"/>
      <c r="K4040" s="7"/>
      <c r="L4040" s="7"/>
      <c r="M4040" s="15"/>
      <c r="N4040" s="15"/>
      <c r="T4040" s="16"/>
      <c r="U4040" s="16"/>
      <c r="V4040" s="37"/>
      <c r="W4040" s="16"/>
    </row>
    <row r="4041" spans="1:23" s="12" customFormat="1" x14ac:dyDescent="0.25">
      <c r="A4041" s="15"/>
      <c r="B4041" s="15"/>
      <c r="C4041" s="13"/>
      <c r="D4041" s="14"/>
      <c r="E4041" s="47"/>
      <c r="F4041" s="7"/>
      <c r="G4041" s="7"/>
      <c r="H4041" s="7"/>
      <c r="K4041" s="7"/>
      <c r="L4041" s="7"/>
      <c r="M4041" s="15"/>
      <c r="N4041" s="15"/>
      <c r="T4041" s="16"/>
      <c r="U4041" s="16"/>
      <c r="V4041" s="37"/>
      <c r="W4041" s="16"/>
    </row>
    <row r="4042" spans="1:23" s="12" customFormat="1" x14ac:dyDescent="0.25">
      <c r="A4042" s="15"/>
      <c r="B4042" s="15"/>
      <c r="C4042" s="13"/>
      <c r="D4042" s="14"/>
      <c r="E4042" s="47"/>
      <c r="F4042" s="7"/>
      <c r="G4042" s="7"/>
      <c r="H4042" s="7"/>
      <c r="K4042" s="7"/>
      <c r="L4042" s="7"/>
      <c r="M4042" s="15"/>
      <c r="N4042" s="15"/>
      <c r="T4042" s="16"/>
      <c r="U4042" s="16"/>
      <c r="V4042" s="37"/>
      <c r="W4042" s="16"/>
    </row>
    <row r="4043" spans="1:23" s="12" customFormat="1" x14ac:dyDescent="0.25">
      <c r="A4043" s="15"/>
      <c r="B4043" s="15"/>
      <c r="C4043" s="13"/>
      <c r="D4043" s="14"/>
      <c r="E4043" s="47"/>
      <c r="F4043" s="7"/>
      <c r="G4043" s="7"/>
      <c r="H4043" s="7"/>
      <c r="K4043" s="7"/>
      <c r="L4043" s="7"/>
      <c r="M4043" s="15"/>
      <c r="N4043" s="15"/>
      <c r="T4043" s="16"/>
      <c r="U4043" s="16"/>
      <c r="V4043" s="37"/>
      <c r="W4043" s="16"/>
    </row>
    <row r="4044" spans="1:23" s="12" customFormat="1" x14ac:dyDescent="0.25">
      <c r="A4044" s="15"/>
      <c r="B4044" s="15"/>
      <c r="C4044" s="13"/>
      <c r="D4044" s="14"/>
      <c r="E4044" s="47"/>
      <c r="F4044" s="7"/>
      <c r="G4044" s="7"/>
      <c r="H4044" s="7"/>
      <c r="K4044" s="7"/>
      <c r="L4044" s="7"/>
      <c r="M4044" s="15"/>
      <c r="N4044" s="15"/>
      <c r="T4044" s="16"/>
      <c r="U4044" s="16"/>
      <c r="V4044" s="37"/>
      <c r="W4044" s="16"/>
    </row>
    <row r="4045" spans="1:23" s="12" customFormat="1" x14ac:dyDescent="0.25">
      <c r="A4045" s="15"/>
      <c r="B4045" s="15"/>
      <c r="C4045" s="13"/>
      <c r="D4045" s="14"/>
      <c r="E4045" s="47"/>
      <c r="F4045" s="7"/>
      <c r="G4045" s="7"/>
      <c r="H4045" s="7"/>
      <c r="K4045" s="7"/>
      <c r="L4045" s="7"/>
      <c r="M4045" s="15"/>
      <c r="N4045" s="15"/>
      <c r="T4045" s="16"/>
      <c r="U4045" s="16"/>
      <c r="V4045" s="37"/>
      <c r="W4045" s="16"/>
    </row>
    <row r="4046" spans="1:23" s="12" customFormat="1" x14ac:dyDescent="0.25">
      <c r="A4046" s="15"/>
      <c r="B4046" s="15"/>
      <c r="C4046" s="13"/>
      <c r="D4046" s="14"/>
      <c r="E4046" s="47"/>
      <c r="F4046" s="7"/>
      <c r="G4046" s="7"/>
      <c r="H4046" s="7"/>
      <c r="K4046" s="7"/>
      <c r="L4046" s="7"/>
      <c r="M4046" s="15"/>
      <c r="N4046" s="15"/>
      <c r="T4046" s="16"/>
      <c r="U4046" s="16"/>
      <c r="V4046" s="37"/>
      <c r="W4046" s="16"/>
    </row>
    <row r="4047" spans="1:23" s="12" customFormat="1" x14ac:dyDescent="0.25">
      <c r="A4047" s="15"/>
      <c r="B4047" s="15"/>
      <c r="C4047" s="13"/>
      <c r="D4047" s="14"/>
      <c r="E4047" s="47"/>
      <c r="F4047" s="7"/>
      <c r="G4047" s="7"/>
      <c r="H4047" s="7"/>
      <c r="K4047" s="7"/>
      <c r="L4047" s="7"/>
      <c r="M4047" s="15"/>
      <c r="N4047" s="15"/>
      <c r="T4047" s="16"/>
      <c r="U4047" s="16"/>
      <c r="V4047" s="37"/>
      <c r="W4047" s="16"/>
    </row>
    <row r="4048" spans="1:23" s="12" customFormat="1" x14ac:dyDescent="0.25">
      <c r="A4048" s="15"/>
      <c r="B4048" s="15"/>
      <c r="C4048" s="13"/>
      <c r="D4048" s="14"/>
      <c r="E4048" s="47"/>
      <c r="F4048" s="7"/>
      <c r="G4048" s="7"/>
      <c r="H4048" s="7"/>
      <c r="K4048" s="7"/>
      <c r="L4048" s="7"/>
      <c r="M4048" s="15"/>
      <c r="N4048" s="15"/>
      <c r="T4048" s="16"/>
      <c r="U4048" s="16"/>
      <c r="V4048" s="37"/>
      <c r="W4048" s="16"/>
    </row>
    <row r="4049" spans="1:23" s="12" customFormat="1" x14ac:dyDescent="0.25">
      <c r="A4049" s="15"/>
      <c r="B4049" s="15"/>
      <c r="C4049" s="13"/>
      <c r="D4049" s="14"/>
      <c r="E4049" s="47"/>
      <c r="F4049" s="7"/>
      <c r="G4049" s="7"/>
      <c r="H4049" s="7"/>
      <c r="K4049" s="7"/>
      <c r="L4049" s="7"/>
      <c r="M4049" s="15"/>
      <c r="N4049" s="15"/>
      <c r="T4049" s="16"/>
      <c r="U4049" s="16"/>
      <c r="V4049" s="37"/>
      <c r="W4049" s="16"/>
    </row>
    <row r="4050" spans="1:23" s="12" customFormat="1" x14ac:dyDescent="0.25">
      <c r="A4050" s="15"/>
      <c r="B4050" s="15"/>
      <c r="C4050" s="13"/>
      <c r="D4050" s="14"/>
      <c r="E4050" s="47"/>
      <c r="F4050" s="7"/>
      <c r="G4050" s="7"/>
      <c r="H4050" s="7"/>
      <c r="K4050" s="7"/>
      <c r="L4050" s="7"/>
      <c r="M4050" s="15"/>
      <c r="N4050" s="15"/>
      <c r="T4050" s="16"/>
      <c r="U4050" s="16"/>
      <c r="V4050" s="37"/>
      <c r="W4050" s="16"/>
    </row>
    <row r="4051" spans="1:23" s="12" customFormat="1" x14ac:dyDescent="0.25">
      <c r="A4051" s="15"/>
      <c r="B4051" s="15"/>
      <c r="C4051" s="13"/>
      <c r="D4051" s="14"/>
      <c r="E4051" s="47"/>
      <c r="F4051" s="7"/>
      <c r="G4051" s="7"/>
      <c r="H4051" s="7"/>
      <c r="K4051" s="7"/>
      <c r="L4051" s="7"/>
      <c r="M4051" s="15"/>
      <c r="N4051" s="15"/>
      <c r="T4051" s="16"/>
      <c r="U4051" s="16"/>
      <c r="V4051" s="37"/>
      <c r="W4051" s="16"/>
    </row>
    <row r="4052" spans="1:23" s="12" customFormat="1" x14ac:dyDescent="0.25">
      <c r="A4052" s="15"/>
      <c r="B4052" s="15"/>
      <c r="C4052" s="13"/>
      <c r="D4052" s="14"/>
      <c r="E4052" s="47"/>
      <c r="F4052" s="7"/>
      <c r="G4052" s="7"/>
      <c r="H4052" s="7"/>
      <c r="K4052" s="7"/>
      <c r="L4052" s="7"/>
      <c r="M4052" s="15"/>
      <c r="N4052" s="15"/>
      <c r="T4052" s="16"/>
      <c r="U4052" s="16"/>
      <c r="V4052" s="37"/>
      <c r="W4052" s="16"/>
    </row>
    <row r="4053" spans="1:23" s="12" customFormat="1" x14ac:dyDescent="0.25">
      <c r="A4053" s="15"/>
      <c r="B4053" s="15"/>
      <c r="C4053" s="13"/>
      <c r="D4053" s="14"/>
      <c r="E4053" s="47"/>
      <c r="F4053" s="7"/>
      <c r="G4053" s="7"/>
      <c r="H4053" s="7"/>
      <c r="K4053" s="7"/>
      <c r="L4053" s="7"/>
      <c r="M4053" s="15"/>
      <c r="N4053" s="15"/>
      <c r="T4053" s="16"/>
      <c r="U4053" s="16"/>
      <c r="V4053" s="37"/>
      <c r="W4053" s="16"/>
    </row>
    <row r="4054" spans="1:23" s="12" customFormat="1" x14ac:dyDescent="0.25">
      <c r="A4054" s="15"/>
      <c r="B4054" s="15"/>
      <c r="C4054" s="13"/>
      <c r="D4054" s="14"/>
      <c r="E4054" s="47"/>
      <c r="F4054" s="7"/>
      <c r="G4054" s="7"/>
      <c r="H4054" s="7"/>
      <c r="K4054" s="7"/>
      <c r="L4054" s="7"/>
      <c r="M4054" s="15"/>
      <c r="N4054" s="15"/>
      <c r="T4054" s="16"/>
      <c r="U4054" s="16"/>
      <c r="V4054" s="37"/>
      <c r="W4054" s="16"/>
    </row>
    <row r="4055" spans="1:23" s="12" customFormat="1" x14ac:dyDescent="0.25">
      <c r="A4055" s="15"/>
      <c r="B4055" s="15"/>
      <c r="C4055" s="13"/>
      <c r="D4055" s="14"/>
      <c r="E4055" s="47"/>
      <c r="F4055" s="7"/>
      <c r="G4055" s="7"/>
      <c r="H4055" s="7"/>
      <c r="K4055" s="7"/>
      <c r="L4055" s="7"/>
      <c r="M4055" s="15"/>
      <c r="N4055" s="15"/>
      <c r="T4055" s="16"/>
      <c r="U4055" s="16"/>
      <c r="V4055" s="37"/>
      <c r="W4055" s="16"/>
    </row>
    <row r="4056" spans="1:23" s="12" customFormat="1" x14ac:dyDescent="0.25">
      <c r="A4056" s="15"/>
      <c r="B4056" s="15"/>
      <c r="C4056" s="13"/>
      <c r="D4056" s="14"/>
      <c r="E4056" s="47"/>
      <c r="F4056" s="7"/>
      <c r="G4056" s="7"/>
      <c r="H4056" s="7"/>
      <c r="K4056" s="7"/>
      <c r="L4056" s="7"/>
      <c r="M4056" s="15"/>
      <c r="N4056" s="15"/>
      <c r="T4056" s="16"/>
      <c r="U4056" s="16"/>
      <c r="V4056" s="37"/>
      <c r="W4056" s="16"/>
    </row>
    <row r="4057" spans="1:23" s="12" customFormat="1" x14ac:dyDescent="0.25">
      <c r="A4057" s="15"/>
      <c r="B4057" s="15"/>
      <c r="C4057" s="13"/>
      <c r="D4057" s="14"/>
      <c r="E4057" s="47"/>
      <c r="F4057" s="7"/>
      <c r="G4057" s="7"/>
      <c r="H4057" s="7"/>
      <c r="K4057" s="7"/>
      <c r="L4057" s="7"/>
      <c r="M4057" s="15"/>
      <c r="N4057" s="15"/>
      <c r="T4057" s="16"/>
      <c r="U4057" s="16"/>
      <c r="V4057" s="37"/>
      <c r="W4057" s="16"/>
    </row>
    <row r="4058" spans="1:23" s="12" customFormat="1" x14ac:dyDescent="0.25">
      <c r="A4058" s="15"/>
      <c r="B4058" s="15"/>
      <c r="C4058" s="13"/>
      <c r="D4058" s="14"/>
      <c r="E4058" s="47"/>
      <c r="F4058" s="7"/>
      <c r="G4058" s="7"/>
      <c r="H4058" s="7"/>
      <c r="K4058" s="7"/>
      <c r="L4058" s="7"/>
      <c r="M4058" s="15"/>
      <c r="N4058" s="15"/>
      <c r="T4058" s="16"/>
      <c r="U4058" s="16"/>
      <c r="V4058" s="37"/>
      <c r="W4058" s="16"/>
    </row>
    <row r="4059" spans="1:23" s="12" customFormat="1" x14ac:dyDescent="0.25">
      <c r="A4059" s="15"/>
      <c r="B4059" s="15"/>
      <c r="C4059" s="13"/>
      <c r="D4059" s="14"/>
      <c r="E4059" s="47"/>
      <c r="F4059" s="7"/>
      <c r="G4059" s="7"/>
      <c r="H4059" s="7"/>
      <c r="K4059" s="7"/>
      <c r="L4059" s="7"/>
      <c r="M4059" s="15"/>
      <c r="N4059" s="15"/>
      <c r="T4059" s="16"/>
      <c r="U4059" s="16"/>
      <c r="V4059" s="37"/>
      <c r="W4059" s="16"/>
    </row>
    <row r="4060" spans="1:23" s="12" customFormat="1" x14ac:dyDescent="0.25">
      <c r="A4060" s="15"/>
      <c r="B4060" s="15"/>
      <c r="C4060" s="13"/>
      <c r="D4060" s="14"/>
      <c r="E4060" s="47"/>
      <c r="F4060" s="7"/>
      <c r="G4060" s="7"/>
      <c r="H4060" s="7"/>
      <c r="K4060" s="7"/>
      <c r="L4060" s="7"/>
      <c r="M4060" s="15"/>
      <c r="N4060" s="15"/>
      <c r="T4060" s="16"/>
      <c r="U4060" s="16"/>
      <c r="V4060" s="37"/>
      <c r="W4060" s="16"/>
    </row>
    <row r="4061" spans="1:23" s="12" customFormat="1" x14ac:dyDescent="0.25">
      <c r="A4061" s="15"/>
      <c r="B4061" s="15"/>
      <c r="C4061" s="13"/>
      <c r="D4061" s="14"/>
      <c r="E4061" s="47"/>
      <c r="F4061" s="7"/>
      <c r="G4061" s="7"/>
      <c r="H4061" s="7"/>
      <c r="K4061" s="7"/>
      <c r="L4061" s="7"/>
      <c r="M4061" s="15"/>
      <c r="N4061" s="15"/>
      <c r="T4061" s="16"/>
      <c r="U4061" s="16"/>
      <c r="V4061" s="37"/>
      <c r="W4061" s="16"/>
    </row>
    <row r="4062" spans="1:23" s="12" customFormat="1" x14ac:dyDescent="0.25">
      <c r="A4062" s="15"/>
      <c r="B4062" s="15"/>
      <c r="C4062" s="13"/>
      <c r="D4062" s="14"/>
      <c r="E4062" s="47"/>
      <c r="F4062" s="7"/>
      <c r="G4062" s="7"/>
      <c r="H4062" s="7"/>
      <c r="K4062" s="7"/>
      <c r="L4062" s="7"/>
      <c r="M4062" s="15"/>
      <c r="N4062" s="15"/>
      <c r="T4062" s="16"/>
      <c r="U4062" s="16"/>
      <c r="V4062" s="37"/>
      <c r="W4062" s="16"/>
    </row>
    <row r="4063" spans="1:23" s="12" customFormat="1" x14ac:dyDescent="0.25">
      <c r="A4063" s="15"/>
      <c r="B4063" s="15"/>
      <c r="C4063" s="13"/>
      <c r="D4063" s="14"/>
      <c r="E4063" s="47"/>
      <c r="F4063" s="7"/>
      <c r="G4063" s="7"/>
      <c r="H4063" s="7"/>
      <c r="K4063" s="7"/>
      <c r="L4063" s="7"/>
      <c r="M4063" s="15"/>
      <c r="N4063" s="15"/>
      <c r="T4063" s="16"/>
      <c r="U4063" s="16"/>
      <c r="V4063" s="37"/>
      <c r="W4063" s="16"/>
    </row>
    <row r="4064" spans="1:23" s="12" customFormat="1" x14ac:dyDescent="0.25">
      <c r="A4064" s="15"/>
      <c r="B4064" s="15"/>
      <c r="C4064" s="13"/>
      <c r="D4064" s="14"/>
      <c r="E4064" s="47"/>
      <c r="F4064" s="7"/>
      <c r="G4064" s="7"/>
      <c r="H4064" s="7"/>
      <c r="K4064" s="7"/>
      <c r="L4064" s="7"/>
      <c r="M4064" s="15"/>
      <c r="N4064" s="15"/>
      <c r="T4064" s="16"/>
      <c r="U4064" s="16"/>
      <c r="V4064" s="37"/>
      <c r="W4064" s="16"/>
    </row>
    <row r="4065" spans="1:23" s="12" customFormat="1" x14ac:dyDescent="0.25">
      <c r="A4065" s="15"/>
      <c r="B4065" s="15"/>
      <c r="C4065" s="13"/>
      <c r="D4065" s="14"/>
      <c r="E4065" s="47"/>
      <c r="F4065" s="7"/>
      <c r="G4065" s="7"/>
      <c r="H4065" s="7"/>
      <c r="K4065" s="7"/>
      <c r="L4065" s="7"/>
      <c r="M4065" s="15"/>
      <c r="N4065" s="15"/>
      <c r="T4065" s="16"/>
      <c r="U4065" s="16"/>
      <c r="V4065" s="37"/>
      <c r="W4065" s="16"/>
    </row>
    <row r="4066" spans="1:23" s="12" customFormat="1" x14ac:dyDescent="0.25">
      <c r="A4066" s="15"/>
      <c r="B4066" s="15"/>
      <c r="C4066" s="13"/>
      <c r="D4066" s="14"/>
      <c r="E4066" s="47"/>
      <c r="F4066" s="7"/>
      <c r="G4066" s="7"/>
      <c r="H4066" s="7"/>
      <c r="K4066" s="7"/>
      <c r="L4066" s="7"/>
      <c r="M4066" s="15"/>
      <c r="N4066" s="15"/>
      <c r="T4066" s="16"/>
      <c r="U4066" s="16"/>
      <c r="V4066" s="37"/>
      <c r="W4066" s="16"/>
    </row>
    <row r="4067" spans="1:23" s="12" customFormat="1" x14ac:dyDescent="0.25">
      <c r="A4067" s="15"/>
      <c r="B4067" s="15"/>
      <c r="C4067" s="13"/>
      <c r="D4067" s="14"/>
      <c r="E4067" s="47"/>
      <c r="F4067" s="7"/>
      <c r="G4067" s="7"/>
      <c r="H4067" s="7"/>
      <c r="K4067" s="7"/>
      <c r="L4067" s="7"/>
      <c r="M4067" s="15"/>
      <c r="N4067" s="15"/>
      <c r="T4067" s="16"/>
      <c r="U4067" s="16"/>
      <c r="V4067" s="37"/>
      <c r="W4067" s="16"/>
    </row>
    <row r="4068" spans="1:23" s="12" customFormat="1" x14ac:dyDescent="0.25">
      <c r="A4068" s="15"/>
      <c r="B4068" s="15"/>
      <c r="C4068" s="13"/>
      <c r="D4068" s="14"/>
      <c r="E4068" s="47"/>
      <c r="F4068" s="7"/>
      <c r="G4068" s="7"/>
      <c r="H4068" s="7"/>
      <c r="K4068" s="7"/>
      <c r="L4068" s="7"/>
      <c r="M4068" s="15"/>
      <c r="N4068" s="15"/>
      <c r="T4068" s="16"/>
      <c r="U4068" s="16"/>
      <c r="V4068" s="37"/>
      <c r="W4068" s="16"/>
    </row>
    <row r="4069" spans="1:23" s="12" customFormat="1" x14ac:dyDescent="0.25">
      <c r="A4069" s="15"/>
      <c r="B4069" s="15"/>
      <c r="C4069" s="13"/>
      <c r="D4069" s="14"/>
      <c r="E4069" s="47"/>
      <c r="F4069" s="7"/>
      <c r="G4069" s="7"/>
      <c r="H4069" s="7"/>
      <c r="K4069" s="7"/>
      <c r="L4069" s="7"/>
      <c r="M4069" s="15"/>
      <c r="N4069" s="15"/>
      <c r="T4069" s="16"/>
      <c r="U4069" s="16"/>
      <c r="V4069" s="37"/>
      <c r="W4069" s="16"/>
    </row>
    <row r="4070" spans="1:23" s="12" customFormat="1" x14ac:dyDescent="0.25">
      <c r="A4070" s="15"/>
      <c r="B4070" s="15"/>
      <c r="C4070" s="13"/>
      <c r="D4070" s="14"/>
      <c r="E4070" s="47"/>
      <c r="F4070" s="7"/>
      <c r="G4070" s="7"/>
      <c r="H4070" s="7"/>
      <c r="K4070" s="7"/>
      <c r="L4070" s="7"/>
      <c r="M4070" s="15"/>
      <c r="N4070" s="15"/>
      <c r="T4070" s="16"/>
      <c r="U4070" s="16"/>
      <c r="V4070" s="37"/>
      <c r="W4070" s="16"/>
    </row>
    <row r="4071" spans="1:23" s="12" customFormat="1" x14ac:dyDescent="0.25">
      <c r="A4071" s="15"/>
      <c r="B4071" s="15"/>
      <c r="C4071" s="13"/>
      <c r="D4071" s="14"/>
      <c r="E4071" s="47"/>
      <c r="F4071" s="7"/>
      <c r="G4071" s="7"/>
      <c r="H4071" s="7"/>
      <c r="K4071" s="7"/>
      <c r="L4071" s="7"/>
      <c r="M4071" s="15"/>
      <c r="N4071" s="15"/>
      <c r="T4071" s="16"/>
      <c r="U4071" s="16"/>
      <c r="V4071" s="37"/>
      <c r="W4071" s="16"/>
    </row>
    <row r="4072" spans="1:23" s="12" customFormat="1" x14ac:dyDescent="0.25">
      <c r="A4072" s="15"/>
      <c r="B4072" s="15"/>
      <c r="C4072" s="13"/>
      <c r="D4072" s="14"/>
      <c r="E4072" s="47"/>
      <c r="F4072" s="7"/>
      <c r="G4072" s="7"/>
      <c r="H4072" s="7"/>
      <c r="K4072" s="7"/>
      <c r="L4072" s="7"/>
      <c r="M4072" s="15"/>
      <c r="N4072" s="15"/>
      <c r="T4072" s="16"/>
      <c r="U4072" s="16"/>
      <c r="V4072" s="37"/>
      <c r="W4072" s="16"/>
    </row>
    <row r="4073" spans="1:23" s="12" customFormat="1" x14ac:dyDescent="0.25">
      <c r="A4073" s="15"/>
      <c r="B4073" s="15"/>
      <c r="C4073" s="13"/>
      <c r="D4073" s="14"/>
      <c r="E4073" s="47"/>
      <c r="F4073" s="7"/>
      <c r="G4073" s="7"/>
      <c r="H4073" s="7"/>
      <c r="K4073" s="7"/>
      <c r="L4073" s="7"/>
      <c r="M4073" s="15"/>
      <c r="N4073" s="15"/>
      <c r="T4073" s="16"/>
      <c r="U4073" s="16"/>
      <c r="V4073" s="37"/>
      <c r="W4073" s="16"/>
    </row>
    <row r="4074" spans="1:23" s="12" customFormat="1" x14ac:dyDescent="0.25">
      <c r="A4074" s="15"/>
      <c r="B4074" s="15"/>
      <c r="C4074" s="13"/>
      <c r="D4074" s="14"/>
      <c r="E4074" s="47"/>
      <c r="F4074" s="7"/>
      <c r="G4074" s="7"/>
      <c r="H4074" s="7"/>
      <c r="K4074" s="7"/>
      <c r="L4074" s="7"/>
      <c r="M4074" s="15"/>
      <c r="N4074" s="15"/>
      <c r="T4074" s="16"/>
      <c r="U4074" s="16"/>
      <c r="V4074" s="37"/>
      <c r="W4074" s="16"/>
    </row>
    <row r="4075" spans="1:23" s="12" customFormat="1" x14ac:dyDescent="0.25">
      <c r="A4075" s="15"/>
      <c r="B4075" s="15"/>
      <c r="C4075" s="13"/>
      <c r="D4075" s="14"/>
      <c r="E4075" s="47"/>
      <c r="F4075" s="7"/>
      <c r="G4075" s="7"/>
      <c r="H4075" s="7"/>
      <c r="K4075" s="7"/>
      <c r="L4075" s="7"/>
      <c r="M4075" s="15"/>
      <c r="N4075" s="15"/>
      <c r="T4075" s="16"/>
      <c r="U4075" s="16"/>
      <c r="V4075" s="37"/>
      <c r="W4075" s="16"/>
    </row>
    <row r="4076" spans="1:23" s="12" customFormat="1" x14ac:dyDescent="0.25">
      <c r="A4076" s="15"/>
      <c r="B4076" s="15"/>
      <c r="C4076" s="13"/>
      <c r="D4076" s="14"/>
      <c r="E4076" s="47"/>
      <c r="F4076" s="7"/>
      <c r="G4076" s="7"/>
      <c r="H4076" s="7"/>
      <c r="K4076" s="7"/>
      <c r="L4076" s="7"/>
      <c r="M4076" s="15"/>
      <c r="N4076" s="15"/>
      <c r="T4076" s="16"/>
      <c r="U4076" s="16"/>
      <c r="V4076" s="37"/>
      <c r="W4076" s="16"/>
    </row>
    <row r="4077" spans="1:23" s="12" customFormat="1" x14ac:dyDescent="0.25">
      <c r="A4077" s="15"/>
      <c r="B4077" s="15"/>
      <c r="C4077" s="13"/>
      <c r="D4077" s="14"/>
      <c r="E4077" s="47"/>
      <c r="F4077" s="7"/>
      <c r="G4077" s="7"/>
      <c r="H4077" s="7"/>
      <c r="K4077" s="7"/>
      <c r="L4077" s="7"/>
      <c r="M4077" s="15"/>
      <c r="N4077" s="15"/>
      <c r="T4077" s="16"/>
      <c r="U4077" s="16"/>
      <c r="V4077" s="37"/>
      <c r="W4077" s="16"/>
    </row>
    <row r="4078" spans="1:23" s="12" customFormat="1" x14ac:dyDescent="0.25">
      <c r="A4078" s="15"/>
      <c r="B4078" s="15"/>
      <c r="C4078" s="13"/>
      <c r="D4078" s="14"/>
      <c r="E4078" s="47"/>
      <c r="F4078" s="7"/>
      <c r="G4078" s="7"/>
      <c r="H4078" s="7"/>
      <c r="K4078" s="7"/>
      <c r="L4078" s="7"/>
      <c r="M4078" s="15"/>
      <c r="N4078" s="15"/>
      <c r="T4078" s="16"/>
      <c r="U4078" s="16"/>
      <c r="V4078" s="37"/>
      <c r="W4078" s="16"/>
    </row>
    <row r="4079" spans="1:23" s="12" customFormat="1" x14ac:dyDescent="0.25">
      <c r="A4079" s="15"/>
      <c r="B4079" s="15"/>
      <c r="C4079" s="13"/>
      <c r="D4079" s="14"/>
      <c r="E4079" s="47"/>
      <c r="F4079" s="7"/>
      <c r="G4079" s="7"/>
      <c r="H4079" s="7"/>
      <c r="K4079" s="7"/>
      <c r="L4079" s="7"/>
      <c r="M4079" s="15"/>
      <c r="N4079" s="15"/>
      <c r="T4079" s="16"/>
      <c r="U4079" s="16"/>
      <c r="V4079" s="37"/>
      <c r="W4079" s="16"/>
    </row>
    <row r="4080" spans="1:23" s="12" customFormat="1" x14ac:dyDescent="0.25">
      <c r="A4080" s="15"/>
      <c r="B4080" s="15"/>
      <c r="C4080" s="13"/>
      <c r="D4080" s="14"/>
      <c r="E4080" s="47"/>
      <c r="F4080" s="7"/>
      <c r="G4080" s="7"/>
      <c r="H4080" s="7"/>
      <c r="K4080" s="7"/>
      <c r="L4080" s="7"/>
      <c r="M4080" s="15"/>
      <c r="N4080" s="15"/>
      <c r="T4080" s="16"/>
      <c r="U4080" s="16"/>
      <c r="V4080" s="37"/>
      <c r="W4080" s="16"/>
    </row>
    <row r="4081" spans="1:23" s="12" customFormat="1" x14ac:dyDescent="0.25">
      <c r="A4081" s="15"/>
      <c r="B4081" s="15"/>
      <c r="C4081" s="13"/>
      <c r="D4081" s="14"/>
      <c r="E4081" s="47"/>
      <c r="F4081" s="7"/>
      <c r="G4081" s="7"/>
      <c r="H4081" s="7"/>
      <c r="K4081" s="7"/>
      <c r="L4081" s="7"/>
      <c r="M4081" s="15"/>
      <c r="N4081" s="15"/>
      <c r="T4081" s="16"/>
      <c r="U4081" s="16"/>
      <c r="V4081" s="37"/>
      <c r="W4081" s="16"/>
    </row>
    <row r="4082" spans="1:23" s="12" customFormat="1" x14ac:dyDescent="0.25">
      <c r="A4082" s="15"/>
      <c r="B4082" s="15"/>
      <c r="C4082" s="13"/>
      <c r="D4082" s="14"/>
      <c r="E4082" s="47"/>
      <c r="F4082" s="7"/>
      <c r="G4082" s="7"/>
      <c r="H4082" s="7"/>
      <c r="K4082" s="7"/>
      <c r="L4082" s="7"/>
      <c r="M4082" s="15"/>
      <c r="N4082" s="15"/>
      <c r="T4082" s="16"/>
      <c r="U4082" s="16"/>
      <c r="V4082" s="37"/>
      <c r="W4082" s="16"/>
    </row>
    <row r="4083" spans="1:23" s="12" customFormat="1" x14ac:dyDescent="0.25">
      <c r="A4083" s="15"/>
      <c r="B4083" s="15"/>
      <c r="C4083" s="13"/>
      <c r="D4083" s="14"/>
      <c r="E4083" s="47"/>
      <c r="F4083" s="7"/>
      <c r="G4083" s="7"/>
      <c r="H4083" s="7"/>
      <c r="K4083" s="7"/>
      <c r="L4083" s="7"/>
      <c r="M4083" s="15"/>
      <c r="N4083" s="15"/>
      <c r="T4083" s="16"/>
      <c r="U4083" s="16"/>
      <c r="V4083" s="37"/>
      <c r="W4083" s="16"/>
    </row>
    <row r="4084" spans="1:23" s="12" customFormat="1" x14ac:dyDescent="0.25">
      <c r="A4084" s="15"/>
      <c r="B4084" s="15"/>
      <c r="C4084" s="13"/>
      <c r="D4084" s="14"/>
      <c r="E4084" s="47"/>
      <c r="F4084" s="7"/>
      <c r="G4084" s="7"/>
      <c r="H4084" s="7"/>
      <c r="K4084" s="7"/>
      <c r="L4084" s="7"/>
      <c r="M4084" s="15"/>
      <c r="N4084" s="15"/>
      <c r="T4084" s="16"/>
      <c r="U4084" s="16"/>
      <c r="V4084" s="37"/>
      <c r="W4084" s="16"/>
    </row>
    <row r="4085" spans="1:23" s="12" customFormat="1" x14ac:dyDescent="0.25">
      <c r="A4085" s="15"/>
      <c r="B4085" s="15"/>
      <c r="C4085" s="13"/>
      <c r="D4085" s="14"/>
      <c r="E4085" s="47"/>
      <c r="F4085" s="7"/>
      <c r="G4085" s="7"/>
      <c r="H4085" s="7"/>
      <c r="K4085" s="7"/>
      <c r="L4085" s="7"/>
      <c r="M4085" s="15"/>
      <c r="N4085" s="15"/>
      <c r="T4085" s="16"/>
      <c r="U4085" s="16"/>
      <c r="V4085" s="37"/>
      <c r="W4085" s="16"/>
    </row>
    <row r="4086" spans="1:23" s="12" customFormat="1" x14ac:dyDescent="0.25">
      <c r="A4086" s="15"/>
      <c r="B4086" s="15"/>
      <c r="C4086" s="13"/>
      <c r="D4086" s="14"/>
      <c r="E4086" s="47"/>
      <c r="F4086" s="7"/>
      <c r="G4086" s="7"/>
      <c r="H4086" s="7"/>
      <c r="K4086" s="7"/>
      <c r="L4086" s="7"/>
      <c r="M4086" s="15"/>
      <c r="N4086" s="15"/>
      <c r="T4086" s="16"/>
      <c r="U4086" s="16"/>
      <c r="V4086" s="37"/>
      <c r="W4086" s="16"/>
    </row>
    <row r="4087" spans="1:23" s="12" customFormat="1" x14ac:dyDescent="0.25">
      <c r="A4087" s="15"/>
      <c r="B4087" s="15"/>
      <c r="C4087" s="13"/>
      <c r="D4087" s="14"/>
      <c r="E4087" s="47"/>
      <c r="F4087" s="7"/>
      <c r="G4087" s="7"/>
      <c r="H4087" s="7"/>
      <c r="K4087" s="7"/>
      <c r="L4087" s="7"/>
      <c r="M4087" s="15"/>
      <c r="N4087" s="15"/>
      <c r="T4087" s="16"/>
      <c r="U4087" s="16"/>
      <c r="V4087" s="37"/>
      <c r="W4087" s="16"/>
    </row>
    <row r="4088" spans="1:23" s="12" customFormat="1" x14ac:dyDescent="0.25">
      <c r="A4088" s="15"/>
      <c r="B4088" s="15"/>
      <c r="C4088" s="13"/>
      <c r="D4088" s="14"/>
      <c r="E4088" s="47"/>
      <c r="F4088" s="7"/>
      <c r="G4088" s="7"/>
      <c r="H4088" s="7"/>
      <c r="K4088" s="7"/>
      <c r="L4088" s="7"/>
      <c r="M4088" s="15"/>
      <c r="N4088" s="15"/>
      <c r="T4088" s="16"/>
      <c r="U4088" s="16"/>
      <c r="V4088" s="37"/>
      <c r="W4088" s="16"/>
    </row>
    <row r="4089" spans="1:23" s="12" customFormat="1" x14ac:dyDescent="0.25">
      <c r="A4089" s="15"/>
      <c r="B4089" s="15"/>
      <c r="C4089" s="13"/>
      <c r="D4089" s="14"/>
      <c r="E4089" s="47"/>
      <c r="F4089" s="7"/>
      <c r="G4089" s="7"/>
      <c r="H4089" s="7"/>
      <c r="K4089" s="7"/>
      <c r="L4089" s="7"/>
      <c r="M4089" s="15"/>
      <c r="N4089" s="15"/>
      <c r="T4089" s="16"/>
      <c r="U4089" s="16"/>
      <c r="V4089" s="37"/>
      <c r="W4089" s="16"/>
    </row>
    <row r="4090" spans="1:23" s="12" customFormat="1" x14ac:dyDescent="0.25">
      <c r="A4090" s="15"/>
      <c r="B4090" s="15"/>
      <c r="C4090" s="13"/>
      <c r="D4090" s="14"/>
      <c r="E4090" s="47"/>
      <c r="F4090" s="7"/>
      <c r="G4090" s="7"/>
      <c r="H4090" s="7"/>
      <c r="K4090" s="7"/>
      <c r="L4090" s="7"/>
      <c r="M4090" s="15"/>
      <c r="N4090" s="15"/>
      <c r="T4090" s="16"/>
      <c r="U4090" s="16"/>
      <c r="V4090" s="37"/>
      <c r="W4090" s="16"/>
    </row>
    <row r="4091" spans="1:23" s="12" customFormat="1" x14ac:dyDescent="0.25">
      <c r="A4091" s="15"/>
      <c r="B4091" s="15"/>
      <c r="C4091" s="13"/>
      <c r="D4091" s="14"/>
      <c r="E4091" s="47"/>
      <c r="F4091" s="7"/>
      <c r="G4091" s="7"/>
      <c r="H4091" s="7"/>
      <c r="K4091" s="7"/>
      <c r="L4091" s="7"/>
      <c r="M4091" s="15"/>
      <c r="N4091" s="15"/>
      <c r="T4091" s="16"/>
      <c r="U4091" s="16"/>
      <c r="V4091" s="37"/>
      <c r="W4091" s="16"/>
    </row>
    <row r="4092" spans="1:23" s="12" customFormat="1" x14ac:dyDescent="0.25">
      <c r="A4092" s="15"/>
      <c r="B4092" s="15"/>
      <c r="C4092" s="13"/>
      <c r="D4092" s="14"/>
      <c r="E4092" s="47"/>
      <c r="F4092" s="7"/>
      <c r="G4092" s="7"/>
      <c r="H4092" s="7"/>
      <c r="K4092" s="7"/>
      <c r="L4092" s="7"/>
      <c r="M4092" s="15"/>
      <c r="N4092" s="15"/>
      <c r="T4092" s="16"/>
      <c r="U4092" s="16"/>
      <c r="V4092" s="37"/>
      <c r="W4092" s="16"/>
    </row>
    <row r="4093" spans="1:23" s="12" customFormat="1" x14ac:dyDescent="0.25">
      <c r="A4093" s="15"/>
      <c r="B4093" s="15"/>
      <c r="C4093" s="13"/>
      <c r="D4093" s="14"/>
      <c r="E4093" s="47"/>
      <c r="F4093" s="7"/>
      <c r="G4093" s="7"/>
      <c r="H4093" s="7"/>
      <c r="K4093" s="7"/>
      <c r="L4093" s="7"/>
      <c r="M4093" s="15"/>
      <c r="N4093" s="15"/>
      <c r="T4093" s="16"/>
      <c r="U4093" s="16"/>
      <c r="V4093" s="37"/>
      <c r="W4093" s="16"/>
    </row>
    <row r="4094" spans="1:23" s="12" customFormat="1" x14ac:dyDescent="0.25">
      <c r="A4094" s="15"/>
      <c r="B4094" s="15"/>
      <c r="C4094" s="13"/>
      <c r="D4094" s="14"/>
      <c r="E4094" s="47"/>
      <c r="F4094" s="7"/>
      <c r="G4094" s="7"/>
      <c r="H4094" s="7"/>
      <c r="K4094" s="7"/>
      <c r="L4094" s="7"/>
      <c r="M4094" s="15"/>
      <c r="N4094" s="15"/>
      <c r="T4094" s="16"/>
      <c r="U4094" s="16"/>
      <c r="V4094" s="37"/>
      <c r="W4094" s="16"/>
    </row>
    <row r="4095" spans="1:23" s="12" customFormat="1" x14ac:dyDescent="0.25">
      <c r="A4095" s="15"/>
      <c r="B4095" s="15"/>
      <c r="C4095" s="13"/>
      <c r="D4095" s="14"/>
      <c r="E4095" s="47"/>
      <c r="F4095" s="7"/>
      <c r="G4095" s="7"/>
      <c r="H4095" s="7"/>
      <c r="K4095" s="7"/>
      <c r="L4095" s="7"/>
      <c r="M4095" s="15"/>
      <c r="N4095" s="15"/>
      <c r="T4095" s="16"/>
      <c r="U4095" s="16"/>
      <c r="V4095" s="37"/>
      <c r="W4095" s="16"/>
    </row>
    <row r="4096" spans="1:23" s="12" customFormat="1" x14ac:dyDescent="0.25">
      <c r="A4096" s="15"/>
      <c r="B4096" s="15"/>
      <c r="C4096" s="13"/>
      <c r="D4096" s="14"/>
      <c r="E4096" s="47"/>
      <c r="F4096" s="7"/>
      <c r="G4096" s="7"/>
      <c r="H4096" s="7"/>
      <c r="K4096" s="7"/>
      <c r="L4096" s="7"/>
      <c r="M4096" s="15"/>
      <c r="N4096" s="15"/>
      <c r="T4096" s="16"/>
      <c r="U4096" s="16"/>
      <c r="V4096" s="37"/>
      <c r="W4096" s="16"/>
    </row>
    <row r="4097" spans="1:23" s="12" customFormat="1" x14ac:dyDescent="0.25">
      <c r="A4097" s="15"/>
      <c r="B4097" s="15"/>
      <c r="C4097" s="13"/>
      <c r="D4097" s="14"/>
      <c r="E4097" s="47"/>
      <c r="F4097" s="7"/>
      <c r="G4097" s="7"/>
      <c r="H4097" s="7"/>
      <c r="K4097" s="7"/>
      <c r="L4097" s="7"/>
      <c r="M4097" s="15"/>
      <c r="N4097" s="15"/>
      <c r="T4097" s="16"/>
      <c r="U4097" s="16"/>
      <c r="V4097" s="37"/>
      <c r="W4097" s="16"/>
    </row>
    <row r="4098" spans="1:23" s="12" customFormat="1" x14ac:dyDescent="0.25">
      <c r="A4098" s="15"/>
      <c r="B4098" s="15"/>
      <c r="C4098" s="13"/>
      <c r="D4098" s="14"/>
      <c r="E4098" s="47"/>
      <c r="F4098" s="7"/>
      <c r="G4098" s="7"/>
      <c r="H4098" s="7"/>
      <c r="K4098" s="7"/>
      <c r="L4098" s="7"/>
      <c r="M4098" s="15"/>
      <c r="N4098" s="15"/>
      <c r="T4098" s="16"/>
      <c r="U4098" s="16"/>
      <c r="V4098" s="37"/>
      <c r="W4098" s="16"/>
    </row>
    <row r="4099" spans="1:23" s="12" customFormat="1" x14ac:dyDescent="0.25">
      <c r="A4099" s="15"/>
      <c r="B4099" s="15"/>
      <c r="C4099" s="13"/>
      <c r="D4099" s="14"/>
      <c r="E4099" s="47"/>
      <c r="F4099" s="7"/>
      <c r="G4099" s="7"/>
      <c r="H4099" s="7"/>
      <c r="K4099" s="7"/>
      <c r="L4099" s="7"/>
      <c r="M4099" s="15"/>
      <c r="N4099" s="15"/>
      <c r="T4099" s="16"/>
      <c r="U4099" s="16"/>
      <c r="V4099" s="37"/>
      <c r="W4099" s="16"/>
    </row>
    <row r="4100" spans="1:23" s="12" customFormat="1" x14ac:dyDescent="0.25">
      <c r="A4100" s="15"/>
      <c r="B4100" s="15"/>
      <c r="C4100" s="13"/>
      <c r="D4100" s="14"/>
      <c r="E4100" s="47"/>
      <c r="F4100" s="7"/>
      <c r="G4100" s="7"/>
      <c r="H4100" s="7"/>
      <c r="K4100" s="7"/>
      <c r="L4100" s="7"/>
      <c r="M4100" s="15"/>
      <c r="N4100" s="15"/>
      <c r="T4100" s="16"/>
      <c r="U4100" s="16"/>
      <c r="V4100" s="37"/>
      <c r="W4100" s="16"/>
    </row>
    <row r="4101" spans="1:23" s="12" customFormat="1" x14ac:dyDescent="0.25">
      <c r="A4101" s="15"/>
      <c r="B4101" s="15"/>
      <c r="C4101" s="13"/>
      <c r="D4101" s="14"/>
      <c r="E4101" s="47"/>
      <c r="F4101" s="7"/>
      <c r="G4101" s="7"/>
      <c r="H4101" s="7"/>
      <c r="K4101" s="7"/>
      <c r="L4101" s="7"/>
      <c r="M4101" s="15"/>
      <c r="N4101" s="15"/>
      <c r="T4101" s="16"/>
      <c r="U4101" s="16"/>
      <c r="V4101" s="37"/>
      <c r="W4101" s="16"/>
    </row>
    <row r="4102" spans="1:23" s="12" customFormat="1" x14ac:dyDescent="0.25">
      <c r="A4102" s="15"/>
      <c r="B4102" s="15"/>
      <c r="C4102" s="13"/>
      <c r="D4102" s="14"/>
      <c r="E4102" s="47"/>
      <c r="F4102" s="7"/>
      <c r="G4102" s="7"/>
      <c r="H4102" s="7"/>
      <c r="K4102" s="7"/>
      <c r="L4102" s="7"/>
      <c r="M4102" s="15"/>
      <c r="N4102" s="15"/>
      <c r="T4102" s="16"/>
      <c r="U4102" s="16"/>
      <c r="V4102" s="37"/>
      <c r="W4102" s="16"/>
    </row>
    <row r="4103" spans="1:23" s="12" customFormat="1" x14ac:dyDescent="0.25">
      <c r="A4103" s="15"/>
      <c r="B4103" s="15"/>
      <c r="C4103" s="13"/>
      <c r="D4103" s="14"/>
      <c r="E4103" s="47"/>
      <c r="F4103" s="7"/>
      <c r="G4103" s="7"/>
      <c r="H4103" s="7"/>
      <c r="K4103" s="7"/>
      <c r="L4103" s="7"/>
      <c r="M4103" s="15"/>
      <c r="N4103" s="15"/>
      <c r="T4103" s="16"/>
      <c r="U4103" s="16"/>
      <c r="V4103" s="37"/>
      <c r="W4103" s="16"/>
    </row>
    <row r="4104" spans="1:23" s="12" customFormat="1" x14ac:dyDescent="0.25">
      <c r="A4104" s="15"/>
      <c r="B4104" s="15"/>
      <c r="C4104" s="13"/>
      <c r="D4104" s="14"/>
      <c r="E4104" s="47"/>
      <c r="F4104" s="7"/>
      <c r="G4104" s="7"/>
      <c r="H4104" s="7"/>
      <c r="K4104" s="7"/>
      <c r="L4104" s="7"/>
      <c r="M4104" s="15"/>
      <c r="N4104" s="15"/>
      <c r="T4104" s="16"/>
      <c r="U4104" s="16"/>
      <c r="V4104" s="37"/>
      <c r="W4104" s="16"/>
    </row>
    <row r="4105" spans="1:23" s="12" customFormat="1" x14ac:dyDescent="0.25">
      <c r="A4105" s="15"/>
      <c r="B4105" s="15"/>
      <c r="C4105" s="13"/>
      <c r="D4105" s="14"/>
      <c r="E4105" s="47"/>
      <c r="F4105" s="7"/>
      <c r="G4105" s="7"/>
      <c r="H4105" s="7"/>
      <c r="K4105" s="7"/>
      <c r="L4105" s="7"/>
      <c r="M4105" s="15"/>
      <c r="N4105" s="15"/>
      <c r="T4105" s="16"/>
      <c r="U4105" s="16"/>
      <c r="V4105" s="37"/>
      <c r="W4105" s="16"/>
    </row>
    <row r="4106" spans="1:23" s="12" customFormat="1" x14ac:dyDescent="0.25">
      <c r="A4106" s="15"/>
      <c r="B4106" s="15"/>
      <c r="C4106" s="13"/>
      <c r="D4106" s="14"/>
      <c r="E4106" s="47"/>
      <c r="F4106" s="7"/>
      <c r="G4106" s="7"/>
      <c r="H4106" s="7"/>
      <c r="K4106" s="7"/>
      <c r="L4106" s="7"/>
      <c r="M4106" s="15"/>
      <c r="N4106" s="15"/>
      <c r="T4106" s="16"/>
      <c r="U4106" s="16"/>
      <c r="V4106" s="37"/>
      <c r="W4106" s="16"/>
    </row>
    <row r="4107" spans="1:23" s="12" customFormat="1" x14ac:dyDescent="0.25">
      <c r="A4107" s="15"/>
      <c r="B4107" s="15"/>
      <c r="C4107" s="13"/>
      <c r="D4107" s="14"/>
      <c r="E4107" s="47"/>
      <c r="F4107" s="7"/>
      <c r="G4107" s="7"/>
      <c r="H4107" s="7"/>
      <c r="K4107" s="7"/>
      <c r="L4107" s="7"/>
      <c r="M4107" s="15"/>
      <c r="N4107" s="15"/>
      <c r="T4107" s="16"/>
      <c r="U4107" s="16"/>
      <c r="V4107" s="37"/>
      <c r="W4107" s="16"/>
    </row>
    <row r="4108" spans="1:23" s="12" customFormat="1" x14ac:dyDescent="0.25">
      <c r="A4108" s="15"/>
      <c r="B4108" s="15"/>
      <c r="C4108" s="13"/>
      <c r="D4108" s="14"/>
      <c r="E4108" s="47"/>
      <c r="F4108" s="7"/>
      <c r="G4108" s="7"/>
      <c r="H4108" s="7"/>
      <c r="K4108" s="7"/>
      <c r="L4108" s="7"/>
      <c r="M4108" s="15"/>
      <c r="N4108" s="15"/>
      <c r="T4108" s="16"/>
      <c r="U4108" s="16"/>
      <c r="V4108" s="37"/>
      <c r="W4108" s="16"/>
    </row>
    <row r="4109" spans="1:23" s="12" customFormat="1" x14ac:dyDescent="0.25">
      <c r="A4109" s="15"/>
      <c r="B4109" s="15"/>
      <c r="C4109" s="13"/>
      <c r="D4109" s="14"/>
      <c r="E4109" s="47"/>
      <c r="F4109" s="7"/>
      <c r="G4109" s="7"/>
      <c r="H4109" s="7"/>
      <c r="K4109" s="7"/>
      <c r="L4109" s="7"/>
      <c r="M4109" s="15"/>
      <c r="N4109" s="15"/>
      <c r="T4109" s="16"/>
      <c r="U4109" s="16"/>
      <c r="V4109" s="37"/>
      <c r="W4109" s="16"/>
    </row>
    <row r="4110" spans="1:23" s="12" customFormat="1" x14ac:dyDescent="0.25">
      <c r="A4110" s="15"/>
      <c r="B4110" s="15"/>
      <c r="C4110" s="13"/>
      <c r="D4110" s="14"/>
      <c r="E4110" s="47"/>
      <c r="F4110" s="7"/>
      <c r="G4110" s="7"/>
      <c r="H4110" s="7"/>
      <c r="K4110" s="7"/>
      <c r="L4110" s="7"/>
      <c r="M4110" s="15"/>
      <c r="N4110" s="15"/>
      <c r="T4110" s="16"/>
      <c r="U4110" s="16"/>
      <c r="V4110" s="37"/>
      <c r="W4110" s="16"/>
    </row>
    <row r="4111" spans="1:23" s="12" customFormat="1" x14ac:dyDescent="0.25">
      <c r="A4111" s="15"/>
      <c r="B4111" s="15"/>
      <c r="C4111" s="13"/>
      <c r="D4111" s="14"/>
      <c r="E4111" s="47"/>
      <c r="F4111" s="7"/>
      <c r="G4111" s="7"/>
      <c r="H4111" s="7"/>
      <c r="K4111" s="7"/>
      <c r="L4111" s="7"/>
      <c r="M4111" s="15"/>
      <c r="N4111" s="15"/>
      <c r="T4111" s="16"/>
      <c r="U4111" s="16"/>
      <c r="V4111" s="37"/>
      <c r="W4111" s="16"/>
    </row>
    <row r="4112" spans="1:23" s="12" customFormat="1" x14ac:dyDescent="0.25">
      <c r="A4112" s="15"/>
      <c r="B4112" s="15"/>
      <c r="C4112" s="13"/>
      <c r="D4112" s="14"/>
      <c r="E4112" s="47"/>
      <c r="F4112" s="7"/>
      <c r="G4112" s="7"/>
      <c r="H4112" s="7"/>
      <c r="K4112" s="7"/>
      <c r="L4112" s="7"/>
      <c r="M4112" s="15"/>
      <c r="N4112" s="15"/>
      <c r="T4112" s="16"/>
      <c r="U4112" s="16"/>
      <c r="V4112" s="37"/>
      <c r="W4112" s="16"/>
    </row>
    <row r="4113" spans="1:23" s="12" customFormat="1" x14ac:dyDescent="0.25">
      <c r="A4113" s="15"/>
      <c r="B4113" s="15"/>
      <c r="C4113" s="13"/>
      <c r="D4113" s="14"/>
      <c r="E4113" s="47"/>
      <c r="F4113" s="7"/>
      <c r="G4113" s="7"/>
      <c r="H4113" s="7"/>
      <c r="K4113" s="7"/>
      <c r="L4113" s="7"/>
      <c r="M4113" s="15"/>
      <c r="N4113" s="15"/>
      <c r="T4113" s="16"/>
      <c r="U4113" s="16"/>
      <c r="V4113" s="37"/>
      <c r="W4113" s="16"/>
    </row>
    <row r="4114" spans="1:23" s="12" customFormat="1" x14ac:dyDescent="0.25">
      <c r="A4114" s="15"/>
      <c r="B4114" s="15"/>
      <c r="C4114" s="13"/>
      <c r="D4114" s="14"/>
      <c r="E4114" s="47"/>
      <c r="F4114" s="7"/>
      <c r="G4114" s="7"/>
      <c r="H4114" s="7"/>
      <c r="K4114" s="7"/>
      <c r="L4114" s="7"/>
      <c r="M4114" s="15"/>
      <c r="N4114" s="15"/>
      <c r="T4114" s="16"/>
      <c r="U4114" s="16"/>
      <c r="V4114" s="37"/>
      <c r="W4114" s="16"/>
    </row>
    <row r="4115" spans="1:23" s="12" customFormat="1" x14ac:dyDescent="0.25">
      <c r="A4115" s="15"/>
      <c r="B4115" s="15"/>
      <c r="C4115" s="13"/>
      <c r="D4115" s="14"/>
      <c r="E4115" s="47"/>
      <c r="F4115" s="7"/>
      <c r="G4115" s="7"/>
      <c r="H4115" s="7"/>
      <c r="K4115" s="7"/>
      <c r="L4115" s="7"/>
      <c r="M4115" s="15"/>
      <c r="N4115" s="15"/>
      <c r="T4115" s="16"/>
      <c r="U4115" s="16"/>
      <c r="V4115" s="37"/>
      <c r="W4115" s="16"/>
    </row>
    <row r="4116" spans="1:23" s="12" customFormat="1" x14ac:dyDescent="0.25">
      <c r="A4116" s="15"/>
      <c r="B4116" s="15"/>
      <c r="C4116" s="13"/>
      <c r="D4116" s="14"/>
      <c r="E4116" s="47"/>
      <c r="F4116" s="7"/>
      <c r="G4116" s="7"/>
      <c r="H4116" s="7"/>
      <c r="K4116" s="7"/>
      <c r="L4116" s="7"/>
      <c r="M4116" s="15"/>
      <c r="N4116" s="15"/>
      <c r="T4116" s="16"/>
      <c r="U4116" s="16"/>
      <c r="V4116" s="37"/>
      <c r="W4116" s="16"/>
    </row>
    <row r="4117" spans="1:23" s="12" customFormat="1" x14ac:dyDescent="0.25">
      <c r="A4117" s="15"/>
      <c r="B4117" s="15"/>
      <c r="C4117" s="13"/>
      <c r="D4117" s="14"/>
      <c r="E4117" s="47"/>
      <c r="F4117" s="7"/>
      <c r="G4117" s="7"/>
      <c r="H4117" s="7"/>
      <c r="K4117" s="7"/>
      <c r="L4117" s="7"/>
      <c r="M4117" s="15"/>
      <c r="N4117" s="15"/>
      <c r="T4117" s="16"/>
      <c r="U4117" s="16"/>
      <c r="V4117" s="37"/>
      <c r="W4117" s="16"/>
    </row>
    <row r="4118" spans="1:23" s="12" customFormat="1" x14ac:dyDescent="0.25">
      <c r="A4118" s="15"/>
      <c r="B4118" s="15"/>
      <c r="C4118" s="13"/>
      <c r="D4118" s="14"/>
      <c r="E4118" s="47"/>
      <c r="F4118" s="7"/>
      <c r="G4118" s="7"/>
      <c r="H4118" s="7"/>
      <c r="K4118" s="7"/>
      <c r="L4118" s="7"/>
      <c r="M4118" s="15"/>
      <c r="N4118" s="15"/>
      <c r="T4118" s="16"/>
      <c r="U4118" s="16"/>
      <c r="V4118" s="37"/>
      <c r="W4118" s="16"/>
    </row>
    <row r="4119" spans="1:23" s="12" customFormat="1" x14ac:dyDescent="0.25">
      <c r="A4119" s="15"/>
      <c r="B4119" s="15"/>
      <c r="C4119" s="13"/>
      <c r="D4119" s="14"/>
      <c r="E4119" s="47"/>
      <c r="F4119" s="7"/>
      <c r="G4119" s="7"/>
      <c r="H4119" s="7"/>
      <c r="K4119" s="7"/>
      <c r="L4119" s="7"/>
      <c r="M4119" s="15"/>
      <c r="N4119" s="15"/>
      <c r="T4119" s="16"/>
      <c r="U4119" s="16"/>
      <c r="V4119" s="37"/>
      <c r="W4119" s="16"/>
    </row>
    <row r="4120" spans="1:23" s="12" customFormat="1" x14ac:dyDescent="0.25">
      <c r="A4120" s="15"/>
      <c r="B4120" s="15"/>
      <c r="C4120" s="13"/>
      <c r="D4120" s="14"/>
      <c r="E4120" s="47"/>
      <c r="F4120" s="7"/>
      <c r="G4120" s="7"/>
      <c r="H4120" s="7"/>
      <c r="K4120" s="7"/>
      <c r="L4120" s="7"/>
      <c r="M4120" s="15"/>
      <c r="N4120" s="15"/>
      <c r="T4120" s="16"/>
      <c r="U4120" s="16"/>
      <c r="V4120" s="37"/>
      <c r="W4120" s="16"/>
    </row>
    <row r="4121" spans="1:23" s="12" customFormat="1" x14ac:dyDescent="0.25">
      <c r="A4121" s="15"/>
      <c r="B4121" s="15"/>
      <c r="C4121" s="13"/>
      <c r="D4121" s="14"/>
      <c r="E4121" s="47"/>
      <c r="F4121" s="7"/>
      <c r="G4121" s="7"/>
      <c r="H4121" s="7"/>
      <c r="K4121" s="7"/>
      <c r="L4121" s="7"/>
      <c r="M4121" s="15"/>
      <c r="N4121" s="15"/>
      <c r="T4121" s="16"/>
      <c r="U4121" s="16"/>
      <c r="V4121" s="37"/>
      <c r="W4121" s="16"/>
    </row>
    <row r="4122" spans="1:23" s="12" customFormat="1" x14ac:dyDescent="0.25">
      <c r="A4122" s="15"/>
      <c r="B4122" s="15"/>
      <c r="C4122" s="13"/>
      <c r="D4122" s="14"/>
      <c r="E4122" s="47"/>
      <c r="F4122" s="7"/>
      <c r="G4122" s="7"/>
      <c r="H4122" s="7"/>
      <c r="K4122" s="7"/>
      <c r="L4122" s="7"/>
      <c r="M4122" s="15"/>
      <c r="N4122" s="15"/>
      <c r="T4122" s="16"/>
      <c r="U4122" s="16"/>
      <c r="V4122" s="37"/>
      <c r="W4122" s="16"/>
    </row>
    <row r="4123" spans="1:23" s="12" customFormat="1" x14ac:dyDescent="0.25">
      <c r="A4123" s="15"/>
      <c r="B4123" s="15"/>
      <c r="C4123" s="13"/>
      <c r="D4123" s="14"/>
      <c r="E4123" s="47"/>
      <c r="F4123" s="7"/>
      <c r="G4123" s="7"/>
      <c r="H4123" s="7"/>
      <c r="K4123" s="7"/>
      <c r="L4123" s="7"/>
      <c r="M4123" s="15"/>
      <c r="N4123" s="15"/>
      <c r="T4123" s="16"/>
      <c r="U4123" s="16"/>
      <c r="V4123" s="37"/>
      <c r="W4123" s="16"/>
    </row>
    <row r="4124" spans="1:23" s="12" customFormat="1" x14ac:dyDescent="0.25">
      <c r="A4124" s="15"/>
      <c r="B4124" s="15"/>
      <c r="C4124" s="13"/>
      <c r="D4124" s="14"/>
      <c r="E4124" s="47"/>
      <c r="F4124" s="7"/>
      <c r="G4124" s="7"/>
      <c r="H4124" s="7"/>
      <c r="K4124" s="7"/>
      <c r="L4124" s="7"/>
      <c r="M4124" s="15"/>
      <c r="N4124" s="15"/>
      <c r="T4124" s="16"/>
      <c r="U4124" s="16"/>
      <c r="V4124" s="37"/>
      <c r="W4124" s="16"/>
    </row>
    <row r="4125" spans="1:23" s="12" customFormat="1" x14ac:dyDescent="0.25">
      <c r="A4125" s="15"/>
      <c r="B4125" s="15"/>
      <c r="C4125" s="13"/>
      <c r="D4125" s="14"/>
      <c r="E4125" s="47"/>
      <c r="F4125" s="7"/>
      <c r="G4125" s="7"/>
      <c r="H4125" s="7"/>
      <c r="K4125" s="7"/>
      <c r="L4125" s="7"/>
      <c r="M4125" s="15"/>
      <c r="N4125" s="15"/>
      <c r="T4125" s="16"/>
      <c r="U4125" s="16"/>
      <c r="V4125" s="37"/>
      <c r="W4125" s="16"/>
    </row>
    <row r="4126" spans="1:23" s="12" customFormat="1" x14ac:dyDescent="0.25">
      <c r="A4126" s="15"/>
      <c r="B4126" s="15"/>
      <c r="C4126" s="13"/>
      <c r="D4126" s="14"/>
      <c r="E4126" s="47"/>
      <c r="F4126" s="7"/>
      <c r="G4126" s="7"/>
      <c r="H4126" s="7"/>
      <c r="K4126" s="7"/>
      <c r="L4126" s="7"/>
      <c r="M4126" s="15"/>
      <c r="N4126" s="15"/>
      <c r="T4126" s="16"/>
      <c r="U4126" s="16"/>
      <c r="V4126" s="37"/>
      <c r="W4126" s="16"/>
    </row>
    <row r="4127" spans="1:23" s="12" customFormat="1" x14ac:dyDescent="0.25">
      <c r="A4127" s="15"/>
      <c r="B4127" s="15"/>
      <c r="C4127" s="13"/>
      <c r="D4127" s="14"/>
      <c r="E4127" s="47"/>
      <c r="F4127" s="7"/>
      <c r="G4127" s="7"/>
      <c r="H4127" s="7"/>
      <c r="K4127" s="7"/>
      <c r="L4127" s="7"/>
      <c r="M4127" s="15"/>
      <c r="N4127" s="15"/>
      <c r="T4127" s="16"/>
      <c r="U4127" s="16"/>
      <c r="V4127" s="37"/>
      <c r="W4127" s="16"/>
    </row>
    <row r="4128" spans="1:23" s="12" customFormat="1" x14ac:dyDescent="0.25">
      <c r="A4128" s="15"/>
      <c r="B4128" s="15"/>
      <c r="C4128" s="13"/>
      <c r="D4128" s="14"/>
      <c r="E4128" s="47"/>
      <c r="F4128" s="7"/>
      <c r="G4128" s="7"/>
      <c r="H4128" s="7"/>
      <c r="K4128" s="7"/>
      <c r="L4128" s="7"/>
      <c r="M4128" s="15"/>
      <c r="N4128" s="15"/>
      <c r="T4128" s="16"/>
      <c r="U4128" s="16"/>
      <c r="V4128" s="37"/>
      <c r="W4128" s="16"/>
    </row>
    <row r="4129" spans="1:23" s="12" customFormat="1" x14ac:dyDescent="0.25">
      <c r="A4129" s="15"/>
      <c r="B4129" s="15"/>
      <c r="C4129" s="13"/>
      <c r="D4129" s="14"/>
      <c r="E4129" s="47"/>
      <c r="F4129" s="7"/>
      <c r="G4129" s="7"/>
      <c r="H4129" s="7"/>
      <c r="K4129" s="7"/>
      <c r="L4129" s="7"/>
      <c r="M4129" s="15"/>
      <c r="N4129" s="15"/>
      <c r="T4129" s="16"/>
      <c r="U4129" s="16"/>
      <c r="V4129" s="37"/>
      <c r="W4129" s="16"/>
    </row>
    <row r="4130" spans="1:23" s="12" customFormat="1" x14ac:dyDescent="0.25">
      <c r="A4130" s="15"/>
      <c r="B4130" s="15"/>
      <c r="C4130" s="13"/>
      <c r="D4130" s="14"/>
      <c r="E4130" s="47"/>
      <c r="F4130" s="7"/>
      <c r="G4130" s="7"/>
      <c r="H4130" s="7"/>
      <c r="K4130" s="7"/>
      <c r="L4130" s="7"/>
      <c r="M4130" s="15"/>
      <c r="N4130" s="15"/>
      <c r="T4130" s="16"/>
      <c r="U4130" s="16"/>
      <c r="V4130" s="37"/>
      <c r="W4130" s="16"/>
    </row>
    <row r="4131" spans="1:23" s="12" customFormat="1" x14ac:dyDescent="0.25">
      <c r="A4131" s="15"/>
      <c r="B4131" s="15"/>
      <c r="C4131" s="13"/>
      <c r="D4131" s="14"/>
      <c r="E4131" s="47"/>
      <c r="F4131" s="7"/>
      <c r="G4131" s="7"/>
      <c r="H4131" s="7"/>
      <c r="K4131" s="7"/>
      <c r="L4131" s="7"/>
      <c r="M4131" s="15"/>
      <c r="N4131" s="15"/>
      <c r="T4131" s="16"/>
      <c r="U4131" s="16"/>
      <c r="V4131" s="37"/>
      <c r="W4131" s="16"/>
    </row>
    <row r="4132" spans="1:23" s="12" customFormat="1" x14ac:dyDescent="0.25">
      <c r="A4132" s="15"/>
      <c r="B4132" s="15"/>
      <c r="C4132" s="13"/>
      <c r="D4132" s="14"/>
      <c r="E4132" s="47"/>
      <c r="F4132" s="7"/>
      <c r="G4132" s="7"/>
      <c r="H4132" s="7"/>
      <c r="K4132" s="7"/>
      <c r="L4132" s="7"/>
      <c r="M4132" s="15"/>
      <c r="N4132" s="15"/>
      <c r="T4132" s="16"/>
      <c r="U4132" s="16"/>
      <c r="V4132" s="37"/>
      <c r="W4132" s="16"/>
    </row>
    <row r="4133" spans="1:23" s="12" customFormat="1" x14ac:dyDescent="0.25">
      <c r="A4133" s="15"/>
      <c r="B4133" s="15"/>
      <c r="C4133" s="13"/>
      <c r="D4133" s="14"/>
      <c r="E4133" s="47"/>
      <c r="F4133" s="7"/>
      <c r="G4133" s="7"/>
      <c r="H4133" s="7"/>
      <c r="K4133" s="7"/>
      <c r="L4133" s="7"/>
      <c r="M4133" s="15"/>
      <c r="N4133" s="15"/>
      <c r="T4133" s="16"/>
      <c r="U4133" s="16"/>
      <c r="V4133" s="37"/>
      <c r="W4133" s="16"/>
    </row>
    <row r="4134" spans="1:23" s="12" customFormat="1" x14ac:dyDescent="0.25">
      <c r="A4134" s="15"/>
      <c r="B4134" s="15"/>
      <c r="C4134" s="13"/>
      <c r="D4134" s="14"/>
      <c r="E4134" s="47"/>
      <c r="F4134" s="7"/>
      <c r="G4134" s="7"/>
      <c r="H4134" s="7"/>
      <c r="K4134" s="7"/>
      <c r="L4134" s="7"/>
      <c r="M4134" s="15"/>
      <c r="N4134" s="15"/>
      <c r="T4134" s="16"/>
      <c r="U4134" s="16"/>
      <c r="V4134" s="37"/>
      <c r="W4134" s="16"/>
    </row>
    <row r="4135" spans="1:23" s="12" customFormat="1" x14ac:dyDescent="0.25">
      <c r="A4135" s="15"/>
      <c r="B4135" s="15"/>
      <c r="C4135" s="13"/>
      <c r="D4135" s="14"/>
      <c r="E4135" s="47"/>
      <c r="F4135" s="7"/>
      <c r="G4135" s="7"/>
      <c r="H4135" s="7"/>
      <c r="K4135" s="7"/>
      <c r="L4135" s="7"/>
      <c r="M4135" s="15"/>
      <c r="N4135" s="15"/>
      <c r="T4135" s="16"/>
      <c r="U4135" s="16"/>
      <c r="V4135" s="37"/>
      <c r="W4135" s="16"/>
    </row>
    <row r="4136" spans="1:23" s="12" customFormat="1" x14ac:dyDescent="0.25">
      <c r="A4136" s="15"/>
      <c r="B4136" s="15"/>
      <c r="C4136" s="13"/>
      <c r="D4136" s="14"/>
      <c r="E4136" s="47"/>
      <c r="F4136" s="7"/>
      <c r="G4136" s="7"/>
      <c r="H4136" s="7"/>
      <c r="K4136" s="7"/>
      <c r="L4136" s="7"/>
      <c r="M4136" s="15"/>
      <c r="N4136" s="15"/>
      <c r="T4136" s="16"/>
      <c r="U4136" s="16"/>
      <c r="V4136" s="37"/>
      <c r="W4136" s="16"/>
    </row>
    <row r="4137" spans="1:23" s="12" customFormat="1" x14ac:dyDescent="0.25">
      <c r="A4137" s="15"/>
      <c r="B4137" s="15"/>
      <c r="C4137" s="13"/>
      <c r="D4137" s="14"/>
      <c r="E4137" s="47"/>
      <c r="F4137" s="7"/>
      <c r="G4137" s="7"/>
      <c r="H4137" s="7"/>
      <c r="K4137" s="7"/>
      <c r="L4137" s="7"/>
      <c r="M4137" s="15"/>
      <c r="N4137" s="15"/>
      <c r="T4137" s="16"/>
      <c r="U4137" s="16"/>
      <c r="V4137" s="37"/>
      <c r="W4137" s="16"/>
    </row>
    <row r="4138" spans="1:23" s="12" customFormat="1" x14ac:dyDescent="0.25">
      <c r="A4138" s="15"/>
      <c r="B4138" s="15"/>
      <c r="C4138" s="13"/>
      <c r="D4138" s="14"/>
      <c r="E4138" s="47"/>
      <c r="F4138" s="7"/>
      <c r="G4138" s="7"/>
      <c r="H4138" s="7"/>
      <c r="K4138" s="7"/>
      <c r="L4138" s="7"/>
      <c r="M4138" s="15"/>
      <c r="N4138" s="15"/>
      <c r="T4138" s="16"/>
      <c r="U4138" s="16"/>
      <c r="V4138" s="37"/>
      <c r="W4138" s="16"/>
    </row>
    <row r="4139" spans="1:23" s="12" customFormat="1" x14ac:dyDescent="0.25">
      <c r="A4139" s="15"/>
      <c r="B4139" s="15"/>
      <c r="C4139" s="13"/>
      <c r="D4139" s="14"/>
      <c r="E4139" s="47"/>
      <c r="F4139" s="7"/>
      <c r="G4139" s="7"/>
      <c r="H4139" s="7"/>
      <c r="K4139" s="7"/>
      <c r="L4139" s="7"/>
      <c r="M4139" s="15"/>
      <c r="N4139" s="15"/>
      <c r="T4139" s="16"/>
      <c r="U4139" s="16"/>
      <c r="V4139" s="37"/>
      <c r="W4139" s="16"/>
    </row>
    <row r="4140" spans="1:23" s="12" customFormat="1" x14ac:dyDescent="0.25">
      <c r="A4140" s="15"/>
      <c r="B4140" s="15"/>
      <c r="C4140" s="13"/>
      <c r="D4140" s="14"/>
      <c r="E4140" s="47"/>
      <c r="F4140" s="7"/>
      <c r="G4140" s="7"/>
      <c r="H4140" s="7"/>
      <c r="K4140" s="7"/>
      <c r="L4140" s="7"/>
      <c r="M4140" s="15"/>
      <c r="N4140" s="15"/>
      <c r="T4140" s="16"/>
      <c r="U4140" s="16"/>
      <c r="V4140" s="37"/>
      <c r="W4140" s="16"/>
    </row>
    <row r="4141" spans="1:23" s="12" customFormat="1" x14ac:dyDescent="0.25">
      <c r="A4141" s="15"/>
      <c r="B4141" s="15"/>
      <c r="C4141" s="13"/>
      <c r="D4141" s="14"/>
      <c r="E4141" s="47"/>
      <c r="F4141" s="7"/>
      <c r="G4141" s="7"/>
      <c r="H4141" s="7"/>
      <c r="K4141" s="7"/>
      <c r="L4141" s="7"/>
      <c r="M4141" s="15"/>
      <c r="N4141" s="15"/>
      <c r="T4141" s="16"/>
      <c r="U4141" s="16"/>
      <c r="V4141" s="37"/>
      <c r="W4141" s="16"/>
    </row>
    <row r="4142" spans="1:23" s="12" customFormat="1" x14ac:dyDescent="0.25">
      <c r="A4142" s="15"/>
      <c r="B4142" s="15"/>
      <c r="C4142" s="13"/>
      <c r="D4142" s="14"/>
      <c r="E4142" s="47"/>
      <c r="F4142" s="7"/>
      <c r="G4142" s="7"/>
      <c r="H4142" s="7"/>
      <c r="K4142" s="7"/>
      <c r="L4142" s="7"/>
      <c r="M4142" s="15"/>
      <c r="N4142" s="15"/>
      <c r="T4142" s="16"/>
      <c r="U4142" s="16"/>
      <c r="V4142" s="37"/>
      <c r="W4142" s="16"/>
    </row>
    <row r="4143" spans="1:23" s="12" customFormat="1" x14ac:dyDescent="0.25">
      <c r="A4143" s="15"/>
      <c r="B4143" s="15"/>
      <c r="C4143" s="13"/>
      <c r="D4143" s="14"/>
      <c r="E4143" s="47"/>
      <c r="F4143" s="7"/>
      <c r="G4143" s="7"/>
      <c r="H4143" s="7"/>
      <c r="K4143" s="7"/>
      <c r="L4143" s="7"/>
      <c r="M4143" s="15"/>
      <c r="N4143" s="15"/>
      <c r="T4143" s="16"/>
      <c r="U4143" s="16"/>
      <c r="V4143" s="37"/>
      <c r="W4143" s="16"/>
    </row>
    <row r="4144" spans="1:23" s="12" customFormat="1" x14ac:dyDescent="0.25">
      <c r="A4144" s="15"/>
      <c r="B4144" s="15"/>
      <c r="C4144" s="13"/>
      <c r="D4144" s="14"/>
      <c r="E4144" s="47"/>
      <c r="F4144" s="7"/>
      <c r="G4144" s="7"/>
      <c r="H4144" s="7"/>
      <c r="K4144" s="7"/>
      <c r="L4144" s="7"/>
      <c r="M4144" s="15"/>
      <c r="N4144" s="15"/>
      <c r="T4144" s="16"/>
      <c r="U4144" s="16"/>
      <c r="V4144" s="37"/>
      <c r="W4144" s="16"/>
    </row>
    <row r="4145" spans="1:23" s="12" customFormat="1" x14ac:dyDescent="0.25">
      <c r="A4145" s="15"/>
      <c r="B4145" s="15"/>
      <c r="C4145" s="13"/>
      <c r="D4145" s="14"/>
      <c r="E4145" s="47"/>
      <c r="F4145" s="7"/>
      <c r="G4145" s="7"/>
      <c r="H4145" s="7"/>
      <c r="K4145" s="7"/>
      <c r="L4145" s="7"/>
      <c r="M4145" s="15"/>
      <c r="N4145" s="15"/>
      <c r="T4145" s="16"/>
      <c r="U4145" s="16"/>
      <c r="V4145" s="37"/>
      <c r="W4145" s="16"/>
    </row>
    <row r="4146" spans="1:23" s="12" customFormat="1" x14ac:dyDescent="0.25">
      <c r="A4146" s="15"/>
      <c r="B4146" s="15"/>
      <c r="C4146" s="13"/>
      <c r="D4146" s="14"/>
      <c r="E4146" s="47"/>
      <c r="F4146" s="7"/>
      <c r="G4146" s="7"/>
      <c r="H4146" s="7"/>
      <c r="K4146" s="7"/>
      <c r="L4146" s="7"/>
      <c r="M4146" s="15"/>
      <c r="N4146" s="15"/>
      <c r="T4146" s="16"/>
      <c r="U4146" s="16"/>
      <c r="V4146" s="37"/>
      <c r="W4146" s="16"/>
    </row>
    <row r="4147" spans="1:23" s="12" customFormat="1" x14ac:dyDescent="0.25">
      <c r="A4147" s="15"/>
      <c r="B4147" s="15"/>
      <c r="C4147" s="13"/>
      <c r="D4147" s="14"/>
      <c r="E4147" s="47"/>
      <c r="F4147" s="7"/>
      <c r="G4147" s="7"/>
      <c r="H4147" s="7"/>
      <c r="K4147" s="7"/>
      <c r="L4147" s="7"/>
      <c r="M4147" s="15"/>
      <c r="N4147" s="15"/>
      <c r="T4147" s="16"/>
      <c r="U4147" s="16"/>
      <c r="V4147" s="37"/>
      <c r="W4147" s="16"/>
    </row>
    <row r="4148" spans="1:23" s="12" customFormat="1" x14ac:dyDescent="0.25">
      <c r="A4148" s="15"/>
      <c r="B4148" s="15"/>
      <c r="C4148" s="13"/>
      <c r="D4148" s="14"/>
      <c r="E4148" s="47"/>
      <c r="F4148" s="7"/>
      <c r="G4148" s="7"/>
      <c r="H4148" s="7"/>
      <c r="K4148" s="7"/>
      <c r="L4148" s="7"/>
      <c r="M4148" s="15"/>
      <c r="N4148" s="15"/>
      <c r="T4148" s="16"/>
      <c r="U4148" s="16"/>
      <c r="V4148" s="37"/>
      <c r="W4148" s="16"/>
    </row>
    <row r="4149" spans="1:23" s="12" customFormat="1" x14ac:dyDescent="0.25">
      <c r="A4149" s="15"/>
      <c r="B4149" s="15"/>
      <c r="C4149" s="13"/>
      <c r="D4149" s="14"/>
      <c r="E4149" s="47"/>
      <c r="F4149" s="7"/>
      <c r="G4149" s="7"/>
      <c r="H4149" s="7"/>
      <c r="K4149" s="7"/>
      <c r="L4149" s="7"/>
      <c r="M4149" s="15"/>
      <c r="N4149" s="15"/>
      <c r="T4149" s="16"/>
      <c r="U4149" s="16"/>
      <c r="V4149" s="37"/>
      <c r="W4149" s="16"/>
    </row>
    <row r="4150" spans="1:23" s="12" customFormat="1" x14ac:dyDescent="0.25">
      <c r="A4150" s="15"/>
      <c r="B4150" s="15"/>
      <c r="C4150" s="13"/>
      <c r="D4150" s="14"/>
      <c r="E4150" s="47"/>
      <c r="F4150" s="7"/>
      <c r="G4150" s="7"/>
      <c r="H4150" s="7"/>
      <c r="K4150" s="7"/>
      <c r="L4150" s="7"/>
      <c r="M4150" s="15"/>
      <c r="N4150" s="15"/>
      <c r="T4150" s="16"/>
      <c r="U4150" s="16"/>
      <c r="V4150" s="37"/>
      <c r="W4150" s="16"/>
    </row>
    <row r="4151" spans="1:23" s="12" customFormat="1" x14ac:dyDescent="0.25">
      <c r="A4151" s="15"/>
      <c r="B4151" s="15"/>
      <c r="C4151" s="13"/>
      <c r="D4151" s="14"/>
      <c r="E4151" s="47"/>
      <c r="F4151" s="7"/>
      <c r="G4151" s="7"/>
      <c r="H4151" s="7"/>
      <c r="K4151" s="7"/>
      <c r="L4151" s="7"/>
      <c r="M4151" s="15"/>
      <c r="N4151" s="15"/>
      <c r="T4151" s="16"/>
      <c r="U4151" s="16"/>
      <c r="V4151" s="37"/>
      <c r="W4151" s="16"/>
    </row>
    <row r="4152" spans="1:23" s="12" customFormat="1" x14ac:dyDescent="0.25">
      <c r="A4152" s="15"/>
      <c r="B4152" s="15"/>
      <c r="C4152" s="13"/>
      <c r="D4152" s="14"/>
      <c r="E4152" s="47"/>
      <c r="F4152" s="7"/>
      <c r="G4152" s="7"/>
      <c r="H4152" s="7"/>
      <c r="K4152" s="7"/>
      <c r="L4152" s="7"/>
      <c r="M4152" s="15"/>
      <c r="N4152" s="15"/>
      <c r="T4152" s="16"/>
      <c r="U4152" s="16"/>
      <c r="V4152" s="37"/>
      <c r="W4152" s="16"/>
    </row>
    <row r="4153" spans="1:23" s="12" customFormat="1" x14ac:dyDescent="0.25">
      <c r="A4153" s="15"/>
      <c r="B4153" s="15"/>
      <c r="C4153" s="13"/>
      <c r="D4153" s="14"/>
      <c r="E4153" s="47"/>
      <c r="F4153" s="7"/>
      <c r="G4153" s="7"/>
      <c r="H4153" s="7"/>
      <c r="K4153" s="7"/>
      <c r="L4153" s="7"/>
      <c r="M4153" s="15"/>
      <c r="N4153" s="15"/>
      <c r="T4153" s="16"/>
      <c r="U4153" s="16"/>
      <c r="V4153" s="37"/>
      <c r="W4153" s="16"/>
    </row>
    <row r="4154" spans="1:23" s="12" customFormat="1" x14ac:dyDescent="0.25">
      <c r="A4154" s="15"/>
      <c r="B4154" s="15"/>
      <c r="C4154" s="13"/>
      <c r="D4154" s="14"/>
      <c r="E4154" s="47"/>
      <c r="F4154" s="7"/>
      <c r="G4154" s="7"/>
      <c r="H4154" s="7"/>
      <c r="K4154" s="7"/>
      <c r="L4154" s="7"/>
      <c r="M4154" s="15"/>
      <c r="N4154" s="15"/>
      <c r="T4154" s="16"/>
      <c r="U4154" s="16"/>
      <c r="V4154" s="37"/>
      <c r="W4154" s="16"/>
    </row>
    <row r="4155" spans="1:23" s="12" customFormat="1" x14ac:dyDescent="0.25">
      <c r="A4155" s="15"/>
      <c r="B4155" s="15"/>
      <c r="C4155" s="13"/>
      <c r="D4155" s="14"/>
      <c r="E4155" s="47"/>
      <c r="F4155" s="7"/>
      <c r="G4155" s="7"/>
      <c r="H4155" s="7"/>
      <c r="K4155" s="7"/>
      <c r="L4155" s="7"/>
      <c r="M4155" s="15"/>
      <c r="N4155" s="15"/>
      <c r="T4155" s="16"/>
      <c r="U4155" s="16"/>
      <c r="V4155" s="37"/>
      <c r="W4155" s="16"/>
    </row>
    <row r="4156" spans="1:23" s="12" customFormat="1" x14ac:dyDescent="0.25">
      <c r="A4156" s="15"/>
      <c r="B4156" s="15"/>
      <c r="C4156" s="13"/>
      <c r="D4156" s="14"/>
      <c r="E4156" s="47"/>
      <c r="F4156" s="7"/>
      <c r="G4156" s="7"/>
      <c r="H4156" s="7"/>
      <c r="K4156" s="7"/>
      <c r="L4156" s="7"/>
      <c r="M4156" s="15"/>
      <c r="N4156" s="15"/>
      <c r="T4156" s="16"/>
      <c r="U4156" s="16"/>
      <c r="V4156" s="37"/>
      <c r="W4156" s="16"/>
    </row>
    <row r="4157" spans="1:23" s="12" customFormat="1" x14ac:dyDescent="0.25">
      <c r="A4157" s="15"/>
      <c r="B4157" s="15"/>
      <c r="C4157" s="13"/>
      <c r="D4157" s="14"/>
      <c r="E4157" s="47"/>
      <c r="F4157" s="7"/>
      <c r="G4157" s="7"/>
      <c r="H4157" s="7"/>
      <c r="K4157" s="7"/>
      <c r="L4157" s="7"/>
      <c r="M4157" s="15"/>
      <c r="N4157" s="15"/>
      <c r="T4157" s="16"/>
      <c r="U4157" s="16"/>
      <c r="V4157" s="37"/>
      <c r="W4157" s="16"/>
    </row>
    <row r="4158" spans="1:23" s="12" customFormat="1" x14ac:dyDescent="0.25">
      <c r="A4158" s="15"/>
      <c r="B4158" s="15"/>
      <c r="C4158" s="13"/>
      <c r="D4158" s="14"/>
      <c r="E4158" s="47"/>
      <c r="F4158" s="7"/>
      <c r="G4158" s="7"/>
      <c r="H4158" s="7"/>
      <c r="K4158" s="7"/>
      <c r="L4158" s="7"/>
      <c r="M4158" s="15"/>
      <c r="N4158" s="15"/>
      <c r="T4158" s="16"/>
      <c r="U4158" s="16"/>
      <c r="V4158" s="37"/>
      <c r="W4158" s="16"/>
    </row>
    <row r="4159" spans="1:23" s="12" customFormat="1" x14ac:dyDescent="0.25">
      <c r="A4159" s="15"/>
      <c r="B4159" s="15"/>
      <c r="C4159" s="13"/>
      <c r="D4159" s="14"/>
      <c r="E4159" s="47"/>
      <c r="F4159" s="7"/>
      <c r="G4159" s="7"/>
      <c r="H4159" s="7"/>
      <c r="K4159" s="7"/>
      <c r="L4159" s="7"/>
      <c r="M4159" s="15"/>
      <c r="N4159" s="15"/>
      <c r="T4159" s="16"/>
      <c r="U4159" s="16"/>
      <c r="V4159" s="37"/>
      <c r="W4159" s="16"/>
    </row>
    <row r="4160" spans="1:23" s="12" customFormat="1" x14ac:dyDescent="0.25">
      <c r="A4160" s="15"/>
      <c r="B4160" s="15"/>
      <c r="C4160" s="13"/>
      <c r="D4160" s="14"/>
      <c r="E4160" s="47"/>
      <c r="F4160" s="7"/>
      <c r="G4160" s="7"/>
      <c r="H4160" s="7"/>
      <c r="K4160" s="7"/>
      <c r="L4160" s="7"/>
      <c r="M4160" s="15"/>
      <c r="N4160" s="15"/>
      <c r="T4160" s="16"/>
      <c r="U4160" s="16"/>
      <c r="V4160" s="37"/>
      <c r="W4160" s="16"/>
    </row>
    <row r="4161" spans="1:23" s="12" customFormat="1" x14ac:dyDescent="0.25">
      <c r="A4161" s="15"/>
      <c r="B4161" s="15"/>
      <c r="C4161" s="13"/>
      <c r="D4161" s="14"/>
      <c r="E4161" s="47"/>
      <c r="F4161" s="7"/>
      <c r="G4161" s="7"/>
      <c r="H4161" s="7"/>
      <c r="K4161" s="7"/>
      <c r="L4161" s="7"/>
      <c r="M4161" s="15"/>
      <c r="N4161" s="15"/>
      <c r="T4161" s="16"/>
      <c r="U4161" s="16"/>
      <c r="V4161" s="37"/>
      <c r="W4161" s="16"/>
    </row>
    <row r="4162" spans="1:23" s="12" customFormat="1" x14ac:dyDescent="0.25">
      <c r="A4162" s="15"/>
      <c r="B4162" s="15"/>
      <c r="C4162" s="13"/>
      <c r="D4162" s="14"/>
      <c r="E4162" s="47"/>
      <c r="F4162" s="7"/>
      <c r="G4162" s="7"/>
      <c r="H4162" s="7"/>
      <c r="K4162" s="7"/>
      <c r="L4162" s="7"/>
      <c r="M4162" s="15"/>
      <c r="N4162" s="15"/>
      <c r="T4162" s="16"/>
      <c r="U4162" s="16"/>
      <c r="V4162" s="37"/>
      <c r="W4162" s="16"/>
    </row>
    <row r="4163" spans="1:23" s="12" customFormat="1" x14ac:dyDescent="0.25">
      <c r="A4163" s="15"/>
      <c r="B4163" s="15"/>
      <c r="C4163" s="13"/>
      <c r="D4163" s="14"/>
      <c r="E4163" s="47"/>
      <c r="F4163" s="7"/>
      <c r="G4163" s="7"/>
      <c r="H4163" s="7"/>
      <c r="K4163" s="7"/>
      <c r="L4163" s="7"/>
      <c r="M4163" s="15"/>
      <c r="N4163" s="15"/>
      <c r="T4163" s="16"/>
      <c r="U4163" s="16"/>
      <c r="V4163" s="37"/>
      <c r="W4163" s="16"/>
    </row>
    <row r="4164" spans="1:23" s="12" customFormat="1" x14ac:dyDescent="0.25">
      <c r="A4164" s="15"/>
      <c r="B4164" s="15"/>
      <c r="C4164" s="13"/>
      <c r="D4164" s="14"/>
      <c r="E4164" s="47"/>
      <c r="F4164" s="7"/>
      <c r="G4164" s="7"/>
      <c r="H4164" s="7"/>
      <c r="K4164" s="7"/>
      <c r="L4164" s="7"/>
      <c r="M4164" s="15"/>
      <c r="N4164" s="15"/>
      <c r="T4164" s="16"/>
      <c r="U4164" s="16"/>
      <c r="V4164" s="37"/>
      <c r="W4164" s="16"/>
    </row>
    <row r="4165" spans="1:23" s="12" customFormat="1" x14ac:dyDescent="0.25">
      <c r="A4165" s="15"/>
      <c r="B4165" s="15"/>
      <c r="C4165" s="13"/>
      <c r="D4165" s="14"/>
      <c r="E4165" s="47"/>
      <c r="F4165" s="7"/>
      <c r="G4165" s="7"/>
      <c r="H4165" s="7"/>
      <c r="K4165" s="7"/>
      <c r="L4165" s="7"/>
      <c r="M4165" s="15"/>
      <c r="N4165" s="15"/>
      <c r="T4165" s="16"/>
      <c r="U4165" s="16"/>
      <c r="V4165" s="37"/>
      <c r="W4165" s="16"/>
    </row>
    <row r="4166" spans="1:23" s="12" customFormat="1" x14ac:dyDescent="0.25">
      <c r="A4166" s="15"/>
      <c r="B4166" s="15"/>
      <c r="C4166" s="13"/>
      <c r="D4166" s="14"/>
      <c r="E4166" s="47"/>
      <c r="F4166" s="7"/>
      <c r="G4166" s="7"/>
      <c r="H4166" s="7"/>
      <c r="K4166" s="7"/>
      <c r="L4166" s="7"/>
      <c r="M4166" s="15"/>
      <c r="N4166" s="15"/>
      <c r="T4166" s="16"/>
      <c r="U4166" s="16"/>
      <c r="V4166" s="37"/>
      <c r="W4166" s="16"/>
    </row>
    <row r="4167" spans="1:23" s="12" customFormat="1" x14ac:dyDescent="0.25">
      <c r="A4167" s="15"/>
      <c r="B4167" s="15"/>
      <c r="C4167" s="13"/>
      <c r="D4167" s="14"/>
      <c r="E4167" s="47"/>
      <c r="F4167" s="7"/>
      <c r="G4167" s="7"/>
      <c r="H4167" s="7"/>
      <c r="K4167" s="7"/>
      <c r="L4167" s="7"/>
      <c r="M4167" s="15"/>
      <c r="N4167" s="15"/>
      <c r="T4167" s="16"/>
      <c r="U4167" s="16"/>
      <c r="V4167" s="37"/>
      <c r="W4167" s="16"/>
    </row>
    <row r="4168" spans="1:23" s="12" customFormat="1" x14ac:dyDescent="0.25">
      <c r="A4168" s="15"/>
      <c r="B4168" s="15"/>
      <c r="C4168" s="13"/>
      <c r="D4168" s="14"/>
      <c r="E4168" s="47"/>
      <c r="F4168" s="7"/>
      <c r="G4168" s="7"/>
      <c r="H4168" s="7"/>
      <c r="K4168" s="7"/>
      <c r="L4168" s="7"/>
      <c r="M4168" s="15"/>
      <c r="N4168" s="15"/>
      <c r="T4168" s="16"/>
      <c r="U4168" s="16"/>
      <c r="V4168" s="37"/>
      <c r="W4168" s="16"/>
    </row>
    <row r="4169" spans="1:23" s="12" customFormat="1" x14ac:dyDescent="0.25">
      <c r="A4169" s="15"/>
      <c r="B4169" s="15"/>
      <c r="C4169" s="13"/>
      <c r="D4169" s="14"/>
      <c r="E4169" s="47"/>
      <c r="F4169" s="7"/>
      <c r="G4169" s="7"/>
      <c r="H4169" s="7"/>
      <c r="K4169" s="7"/>
      <c r="L4169" s="7"/>
      <c r="M4169" s="15"/>
      <c r="N4169" s="15"/>
      <c r="T4169" s="16"/>
      <c r="U4169" s="16"/>
      <c r="V4169" s="37"/>
      <c r="W4169" s="16"/>
    </row>
    <row r="4170" spans="1:23" s="12" customFormat="1" x14ac:dyDescent="0.25">
      <c r="A4170" s="15"/>
      <c r="B4170" s="15"/>
      <c r="C4170" s="13"/>
      <c r="D4170" s="14"/>
      <c r="E4170" s="47"/>
      <c r="F4170" s="7"/>
      <c r="G4170" s="7"/>
      <c r="H4170" s="7"/>
      <c r="K4170" s="7"/>
      <c r="L4170" s="7"/>
      <c r="M4170" s="15"/>
      <c r="N4170" s="15"/>
      <c r="T4170" s="16"/>
      <c r="U4170" s="16"/>
      <c r="V4170" s="37"/>
      <c r="W4170" s="16"/>
    </row>
    <row r="4171" spans="1:23" s="12" customFormat="1" x14ac:dyDescent="0.25">
      <c r="A4171" s="15"/>
      <c r="B4171" s="15"/>
      <c r="C4171" s="13"/>
      <c r="D4171" s="14"/>
      <c r="E4171" s="47"/>
      <c r="F4171" s="7"/>
      <c r="G4171" s="7"/>
      <c r="H4171" s="7"/>
      <c r="K4171" s="7"/>
      <c r="L4171" s="7"/>
      <c r="M4171" s="15"/>
      <c r="N4171" s="15"/>
      <c r="T4171" s="16"/>
      <c r="U4171" s="16"/>
      <c r="V4171" s="37"/>
      <c r="W4171" s="16"/>
    </row>
    <row r="4172" spans="1:23" s="12" customFormat="1" x14ac:dyDescent="0.25">
      <c r="A4172" s="15"/>
      <c r="B4172" s="15"/>
      <c r="C4172" s="13"/>
      <c r="D4172" s="14"/>
      <c r="E4172" s="47"/>
      <c r="F4172" s="7"/>
      <c r="G4172" s="7"/>
      <c r="H4172" s="7"/>
      <c r="K4172" s="7"/>
      <c r="L4172" s="7"/>
      <c r="M4172" s="15"/>
      <c r="N4172" s="15"/>
      <c r="T4172" s="16"/>
      <c r="U4172" s="16"/>
      <c r="V4172" s="37"/>
      <c r="W4172" s="16"/>
    </row>
    <row r="4173" spans="1:23" s="12" customFormat="1" x14ac:dyDescent="0.25">
      <c r="A4173" s="15"/>
      <c r="B4173" s="15"/>
      <c r="C4173" s="13"/>
      <c r="D4173" s="14"/>
      <c r="E4173" s="47"/>
      <c r="F4173" s="7"/>
      <c r="G4173" s="7"/>
      <c r="H4173" s="7"/>
      <c r="K4173" s="7"/>
      <c r="L4173" s="7"/>
      <c r="M4173" s="15"/>
      <c r="N4173" s="15"/>
      <c r="T4173" s="16"/>
      <c r="U4173" s="16"/>
      <c r="V4173" s="37"/>
      <c r="W4173" s="16"/>
    </row>
    <row r="4174" spans="1:23" s="12" customFormat="1" x14ac:dyDescent="0.25">
      <c r="A4174" s="15"/>
      <c r="B4174" s="15"/>
      <c r="C4174" s="13"/>
      <c r="D4174" s="14"/>
      <c r="E4174" s="47"/>
      <c r="F4174" s="7"/>
      <c r="G4174" s="7"/>
      <c r="H4174" s="7"/>
      <c r="K4174" s="7"/>
      <c r="L4174" s="7"/>
      <c r="M4174" s="15"/>
      <c r="N4174" s="15"/>
      <c r="T4174" s="16"/>
      <c r="U4174" s="16"/>
      <c r="V4174" s="37"/>
      <c r="W4174" s="16"/>
    </row>
    <row r="4175" spans="1:23" s="12" customFormat="1" x14ac:dyDescent="0.25">
      <c r="A4175" s="15"/>
      <c r="B4175" s="15"/>
      <c r="C4175" s="13"/>
      <c r="D4175" s="14"/>
      <c r="E4175" s="47"/>
      <c r="F4175" s="7"/>
      <c r="G4175" s="7"/>
      <c r="H4175" s="7"/>
      <c r="K4175" s="7"/>
      <c r="L4175" s="7"/>
      <c r="M4175" s="15"/>
      <c r="N4175" s="15"/>
      <c r="T4175" s="16"/>
      <c r="U4175" s="16"/>
      <c r="V4175" s="37"/>
      <c r="W4175" s="16"/>
    </row>
    <row r="4176" spans="1:23" s="12" customFormat="1" x14ac:dyDescent="0.25">
      <c r="A4176" s="15"/>
      <c r="B4176" s="15"/>
      <c r="C4176" s="13"/>
      <c r="D4176" s="14"/>
      <c r="E4176" s="47"/>
      <c r="F4176" s="7"/>
      <c r="G4176" s="7"/>
      <c r="H4176" s="7"/>
      <c r="K4176" s="7"/>
      <c r="L4176" s="7"/>
      <c r="M4176" s="15"/>
      <c r="N4176" s="15"/>
      <c r="T4176" s="16"/>
      <c r="U4176" s="16"/>
      <c r="V4176" s="37"/>
      <c r="W4176" s="16"/>
    </row>
    <row r="4177" spans="1:23" s="12" customFormat="1" x14ac:dyDescent="0.25">
      <c r="A4177" s="15"/>
      <c r="B4177" s="15"/>
      <c r="C4177" s="13"/>
      <c r="D4177" s="14"/>
      <c r="E4177" s="47"/>
      <c r="F4177" s="7"/>
      <c r="G4177" s="7"/>
      <c r="H4177" s="7"/>
      <c r="K4177" s="7"/>
      <c r="L4177" s="7"/>
      <c r="M4177" s="15"/>
      <c r="N4177" s="15"/>
      <c r="T4177" s="16"/>
      <c r="U4177" s="16"/>
      <c r="V4177" s="37"/>
      <c r="W4177" s="16"/>
    </row>
    <row r="4178" spans="1:23" s="12" customFormat="1" x14ac:dyDescent="0.25">
      <c r="A4178" s="15"/>
      <c r="B4178" s="15"/>
      <c r="C4178" s="13"/>
      <c r="D4178" s="14"/>
      <c r="E4178" s="47"/>
      <c r="F4178" s="7"/>
      <c r="G4178" s="7"/>
      <c r="H4178" s="7"/>
      <c r="K4178" s="7"/>
      <c r="L4178" s="7"/>
      <c r="M4178" s="15"/>
      <c r="N4178" s="15"/>
      <c r="T4178" s="16"/>
      <c r="U4178" s="16"/>
      <c r="V4178" s="37"/>
      <c r="W4178" s="16"/>
    </row>
    <row r="4179" spans="1:23" s="12" customFormat="1" x14ac:dyDescent="0.25">
      <c r="A4179" s="15"/>
      <c r="B4179" s="15"/>
      <c r="C4179" s="13"/>
      <c r="D4179" s="14"/>
      <c r="E4179" s="47"/>
      <c r="F4179" s="7"/>
      <c r="G4179" s="7"/>
      <c r="H4179" s="7"/>
      <c r="K4179" s="7"/>
      <c r="L4179" s="7"/>
      <c r="M4179" s="15"/>
      <c r="N4179" s="15"/>
      <c r="T4179" s="16"/>
      <c r="U4179" s="16"/>
      <c r="V4179" s="37"/>
      <c r="W4179" s="16"/>
    </row>
    <row r="4180" spans="1:23" s="12" customFormat="1" x14ac:dyDescent="0.25">
      <c r="A4180" s="15"/>
      <c r="B4180" s="15"/>
      <c r="C4180" s="13"/>
      <c r="D4180" s="14"/>
      <c r="E4180" s="47"/>
      <c r="F4180" s="7"/>
      <c r="G4180" s="7"/>
      <c r="H4180" s="7"/>
      <c r="K4180" s="7"/>
      <c r="L4180" s="7"/>
      <c r="M4180" s="15"/>
      <c r="N4180" s="15"/>
      <c r="T4180" s="16"/>
      <c r="U4180" s="16"/>
      <c r="V4180" s="37"/>
      <c r="W4180" s="16"/>
    </row>
    <row r="4181" spans="1:23" s="12" customFormat="1" x14ac:dyDescent="0.25">
      <c r="A4181" s="15"/>
      <c r="B4181" s="15"/>
      <c r="C4181" s="13"/>
      <c r="D4181" s="14"/>
      <c r="E4181" s="47"/>
      <c r="F4181" s="7"/>
      <c r="G4181" s="7"/>
      <c r="H4181" s="7"/>
      <c r="K4181" s="7"/>
      <c r="L4181" s="7"/>
      <c r="M4181" s="15"/>
      <c r="N4181" s="15"/>
      <c r="T4181" s="16"/>
      <c r="U4181" s="16"/>
      <c r="V4181" s="37"/>
      <c r="W4181" s="16"/>
    </row>
    <row r="4182" spans="1:23" s="12" customFormat="1" x14ac:dyDescent="0.25">
      <c r="A4182" s="15"/>
      <c r="B4182" s="15"/>
      <c r="C4182" s="13"/>
      <c r="D4182" s="14"/>
      <c r="E4182" s="47"/>
      <c r="F4182" s="7"/>
      <c r="G4182" s="7"/>
      <c r="H4182" s="7"/>
      <c r="K4182" s="7"/>
      <c r="L4182" s="7"/>
      <c r="M4182" s="15"/>
      <c r="N4182" s="15"/>
      <c r="T4182" s="16"/>
      <c r="U4182" s="16"/>
      <c r="V4182" s="37"/>
      <c r="W4182" s="16"/>
    </row>
    <row r="4183" spans="1:23" s="12" customFormat="1" x14ac:dyDescent="0.25">
      <c r="A4183" s="15"/>
      <c r="B4183" s="15"/>
      <c r="C4183" s="13"/>
      <c r="D4183" s="14"/>
      <c r="E4183" s="47"/>
      <c r="F4183" s="7"/>
      <c r="G4183" s="7"/>
      <c r="H4183" s="7"/>
      <c r="K4183" s="7"/>
      <c r="L4183" s="7"/>
      <c r="M4183" s="15"/>
      <c r="N4183" s="15"/>
      <c r="T4183" s="16"/>
      <c r="U4183" s="16"/>
      <c r="V4183" s="37"/>
      <c r="W4183" s="16"/>
    </row>
    <row r="4184" spans="1:23" s="12" customFormat="1" x14ac:dyDescent="0.25">
      <c r="A4184" s="15"/>
      <c r="B4184" s="15"/>
      <c r="C4184" s="13"/>
      <c r="D4184" s="14"/>
      <c r="E4184" s="47"/>
      <c r="F4184" s="7"/>
      <c r="G4184" s="7"/>
      <c r="H4184" s="7"/>
      <c r="K4184" s="7"/>
      <c r="L4184" s="7"/>
      <c r="M4184" s="15"/>
      <c r="N4184" s="15"/>
      <c r="T4184" s="16"/>
      <c r="U4184" s="16"/>
      <c r="V4184" s="37"/>
      <c r="W4184" s="16"/>
    </row>
    <row r="4185" spans="1:23" s="12" customFormat="1" x14ac:dyDescent="0.25">
      <c r="A4185" s="15"/>
      <c r="B4185" s="15"/>
      <c r="C4185" s="13"/>
      <c r="D4185" s="14"/>
      <c r="E4185" s="47"/>
      <c r="F4185" s="7"/>
      <c r="G4185" s="7"/>
      <c r="H4185" s="7"/>
      <c r="K4185" s="7"/>
      <c r="L4185" s="7"/>
      <c r="M4185" s="15"/>
      <c r="N4185" s="15"/>
      <c r="T4185" s="16"/>
      <c r="U4185" s="16"/>
      <c r="V4185" s="37"/>
      <c r="W4185" s="16"/>
    </row>
    <row r="4186" spans="1:23" s="12" customFormat="1" x14ac:dyDescent="0.25">
      <c r="A4186" s="15"/>
      <c r="B4186" s="15"/>
      <c r="C4186" s="13"/>
      <c r="D4186" s="14"/>
      <c r="E4186" s="47"/>
      <c r="F4186" s="7"/>
      <c r="G4186" s="7"/>
      <c r="H4186" s="7"/>
      <c r="K4186" s="7"/>
      <c r="L4186" s="7"/>
      <c r="M4186" s="15"/>
      <c r="N4186" s="15"/>
      <c r="T4186" s="16"/>
      <c r="U4186" s="16"/>
      <c r="V4186" s="37"/>
      <c r="W4186" s="16"/>
    </row>
    <row r="4187" spans="1:23" s="12" customFormat="1" x14ac:dyDescent="0.25">
      <c r="A4187" s="15"/>
      <c r="B4187" s="15"/>
      <c r="C4187" s="13"/>
      <c r="D4187" s="14"/>
      <c r="E4187" s="47"/>
      <c r="F4187" s="7"/>
      <c r="G4187" s="7"/>
      <c r="H4187" s="7"/>
      <c r="K4187" s="7"/>
      <c r="L4187" s="7"/>
      <c r="M4187" s="15"/>
      <c r="N4187" s="15"/>
      <c r="T4187" s="16"/>
      <c r="U4187" s="16"/>
      <c r="V4187" s="37"/>
      <c r="W4187" s="16"/>
    </row>
    <row r="4188" spans="1:23" s="12" customFormat="1" x14ac:dyDescent="0.25">
      <c r="A4188" s="15"/>
      <c r="B4188" s="15"/>
      <c r="C4188" s="13"/>
      <c r="D4188" s="14"/>
      <c r="E4188" s="47"/>
      <c r="F4188" s="7"/>
      <c r="G4188" s="7"/>
      <c r="H4188" s="7"/>
      <c r="K4188" s="7"/>
      <c r="L4188" s="7"/>
      <c r="M4188" s="15"/>
      <c r="N4188" s="15"/>
      <c r="T4188" s="16"/>
      <c r="U4188" s="16"/>
      <c r="V4188" s="37"/>
      <c r="W4188" s="16"/>
    </row>
    <row r="4189" spans="1:23" s="12" customFormat="1" x14ac:dyDescent="0.25">
      <c r="A4189" s="15"/>
      <c r="B4189" s="15"/>
      <c r="C4189" s="13"/>
      <c r="D4189" s="14"/>
      <c r="E4189" s="47"/>
      <c r="F4189" s="7"/>
      <c r="G4189" s="7"/>
      <c r="H4189" s="7"/>
      <c r="K4189" s="7"/>
      <c r="L4189" s="7"/>
      <c r="M4189" s="15"/>
      <c r="N4189" s="15"/>
      <c r="T4189" s="16"/>
      <c r="U4189" s="16"/>
      <c r="V4189" s="37"/>
      <c r="W4189" s="16"/>
    </row>
    <row r="4190" spans="1:23" s="12" customFormat="1" x14ac:dyDescent="0.25">
      <c r="A4190" s="15"/>
      <c r="B4190" s="15"/>
      <c r="C4190" s="13"/>
      <c r="D4190" s="14"/>
      <c r="E4190" s="47"/>
      <c r="F4190" s="7"/>
      <c r="G4190" s="7"/>
      <c r="H4190" s="7"/>
      <c r="K4190" s="7"/>
      <c r="L4190" s="7"/>
      <c r="M4190" s="15"/>
      <c r="N4190" s="15"/>
      <c r="T4190" s="16"/>
      <c r="U4190" s="16"/>
      <c r="V4190" s="37"/>
      <c r="W4190" s="16"/>
    </row>
    <row r="4191" spans="1:23" s="12" customFormat="1" x14ac:dyDescent="0.25">
      <c r="A4191" s="15"/>
      <c r="B4191" s="15"/>
      <c r="C4191" s="13"/>
      <c r="D4191" s="14"/>
      <c r="E4191" s="47"/>
      <c r="F4191" s="7"/>
      <c r="G4191" s="7"/>
      <c r="H4191" s="7"/>
      <c r="K4191" s="7"/>
      <c r="L4191" s="7"/>
      <c r="M4191" s="15"/>
      <c r="N4191" s="15"/>
      <c r="T4191" s="16"/>
      <c r="U4191" s="16"/>
      <c r="V4191" s="37"/>
      <c r="W4191" s="16"/>
    </row>
    <row r="4192" spans="1:23" s="12" customFormat="1" x14ac:dyDescent="0.25">
      <c r="A4192" s="15"/>
      <c r="B4192" s="15"/>
      <c r="C4192" s="13"/>
      <c r="D4192" s="14"/>
      <c r="E4192" s="47"/>
      <c r="F4192" s="7"/>
      <c r="G4192" s="7"/>
      <c r="H4192" s="7"/>
      <c r="K4192" s="7"/>
      <c r="L4192" s="7"/>
      <c r="M4192" s="15"/>
      <c r="N4192" s="15"/>
      <c r="T4192" s="16"/>
      <c r="U4192" s="16"/>
      <c r="V4192" s="37"/>
      <c r="W4192" s="16"/>
    </row>
    <row r="4193" spans="1:23" s="12" customFormat="1" x14ac:dyDescent="0.25">
      <c r="A4193" s="15"/>
      <c r="B4193" s="15"/>
      <c r="C4193" s="13"/>
      <c r="D4193" s="14"/>
      <c r="E4193" s="47"/>
      <c r="F4193" s="7"/>
      <c r="G4193" s="7"/>
      <c r="H4193" s="7"/>
      <c r="K4193" s="7"/>
      <c r="L4193" s="7"/>
      <c r="M4193" s="15"/>
      <c r="N4193" s="15"/>
      <c r="T4193" s="16"/>
      <c r="U4193" s="16"/>
      <c r="V4193" s="37"/>
      <c r="W4193" s="16"/>
    </row>
    <row r="4194" spans="1:23" s="12" customFormat="1" x14ac:dyDescent="0.25">
      <c r="A4194" s="15"/>
      <c r="B4194" s="15"/>
      <c r="C4194" s="13"/>
      <c r="D4194" s="14"/>
      <c r="E4194" s="47"/>
      <c r="F4194" s="7"/>
      <c r="G4194" s="7"/>
      <c r="H4194" s="7"/>
      <c r="K4194" s="7"/>
      <c r="L4194" s="7"/>
      <c r="M4194" s="15"/>
      <c r="N4194" s="15"/>
      <c r="T4194" s="16"/>
      <c r="U4194" s="16"/>
      <c r="V4194" s="37"/>
      <c r="W4194" s="16"/>
    </row>
    <row r="4195" spans="1:23" s="12" customFormat="1" x14ac:dyDescent="0.25">
      <c r="A4195" s="15"/>
      <c r="B4195" s="15"/>
      <c r="C4195" s="13"/>
      <c r="D4195" s="14"/>
      <c r="E4195" s="47"/>
      <c r="F4195" s="7"/>
      <c r="G4195" s="7"/>
      <c r="H4195" s="7"/>
      <c r="K4195" s="7"/>
      <c r="L4195" s="7"/>
      <c r="M4195" s="15"/>
      <c r="N4195" s="15"/>
      <c r="T4195" s="16"/>
      <c r="U4195" s="16"/>
      <c r="V4195" s="37"/>
      <c r="W4195" s="16"/>
    </row>
    <row r="4196" spans="1:23" s="12" customFormat="1" x14ac:dyDescent="0.25">
      <c r="A4196" s="15"/>
      <c r="B4196" s="15"/>
      <c r="C4196" s="13"/>
      <c r="D4196" s="14"/>
      <c r="E4196" s="47"/>
      <c r="F4196" s="7"/>
      <c r="G4196" s="7"/>
      <c r="H4196" s="7"/>
      <c r="K4196" s="7"/>
      <c r="L4196" s="7"/>
      <c r="M4196" s="15"/>
      <c r="N4196" s="15"/>
      <c r="T4196" s="16"/>
      <c r="U4196" s="16"/>
      <c r="V4196" s="37"/>
      <c r="W4196" s="16"/>
    </row>
    <row r="4197" spans="1:23" s="12" customFormat="1" x14ac:dyDescent="0.25">
      <c r="A4197" s="15"/>
      <c r="B4197" s="15"/>
      <c r="C4197" s="13"/>
      <c r="D4197" s="14"/>
      <c r="E4197" s="47"/>
      <c r="F4197" s="7"/>
      <c r="G4197" s="7"/>
      <c r="H4197" s="7"/>
      <c r="K4197" s="7"/>
      <c r="L4197" s="7"/>
      <c r="M4197" s="15"/>
      <c r="N4197" s="15"/>
      <c r="T4197" s="16"/>
      <c r="U4197" s="16"/>
      <c r="V4197" s="37"/>
      <c r="W4197" s="16"/>
    </row>
    <row r="4198" spans="1:23" s="12" customFormat="1" x14ac:dyDescent="0.25">
      <c r="A4198" s="15"/>
      <c r="B4198" s="15"/>
      <c r="C4198" s="13"/>
      <c r="D4198" s="14"/>
      <c r="E4198" s="47"/>
      <c r="F4198" s="7"/>
      <c r="G4198" s="7"/>
      <c r="H4198" s="7"/>
      <c r="K4198" s="7"/>
      <c r="L4198" s="7"/>
      <c r="M4198" s="15"/>
      <c r="N4198" s="15"/>
      <c r="T4198" s="16"/>
      <c r="U4198" s="16"/>
      <c r="V4198" s="37"/>
      <c r="W4198" s="16"/>
    </row>
    <row r="4199" spans="1:23" s="12" customFormat="1" x14ac:dyDescent="0.25">
      <c r="A4199" s="15"/>
      <c r="B4199" s="15"/>
      <c r="C4199" s="13"/>
      <c r="D4199" s="14"/>
      <c r="E4199" s="47"/>
      <c r="F4199" s="7"/>
      <c r="G4199" s="7"/>
      <c r="H4199" s="7"/>
      <c r="K4199" s="7"/>
      <c r="L4199" s="7"/>
      <c r="M4199" s="15"/>
      <c r="N4199" s="15"/>
      <c r="T4199" s="16"/>
      <c r="U4199" s="16"/>
      <c r="V4199" s="37"/>
      <c r="W4199" s="16"/>
    </row>
    <row r="4200" spans="1:23" s="12" customFormat="1" x14ac:dyDescent="0.25">
      <c r="A4200" s="15"/>
      <c r="B4200" s="15"/>
      <c r="C4200" s="13"/>
      <c r="D4200" s="14"/>
      <c r="E4200" s="47"/>
      <c r="F4200" s="7"/>
      <c r="G4200" s="7"/>
      <c r="H4200" s="7"/>
      <c r="K4200" s="7"/>
      <c r="L4200" s="7"/>
      <c r="M4200" s="15"/>
      <c r="N4200" s="15"/>
      <c r="T4200" s="16"/>
      <c r="U4200" s="16"/>
      <c r="V4200" s="37"/>
      <c r="W4200" s="16"/>
    </row>
    <row r="4201" spans="1:23" s="12" customFormat="1" x14ac:dyDescent="0.25">
      <c r="A4201" s="15"/>
      <c r="B4201" s="15"/>
      <c r="C4201" s="13"/>
      <c r="D4201" s="14"/>
      <c r="E4201" s="47"/>
      <c r="F4201" s="7"/>
      <c r="G4201" s="7"/>
      <c r="H4201" s="7"/>
      <c r="K4201" s="7"/>
      <c r="L4201" s="7"/>
      <c r="M4201" s="15"/>
      <c r="N4201" s="15"/>
      <c r="T4201" s="16"/>
      <c r="U4201" s="16"/>
      <c r="V4201" s="37"/>
      <c r="W4201" s="16"/>
    </row>
    <row r="4202" spans="1:23" s="12" customFormat="1" x14ac:dyDescent="0.25">
      <c r="A4202" s="15"/>
      <c r="B4202" s="15"/>
      <c r="C4202" s="13"/>
      <c r="D4202" s="14"/>
      <c r="E4202" s="47"/>
      <c r="F4202" s="7"/>
      <c r="G4202" s="7"/>
      <c r="H4202" s="7"/>
      <c r="K4202" s="7"/>
      <c r="L4202" s="7"/>
      <c r="M4202" s="15"/>
      <c r="N4202" s="15"/>
      <c r="T4202" s="16"/>
      <c r="U4202" s="16"/>
      <c r="V4202" s="37"/>
      <c r="W4202" s="16"/>
    </row>
    <row r="4203" spans="1:23" s="12" customFormat="1" x14ac:dyDescent="0.25">
      <c r="A4203" s="15"/>
      <c r="B4203" s="15"/>
      <c r="C4203" s="13"/>
      <c r="D4203" s="14"/>
      <c r="E4203" s="47"/>
      <c r="F4203" s="7"/>
      <c r="G4203" s="7"/>
      <c r="H4203" s="7"/>
      <c r="K4203" s="7"/>
      <c r="L4203" s="7"/>
      <c r="M4203" s="15"/>
      <c r="N4203" s="15"/>
      <c r="T4203" s="16"/>
      <c r="U4203" s="16"/>
      <c r="V4203" s="37"/>
      <c r="W4203" s="16"/>
    </row>
    <row r="4204" spans="1:23" s="12" customFormat="1" x14ac:dyDescent="0.25">
      <c r="A4204" s="15"/>
      <c r="B4204" s="15"/>
      <c r="C4204" s="13"/>
      <c r="D4204" s="14"/>
      <c r="E4204" s="47"/>
      <c r="F4204" s="7"/>
      <c r="G4204" s="7"/>
      <c r="H4204" s="7"/>
      <c r="K4204" s="7"/>
      <c r="L4204" s="7"/>
      <c r="M4204" s="15"/>
      <c r="N4204" s="15"/>
      <c r="T4204" s="16"/>
      <c r="U4204" s="16"/>
      <c r="V4204" s="37"/>
      <c r="W4204" s="16"/>
    </row>
    <row r="4205" spans="1:23" s="12" customFormat="1" x14ac:dyDescent="0.25">
      <c r="A4205" s="15"/>
      <c r="B4205" s="15"/>
      <c r="C4205" s="13"/>
      <c r="D4205" s="14"/>
      <c r="E4205" s="47"/>
      <c r="F4205" s="7"/>
      <c r="G4205" s="7"/>
      <c r="H4205" s="7"/>
      <c r="K4205" s="7"/>
      <c r="L4205" s="7"/>
      <c r="M4205" s="15"/>
      <c r="N4205" s="15"/>
      <c r="T4205" s="16"/>
      <c r="U4205" s="16"/>
      <c r="V4205" s="37"/>
      <c r="W4205" s="16"/>
    </row>
    <row r="4206" spans="1:23" s="12" customFormat="1" x14ac:dyDescent="0.25">
      <c r="A4206" s="15"/>
      <c r="B4206" s="15"/>
      <c r="C4206" s="13"/>
      <c r="D4206" s="14"/>
      <c r="E4206" s="47"/>
      <c r="F4206" s="7"/>
      <c r="G4206" s="7"/>
      <c r="H4206" s="7"/>
      <c r="K4206" s="7"/>
      <c r="L4206" s="7"/>
      <c r="M4206" s="15"/>
      <c r="N4206" s="15"/>
      <c r="T4206" s="16"/>
      <c r="U4206" s="16"/>
      <c r="V4206" s="37"/>
      <c r="W4206" s="16"/>
    </row>
    <row r="4207" spans="1:23" s="12" customFormat="1" x14ac:dyDescent="0.25">
      <c r="A4207" s="15"/>
      <c r="B4207" s="15"/>
      <c r="C4207" s="13"/>
      <c r="D4207" s="14"/>
      <c r="E4207" s="47"/>
      <c r="F4207" s="7"/>
      <c r="G4207" s="7"/>
      <c r="H4207" s="7"/>
      <c r="K4207" s="7"/>
      <c r="L4207" s="7"/>
      <c r="M4207" s="15"/>
      <c r="N4207" s="15"/>
      <c r="T4207" s="16"/>
      <c r="U4207" s="16"/>
      <c r="V4207" s="37"/>
      <c r="W4207" s="16"/>
    </row>
    <row r="4208" spans="1:23" s="12" customFormat="1" x14ac:dyDescent="0.25">
      <c r="A4208" s="15"/>
      <c r="B4208" s="15"/>
      <c r="C4208" s="13"/>
      <c r="D4208" s="14"/>
      <c r="E4208" s="47"/>
      <c r="F4208" s="7"/>
      <c r="G4208" s="7"/>
      <c r="H4208" s="7"/>
      <c r="K4208" s="7"/>
      <c r="L4208" s="7"/>
      <c r="M4208" s="15"/>
      <c r="N4208" s="15"/>
      <c r="T4208" s="16"/>
      <c r="U4208" s="16"/>
      <c r="V4208" s="37"/>
      <c r="W4208" s="16"/>
    </row>
    <row r="4209" spans="1:23" s="12" customFormat="1" x14ac:dyDescent="0.25">
      <c r="A4209" s="15"/>
      <c r="B4209" s="15"/>
      <c r="C4209" s="13"/>
      <c r="D4209" s="14"/>
      <c r="E4209" s="47"/>
      <c r="F4209" s="7"/>
      <c r="G4209" s="7"/>
      <c r="H4209" s="7"/>
      <c r="K4209" s="7"/>
      <c r="L4209" s="7"/>
      <c r="M4209" s="15"/>
      <c r="N4209" s="15"/>
      <c r="T4209" s="16"/>
      <c r="U4209" s="16"/>
      <c r="V4209" s="37"/>
      <c r="W4209" s="16"/>
    </row>
    <row r="4210" spans="1:23" s="12" customFormat="1" x14ac:dyDescent="0.25">
      <c r="A4210" s="15"/>
      <c r="B4210" s="15"/>
      <c r="C4210" s="13"/>
      <c r="D4210" s="14"/>
      <c r="E4210" s="47"/>
      <c r="F4210" s="7"/>
      <c r="G4210" s="7"/>
      <c r="H4210" s="7"/>
      <c r="K4210" s="7"/>
      <c r="L4210" s="7"/>
      <c r="M4210" s="15"/>
      <c r="N4210" s="15"/>
      <c r="T4210" s="16"/>
      <c r="U4210" s="16"/>
      <c r="V4210" s="37"/>
      <c r="W4210" s="16"/>
    </row>
    <row r="4211" spans="1:23" s="12" customFormat="1" x14ac:dyDescent="0.25">
      <c r="A4211" s="15"/>
      <c r="B4211" s="15"/>
      <c r="C4211" s="13"/>
      <c r="D4211" s="14"/>
      <c r="E4211" s="47"/>
      <c r="F4211" s="7"/>
      <c r="G4211" s="7"/>
      <c r="H4211" s="7"/>
      <c r="K4211" s="7"/>
      <c r="L4211" s="7"/>
      <c r="M4211" s="15"/>
      <c r="N4211" s="15"/>
      <c r="T4211" s="16"/>
      <c r="U4211" s="16"/>
      <c r="V4211" s="37"/>
      <c r="W4211" s="16"/>
    </row>
    <row r="4212" spans="1:23" s="12" customFormat="1" x14ac:dyDescent="0.25">
      <c r="A4212" s="15"/>
      <c r="B4212" s="15"/>
      <c r="C4212" s="13"/>
      <c r="D4212" s="14"/>
      <c r="E4212" s="47"/>
      <c r="F4212" s="7"/>
      <c r="G4212" s="7"/>
      <c r="H4212" s="7"/>
      <c r="K4212" s="7"/>
      <c r="L4212" s="7"/>
      <c r="M4212" s="15"/>
      <c r="N4212" s="15"/>
      <c r="T4212" s="16"/>
      <c r="U4212" s="16"/>
      <c r="V4212" s="37"/>
      <c r="W4212" s="16"/>
    </row>
    <row r="4213" spans="1:23" s="12" customFormat="1" x14ac:dyDescent="0.25">
      <c r="A4213" s="15"/>
      <c r="B4213" s="15"/>
      <c r="C4213" s="13"/>
      <c r="D4213" s="14"/>
      <c r="E4213" s="47"/>
      <c r="F4213" s="7"/>
      <c r="G4213" s="7"/>
      <c r="H4213" s="7"/>
      <c r="K4213" s="7"/>
      <c r="L4213" s="7"/>
      <c r="M4213" s="15"/>
      <c r="N4213" s="15"/>
      <c r="T4213" s="16"/>
      <c r="U4213" s="16"/>
      <c r="V4213" s="37"/>
      <c r="W4213" s="16"/>
    </row>
    <row r="4214" spans="1:23" s="12" customFormat="1" x14ac:dyDescent="0.25">
      <c r="A4214" s="15"/>
      <c r="B4214" s="15"/>
      <c r="C4214" s="13"/>
      <c r="D4214" s="14"/>
      <c r="E4214" s="47"/>
      <c r="F4214" s="7"/>
      <c r="G4214" s="7"/>
      <c r="H4214" s="7"/>
      <c r="K4214" s="7"/>
      <c r="L4214" s="7"/>
      <c r="M4214" s="15"/>
      <c r="N4214" s="15"/>
      <c r="T4214" s="16"/>
      <c r="U4214" s="16"/>
      <c r="V4214" s="37"/>
      <c r="W4214" s="16"/>
    </row>
    <row r="4215" spans="1:23" s="12" customFormat="1" x14ac:dyDescent="0.25">
      <c r="A4215" s="15"/>
      <c r="B4215" s="15"/>
      <c r="C4215" s="13"/>
      <c r="D4215" s="14"/>
      <c r="E4215" s="47"/>
      <c r="F4215" s="7"/>
      <c r="G4215" s="7"/>
      <c r="H4215" s="7"/>
      <c r="K4215" s="7"/>
      <c r="L4215" s="7"/>
      <c r="M4215" s="15"/>
      <c r="N4215" s="15"/>
      <c r="T4215" s="16"/>
      <c r="U4215" s="16"/>
      <c r="V4215" s="37"/>
      <c r="W4215" s="16"/>
    </row>
    <row r="4216" spans="1:23" s="12" customFormat="1" x14ac:dyDescent="0.25">
      <c r="A4216" s="15"/>
      <c r="B4216" s="15"/>
      <c r="C4216" s="13"/>
      <c r="D4216" s="14"/>
      <c r="E4216" s="47"/>
      <c r="F4216" s="7"/>
      <c r="G4216" s="7"/>
      <c r="H4216" s="7"/>
      <c r="K4216" s="7"/>
      <c r="L4216" s="7"/>
      <c r="M4216" s="15"/>
      <c r="N4216" s="15"/>
      <c r="T4216" s="16"/>
      <c r="U4216" s="16"/>
      <c r="V4216" s="37"/>
      <c r="W4216" s="16"/>
    </row>
    <row r="4217" spans="1:23" s="12" customFormat="1" x14ac:dyDescent="0.25">
      <c r="A4217" s="15"/>
      <c r="B4217" s="15"/>
      <c r="C4217" s="13"/>
      <c r="D4217" s="14"/>
      <c r="E4217" s="47"/>
      <c r="F4217" s="7"/>
      <c r="G4217" s="7"/>
      <c r="H4217" s="7"/>
      <c r="K4217" s="7"/>
      <c r="L4217" s="7"/>
      <c r="M4217" s="15"/>
      <c r="N4217" s="15"/>
      <c r="T4217" s="16"/>
      <c r="U4217" s="16"/>
      <c r="V4217" s="37"/>
      <c r="W4217" s="16"/>
    </row>
    <row r="4218" spans="1:23" s="12" customFormat="1" x14ac:dyDescent="0.25">
      <c r="A4218" s="15"/>
      <c r="B4218" s="15"/>
      <c r="C4218" s="13"/>
      <c r="D4218" s="14"/>
      <c r="E4218" s="47"/>
      <c r="F4218" s="7"/>
      <c r="G4218" s="7"/>
      <c r="H4218" s="7"/>
      <c r="K4218" s="7"/>
      <c r="L4218" s="7"/>
      <c r="M4218" s="15"/>
      <c r="N4218" s="15"/>
      <c r="T4218" s="16"/>
      <c r="U4218" s="16"/>
      <c r="V4218" s="37"/>
      <c r="W4218" s="16"/>
    </row>
    <row r="4219" spans="1:23" s="12" customFormat="1" x14ac:dyDescent="0.25">
      <c r="A4219" s="15"/>
      <c r="B4219" s="15"/>
      <c r="C4219" s="13"/>
      <c r="D4219" s="14"/>
      <c r="E4219" s="47"/>
      <c r="F4219" s="7"/>
      <c r="G4219" s="7"/>
      <c r="H4219" s="7"/>
      <c r="K4219" s="7"/>
      <c r="L4219" s="7"/>
      <c r="M4219" s="15"/>
      <c r="N4219" s="15"/>
      <c r="T4219" s="16"/>
      <c r="U4219" s="16"/>
      <c r="V4219" s="37"/>
      <c r="W4219" s="16"/>
    </row>
    <row r="4220" spans="1:23" s="12" customFormat="1" x14ac:dyDescent="0.25">
      <c r="A4220" s="15"/>
      <c r="B4220" s="15"/>
      <c r="C4220" s="13"/>
      <c r="D4220" s="14"/>
      <c r="E4220" s="47"/>
      <c r="F4220" s="7"/>
      <c r="G4220" s="7"/>
      <c r="H4220" s="7"/>
      <c r="K4220" s="7"/>
      <c r="L4220" s="7"/>
      <c r="M4220" s="15"/>
      <c r="N4220" s="15"/>
      <c r="T4220" s="16"/>
      <c r="U4220" s="16"/>
      <c r="V4220" s="37"/>
      <c r="W4220" s="16"/>
    </row>
    <row r="4221" spans="1:23" s="12" customFormat="1" x14ac:dyDescent="0.25">
      <c r="A4221" s="15"/>
      <c r="B4221" s="15"/>
      <c r="C4221" s="13"/>
      <c r="D4221" s="14"/>
      <c r="E4221" s="47"/>
      <c r="F4221" s="7"/>
      <c r="G4221" s="7"/>
      <c r="H4221" s="7"/>
      <c r="K4221" s="7"/>
      <c r="L4221" s="7"/>
      <c r="M4221" s="15"/>
      <c r="N4221" s="15"/>
      <c r="T4221" s="16"/>
      <c r="U4221" s="16"/>
      <c r="V4221" s="37"/>
      <c r="W4221" s="16"/>
    </row>
    <row r="4222" spans="1:23" s="12" customFormat="1" x14ac:dyDescent="0.25">
      <c r="A4222" s="15"/>
      <c r="B4222" s="15"/>
      <c r="C4222" s="13"/>
      <c r="D4222" s="14"/>
      <c r="E4222" s="47"/>
      <c r="F4222" s="7"/>
      <c r="G4222" s="7"/>
      <c r="H4222" s="7"/>
      <c r="K4222" s="7"/>
      <c r="L4222" s="7"/>
      <c r="M4222" s="15"/>
      <c r="N4222" s="15"/>
      <c r="T4222" s="16"/>
      <c r="U4222" s="16"/>
      <c r="V4222" s="37"/>
      <c r="W4222" s="16"/>
    </row>
    <row r="4223" spans="1:23" s="12" customFormat="1" x14ac:dyDescent="0.25">
      <c r="A4223" s="15"/>
      <c r="B4223" s="15"/>
      <c r="C4223" s="13"/>
      <c r="D4223" s="14"/>
      <c r="E4223" s="47"/>
      <c r="F4223" s="7"/>
      <c r="G4223" s="7"/>
      <c r="H4223" s="7"/>
      <c r="K4223" s="7"/>
      <c r="L4223" s="7"/>
      <c r="M4223" s="15"/>
      <c r="N4223" s="15"/>
      <c r="T4223" s="16"/>
      <c r="U4223" s="16"/>
      <c r="V4223" s="37"/>
      <c r="W4223" s="16"/>
    </row>
    <row r="4224" spans="1:23" s="12" customFormat="1" x14ac:dyDescent="0.25">
      <c r="A4224" s="15"/>
      <c r="B4224" s="15"/>
      <c r="C4224" s="13"/>
      <c r="D4224" s="14"/>
      <c r="E4224" s="47"/>
      <c r="F4224" s="7"/>
      <c r="G4224" s="7"/>
      <c r="H4224" s="7"/>
      <c r="K4224" s="7"/>
      <c r="L4224" s="7"/>
      <c r="M4224" s="15"/>
      <c r="N4224" s="15"/>
      <c r="T4224" s="16"/>
      <c r="U4224" s="16"/>
      <c r="V4224" s="37"/>
      <c r="W4224" s="16"/>
    </row>
    <row r="4225" spans="1:23" s="12" customFormat="1" x14ac:dyDescent="0.25">
      <c r="A4225" s="15"/>
      <c r="B4225" s="15"/>
      <c r="C4225" s="13"/>
      <c r="D4225" s="14"/>
      <c r="E4225" s="47"/>
      <c r="F4225" s="7"/>
      <c r="G4225" s="7"/>
      <c r="H4225" s="7"/>
      <c r="K4225" s="7"/>
      <c r="L4225" s="7"/>
      <c r="M4225" s="15"/>
      <c r="N4225" s="15"/>
      <c r="T4225" s="16"/>
      <c r="U4225" s="16"/>
      <c r="V4225" s="37"/>
      <c r="W4225" s="16"/>
    </row>
    <row r="4226" spans="1:23" s="12" customFormat="1" x14ac:dyDescent="0.25">
      <c r="A4226" s="15"/>
      <c r="B4226" s="15"/>
      <c r="C4226" s="13"/>
      <c r="D4226" s="14"/>
      <c r="E4226" s="47"/>
      <c r="F4226" s="7"/>
      <c r="G4226" s="7"/>
      <c r="H4226" s="7"/>
      <c r="K4226" s="7"/>
      <c r="L4226" s="7"/>
      <c r="M4226" s="15"/>
      <c r="N4226" s="15"/>
      <c r="T4226" s="16"/>
      <c r="U4226" s="16"/>
      <c r="V4226" s="37"/>
      <c r="W4226" s="16"/>
    </row>
    <row r="4227" spans="1:23" s="12" customFormat="1" x14ac:dyDescent="0.25">
      <c r="A4227" s="15"/>
      <c r="B4227" s="15"/>
      <c r="C4227" s="13"/>
      <c r="D4227" s="14"/>
      <c r="E4227" s="47"/>
      <c r="F4227" s="7"/>
      <c r="G4227" s="7"/>
      <c r="H4227" s="7"/>
      <c r="K4227" s="7"/>
      <c r="L4227" s="7"/>
      <c r="M4227" s="15"/>
      <c r="N4227" s="15"/>
      <c r="T4227" s="16"/>
      <c r="U4227" s="16"/>
      <c r="V4227" s="37"/>
      <c r="W4227" s="16"/>
    </row>
    <row r="4228" spans="1:23" s="12" customFormat="1" x14ac:dyDescent="0.25">
      <c r="A4228" s="15"/>
      <c r="B4228" s="15"/>
      <c r="C4228" s="13"/>
      <c r="D4228" s="14"/>
      <c r="E4228" s="47"/>
      <c r="F4228" s="7"/>
      <c r="G4228" s="7"/>
      <c r="H4228" s="7"/>
      <c r="K4228" s="7"/>
      <c r="L4228" s="7"/>
      <c r="M4228" s="15"/>
      <c r="N4228" s="15"/>
      <c r="T4228" s="16"/>
      <c r="U4228" s="16"/>
      <c r="V4228" s="37"/>
      <c r="W4228" s="16"/>
    </row>
    <row r="4229" spans="1:23" s="12" customFormat="1" x14ac:dyDescent="0.25">
      <c r="A4229" s="15"/>
      <c r="B4229" s="15"/>
      <c r="C4229" s="13"/>
      <c r="D4229" s="14"/>
      <c r="E4229" s="47"/>
      <c r="F4229" s="7"/>
      <c r="G4229" s="7"/>
      <c r="H4229" s="7"/>
      <c r="K4229" s="7"/>
      <c r="L4229" s="7"/>
      <c r="M4229" s="15"/>
      <c r="N4229" s="15"/>
      <c r="T4229" s="16"/>
      <c r="U4229" s="16"/>
      <c r="V4229" s="37"/>
      <c r="W4229" s="16"/>
    </row>
    <row r="4230" spans="1:23" s="12" customFormat="1" x14ac:dyDescent="0.25">
      <c r="A4230" s="15"/>
      <c r="B4230" s="15"/>
      <c r="C4230" s="13"/>
      <c r="D4230" s="14"/>
      <c r="E4230" s="47"/>
      <c r="F4230" s="7"/>
      <c r="G4230" s="7"/>
      <c r="H4230" s="7"/>
      <c r="K4230" s="7"/>
      <c r="L4230" s="7"/>
      <c r="M4230" s="15"/>
      <c r="N4230" s="15"/>
      <c r="T4230" s="16"/>
      <c r="U4230" s="16"/>
      <c r="V4230" s="37"/>
      <c r="W4230" s="16"/>
    </row>
    <row r="4231" spans="1:23" s="12" customFormat="1" x14ac:dyDescent="0.25">
      <c r="A4231" s="15"/>
      <c r="B4231" s="15"/>
      <c r="C4231" s="13"/>
      <c r="D4231" s="14"/>
      <c r="E4231" s="47"/>
      <c r="F4231" s="7"/>
      <c r="G4231" s="7"/>
      <c r="H4231" s="7"/>
      <c r="K4231" s="7"/>
      <c r="L4231" s="7"/>
      <c r="M4231" s="15"/>
      <c r="N4231" s="15"/>
      <c r="T4231" s="16"/>
      <c r="U4231" s="16"/>
      <c r="V4231" s="37"/>
      <c r="W4231" s="16"/>
    </row>
    <row r="4232" spans="1:23" s="12" customFormat="1" x14ac:dyDescent="0.25">
      <c r="A4232" s="15"/>
      <c r="B4232" s="15"/>
      <c r="C4232" s="13"/>
      <c r="D4232" s="14"/>
      <c r="E4232" s="47"/>
      <c r="F4232" s="7"/>
      <c r="G4232" s="7"/>
      <c r="H4232" s="7"/>
      <c r="K4232" s="7"/>
      <c r="L4232" s="7"/>
      <c r="M4232" s="15"/>
      <c r="N4232" s="15"/>
      <c r="T4232" s="16"/>
      <c r="U4232" s="16"/>
      <c r="V4232" s="37"/>
      <c r="W4232" s="16"/>
    </row>
    <row r="4233" spans="1:23" s="12" customFormat="1" x14ac:dyDescent="0.25">
      <c r="A4233" s="15"/>
      <c r="B4233" s="15"/>
      <c r="C4233" s="13"/>
      <c r="D4233" s="14"/>
      <c r="E4233" s="47"/>
      <c r="F4233" s="7"/>
      <c r="G4233" s="7"/>
      <c r="H4233" s="7"/>
      <c r="K4233" s="7"/>
      <c r="L4233" s="7"/>
      <c r="M4233" s="15"/>
      <c r="N4233" s="15"/>
      <c r="T4233" s="16"/>
      <c r="U4233" s="16"/>
      <c r="V4233" s="37"/>
      <c r="W4233" s="16"/>
    </row>
    <row r="4234" spans="1:23" s="12" customFormat="1" x14ac:dyDescent="0.25">
      <c r="A4234" s="15"/>
      <c r="B4234" s="15"/>
      <c r="C4234" s="13"/>
      <c r="D4234" s="14"/>
      <c r="E4234" s="47"/>
      <c r="F4234" s="7"/>
      <c r="G4234" s="7"/>
      <c r="H4234" s="7"/>
      <c r="K4234" s="7"/>
      <c r="L4234" s="7"/>
      <c r="M4234" s="15"/>
      <c r="N4234" s="15"/>
      <c r="T4234" s="16"/>
      <c r="U4234" s="16"/>
      <c r="V4234" s="37"/>
      <c r="W4234" s="16"/>
    </row>
    <row r="4235" spans="1:23" s="12" customFormat="1" x14ac:dyDescent="0.25">
      <c r="A4235" s="15"/>
      <c r="B4235" s="15"/>
      <c r="C4235" s="13"/>
      <c r="D4235" s="14"/>
      <c r="E4235" s="47"/>
      <c r="F4235" s="7"/>
      <c r="G4235" s="7"/>
      <c r="H4235" s="7"/>
      <c r="K4235" s="7"/>
      <c r="L4235" s="7"/>
      <c r="M4235" s="15"/>
      <c r="N4235" s="15"/>
      <c r="T4235" s="16"/>
      <c r="U4235" s="16"/>
      <c r="V4235" s="37"/>
      <c r="W4235" s="16"/>
    </row>
    <row r="4236" spans="1:23" s="12" customFormat="1" x14ac:dyDescent="0.25">
      <c r="A4236" s="15"/>
      <c r="B4236" s="15"/>
      <c r="C4236" s="13"/>
      <c r="D4236" s="14"/>
      <c r="E4236" s="47"/>
      <c r="F4236" s="7"/>
      <c r="G4236" s="7"/>
      <c r="H4236" s="7"/>
      <c r="K4236" s="7"/>
      <c r="L4236" s="7"/>
      <c r="M4236" s="15"/>
      <c r="N4236" s="15"/>
      <c r="T4236" s="16"/>
      <c r="U4236" s="16"/>
      <c r="V4236" s="37"/>
      <c r="W4236" s="16"/>
    </row>
    <row r="4237" spans="1:23" s="12" customFormat="1" x14ac:dyDescent="0.25">
      <c r="A4237" s="15"/>
      <c r="B4237" s="15"/>
      <c r="C4237" s="13"/>
      <c r="D4237" s="14"/>
      <c r="E4237" s="47"/>
      <c r="F4237" s="7"/>
      <c r="G4237" s="7"/>
      <c r="H4237" s="7"/>
      <c r="K4237" s="7"/>
      <c r="L4237" s="7"/>
      <c r="M4237" s="15"/>
      <c r="N4237" s="15"/>
      <c r="T4237" s="16"/>
      <c r="U4237" s="16"/>
      <c r="V4237" s="37"/>
      <c r="W4237" s="16"/>
    </row>
    <row r="4238" spans="1:23" s="12" customFormat="1" x14ac:dyDescent="0.25">
      <c r="A4238" s="15"/>
      <c r="B4238" s="15"/>
      <c r="C4238" s="13"/>
      <c r="D4238" s="14"/>
      <c r="E4238" s="47"/>
      <c r="F4238" s="7"/>
      <c r="G4238" s="7"/>
      <c r="H4238" s="7"/>
      <c r="K4238" s="7"/>
      <c r="L4238" s="7"/>
      <c r="M4238" s="15"/>
      <c r="N4238" s="15"/>
      <c r="T4238" s="16"/>
      <c r="U4238" s="16"/>
      <c r="V4238" s="37"/>
      <c r="W4238" s="16"/>
    </row>
    <row r="4239" spans="1:23" s="12" customFormat="1" x14ac:dyDescent="0.25">
      <c r="A4239" s="15"/>
      <c r="B4239" s="15"/>
      <c r="C4239" s="13"/>
      <c r="D4239" s="14"/>
      <c r="E4239" s="47"/>
      <c r="F4239" s="7"/>
      <c r="G4239" s="7"/>
      <c r="H4239" s="7"/>
      <c r="K4239" s="7"/>
      <c r="L4239" s="7"/>
      <c r="M4239" s="15"/>
      <c r="N4239" s="15"/>
      <c r="T4239" s="16"/>
      <c r="U4239" s="16"/>
      <c r="V4239" s="37"/>
      <c r="W4239" s="16"/>
    </row>
    <row r="4240" spans="1:23" s="12" customFormat="1" x14ac:dyDescent="0.25">
      <c r="A4240" s="15"/>
      <c r="B4240" s="15"/>
      <c r="C4240" s="13"/>
      <c r="D4240" s="14"/>
      <c r="E4240" s="47"/>
      <c r="F4240" s="7"/>
      <c r="G4240" s="7"/>
      <c r="H4240" s="7"/>
      <c r="K4240" s="7"/>
      <c r="L4240" s="7"/>
      <c r="M4240" s="15"/>
      <c r="N4240" s="15"/>
      <c r="T4240" s="16"/>
      <c r="U4240" s="16"/>
      <c r="V4240" s="37"/>
      <c r="W4240" s="16"/>
    </row>
    <row r="4241" spans="1:23" s="12" customFormat="1" x14ac:dyDescent="0.25">
      <c r="A4241" s="15"/>
      <c r="B4241" s="15"/>
      <c r="C4241" s="13"/>
      <c r="D4241" s="14"/>
      <c r="E4241" s="47"/>
      <c r="F4241" s="7"/>
      <c r="G4241" s="7"/>
      <c r="H4241" s="7"/>
      <c r="K4241" s="7"/>
      <c r="L4241" s="7"/>
      <c r="M4241" s="15"/>
      <c r="N4241" s="15"/>
      <c r="T4241" s="16"/>
      <c r="U4241" s="16"/>
      <c r="V4241" s="37"/>
      <c r="W4241" s="16"/>
    </row>
    <row r="4242" spans="1:23" s="12" customFormat="1" x14ac:dyDescent="0.25">
      <c r="A4242" s="15"/>
      <c r="B4242" s="15"/>
      <c r="C4242" s="13"/>
      <c r="D4242" s="14"/>
      <c r="E4242" s="47"/>
      <c r="F4242" s="7"/>
      <c r="G4242" s="7"/>
      <c r="H4242" s="7"/>
      <c r="K4242" s="7"/>
      <c r="L4242" s="7"/>
      <c r="M4242" s="15"/>
      <c r="N4242" s="15"/>
      <c r="T4242" s="16"/>
      <c r="U4242" s="16"/>
      <c r="V4242" s="37"/>
      <c r="W4242" s="16"/>
    </row>
    <row r="4243" spans="1:23" s="12" customFormat="1" x14ac:dyDescent="0.25">
      <c r="A4243" s="15"/>
      <c r="B4243" s="15"/>
      <c r="C4243" s="13"/>
      <c r="D4243" s="14"/>
      <c r="E4243" s="47"/>
      <c r="F4243" s="7"/>
      <c r="G4243" s="7"/>
      <c r="H4243" s="7"/>
      <c r="K4243" s="7"/>
      <c r="L4243" s="7"/>
      <c r="M4243" s="15"/>
      <c r="N4243" s="15"/>
      <c r="T4243" s="16"/>
      <c r="U4243" s="16"/>
      <c r="V4243" s="37"/>
      <c r="W4243" s="16"/>
    </row>
    <row r="4244" spans="1:23" s="12" customFormat="1" x14ac:dyDescent="0.25">
      <c r="A4244" s="15"/>
      <c r="B4244" s="15"/>
      <c r="C4244" s="13"/>
      <c r="D4244" s="14"/>
      <c r="E4244" s="47"/>
      <c r="F4244" s="7"/>
      <c r="G4244" s="7"/>
      <c r="H4244" s="7"/>
      <c r="K4244" s="7"/>
      <c r="L4244" s="7"/>
      <c r="M4244" s="15"/>
      <c r="N4244" s="15"/>
      <c r="T4244" s="16"/>
      <c r="U4244" s="16"/>
      <c r="V4244" s="37"/>
      <c r="W4244" s="16"/>
    </row>
    <row r="4245" spans="1:23" s="12" customFormat="1" x14ac:dyDescent="0.25">
      <c r="A4245" s="15"/>
      <c r="B4245" s="15"/>
      <c r="C4245" s="13"/>
      <c r="D4245" s="14"/>
      <c r="E4245" s="47"/>
      <c r="F4245" s="7"/>
      <c r="G4245" s="7"/>
      <c r="H4245" s="7"/>
      <c r="K4245" s="7"/>
      <c r="L4245" s="7"/>
      <c r="M4245" s="15"/>
      <c r="N4245" s="15"/>
      <c r="T4245" s="16"/>
      <c r="U4245" s="16"/>
      <c r="V4245" s="37"/>
      <c r="W4245" s="16"/>
    </row>
    <row r="4246" spans="1:23" s="12" customFormat="1" x14ac:dyDescent="0.25">
      <c r="A4246" s="15"/>
      <c r="B4246" s="15"/>
      <c r="C4246" s="13"/>
      <c r="D4246" s="14"/>
      <c r="E4246" s="47"/>
      <c r="F4246" s="7"/>
      <c r="G4246" s="7"/>
      <c r="H4246" s="7"/>
      <c r="K4246" s="7"/>
      <c r="L4246" s="7"/>
      <c r="M4246" s="15"/>
      <c r="N4246" s="15"/>
      <c r="T4246" s="16"/>
      <c r="U4246" s="16"/>
      <c r="V4246" s="37"/>
      <c r="W4246" s="16"/>
    </row>
    <row r="4247" spans="1:23" s="12" customFormat="1" x14ac:dyDescent="0.25">
      <c r="A4247" s="15"/>
      <c r="B4247" s="15"/>
      <c r="C4247" s="13"/>
      <c r="D4247" s="14"/>
      <c r="E4247" s="47"/>
      <c r="F4247" s="7"/>
      <c r="G4247" s="7"/>
      <c r="H4247" s="7"/>
      <c r="K4247" s="7"/>
      <c r="L4247" s="7"/>
      <c r="M4247" s="15"/>
      <c r="N4247" s="15"/>
      <c r="T4247" s="16"/>
      <c r="U4247" s="16"/>
      <c r="V4247" s="37"/>
      <c r="W4247" s="16"/>
    </row>
    <row r="4248" spans="1:23" s="12" customFormat="1" x14ac:dyDescent="0.25">
      <c r="A4248" s="15"/>
      <c r="B4248" s="15"/>
      <c r="C4248" s="13"/>
      <c r="D4248" s="14"/>
      <c r="E4248" s="47"/>
      <c r="F4248" s="7"/>
      <c r="G4248" s="7"/>
      <c r="H4248" s="7"/>
      <c r="K4248" s="7"/>
      <c r="L4248" s="7"/>
      <c r="M4248" s="15"/>
      <c r="N4248" s="15"/>
      <c r="T4248" s="16"/>
      <c r="U4248" s="16"/>
      <c r="V4248" s="37"/>
      <c r="W4248" s="16"/>
    </row>
    <row r="4249" spans="1:23" s="12" customFormat="1" x14ac:dyDescent="0.25">
      <c r="A4249" s="15"/>
      <c r="B4249" s="15"/>
      <c r="C4249" s="13"/>
      <c r="D4249" s="14"/>
      <c r="E4249" s="47"/>
      <c r="F4249" s="7"/>
      <c r="G4249" s="7"/>
      <c r="H4249" s="7"/>
      <c r="K4249" s="7"/>
      <c r="L4249" s="7"/>
      <c r="M4249" s="15"/>
      <c r="N4249" s="15"/>
      <c r="T4249" s="16"/>
      <c r="U4249" s="16"/>
      <c r="V4249" s="37"/>
      <c r="W4249" s="16"/>
    </row>
    <row r="4250" spans="1:23" s="12" customFormat="1" x14ac:dyDescent="0.25">
      <c r="A4250" s="15"/>
      <c r="B4250" s="15"/>
      <c r="C4250" s="13"/>
      <c r="D4250" s="14"/>
      <c r="E4250" s="47"/>
      <c r="F4250" s="7"/>
      <c r="G4250" s="7"/>
      <c r="H4250" s="7"/>
      <c r="K4250" s="7"/>
      <c r="L4250" s="7"/>
      <c r="M4250" s="15"/>
      <c r="N4250" s="15"/>
      <c r="T4250" s="16"/>
      <c r="U4250" s="16"/>
      <c r="V4250" s="37"/>
      <c r="W4250" s="16"/>
    </row>
    <row r="4251" spans="1:23" s="12" customFormat="1" x14ac:dyDescent="0.25">
      <c r="A4251" s="15"/>
      <c r="B4251" s="15"/>
      <c r="C4251" s="13"/>
      <c r="D4251" s="14"/>
      <c r="E4251" s="47"/>
      <c r="F4251" s="7"/>
      <c r="G4251" s="7"/>
      <c r="H4251" s="7"/>
      <c r="K4251" s="7"/>
      <c r="L4251" s="7"/>
      <c r="M4251" s="15"/>
      <c r="N4251" s="15"/>
      <c r="T4251" s="16"/>
      <c r="U4251" s="16"/>
      <c r="V4251" s="37"/>
      <c r="W4251" s="16"/>
    </row>
    <row r="4252" spans="1:23" s="12" customFormat="1" x14ac:dyDescent="0.25">
      <c r="A4252" s="15"/>
      <c r="B4252" s="15"/>
      <c r="C4252" s="13"/>
      <c r="D4252" s="14"/>
      <c r="E4252" s="47"/>
      <c r="F4252" s="7"/>
      <c r="G4252" s="7"/>
      <c r="H4252" s="7"/>
      <c r="K4252" s="7"/>
      <c r="L4252" s="7"/>
      <c r="M4252" s="15"/>
      <c r="N4252" s="15"/>
      <c r="T4252" s="16"/>
      <c r="U4252" s="16"/>
      <c r="V4252" s="37"/>
      <c r="W4252" s="16"/>
    </row>
    <row r="4253" spans="1:23" s="12" customFormat="1" x14ac:dyDescent="0.25">
      <c r="A4253" s="15"/>
      <c r="B4253" s="15"/>
      <c r="C4253" s="13"/>
      <c r="D4253" s="14"/>
      <c r="E4253" s="47"/>
      <c r="F4253" s="7"/>
      <c r="G4253" s="7"/>
      <c r="H4253" s="7"/>
      <c r="K4253" s="7"/>
      <c r="L4253" s="7"/>
      <c r="M4253" s="15"/>
      <c r="N4253" s="15"/>
      <c r="T4253" s="16"/>
      <c r="U4253" s="16"/>
      <c r="V4253" s="37"/>
      <c r="W4253" s="16"/>
    </row>
    <row r="4254" spans="1:23" s="12" customFormat="1" x14ac:dyDescent="0.25">
      <c r="A4254" s="15"/>
      <c r="B4254" s="15"/>
      <c r="C4254" s="13"/>
      <c r="D4254" s="14"/>
      <c r="E4254" s="47"/>
      <c r="F4254" s="7"/>
      <c r="G4254" s="7"/>
      <c r="H4254" s="7"/>
      <c r="K4254" s="7"/>
      <c r="L4254" s="7"/>
      <c r="M4254" s="15"/>
      <c r="N4254" s="15"/>
      <c r="T4254" s="16"/>
      <c r="U4254" s="16"/>
      <c r="V4254" s="37"/>
      <c r="W4254" s="16"/>
    </row>
    <row r="4255" spans="1:23" s="12" customFormat="1" x14ac:dyDescent="0.25">
      <c r="A4255" s="15"/>
      <c r="B4255" s="15"/>
      <c r="C4255" s="13"/>
      <c r="D4255" s="14"/>
      <c r="E4255" s="47"/>
      <c r="F4255" s="7"/>
      <c r="G4255" s="7"/>
      <c r="H4255" s="7"/>
      <c r="K4255" s="7"/>
      <c r="L4255" s="7"/>
      <c r="M4255" s="15"/>
      <c r="N4255" s="15"/>
      <c r="T4255" s="16"/>
      <c r="U4255" s="16"/>
      <c r="V4255" s="37"/>
      <c r="W4255" s="16"/>
    </row>
    <row r="4256" spans="1:23" s="12" customFormat="1" x14ac:dyDescent="0.25">
      <c r="A4256" s="15"/>
      <c r="B4256" s="15"/>
      <c r="C4256" s="13"/>
      <c r="D4256" s="14"/>
      <c r="E4256" s="47"/>
      <c r="F4256" s="7"/>
      <c r="G4256" s="7"/>
      <c r="H4256" s="7"/>
      <c r="K4256" s="7"/>
      <c r="L4256" s="7"/>
      <c r="M4256" s="15"/>
      <c r="N4256" s="15"/>
      <c r="T4256" s="16"/>
      <c r="U4256" s="16"/>
      <c r="V4256" s="37"/>
      <c r="W4256" s="16"/>
    </row>
    <row r="4257" spans="1:23" s="12" customFormat="1" x14ac:dyDescent="0.25">
      <c r="A4257" s="15"/>
      <c r="B4257" s="15"/>
      <c r="C4257" s="13"/>
      <c r="D4257" s="14"/>
      <c r="E4257" s="47"/>
      <c r="F4257" s="7"/>
      <c r="G4257" s="7"/>
      <c r="H4257" s="7"/>
      <c r="K4257" s="7"/>
      <c r="L4257" s="7"/>
      <c r="M4257" s="15"/>
      <c r="N4257" s="15"/>
      <c r="T4257" s="16"/>
      <c r="U4257" s="16"/>
      <c r="V4257" s="37"/>
      <c r="W4257" s="16"/>
    </row>
    <row r="4258" spans="1:23" s="12" customFormat="1" x14ac:dyDescent="0.25">
      <c r="A4258" s="15"/>
      <c r="B4258" s="15"/>
      <c r="C4258" s="13"/>
      <c r="D4258" s="14"/>
      <c r="E4258" s="47"/>
      <c r="F4258" s="7"/>
      <c r="G4258" s="7"/>
      <c r="H4258" s="7"/>
      <c r="K4258" s="7"/>
      <c r="L4258" s="7"/>
      <c r="M4258" s="15"/>
      <c r="N4258" s="15"/>
      <c r="T4258" s="16"/>
      <c r="U4258" s="16"/>
      <c r="V4258" s="37"/>
      <c r="W4258" s="16"/>
    </row>
    <row r="4259" spans="1:23" s="12" customFormat="1" x14ac:dyDescent="0.25">
      <c r="A4259" s="15"/>
      <c r="B4259" s="15"/>
      <c r="C4259" s="13"/>
      <c r="D4259" s="14"/>
      <c r="E4259" s="47"/>
      <c r="F4259" s="7"/>
      <c r="G4259" s="7"/>
      <c r="H4259" s="7"/>
      <c r="K4259" s="7"/>
      <c r="L4259" s="7"/>
      <c r="M4259" s="15"/>
      <c r="N4259" s="15"/>
      <c r="T4259" s="16"/>
      <c r="U4259" s="16"/>
      <c r="V4259" s="37"/>
      <c r="W4259" s="16"/>
    </row>
    <row r="4260" spans="1:23" s="12" customFormat="1" x14ac:dyDescent="0.25">
      <c r="A4260" s="15"/>
      <c r="B4260" s="15"/>
      <c r="C4260" s="13"/>
      <c r="D4260" s="14"/>
      <c r="E4260" s="47"/>
      <c r="F4260" s="7"/>
      <c r="G4260" s="7"/>
      <c r="H4260" s="7"/>
      <c r="K4260" s="7"/>
      <c r="L4260" s="7"/>
      <c r="M4260" s="15"/>
      <c r="N4260" s="15"/>
      <c r="T4260" s="16"/>
      <c r="U4260" s="16"/>
      <c r="V4260" s="37"/>
      <c r="W4260" s="16"/>
    </row>
    <row r="4261" spans="1:23" s="12" customFormat="1" x14ac:dyDescent="0.25">
      <c r="A4261" s="15"/>
      <c r="B4261" s="15"/>
      <c r="C4261" s="13"/>
      <c r="D4261" s="14"/>
      <c r="E4261" s="47"/>
      <c r="F4261" s="7"/>
      <c r="G4261" s="7"/>
      <c r="H4261" s="7"/>
      <c r="K4261" s="7"/>
      <c r="L4261" s="7"/>
      <c r="M4261" s="15"/>
      <c r="N4261" s="15"/>
      <c r="T4261" s="16"/>
      <c r="U4261" s="16"/>
      <c r="V4261" s="37"/>
      <c r="W4261" s="16"/>
    </row>
    <row r="4262" spans="1:23" s="12" customFormat="1" x14ac:dyDescent="0.25">
      <c r="A4262" s="15"/>
      <c r="B4262" s="15"/>
      <c r="C4262" s="13"/>
      <c r="D4262" s="14"/>
      <c r="E4262" s="47"/>
      <c r="F4262" s="7"/>
      <c r="G4262" s="7"/>
      <c r="H4262" s="7"/>
      <c r="K4262" s="7"/>
      <c r="L4262" s="7"/>
      <c r="M4262" s="15"/>
      <c r="N4262" s="15"/>
      <c r="T4262" s="16"/>
      <c r="U4262" s="16"/>
      <c r="V4262" s="37"/>
      <c r="W4262" s="16"/>
    </row>
    <row r="4263" spans="1:23" s="12" customFormat="1" x14ac:dyDescent="0.25">
      <c r="A4263" s="15"/>
      <c r="B4263" s="15"/>
      <c r="C4263" s="13"/>
      <c r="D4263" s="14"/>
      <c r="E4263" s="47"/>
      <c r="F4263" s="7"/>
      <c r="G4263" s="7"/>
      <c r="H4263" s="7"/>
      <c r="K4263" s="7"/>
      <c r="L4263" s="7"/>
      <c r="M4263" s="15"/>
      <c r="N4263" s="15"/>
      <c r="T4263" s="16"/>
      <c r="U4263" s="16"/>
      <c r="V4263" s="37"/>
      <c r="W4263" s="16"/>
    </row>
    <row r="4264" spans="1:23" s="12" customFormat="1" x14ac:dyDescent="0.25">
      <c r="A4264" s="15"/>
      <c r="B4264" s="15"/>
      <c r="C4264" s="13"/>
      <c r="D4264" s="14"/>
      <c r="E4264" s="47"/>
      <c r="F4264" s="7"/>
      <c r="G4264" s="7"/>
      <c r="H4264" s="7"/>
      <c r="K4264" s="7"/>
      <c r="L4264" s="7"/>
      <c r="M4264" s="15"/>
      <c r="N4264" s="15"/>
      <c r="T4264" s="16"/>
      <c r="U4264" s="16"/>
      <c r="V4264" s="37"/>
      <c r="W4264" s="16"/>
    </row>
    <row r="4265" spans="1:23" s="12" customFormat="1" x14ac:dyDescent="0.25">
      <c r="A4265" s="15"/>
      <c r="B4265" s="15"/>
      <c r="C4265" s="13"/>
      <c r="D4265" s="14"/>
      <c r="E4265" s="47"/>
      <c r="F4265" s="7"/>
      <c r="G4265" s="7"/>
      <c r="H4265" s="7"/>
      <c r="K4265" s="7"/>
      <c r="L4265" s="7"/>
      <c r="M4265" s="15"/>
      <c r="N4265" s="15"/>
      <c r="T4265" s="16"/>
      <c r="U4265" s="16"/>
      <c r="V4265" s="37"/>
      <c r="W4265" s="16"/>
    </row>
    <row r="4266" spans="1:23" s="12" customFormat="1" x14ac:dyDescent="0.25">
      <c r="A4266" s="15"/>
      <c r="B4266" s="15"/>
      <c r="C4266" s="13"/>
      <c r="D4266" s="14"/>
      <c r="E4266" s="47"/>
      <c r="F4266" s="7"/>
      <c r="G4266" s="7"/>
      <c r="H4266" s="7"/>
      <c r="K4266" s="7"/>
      <c r="L4266" s="7"/>
      <c r="M4266" s="15"/>
      <c r="N4266" s="15"/>
      <c r="T4266" s="16"/>
      <c r="U4266" s="16"/>
      <c r="V4266" s="37"/>
      <c r="W4266" s="16"/>
    </row>
    <row r="4267" spans="1:23" s="12" customFormat="1" x14ac:dyDescent="0.25">
      <c r="A4267" s="15"/>
      <c r="B4267" s="15"/>
      <c r="C4267" s="13"/>
      <c r="D4267" s="14"/>
      <c r="E4267" s="47"/>
      <c r="F4267" s="7"/>
      <c r="G4267" s="7"/>
      <c r="H4267" s="7"/>
      <c r="K4267" s="7"/>
      <c r="L4267" s="7"/>
      <c r="M4267" s="15"/>
      <c r="N4267" s="15"/>
      <c r="T4267" s="16"/>
      <c r="U4267" s="16"/>
      <c r="V4267" s="37"/>
      <c r="W4267" s="16"/>
    </row>
    <row r="4268" spans="1:23" s="12" customFormat="1" x14ac:dyDescent="0.25">
      <c r="A4268" s="15"/>
      <c r="B4268" s="15"/>
      <c r="C4268" s="13"/>
      <c r="D4268" s="14"/>
      <c r="E4268" s="47"/>
      <c r="F4268" s="7"/>
      <c r="G4268" s="7"/>
      <c r="H4268" s="7"/>
      <c r="K4268" s="7"/>
      <c r="L4268" s="7"/>
      <c r="M4268" s="15"/>
      <c r="N4268" s="15"/>
      <c r="T4268" s="16"/>
      <c r="U4268" s="16"/>
      <c r="V4268" s="37"/>
      <c r="W4268" s="16"/>
    </row>
    <row r="4269" spans="1:23" s="12" customFormat="1" x14ac:dyDescent="0.25">
      <c r="A4269" s="15"/>
      <c r="B4269" s="15"/>
      <c r="C4269" s="13"/>
      <c r="D4269" s="14"/>
      <c r="E4269" s="47"/>
      <c r="F4269" s="7"/>
      <c r="G4269" s="7"/>
      <c r="H4269" s="7"/>
      <c r="K4269" s="7"/>
      <c r="L4269" s="7"/>
      <c r="M4269" s="15"/>
      <c r="N4269" s="15"/>
      <c r="T4269" s="16"/>
      <c r="U4269" s="16"/>
      <c r="V4269" s="37"/>
      <c r="W4269" s="16"/>
    </row>
    <row r="4270" spans="1:23" s="12" customFormat="1" x14ac:dyDescent="0.25">
      <c r="A4270" s="15"/>
      <c r="B4270" s="15"/>
      <c r="C4270" s="13"/>
      <c r="D4270" s="14"/>
      <c r="E4270" s="47"/>
      <c r="F4270" s="7"/>
      <c r="G4270" s="7"/>
      <c r="H4270" s="7"/>
      <c r="K4270" s="7"/>
      <c r="L4270" s="7"/>
      <c r="M4270" s="15"/>
      <c r="N4270" s="15"/>
      <c r="T4270" s="16"/>
      <c r="U4270" s="16"/>
      <c r="V4270" s="37"/>
      <c r="W4270" s="16"/>
    </row>
    <row r="4271" spans="1:23" s="12" customFormat="1" x14ac:dyDescent="0.25">
      <c r="A4271" s="15"/>
      <c r="B4271" s="15"/>
      <c r="C4271" s="13"/>
      <c r="D4271" s="14"/>
      <c r="E4271" s="47"/>
      <c r="F4271" s="7"/>
      <c r="G4271" s="7"/>
      <c r="H4271" s="7"/>
      <c r="K4271" s="7"/>
      <c r="L4271" s="7"/>
      <c r="M4271" s="15"/>
      <c r="N4271" s="15"/>
      <c r="T4271" s="16"/>
      <c r="U4271" s="16"/>
      <c r="V4271" s="37"/>
      <c r="W4271" s="16"/>
    </row>
    <row r="4272" spans="1:23" s="12" customFormat="1" x14ac:dyDescent="0.25">
      <c r="A4272" s="15"/>
      <c r="B4272" s="15"/>
      <c r="C4272" s="13"/>
      <c r="D4272" s="14"/>
      <c r="E4272" s="47"/>
      <c r="F4272" s="7"/>
      <c r="G4272" s="7"/>
      <c r="H4272" s="7"/>
      <c r="K4272" s="7"/>
      <c r="L4272" s="7"/>
      <c r="M4272" s="15"/>
      <c r="N4272" s="15"/>
      <c r="T4272" s="16"/>
      <c r="U4272" s="16"/>
      <c r="V4272" s="37"/>
      <c r="W4272" s="16"/>
    </row>
    <row r="4273" spans="1:23" s="12" customFormat="1" x14ac:dyDescent="0.25">
      <c r="A4273" s="15"/>
      <c r="B4273" s="15"/>
      <c r="C4273" s="13"/>
      <c r="D4273" s="14"/>
      <c r="E4273" s="47"/>
      <c r="F4273" s="7"/>
      <c r="G4273" s="7"/>
      <c r="H4273" s="7"/>
      <c r="K4273" s="7"/>
      <c r="L4273" s="7"/>
      <c r="M4273" s="15"/>
      <c r="N4273" s="15"/>
      <c r="T4273" s="16"/>
      <c r="U4273" s="16"/>
      <c r="V4273" s="37"/>
      <c r="W4273" s="16"/>
    </row>
    <row r="4274" spans="1:23" s="12" customFormat="1" x14ac:dyDescent="0.25">
      <c r="A4274" s="15"/>
      <c r="B4274" s="15"/>
      <c r="C4274" s="13"/>
      <c r="D4274" s="14"/>
      <c r="E4274" s="47"/>
      <c r="F4274" s="7"/>
      <c r="G4274" s="7"/>
      <c r="H4274" s="7"/>
      <c r="K4274" s="7"/>
      <c r="L4274" s="7"/>
      <c r="M4274" s="15"/>
      <c r="N4274" s="15"/>
      <c r="T4274" s="16"/>
      <c r="U4274" s="16"/>
      <c r="V4274" s="37"/>
      <c r="W4274" s="16"/>
    </row>
    <row r="4275" spans="1:23" s="12" customFormat="1" x14ac:dyDescent="0.25">
      <c r="A4275" s="15"/>
      <c r="B4275" s="15"/>
      <c r="C4275" s="13"/>
      <c r="D4275" s="14"/>
      <c r="E4275" s="47"/>
      <c r="F4275" s="7"/>
      <c r="G4275" s="7"/>
      <c r="H4275" s="7"/>
      <c r="K4275" s="7"/>
      <c r="L4275" s="7"/>
      <c r="M4275" s="15"/>
      <c r="N4275" s="15"/>
      <c r="T4275" s="16"/>
      <c r="U4275" s="16"/>
      <c r="V4275" s="37"/>
      <c r="W4275" s="16"/>
    </row>
    <row r="4276" spans="1:23" s="12" customFormat="1" x14ac:dyDescent="0.25">
      <c r="A4276" s="15"/>
      <c r="B4276" s="15"/>
      <c r="C4276" s="13"/>
      <c r="D4276" s="14"/>
      <c r="E4276" s="47"/>
      <c r="F4276" s="7"/>
      <c r="G4276" s="7"/>
      <c r="H4276" s="7"/>
      <c r="K4276" s="7"/>
      <c r="L4276" s="7"/>
      <c r="M4276" s="15"/>
      <c r="N4276" s="15"/>
      <c r="T4276" s="16"/>
      <c r="U4276" s="16"/>
      <c r="V4276" s="37"/>
      <c r="W4276" s="16"/>
    </row>
    <row r="4277" spans="1:23" s="12" customFormat="1" x14ac:dyDescent="0.25">
      <c r="A4277" s="15"/>
      <c r="B4277" s="15"/>
      <c r="C4277" s="13"/>
      <c r="D4277" s="14"/>
      <c r="E4277" s="47"/>
      <c r="F4277" s="7"/>
      <c r="G4277" s="7"/>
      <c r="H4277" s="7"/>
      <c r="K4277" s="7"/>
      <c r="L4277" s="7"/>
      <c r="M4277" s="15"/>
      <c r="N4277" s="15"/>
      <c r="T4277" s="16"/>
      <c r="U4277" s="16"/>
      <c r="V4277" s="37"/>
      <c r="W4277" s="16"/>
    </row>
    <row r="4278" spans="1:23" s="12" customFormat="1" x14ac:dyDescent="0.25">
      <c r="A4278" s="15"/>
      <c r="B4278" s="15"/>
      <c r="C4278" s="13"/>
      <c r="D4278" s="14"/>
      <c r="E4278" s="47"/>
      <c r="F4278" s="7"/>
      <c r="G4278" s="7"/>
      <c r="H4278" s="7"/>
      <c r="K4278" s="7"/>
      <c r="L4278" s="7"/>
      <c r="M4278" s="15"/>
      <c r="N4278" s="15"/>
      <c r="T4278" s="16"/>
      <c r="U4278" s="16"/>
      <c r="V4278" s="37"/>
      <c r="W4278" s="16"/>
    </row>
    <row r="4279" spans="1:23" s="12" customFormat="1" x14ac:dyDescent="0.25">
      <c r="A4279" s="15"/>
      <c r="B4279" s="15"/>
      <c r="C4279" s="13"/>
      <c r="D4279" s="14"/>
      <c r="E4279" s="47"/>
      <c r="F4279" s="7"/>
      <c r="G4279" s="7"/>
      <c r="H4279" s="7"/>
      <c r="K4279" s="7"/>
      <c r="L4279" s="7"/>
      <c r="M4279" s="15"/>
      <c r="N4279" s="15"/>
      <c r="T4279" s="16"/>
      <c r="U4279" s="16"/>
      <c r="V4279" s="37"/>
      <c r="W4279" s="16"/>
    </row>
    <row r="4280" spans="1:23" s="12" customFormat="1" x14ac:dyDescent="0.25">
      <c r="A4280" s="15"/>
      <c r="B4280" s="15"/>
      <c r="C4280" s="13"/>
      <c r="D4280" s="14"/>
      <c r="E4280" s="47"/>
      <c r="F4280" s="7"/>
      <c r="G4280" s="7"/>
      <c r="H4280" s="7"/>
      <c r="K4280" s="7"/>
      <c r="L4280" s="7"/>
      <c r="M4280" s="15"/>
      <c r="N4280" s="15"/>
      <c r="T4280" s="16"/>
      <c r="U4280" s="16"/>
      <c r="V4280" s="37"/>
      <c r="W4280" s="16"/>
    </row>
    <row r="4281" spans="1:23" s="12" customFormat="1" x14ac:dyDescent="0.25">
      <c r="A4281" s="15"/>
      <c r="B4281" s="15"/>
      <c r="C4281" s="13"/>
      <c r="D4281" s="14"/>
      <c r="E4281" s="47"/>
      <c r="F4281" s="7"/>
      <c r="G4281" s="7"/>
      <c r="H4281" s="7"/>
      <c r="K4281" s="7"/>
      <c r="L4281" s="7"/>
      <c r="M4281" s="15"/>
      <c r="N4281" s="15"/>
      <c r="T4281" s="16"/>
      <c r="U4281" s="16"/>
      <c r="V4281" s="37"/>
      <c r="W4281" s="16"/>
    </row>
    <row r="4282" spans="1:23" s="12" customFormat="1" x14ac:dyDescent="0.25">
      <c r="A4282" s="15"/>
      <c r="B4282" s="15"/>
      <c r="C4282" s="13"/>
      <c r="D4282" s="14"/>
      <c r="E4282" s="47"/>
      <c r="F4282" s="7"/>
      <c r="G4282" s="7"/>
      <c r="H4282" s="7"/>
      <c r="K4282" s="7"/>
      <c r="L4282" s="7"/>
      <c r="M4282" s="15"/>
      <c r="N4282" s="15"/>
      <c r="T4282" s="16"/>
      <c r="U4282" s="16"/>
      <c r="V4282" s="37"/>
      <c r="W4282" s="16"/>
    </row>
    <row r="4283" spans="1:23" s="12" customFormat="1" x14ac:dyDescent="0.25">
      <c r="A4283" s="15"/>
      <c r="B4283" s="15"/>
      <c r="C4283" s="13"/>
      <c r="D4283" s="14"/>
      <c r="E4283" s="47"/>
      <c r="F4283" s="7"/>
      <c r="G4283" s="7"/>
      <c r="H4283" s="7"/>
      <c r="K4283" s="7"/>
      <c r="L4283" s="7"/>
      <c r="M4283" s="15"/>
      <c r="N4283" s="15"/>
      <c r="T4283" s="16"/>
      <c r="U4283" s="16"/>
      <c r="V4283" s="37"/>
      <c r="W4283" s="16"/>
    </row>
    <row r="4284" spans="1:23" s="12" customFormat="1" x14ac:dyDescent="0.25">
      <c r="A4284" s="15"/>
      <c r="B4284" s="15"/>
      <c r="C4284" s="13"/>
      <c r="D4284" s="14"/>
      <c r="E4284" s="47"/>
      <c r="F4284" s="7"/>
      <c r="G4284" s="7"/>
      <c r="H4284" s="7"/>
      <c r="K4284" s="7"/>
      <c r="L4284" s="7"/>
      <c r="M4284" s="15"/>
      <c r="N4284" s="15"/>
      <c r="T4284" s="16"/>
      <c r="U4284" s="16"/>
      <c r="V4284" s="37"/>
      <c r="W4284" s="16"/>
    </row>
    <row r="4285" spans="1:23" s="12" customFormat="1" x14ac:dyDescent="0.25">
      <c r="A4285" s="15"/>
      <c r="B4285" s="15"/>
      <c r="C4285" s="13"/>
      <c r="D4285" s="14"/>
      <c r="E4285" s="47"/>
      <c r="F4285" s="7"/>
      <c r="G4285" s="7"/>
      <c r="H4285" s="7"/>
      <c r="K4285" s="7"/>
      <c r="L4285" s="7"/>
      <c r="M4285" s="15"/>
      <c r="N4285" s="15"/>
      <c r="T4285" s="16"/>
      <c r="U4285" s="16"/>
      <c r="V4285" s="37"/>
      <c r="W4285" s="16"/>
    </row>
    <row r="4286" spans="1:23" s="12" customFormat="1" x14ac:dyDescent="0.25">
      <c r="A4286" s="15"/>
      <c r="B4286" s="15"/>
      <c r="C4286" s="13"/>
      <c r="D4286" s="14"/>
      <c r="E4286" s="47"/>
      <c r="F4286" s="7"/>
      <c r="G4286" s="7"/>
      <c r="H4286" s="7"/>
      <c r="K4286" s="7"/>
      <c r="L4286" s="7"/>
      <c r="M4286" s="15"/>
      <c r="N4286" s="15"/>
      <c r="T4286" s="16"/>
      <c r="U4286" s="16"/>
      <c r="V4286" s="37"/>
      <c r="W4286" s="16"/>
    </row>
    <row r="4287" spans="1:23" s="12" customFormat="1" x14ac:dyDescent="0.25">
      <c r="A4287" s="15"/>
      <c r="B4287" s="15"/>
      <c r="C4287" s="13"/>
      <c r="D4287" s="14"/>
      <c r="E4287" s="47"/>
      <c r="F4287" s="7"/>
      <c r="G4287" s="7"/>
      <c r="H4287" s="7"/>
      <c r="K4287" s="7"/>
      <c r="L4287" s="7"/>
      <c r="M4287" s="15"/>
      <c r="N4287" s="15"/>
      <c r="T4287" s="16"/>
      <c r="U4287" s="16"/>
      <c r="V4287" s="37"/>
      <c r="W4287" s="16"/>
    </row>
    <row r="4288" spans="1:23" s="12" customFormat="1" x14ac:dyDescent="0.25">
      <c r="A4288" s="15"/>
      <c r="B4288" s="15"/>
      <c r="C4288" s="13"/>
      <c r="D4288" s="14"/>
      <c r="E4288" s="47"/>
      <c r="F4288" s="7"/>
      <c r="G4288" s="7"/>
      <c r="H4288" s="7"/>
      <c r="K4288" s="7"/>
      <c r="L4288" s="7"/>
      <c r="M4288" s="15"/>
      <c r="N4288" s="15"/>
      <c r="T4288" s="16"/>
      <c r="U4288" s="16"/>
      <c r="V4288" s="37"/>
      <c r="W4288" s="16"/>
    </row>
    <row r="4289" spans="1:23" s="12" customFormat="1" x14ac:dyDescent="0.25">
      <c r="A4289" s="15"/>
      <c r="B4289" s="15"/>
      <c r="C4289" s="13"/>
      <c r="D4289" s="14"/>
      <c r="E4289" s="47"/>
      <c r="F4289" s="7"/>
      <c r="G4289" s="7"/>
      <c r="H4289" s="7"/>
      <c r="K4289" s="7"/>
      <c r="L4289" s="7"/>
      <c r="M4289" s="15"/>
      <c r="N4289" s="15"/>
      <c r="T4289" s="16"/>
      <c r="U4289" s="16"/>
      <c r="V4289" s="37"/>
      <c r="W4289" s="16"/>
    </row>
    <row r="4290" spans="1:23" s="12" customFormat="1" x14ac:dyDescent="0.25">
      <c r="A4290" s="15"/>
      <c r="B4290" s="15"/>
      <c r="C4290" s="13"/>
      <c r="D4290" s="14"/>
      <c r="E4290" s="47"/>
      <c r="F4290" s="7"/>
      <c r="G4290" s="7"/>
      <c r="H4290" s="7"/>
      <c r="K4290" s="7"/>
      <c r="L4290" s="7"/>
      <c r="M4290" s="15"/>
      <c r="N4290" s="15"/>
      <c r="T4290" s="16"/>
      <c r="U4290" s="16"/>
      <c r="V4290" s="37"/>
      <c r="W4290" s="16"/>
    </row>
    <row r="4291" spans="1:23" s="12" customFormat="1" x14ac:dyDescent="0.25">
      <c r="A4291" s="15"/>
      <c r="B4291" s="15"/>
      <c r="C4291" s="13"/>
      <c r="D4291" s="14"/>
      <c r="E4291" s="47"/>
      <c r="F4291" s="7"/>
      <c r="G4291" s="7"/>
      <c r="H4291" s="7"/>
      <c r="K4291" s="7"/>
      <c r="L4291" s="7"/>
      <c r="M4291" s="15"/>
      <c r="N4291" s="15"/>
      <c r="T4291" s="16"/>
      <c r="U4291" s="16"/>
      <c r="V4291" s="37"/>
      <c r="W4291" s="16"/>
    </row>
    <row r="4292" spans="1:23" s="12" customFormat="1" x14ac:dyDescent="0.25">
      <c r="A4292" s="15"/>
      <c r="B4292" s="15"/>
      <c r="C4292" s="13"/>
      <c r="D4292" s="14"/>
      <c r="E4292" s="47"/>
      <c r="F4292" s="7"/>
      <c r="G4292" s="7"/>
      <c r="H4292" s="7"/>
      <c r="K4292" s="7"/>
      <c r="L4292" s="7"/>
      <c r="M4292" s="15"/>
      <c r="N4292" s="15"/>
      <c r="T4292" s="16"/>
      <c r="U4292" s="16"/>
      <c r="V4292" s="37"/>
      <c r="W4292" s="16"/>
    </row>
    <row r="4293" spans="1:23" s="12" customFormat="1" x14ac:dyDescent="0.25">
      <c r="A4293" s="15"/>
      <c r="B4293" s="15"/>
      <c r="C4293" s="13"/>
      <c r="D4293" s="14"/>
      <c r="E4293" s="47"/>
      <c r="F4293" s="7"/>
      <c r="G4293" s="7"/>
      <c r="H4293" s="7"/>
      <c r="K4293" s="7"/>
      <c r="L4293" s="7"/>
      <c r="M4293" s="15"/>
      <c r="N4293" s="15"/>
      <c r="T4293" s="16"/>
      <c r="U4293" s="16"/>
      <c r="V4293" s="37"/>
      <c r="W4293" s="16"/>
    </row>
    <row r="4294" spans="1:23" s="12" customFormat="1" x14ac:dyDescent="0.25">
      <c r="A4294" s="15"/>
      <c r="B4294" s="15"/>
      <c r="C4294" s="13"/>
      <c r="D4294" s="14"/>
      <c r="E4294" s="47"/>
      <c r="F4294" s="7"/>
      <c r="G4294" s="7"/>
      <c r="H4294" s="7"/>
      <c r="K4294" s="7"/>
      <c r="L4294" s="7"/>
      <c r="M4294" s="15"/>
      <c r="N4294" s="15"/>
      <c r="T4294" s="16"/>
      <c r="U4294" s="16"/>
      <c r="V4294" s="37"/>
      <c r="W4294" s="16"/>
    </row>
    <row r="4295" spans="1:23" s="12" customFormat="1" x14ac:dyDescent="0.25">
      <c r="A4295" s="15"/>
      <c r="B4295" s="15"/>
      <c r="C4295" s="13"/>
      <c r="D4295" s="14"/>
      <c r="E4295" s="47"/>
      <c r="F4295" s="7"/>
      <c r="G4295" s="7"/>
      <c r="H4295" s="7"/>
      <c r="K4295" s="7"/>
      <c r="L4295" s="7"/>
      <c r="M4295" s="15"/>
      <c r="N4295" s="15"/>
      <c r="T4295" s="16"/>
      <c r="U4295" s="16"/>
      <c r="V4295" s="37"/>
      <c r="W4295" s="16"/>
    </row>
    <row r="4296" spans="1:23" s="12" customFormat="1" x14ac:dyDescent="0.25">
      <c r="A4296" s="15"/>
      <c r="B4296" s="15"/>
      <c r="C4296" s="13"/>
      <c r="D4296" s="14"/>
      <c r="E4296" s="47"/>
      <c r="F4296" s="7"/>
      <c r="G4296" s="7"/>
      <c r="H4296" s="7"/>
      <c r="K4296" s="7"/>
      <c r="L4296" s="7"/>
      <c r="M4296" s="15"/>
      <c r="N4296" s="15"/>
      <c r="T4296" s="16"/>
      <c r="U4296" s="16"/>
      <c r="V4296" s="37"/>
      <c r="W4296" s="16"/>
    </row>
    <row r="4297" spans="1:23" s="12" customFormat="1" x14ac:dyDescent="0.25">
      <c r="A4297" s="15"/>
      <c r="B4297" s="15"/>
      <c r="C4297" s="13"/>
      <c r="D4297" s="14"/>
      <c r="E4297" s="47"/>
      <c r="F4297" s="7"/>
      <c r="G4297" s="7"/>
      <c r="H4297" s="7"/>
      <c r="K4297" s="7"/>
      <c r="L4297" s="7"/>
      <c r="M4297" s="15"/>
      <c r="N4297" s="15"/>
      <c r="T4297" s="16"/>
      <c r="U4297" s="16"/>
      <c r="V4297" s="37"/>
      <c r="W4297" s="16"/>
    </row>
    <row r="4298" spans="1:23" s="12" customFormat="1" x14ac:dyDescent="0.25">
      <c r="A4298" s="15"/>
      <c r="B4298" s="15"/>
      <c r="C4298" s="13"/>
      <c r="D4298" s="14"/>
      <c r="E4298" s="47"/>
      <c r="F4298" s="7"/>
      <c r="G4298" s="7"/>
      <c r="H4298" s="7"/>
      <c r="K4298" s="7"/>
      <c r="L4298" s="7"/>
      <c r="M4298" s="15"/>
      <c r="N4298" s="15"/>
      <c r="T4298" s="16"/>
      <c r="U4298" s="16"/>
      <c r="V4298" s="37"/>
      <c r="W4298" s="16"/>
    </row>
    <row r="4299" spans="1:23" s="12" customFormat="1" x14ac:dyDescent="0.25">
      <c r="A4299" s="15"/>
      <c r="B4299" s="15"/>
      <c r="C4299" s="13"/>
      <c r="D4299" s="14"/>
      <c r="E4299" s="47"/>
      <c r="F4299" s="7"/>
      <c r="G4299" s="7"/>
      <c r="H4299" s="7"/>
      <c r="K4299" s="7"/>
      <c r="L4299" s="7"/>
      <c r="M4299" s="15"/>
      <c r="N4299" s="15"/>
      <c r="T4299" s="16"/>
      <c r="U4299" s="16"/>
      <c r="V4299" s="37"/>
      <c r="W4299" s="16"/>
    </row>
    <row r="4300" spans="1:23" s="12" customFormat="1" x14ac:dyDescent="0.25">
      <c r="A4300" s="15"/>
      <c r="B4300" s="15"/>
      <c r="C4300" s="13"/>
      <c r="D4300" s="14"/>
      <c r="E4300" s="47"/>
      <c r="F4300" s="7"/>
      <c r="G4300" s="7"/>
      <c r="H4300" s="7"/>
      <c r="K4300" s="7"/>
      <c r="L4300" s="7"/>
      <c r="M4300" s="15"/>
      <c r="N4300" s="15"/>
      <c r="T4300" s="16"/>
      <c r="U4300" s="16"/>
      <c r="V4300" s="37"/>
      <c r="W4300" s="16"/>
    </row>
    <row r="4301" spans="1:23" s="12" customFormat="1" x14ac:dyDescent="0.25">
      <c r="A4301" s="15"/>
      <c r="B4301" s="15"/>
      <c r="C4301" s="13"/>
      <c r="D4301" s="14"/>
      <c r="E4301" s="47"/>
      <c r="F4301" s="7"/>
      <c r="G4301" s="7"/>
      <c r="H4301" s="7"/>
      <c r="K4301" s="7"/>
      <c r="L4301" s="7"/>
      <c r="M4301" s="15"/>
      <c r="N4301" s="15"/>
      <c r="T4301" s="16"/>
      <c r="U4301" s="16"/>
      <c r="V4301" s="37"/>
      <c r="W4301" s="16"/>
    </row>
    <row r="4302" spans="1:23" s="12" customFormat="1" x14ac:dyDescent="0.25">
      <c r="A4302" s="15"/>
      <c r="B4302" s="15"/>
      <c r="C4302" s="13"/>
      <c r="D4302" s="14"/>
      <c r="E4302" s="47"/>
      <c r="F4302" s="7"/>
      <c r="G4302" s="7"/>
      <c r="H4302" s="7"/>
      <c r="K4302" s="7"/>
      <c r="L4302" s="7"/>
      <c r="M4302" s="15"/>
      <c r="N4302" s="15"/>
      <c r="T4302" s="16"/>
      <c r="U4302" s="16"/>
      <c r="V4302" s="37"/>
      <c r="W4302" s="16"/>
    </row>
    <row r="4303" spans="1:23" s="12" customFormat="1" x14ac:dyDescent="0.25">
      <c r="A4303" s="15"/>
      <c r="B4303" s="15"/>
      <c r="C4303" s="13"/>
      <c r="D4303" s="14"/>
      <c r="E4303" s="47"/>
      <c r="F4303" s="7"/>
      <c r="G4303" s="7"/>
      <c r="H4303" s="7"/>
      <c r="K4303" s="7"/>
      <c r="L4303" s="7"/>
      <c r="M4303" s="15"/>
      <c r="N4303" s="15"/>
      <c r="T4303" s="16"/>
      <c r="U4303" s="16"/>
      <c r="V4303" s="37"/>
      <c r="W4303" s="16"/>
    </row>
    <row r="4304" spans="1:23" s="12" customFormat="1" x14ac:dyDescent="0.25">
      <c r="A4304" s="15"/>
      <c r="B4304" s="15"/>
      <c r="C4304" s="13"/>
      <c r="D4304" s="14"/>
      <c r="E4304" s="47"/>
      <c r="F4304" s="7"/>
      <c r="G4304" s="7"/>
      <c r="H4304" s="7"/>
      <c r="K4304" s="7"/>
      <c r="L4304" s="7"/>
      <c r="M4304" s="15"/>
      <c r="N4304" s="15"/>
      <c r="T4304" s="16"/>
      <c r="U4304" s="16"/>
      <c r="V4304" s="37"/>
      <c r="W4304" s="16"/>
    </row>
    <row r="4305" spans="1:23" s="12" customFormat="1" x14ac:dyDescent="0.25">
      <c r="A4305" s="15"/>
      <c r="B4305" s="15"/>
      <c r="C4305" s="13"/>
      <c r="D4305" s="14"/>
      <c r="E4305" s="47"/>
      <c r="F4305" s="7"/>
      <c r="G4305" s="7"/>
      <c r="H4305" s="7"/>
      <c r="K4305" s="7"/>
      <c r="L4305" s="7"/>
      <c r="M4305" s="15"/>
      <c r="N4305" s="15"/>
      <c r="T4305" s="16"/>
      <c r="U4305" s="16"/>
      <c r="V4305" s="37"/>
      <c r="W4305" s="16"/>
    </row>
    <row r="4306" spans="1:23" s="12" customFormat="1" x14ac:dyDescent="0.25">
      <c r="A4306" s="15"/>
      <c r="B4306" s="15"/>
      <c r="C4306" s="13"/>
      <c r="D4306" s="14"/>
      <c r="E4306" s="47"/>
      <c r="F4306" s="7"/>
      <c r="G4306" s="7"/>
      <c r="H4306" s="7"/>
      <c r="K4306" s="7"/>
      <c r="L4306" s="7"/>
      <c r="M4306" s="15"/>
      <c r="N4306" s="15"/>
      <c r="T4306" s="16"/>
      <c r="U4306" s="16"/>
      <c r="V4306" s="37"/>
      <c r="W4306" s="16"/>
    </row>
    <row r="4307" spans="1:23" s="12" customFormat="1" x14ac:dyDescent="0.25">
      <c r="A4307" s="15"/>
      <c r="B4307" s="15"/>
      <c r="C4307" s="13"/>
      <c r="D4307" s="14"/>
      <c r="E4307" s="47"/>
      <c r="F4307" s="7"/>
      <c r="G4307" s="7"/>
      <c r="H4307" s="7"/>
      <c r="K4307" s="7"/>
      <c r="L4307" s="7"/>
      <c r="M4307" s="15"/>
      <c r="N4307" s="15"/>
      <c r="T4307" s="16"/>
      <c r="U4307" s="16"/>
      <c r="V4307" s="37"/>
      <c r="W4307" s="16"/>
    </row>
    <row r="4308" spans="1:23" s="12" customFormat="1" x14ac:dyDescent="0.25">
      <c r="A4308" s="15"/>
      <c r="B4308" s="15"/>
      <c r="C4308" s="13"/>
      <c r="D4308" s="14"/>
      <c r="E4308" s="47"/>
      <c r="F4308" s="7"/>
      <c r="G4308" s="7"/>
      <c r="H4308" s="7"/>
      <c r="K4308" s="7"/>
      <c r="L4308" s="7"/>
      <c r="M4308" s="15"/>
      <c r="N4308" s="15"/>
      <c r="T4308" s="16"/>
      <c r="U4308" s="16"/>
      <c r="V4308" s="37"/>
      <c r="W4308" s="16"/>
    </row>
    <row r="4309" spans="1:23" s="12" customFormat="1" x14ac:dyDescent="0.25">
      <c r="A4309" s="15"/>
      <c r="B4309" s="15"/>
      <c r="C4309" s="13"/>
      <c r="D4309" s="14"/>
      <c r="E4309" s="47"/>
      <c r="F4309" s="7"/>
      <c r="G4309" s="7"/>
      <c r="H4309" s="7"/>
      <c r="K4309" s="7"/>
      <c r="L4309" s="7"/>
      <c r="M4309" s="15"/>
      <c r="N4309" s="15"/>
      <c r="T4309" s="16"/>
      <c r="U4309" s="16"/>
      <c r="V4309" s="37"/>
      <c r="W4309" s="16"/>
    </row>
    <row r="4310" spans="1:23" s="12" customFormat="1" x14ac:dyDescent="0.25">
      <c r="A4310" s="15"/>
      <c r="B4310" s="15"/>
      <c r="C4310" s="13"/>
      <c r="D4310" s="14"/>
      <c r="E4310" s="47"/>
      <c r="F4310" s="7"/>
      <c r="G4310" s="7"/>
      <c r="H4310" s="7"/>
      <c r="K4310" s="7"/>
      <c r="L4310" s="7"/>
      <c r="M4310" s="15"/>
      <c r="N4310" s="15"/>
      <c r="T4310" s="16"/>
      <c r="U4310" s="16"/>
      <c r="V4310" s="37"/>
      <c r="W4310" s="16"/>
    </row>
    <row r="4311" spans="1:23" s="12" customFormat="1" x14ac:dyDescent="0.25">
      <c r="A4311" s="15"/>
      <c r="B4311" s="15"/>
      <c r="C4311" s="13"/>
      <c r="D4311" s="14"/>
      <c r="E4311" s="47"/>
      <c r="F4311" s="7"/>
      <c r="G4311" s="7"/>
      <c r="H4311" s="7"/>
      <c r="K4311" s="7"/>
      <c r="L4311" s="7"/>
      <c r="M4311" s="15"/>
      <c r="N4311" s="15"/>
      <c r="T4311" s="16"/>
      <c r="U4311" s="16"/>
      <c r="V4311" s="37"/>
      <c r="W4311" s="16"/>
    </row>
    <row r="4312" spans="1:23" s="12" customFormat="1" x14ac:dyDescent="0.25">
      <c r="A4312" s="15"/>
      <c r="B4312" s="15"/>
      <c r="C4312" s="13"/>
      <c r="D4312" s="14"/>
      <c r="E4312" s="47"/>
      <c r="F4312" s="7"/>
      <c r="G4312" s="7"/>
      <c r="H4312" s="7"/>
      <c r="K4312" s="7"/>
      <c r="L4312" s="7"/>
      <c r="M4312" s="15"/>
      <c r="N4312" s="15"/>
      <c r="T4312" s="16"/>
      <c r="U4312" s="16"/>
      <c r="V4312" s="37"/>
      <c r="W4312" s="16"/>
    </row>
    <row r="4313" spans="1:23" s="12" customFormat="1" x14ac:dyDescent="0.25">
      <c r="A4313" s="15"/>
      <c r="B4313" s="15"/>
      <c r="C4313" s="13"/>
      <c r="D4313" s="14"/>
      <c r="E4313" s="47"/>
      <c r="F4313" s="7"/>
      <c r="G4313" s="7"/>
      <c r="H4313" s="7"/>
      <c r="K4313" s="7"/>
      <c r="L4313" s="7"/>
      <c r="M4313" s="15"/>
      <c r="N4313" s="15"/>
      <c r="T4313" s="16"/>
      <c r="U4313" s="16"/>
      <c r="V4313" s="37"/>
      <c r="W4313" s="16"/>
    </row>
    <row r="4314" spans="1:23" s="12" customFormat="1" x14ac:dyDescent="0.25">
      <c r="A4314" s="15"/>
      <c r="B4314" s="15"/>
      <c r="C4314" s="13"/>
      <c r="D4314" s="14"/>
      <c r="E4314" s="47"/>
      <c r="F4314" s="7"/>
      <c r="G4314" s="7"/>
      <c r="H4314" s="7"/>
      <c r="K4314" s="7"/>
      <c r="L4314" s="7"/>
      <c r="M4314" s="15"/>
      <c r="N4314" s="15"/>
      <c r="T4314" s="16"/>
      <c r="U4314" s="16"/>
      <c r="V4314" s="37"/>
      <c r="W4314" s="16"/>
    </row>
    <row r="4315" spans="1:23" s="12" customFormat="1" x14ac:dyDescent="0.25">
      <c r="A4315" s="15"/>
      <c r="B4315" s="15"/>
      <c r="C4315" s="13"/>
      <c r="D4315" s="14"/>
      <c r="E4315" s="47"/>
      <c r="F4315" s="7"/>
      <c r="G4315" s="7"/>
      <c r="H4315" s="7"/>
      <c r="K4315" s="7"/>
      <c r="L4315" s="7"/>
      <c r="M4315" s="15"/>
      <c r="N4315" s="15"/>
      <c r="T4315" s="16"/>
      <c r="U4315" s="16"/>
      <c r="V4315" s="37"/>
      <c r="W4315" s="16"/>
    </row>
    <row r="4316" spans="1:23" s="12" customFormat="1" x14ac:dyDescent="0.25">
      <c r="A4316" s="15"/>
      <c r="B4316" s="15"/>
      <c r="C4316" s="13"/>
      <c r="D4316" s="14"/>
      <c r="E4316" s="47"/>
      <c r="F4316" s="7"/>
      <c r="G4316" s="7"/>
      <c r="H4316" s="7"/>
      <c r="K4316" s="7"/>
      <c r="L4316" s="7"/>
      <c r="M4316" s="15"/>
      <c r="N4316" s="15"/>
      <c r="T4316" s="16"/>
      <c r="U4316" s="16"/>
      <c r="V4316" s="37"/>
      <c r="W4316" s="16"/>
    </row>
    <row r="4317" spans="1:23" s="12" customFormat="1" x14ac:dyDescent="0.25">
      <c r="A4317" s="15"/>
      <c r="B4317" s="15"/>
      <c r="C4317" s="13"/>
      <c r="D4317" s="14"/>
      <c r="E4317" s="47"/>
      <c r="F4317" s="7"/>
      <c r="G4317" s="7"/>
      <c r="H4317" s="7"/>
      <c r="K4317" s="7"/>
      <c r="L4317" s="7"/>
      <c r="M4317" s="15"/>
      <c r="N4317" s="15"/>
      <c r="T4317" s="16"/>
      <c r="U4317" s="16"/>
      <c r="V4317" s="37"/>
      <c r="W4317" s="16"/>
    </row>
    <row r="4318" spans="1:23" s="12" customFormat="1" x14ac:dyDescent="0.25">
      <c r="A4318" s="15"/>
      <c r="B4318" s="15"/>
      <c r="C4318" s="13"/>
      <c r="D4318" s="14"/>
      <c r="E4318" s="47"/>
      <c r="F4318" s="7"/>
      <c r="G4318" s="7"/>
      <c r="H4318" s="7"/>
      <c r="K4318" s="7"/>
      <c r="L4318" s="7"/>
      <c r="M4318" s="15"/>
      <c r="N4318" s="15"/>
      <c r="T4318" s="16"/>
      <c r="U4318" s="16"/>
      <c r="V4318" s="37"/>
      <c r="W4318" s="16"/>
    </row>
    <row r="4319" spans="1:23" s="12" customFormat="1" x14ac:dyDescent="0.25">
      <c r="A4319" s="15"/>
      <c r="B4319" s="15"/>
      <c r="C4319" s="13"/>
      <c r="D4319" s="14"/>
      <c r="E4319" s="47"/>
      <c r="F4319" s="7"/>
      <c r="G4319" s="7"/>
      <c r="H4319" s="7"/>
      <c r="K4319" s="7"/>
      <c r="L4319" s="7"/>
      <c r="M4319" s="15"/>
      <c r="N4319" s="15"/>
      <c r="T4319" s="16"/>
      <c r="U4319" s="16"/>
      <c r="V4319" s="37"/>
      <c r="W4319" s="16"/>
    </row>
    <row r="4320" spans="1:23" s="12" customFormat="1" x14ac:dyDescent="0.25">
      <c r="A4320" s="15"/>
      <c r="B4320" s="15"/>
      <c r="C4320" s="13"/>
      <c r="D4320" s="14"/>
      <c r="E4320" s="47"/>
      <c r="F4320" s="7"/>
      <c r="G4320" s="7"/>
      <c r="H4320" s="7"/>
      <c r="K4320" s="7"/>
      <c r="L4320" s="7"/>
      <c r="M4320" s="15"/>
      <c r="N4320" s="15"/>
      <c r="T4320" s="16"/>
      <c r="U4320" s="16"/>
      <c r="V4320" s="37"/>
      <c r="W4320" s="16"/>
    </row>
    <row r="4321" spans="1:23" s="12" customFormat="1" x14ac:dyDescent="0.25">
      <c r="A4321" s="15"/>
      <c r="B4321" s="15"/>
      <c r="C4321" s="13"/>
      <c r="D4321" s="14"/>
      <c r="E4321" s="47"/>
      <c r="F4321" s="7"/>
      <c r="G4321" s="7"/>
      <c r="H4321" s="7"/>
      <c r="K4321" s="7"/>
      <c r="L4321" s="7"/>
      <c r="M4321" s="15"/>
      <c r="N4321" s="15"/>
      <c r="T4321" s="16"/>
      <c r="U4321" s="16"/>
      <c r="V4321" s="37"/>
      <c r="W4321" s="16"/>
    </row>
    <row r="4322" spans="1:23" s="12" customFormat="1" x14ac:dyDescent="0.25">
      <c r="A4322" s="15"/>
      <c r="B4322" s="15"/>
      <c r="C4322" s="13"/>
      <c r="D4322" s="14"/>
      <c r="E4322" s="47"/>
      <c r="F4322" s="7"/>
      <c r="G4322" s="7"/>
      <c r="H4322" s="7"/>
      <c r="K4322" s="7"/>
      <c r="L4322" s="7"/>
      <c r="M4322" s="15"/>
      <c r="N4322" s="15"/>
      <c r="T4322" s="16"/>
      <c r="U4322" s="16"/>
      <c r="V4322" s="37"/>
      <c r="W4322" s="16"/>
    </row>
    <row r="4323" spans="1:23" s="12" customFormat="1" x14ac:dyDescent="0.25">
      <c r="A4323" s="15"/>
      <c r="B4323" s="15"/>
      <c r="C4323" s="13"/>
      <c r="D4323" s="14"/>
      <c r="E4323" s="47"/>
      <c r="F4323" s="7"/>
      <c r="G4323" s="7"/>
      <c r="H4323" s="7"/>
      <c r="K4323" s="7"/>
      <c r="L4323" s="7"/>
      <c r="M4323" s="15"/>
      <c r="N4323" s="15"/>
      <c r="T4323" s="16"/>
      <c r="U4323" s="16"/>
      <c r="V4323" s="37"/>
      <c r="W4323" s="16"/>
    </row>
    <row r="4324" spans="1:23" s="12" customFormat="1" x14ac:dyDescent="0.25">
      <c r="A4324" s="15"/>
      <c r="B4324" s="15"/>
      <c r="C4324" s="13"/>
      <c r="D4324" s="14"/>
      <c r="E4324" s="47"/>
      <c r="F4324" s="7"/>
      <c r="G4324" s="7"/>
      <c r="H4324" s="7"/>
      <c r="K4324" s="7"/>
      <c r="L4324" s="7"/>
      <c r="M4324" s="15"/>
      <c r="N4324" s="15"/>
      <c r="T4324" s="16"/>
      <c r="U4324" s="16"/>
      <c r="V4324" s="37"/>
      <c r="W4324" s="16"/>
    </row>
    <row r="4325" spans="1:23" s="12" customFormat="1" x14ac:dyDescent="0.25">
      <c r="A4325" s="15"/>
      <c r="B4325" s="15"/>
      <c r="C4325" s="13"/>
      <c r="D4325" s="14"/>
      <c r="E4325" s="47"/>
      <c r="F4325" s="7"/>
      <c r="G4325" s="7"/>
      <c r="H4325" s="7"/>
      <c r="K4325" s="7"/>
      <c r="L4325" s="7"/>
      <c r="M4325" s="15"/>
      <c r="N4325" s="15"/>
      <c r="T4325" s="16"/>
      <c r="U4325" s="16"/>
      <c r="V4325" s="37"/>
      <c r="W4325" s="16"/>
    </row>
    <row r="4326" spans="1:23" s="12" customFormat="1" x14ac:dyDescent="0.25">
      <c r="A4326" s="15"/>
      <c r="B4326" s="15"/>
      <c r="C4326" s="13"/>
      <c r="D4326" s="14"/>
      <c r="E4326" s="47"/>
      <c r="F4326" s="7"/>
      <c r="G4326" s="7"/>
      <c r="H4326" s="7"/>
      <c r="K4326" s="7"/>
      <c r="L4326" s="7"/>
      <c r="M4326" s="15"/>
      <c r="N4326" s="15"/>
      <c r="T4326" s="16"/>
      <c r="U4326" s="16"/>
      <c r="V4326" s="37"/>
      <c r="W4326" s="16"/>
    </row>
    <row r="4327" spans="1:23" s="12" customFormat="1" x14ac:dyDescent="0.25">
      <c r="A4327" s="15"/>
      <c r="B4327" s="15"/>
      <c r="C4327" s="13"/>
      <c r="D4327" s="14"/>
      <c r="E4327" s="47"/>
      <c r="F4327" s="7"/>
      <c r="G4327" s="7"/>
      <c r="H4327" s="7"/>
      <c r="K4327" s="7"/>
      <c r="L4327" s="7"/>
      <c r="M4327" s="15"/>
      <c r="N4327" s="15"/>
      <c r="T4327" s="16"/>
      <c r="U4327" s="16"/>
      <c r="V4327" s="37"/>
      <c r="W4327" s="16"/>
    </row>
    <row r="4328" spans="1:23" s="12" customFormat="1" x14ac:dyDescent="0.25">
      <c r="A4328" s="15"/>
      <c r="B4328" s="15"/>
      <c r="C4328" s="13"/>
      <c r="D4328" s="14"/>
      <c r="E4328" s="47"/>
      <c r="F4328" s="7"/>
      <c r="G4328" s="7"/>
      <c r="H4328" s="7"/>
      <c r="K4328" s="7"/>
      <c r="L4328" s="7"/>
      <c r="M4328" s="15"/>
      <c r="N4328" s="15"/>
      <c r="T4328" s="16"/>
      <c r="U4328" s="16"/>
      <c r="V4328" s="37"/>
      <c r="W4328" s="16"/>
    </row>
    <row r="4329" spans="1:23" s="12" customFormat="1" x14ac:dyDescent="0.25">
      <c r="A4329" s="15"/>
      <c r="B4329" s="15"/>
      <c r="C4329" s="13"/>
      <c r="D4329" s="14"/>
      <c r="E4329" s="47"/>
      <c r="F4329" s="7"/>
      <c r="G4329" s="7"/>
      <c r="H4329" s="7"/>
      <c r="K4329" s="7"/>
      <c r="L4329" s="7"/>
      <c r="M4329" s="15"/>
      <c r="N4329" s="15"/>
      <c r="T4329" s="16"/>
      <c r="U4329" s="16"/>
      <c r="V4329" s="37"/>
      <c r="W4329" s="16"/>
    </row>
    <row r="4330" spans="1:23" s="12" customFormat="1" x14ac:dyDescent="0.25">
      <c r="A4330" s="15"/>
      <c r="B4330" s="15"/>
      <c r="C4330" s="13"/>
      <c r="D4330" s="14"/>
      <c r="E4330" s="47"/>
      <c r="F4330" s="7"/>
      <c r="G4330" s="7"/>
      <c r="H4330" s="7"/>
      <c r="K4330" s="7"/>
      <c r="L4330" s="7"/>
      <c r="M4330" s="15"/>
      <c r="N4330" s="15"/>
      <c r="T4330" s="16"/>
      <c r="U4330" s="16"/>
      <c r="V4330" s="37"/>
      <c r="W4330" s="16"/>
    </row>
    <row r="4331" spans="1:23" s="12" customFormat="1" x14ac:dyDescent="0.25">
      <c r="A4331" s="15"/>
      <c r="B4331" s="15"/>
      <c r="C4331" s="13"/>
      <c r="D4331" s="14"/>
      <c r="E4331" s="47"/>
      <c r="F4331" s="7"/>
      <c r="G4331" s="7"/>
      <c r="H4331" s="7"/>
      <c r="K4331" s="7"/>
      <c r="L4331" s="7"/>
      <c r="M4331" s="15"/>
      <c r="N4331" s="15"/>
      <c r="T4331" s="16"/>
      <c r="U4331" s="16"/>
      <c r="V4331" s="37"/>
      <c r="W4331" s="16"/>
    </row>
    <row r="4332" spans="1:23" s="12" customFormat="1" x14ac:dyDescent="0.25">
      <c r="A4332" s="15"/>
      <c r="B4332" s="15"/>
      <c r="C4332" s="13"/>
      <c r="D4332" s="14"/>
      <c r="E4332" s="47"/>
      <c r="F4332" s="7"/>
      <c r="G4332" s="7"/>
      <c r="H4332" s="7"/>
      <c r="K4332" s="7"/>
      <c r="L4332" s="7"/>
      <c r="M4332" s="15"/>
      <c r="N4332" s="15"/>
      <c r="T4332" s="16"/>
      <c r="U4332" s="16"/>
      <c r="V4332" s="37"/>
      <c r="W4332" s="16"/>
    </row>
    <row r="4333" spans="1:23" s="12" customFormat="1" x14ac:dyDescent="0.25">
      <c r="A4333" s="15"/>
      <c r="B4333" s="15"/>
      <c r="C4333" s="13"/>
      <c r="D4333" s="14"/>
      <c r="E4333" s="47"/>
      <c r="F4333" s="7"/>
      <c r="G4333" s="7"/>
      <c r="H4333" s="7"/>
      <c r="K4333" s="7"/>
      <c r="L4333" s="7"/>
      <c r="M4333" s="15"/>
      <c r="N4333" s="15"/>
      <c r="T4333" s="16"/>
      <c r="U4333" s="16"/>
      <c r="V4333" s="37"/>
      <c r="W4333" s="16"/>
    </row>
    <row r="4334" spans="1:23" s="12" customFormat="1" x14ac:dyDescent="0.25">
      <c r="A4334" s="15"/>
      <c r="B4334" s="15"/>
      <c r="C4334" s="13"/>
      <c r="D4334" s="14"/>
      <c r="E4334" s="47"/>
      <c r="F4334" s="7"/>
      <c r="G4334" s="7"/>
      <c r="H4334" s="7"/>
      <c r="K4334" s="7"/>
      <c r="L4334" s="7"/>
      <c r="M4334" s="15"/>
      <c r="N4334" s="15"/>
      <c r="T4334" s="16"/>
      <c r="U4334" s="16"/>
      <c r="V4334" s="37"/>
      <c r="W4334" s="16"/>
    </row>
    <row r="4335" spans="1:23" s="12" customFormat="1" x14ac:dyDescent="0.25">
      <c r="A4335" s="15"/>
      <c r="B4335" s="15"/>
      <c r="C4335" s="13"/>
      <c r="D4335" s="14"/>
      <c r="E4335" s="47"/>
      <c r="F4335" s="7"/>
      <c r="G4335" s="7"/>
      <c r="H4335" s="7"/>
      <c r="K4335" s="7"/>
      <c r="L4335" s="7"/>
      <c r="M4335" s="15"/>
      <c r="N4335" s="15"/>
      <c r="T4335" s="16"/>
      <c r="U4335" s="16"/>
      <c r="V4335" s="37"/>
      <c r="W4335" s="16"/>
    </row>
    <row r="4336" spans="1:23" s="12" customFormat="1" x14ac:dyDescent="0.25">
      <c r="A4336" s="15"/>
      <c r="B4336" s="15"/>
      <c r="C4336" s="13"/>
      <c r="D4336" s="14"/>
      <c r="E4336" s="47"/>
      <c r="F4336" s="7"/>
      <c r="G4336" s="7"/>
      <c r="H4336" s="7"/>
      <c r="K4336" s="7"/>
      <c r="L4336" s="7"/>
      <c r="M4336" s="15"/>
      <c r="N4336" s="15"/>
      <c r="T4336" s="16"/>
      <c r="U4336" s="16"/>
      <c r="V4336" s="37"/>
      <c r="W4336" s="16"/>
    </row>
    <row r="4337" spans="1:23" s="12" customFormat="1" x14ac:dyDescent="0.25">
      <c r="A4337" s="15"/>
      <c r="B4337" s="15"/>
      <c r="C4337" s="13"/>
      <c r="D4337" s="14"/>
      <c r="E4337" s="47"/>
      <c r="F4337" s="7"/>
      <c r="G4337" s="7"/>
      <c r="H4337" s="7"/>
      <c r="K4337" s="7"/>
      <c r="L4337" s="7"/>
      <c r="M4337" s="15"/>
      <c r="N4337" s="15"/>
      <c r="T4337" s="16"/>
      <c r="U4337" s="16"/>
      <c r="V4337" s="37"/>
      <c r="W4337" s="16"/>
    </row>
    <row r="4338" spans="1:23" s="12" customFormat="1" x14ac:dyDescent="0.25">
      <c r="A4338" s="15"/>
      <c r="B4338" s="15"/>
      <c r="C4338" s="13"/>
      <c r="D4338" s="14"/>
      <c r="E4338" s="47"/>
      <c r="F4338" s="7"/>
      <c r="G4338" s="7"/>
      <c r="H4338" s="7"/>
      <c r="K4338" s="7"/>
      <c r="L4338" s="7"/>
      <c r="M4338" s="15"/>
      <c r="N4338" s="15"/>
      <c r="T4338" s="16"/>
      <c r="U4338" s="16"/>
      <c r="V4338" s="37"/>
      <c r="W4338" s="16"/>
    </row>
    <row r="4339" spans="1:23" s="12" customFormat="1" x14ac:dyDescent="0.25">
      <c r="A4339" s="15"/>
      <c r="B4339" s="15"/>
      <c r="C4339" s="13"/>
      <c r="D4339" s="14"/>
      <c r="E4339" s="47"/>
      <c r="F4339" s="7"/>
      <c r="G4339" s="7"/>
      <c r="H4339" s="7"/>
      <c r="K4339" s="7"/>
      <c r="L4339" s="7"/>
      <c r="M4339" s="15"/>
      <c r="N4339" s="15"/>
      <c r="T4339" s="16"/>
      <c r="U4339" s="16"/>
      <c r="V4339" s="37"/>
      <c r="W4339" s="16"/>
    </row>
    <row r="4340" spans="1:23" s="12" customFormat="1" x14ac:dyDescent="0.25">
      <c r="A4340" s="15"/>
      <c r="B4340" s="15"/>
      <c r="C4340" s="13"/>
      <c r="D4340" s="14"/>
      <c r="E4340" s="47"/>
      <c r="F4340" s="7"/>
      <c r="G4340" s="7"/>
      <c r="H4340" s="7"/>
      <c r="K4340" s="7"/>
      <c r="L4340" s="7"/>
      <c r="M4340" s="15"/>
      <c r="N4340" s="15"/>
      <c r="T4340" s="16"/>
      <c r="U4340" s="16"/>
      <c r="V4340" s="37"/>
      <c r="W4340" s="16"/>
    </row>
    <row r="4341" spans="1:23" s="12" customFormat="1" x14ac:dyDescent="0.25">
      <c r="A4341" s="15"/>
      <c r="B4341" s="15"/>
      <c r="C4341" s="13"/>
      <c r="D4341" s="14"/>
      <c r="E4341" s="47"/>
      <c r="F4341" s="7"/>
      <c r="G4341" s="7"/>
      <c r="H4341" s="7"/>
      <c r="K4341" s="7"/>
      <c r="L4341" s="7"/>
      <c r="M4341" s="15"/>
      <c r="N4341" s="15"/>
      <c r="T4341" s="16"/>
      <c r="U4341" s="16"/>
      <c r="V4341" s="37"/>
      <c r="W4341" s="16"/>
    </row>
    <row r="4342" spans="1:23" s="12" customFormat="1" x14ac:dyDescent="0.25">
      <c r="A4342" s="15"/>
      <c r="B4342" s="15"/>
      <c r="C4342" s="13"/>
      <c r="D4342" s="14"/>
      <c r="E4342" s="47"/>
      <c r="F4342" s="7"/>
      <c r="G4342" s="7"/>
      <c r="H4342" s="7"/>
      <c r="K4342" s="7"/>
      <c r="L4342" s="7"/>
      <c r="M4342" s="15"/>
      <c r="N4342" s="15"/>
      <c r="T4342" s="16"/>
      <c r="U4342" s="16"/>
      <c r="V4342" s="37"/>
      <c r="W4342" s="16"/>
    </row>
    <row r="4343" spans="1:23" s="12" customFormat="1" x14ac:dyDescent="0.25">
      <c r="A4343" s="15"/>
      <c r="B4343" s="15"/>
      <c r="C4343" s="13"/>
      <c r="D4343" s="14"/>
      <c r="E4343" s="47"/>
      <c r="F4343" s="7"/>
      <c r="G4343" s="7"/>
      <c r="H4343" s="7"/>
      <c r="K4343" s="7"/>
      <c r="L4343" s="7"/>
      <c r="M4343" s="15"/>
      <c r="N4343" s="15"/>
      <c r="T4343" s="16"/>
      <c r="U4343" s="16"/>
      <c r="V4343" s="37"/>
      <c r="W4343" s="16"/>
    </row>
    <row r="4344" spans="1:23" s="12" customFormat="1" x14ac:dyDescent="0.25">
      <c r="A4344" s="15"/>
      <c r="B4344" s="15"/>
      <c r="C4344" s="13"/>
      <c r="D4344" s="14"/>
      <c r="E4344" s="47"/>
      <c r="F4344" s="7"/>
      <c r="G4344" s="7"/>
      <c r="H4344" s="7"/>
      <c r="K4344" s="7"/>
      <c r="L4344" s="7"/>
      <c r="M4344" s="15"/>
      <c r="N4344" s="15"/>
      <c r="T4344" s="16"/>
      <c r="U4344" s="16"/>
      <c r="V4344" s="37"/>
      <c r="W4344" s="16"/>
    </row>
    <row r="4345" spans="1:23" s="12" customFormat="1" x14ac:dyDescent="0.25">
      <c r="A4345" s="15"/>
      <c r="B4345" s="15"/>
      <c r="C4345" s="13"/>
      <c r="D4345" s="14"/>
      <c r="E4345" s="47"/>
      <c r="F4345" s="7"/>
      <c r="G4345" s="7"/>
      <c r="H4345" s="7"/>
      <c r="K4345" s="7"/>
      <c r="L4345" s="7"/>
      <c r="M4345" s="15"/>
      <c r="N4345" s="15"/>
      <c r="T4345" s="16"/>
      <c r="U4345" s="16"/>
      <c r="V4345" s="37"/>
      <c r="W4345" s="16"/>
    </row>
    <row r="4346" spans="1:23" s="12" customFormat="1" x14ac:dyDescent="0.25">
      <c r="A4346" s="15"/>
      <c r="B4346" s="15"/>
      <c r="C4346" s="13"/>
      <c r="D4346" s="14"/>
      <c r="E4346" s="47"/>
      <c r="F4346" s="7"/>
      <c r="G4346" s="7"/>
      <c r="H4346" s="7"/>
      <c r="K4346" s="7"/>
      <c r="L4346" s="7"/>
      <c r="M4346" s="15"/>
      <c r="N4346" s="15"/>
      <c r="T4346" s="16"/>
      <c r="U4346" s="16"/>
      <c r="V4346" s="37"/>
      <c r="W4346" s="16"/>
    </row>
    <row r="4347" spans="1:23" s="12" customFormat="1" x14ac:dyDescent="0.25">
      <c r="A4347" s="15"/>
      <c r="B4347" s="15"/>
      <c r="C4347" s="13"/>
      <c r="D4347" s="14"/>
      <c r="E4347" s="47"/>
      <c r="F4347" s="7"/>
      <c r="G4347" s="7"/>
      <c r="H4347" s="7"/>
      <c r="K4347" s="7"/>
      <c r="L4347" s="7"/>
      <c r="M4347" s="15"/>
      <c r="N4347" s="15"/>
      <c r="T4347" s="16"/>
      <c r="U4347" s="16"/>
      <c r="V4347" s="37"/>
      <c r="W4347" s="16"/>
    </row>
    <row r="4348" spans="1:23" s="12" customFormat="1" x14ac:dyDescent="0.25">
      <c r="A4348" s="15"/>
      <c r="B4348" s="15"/>
      <c r="C4348" s="13"/>
      <c r="D4348" s="14"/>
      <c r="E4348" s="47"/>
      <c r="F4348" s="7"/>
      <c r="G4348" s="7"/>
      <c r="H4348" s="7"/>
      <c r="K4348" s="7"/>
      <c r="L4348" s="7"/>
      <c r="M4348" s="15"/>
      <c r="N4348" s="15"/>
      <c r="T4348" s="16"/>
      <c r="U4348" s="16"/>
      <c r="V4348" s="37"/>
      <c r="W4348" s="16"/>
    </row>
    <row r="4349" spans="1:23" s="12" customFormat="1" x14ac:dyDescent="0.25">
      <c r="A4349" s="15"/>
      <c r="B4349" s="15"/>
      <c r="C4349" s="13"/>
      <c r="D4349" s="14"/>
      <c r="E4349" s="47"/>
      <c r="F4349" s="7"/>
      <c r="G4349" s="7"/>
      <c r="H4349" s="7"/>
      <c r="K4349" s="7"/>
      <c r="L4349" s="7"/>
      <c r="M4349" s="15"/>
      <c r="N4349" s="15"/>
      <c r="T4349" s="16"/>
      <c r="U4349" s="16"/>
      <c r="V4349" s="37"/>
      <c r="W4349" s="16"/>
    </row>
    <row r="4350" spans="1:23" s="12" customFormat="1" x14ac:dyDescent="0.25">
      <c r="A4350" s="15"/>
      <c r="B4350" s="15"/>
      <c r="C4350" s="13"/>
      <c r="D4350" s="14"/>
      <c r="E4350" s="47"/>
      <c r="F4350" s="7"/>
      <c r="G4350" s="7"/>
      <c r="H4350" s="7"/>
      <c r="K4350" s="7"/>
      <c r="L4350" s="7"/>
      <c r="M4350" s="15"/>
      <c r="N4350" s="15"/>
      <c r="T4350" s="16"/>
      <c r="U4350" s="16"/>
      <c r="V4350" s="37"/>
      <c r="W4350" s="16"/>
    </row>
    <row r="4351" spans="1:23" s="12" customFormat="1" x14ac:dyDescent="0.25">
      <c r="A4351" s="15"/>
      <c r="B4351" s="15"/>
      <c r="C4351" s="13"/>
      <c r="D4351" s="14"/>
      <c r="E4351" s="47"/>
      <c r="F4351" s="7"/>
      <c r="G4351" s="7"/>
      <c r="H4351" s="7"/>
      <c r="K4351" s="7"/>
      <c r="L4351" s="7"/>
      <c r="M4351" s="15"/>
      <c r="N4351" s="15"/>
      <c r="T4351" s="16"/>
      <c r="U4351" s="16"/>
      <c r="V4351" s="37"/>
      <c r="W4351" s="16"/>
    </row>
    <row r="4352" spans="1:23" s="12" customFormat="1" x14ac:dyDescent="0.25">
      <c r="A4352" s="15"/>
      <c r="B4352" s="15"/>
      <c r="C4352" s="13"/>
      <c r="D4352" s="14"/>
      <c r="E4352" s="47"/>
      <c r="F4352" s="7"/>
      <c r="G4352" s="7"/>
      <c r="H4352" s="7"/>
      <c r="K4352" s="7"/>
      <c r="L4352" s="7"/>
      <c r="M4352" s="15"/>
      <c r="N4352" s="15"/>
      <c r="T4352" s="16"/>
      <c r="U4352" s="16"/>
      <c r="V4352" s="37"/>
      <c r="W4352" s="16"/>
    </row>
    <row r="4353" spans="1:23" s="12" customFormat="1" x14ac:dyDescent="0.25">
      <c r="A4353" s="15"/>
      <c r="B4353" s="15"/>
      <c r="C4353" s="13"/>
      <c r="D4353" s="14"/>
      <c r="E4353" s="47"/>
      <c r="F4353" s="7"/>
      <c r="G4353" s="7"/>
      <c r="H4353" s="7"/>
      <c r="K4353" s="7"/>
      <c r="L4353" s="7"/>
      <c r="M4353" s="15"/>
      <c r="N4353" s="15"/>
      <c r="T4353" s="16"/>
      <c r="U4353" s="16"/>
      <c r="V4353" s="37"/>
      <c r="W4353" s="16"/>
    </row>
    <row r="4354" spans="1:23" s="12" customFormat="1" x14ac:dyDescent="0.25">
      <c r="A4354" s="15"/>
      <c r="B4354" s="15"/>
      <c r="C4354" s="13"/>
      <c r="D4354" s="14"/>
      <c r="E4354" s="47"/>
      <c r="F4354" s="7"/>
      <c r="G4354" s="7"/>
      <c r="H4354" s="7"/>
      <c r="K4354" s="7"/>
      <c r="L4354" s="7"/>
      <c r="M4354" s="15"/>
      <c r="N4354" s="15"/>
      <c r="T4354" s="16"/>
      <c r="U4354" s="16"/>
      <c r="V4354" s="37"/>
      <c r="W4354" s="16"/>
    </row>
    <row r="4355" spans="1:23" s="12" customFormat="1" x14ac:dyDescent="0.25">
      <c r="A4355" s="15"/>
      <c r="B4355" s="15"/>
      <c r="C4355" s="13"/>
      <c r="D4355" s="14"/>
      <c r="E4355" s="47"/>
      <c r="F4355" s="7"/>
      <c r="G4355" s="7"/>
      <c r="H4355" s="7"/>
      <c r="K4355" s="7"/>
      <c r="L4355" s="7"/>
      <c r="M4355" s="15"/>
      <c r="N4355" s="15"/>
      <c r="T4355" s="16"/>
      <c r="U4355" s="16"/>
      <c r="V4355" s="37"/>
      <c r="W4355" s="16"/>
    </row>
    <row r="4356" spans="1:23" s="12" customFormat="1" x14ac:dyDescent="0.25">
      <c r="A4356" s="15"/>
      <c r="B4356" s="15"/>
      <c r="C4356" s="13"/>
      <c r="D4356" s="14"/>
      <c r="E4356" s="47"/>
      <c r="F4356" s="7"/>
      <c r="G4356" s="7"/>
      <c r="H4356" s="7"/>
      <c r="K4356" s="7"/>
      <c r="L4356" s="7"/>
      <c r="M4356" s="15"/>
      <c r="N4356" s="15"/>
      <c r="T4356" s="16"/>
      <c r="U4356" s="16"/>
      <c r="V4356" s="37"/>
      <c r="W4356" s="16"/>
    </row>
    <row r="4357" spans="1:23" s="12" customFormat="1" x14ac:dyDescent="0.25">
      <c r="A4357" s="15"/>
      <c r="B4357" s="15"/>
      <c r="C4357" s="13"/>
      <c r="D4357" s="14"/>
      <c r="E4357" s="47"/>
      <c r="F4357" s="7"/>
      <c r="G4357" s="7"/>
      <c r="H4357" s="7"/>
      <c r="K4357" s="7"/>
      <c r="L4357" s="7"/>
      <c r="M4357" s="15"/>
      <c r="N4357" s="15"/>
      <c r="T4357" s="16"/>
      <c r="U4357" s="16"/>
      <c r="V4357" s="37"/>
      <c r="W4357" s="16"/>
    </row>
    <row r="4358" spans="1:23" s="12" customFormat="1" x14ac:dyDescent="0.25">
      <c r="A4358" s="15"/>
      <c r="B4358" s="15"/>
      <c r="C4358" s="13"/>
      <c r="D4358" s="14"/>
      <c r="E4358" s="47"/>
      <c r="F4358" s="7"/>
      <c r="G4358" s="7"/>
      <c r="H4358" s="7"/>
      <c r="K4358" s="7"/>
      <c r="L4358" s="7"/>
      <c r="M4358" s="15"/>
      <c r="N4358" s="15"/>
      <c r="T4358" s="16"/>
      <c r="U4358" s="16"/>
      <c r="V4358" s="37"/>
      <c r="W4358" s="16"/>
    </row>
    <row r="4359" spans="1:23" s="12" customFormat="1" x14ac:dyDescent="0.25">
      <c r="A4359" s="15"/>
      <c r="B4359" s="15"/>
      <c r="C4359" s="13"/>
      <c r="D4359" s="14"/>
      <c r="E4359" s="47"/>
      <c r="F4359" s="7"/>
      <c r="G4359" s="7"/>
      <c r="H4359" s="7"/>
      <c r="K4359" s="7"/>
      <c r="L4359" s="7"/>
      <c r="M4359" s="15"/>
      <c r="N4359" s="15"/>
      <c r="T4359" s="16"/>
      <c r="U4359" s="16"/>
      <c r="V4359" s="37"/>
      <c r="W4359" s="16"/>
    </row>
    <row r="4360" spans="1:23" s="12" customFormat="1" x14ac:dyDescent="0.25">
      <c r="A4360" s="15"/>
      <c r="B4360" s="15"/>
      <c r="C4360" s="13"/>
      <c r="D4360" s="14"/>
      <c r="E4360" s="47"/>
      <c r="F4360" s="7"/>
      <c r="G4360" s="7"/>
      <c r="H4360" s="7"/>
      <c r="K4360" s="7"/>
      <c r="L4360" s="7"/>
      <c r="M4360" s="15"/>
      <c r="N4360" s="15"/>
      <c r="T4360" s="16"/>
      <c r="U4360" s="16"/>
      <c r="V4360" s="37"/>
      <c r="W4360" s="16"/>
    </row>
    <row r="4361" spans="1:23" s="12" customFormat="1" x14ac:dyDescent="0.25">
      <c r="A4361" s="15"/>
      <c r="B4361" s="15"/>
      <c r="C4361" s="13"/>
      <c r="D4361" s="14"/>
      <c r="E4361" s="47"/>
      <c r="F4361" s="7"/>
      <c r="G4361" s="7"/>
      <c r="H4361" s="7"/>
      <c r="K4361" s="7"/>
      <c r="L4361" s="7"/>
      <c r="M4361" s="15"/>
      <c r="N4361" s="15"/>
      <c r="T4361" s="16"/>
      <c r="U4361" s="16"/>
      <c r="V4361" s="37"/>
      <c r="W4361" s="16"/>
    </row>
    <row r="4362" spans="1:23" s="12" customFormat="1" x14ac:dyDescent="0.25">
      <c r="A4362" s="15"/>
      <c r="B4362" s="15"/>
      <c r="C4362" s="13"/>
      <c r="D4362" s="14"/>
      <c r="E4362" s="47"/>
      <c r="F4362" s="7"/>
      <c r="G4362" s="7"/>
      <c r="H4362" s="7"/>
      <c r="K4362" s="7"/>
      <c r="L4362" s="7"/>
      <c r="M4362" s="15"/>
      <c r="N4362" s="15"/>
      <c r="T4362" s="16"/>
      <c r="U4362" s="16"/>
      <c r="V4362" s="37"/>
      <c r="W4362" s="16"/>
    </row>
    <row r="4363" spans="1:23" s="12" customFormat="1" x14ac:dyDescent="0.25">
      <c r="A4363" s="15"/>
      <c r="B4363" s="15"/>
      <c r="C4363" s="13"/>
      <c r="D4363" s="14"/>
      <c r="E4363" s="47"/>
      <c r="F4363" s="7"/>
      <c r="G4363" s="7"/>
      <c r="H4363" s="7"/>
      <c r="K4363" s="7"/>
      <c r="L4363" s="7"/>
      <c r="M4363" s="15"/>
      <c r="N4363" s="15"/>
      <c r="T4363" s="16"/>
      <c r="U4363" s="16"/>
      <c r="V4363" s="37"/>
      <c r="W4363" s="16"/>
    </row>
    <row r="4364" spans="1:23" s="12" customFormat="1" x14ac:dyDescent="0.25">
      <c r="A4364" s="15"/>
      <c r="B4364" s="15"/>
      <c r="C4364" s="13"/>
      <c r="D4364" s="14"/>
      <c r="E4364" s="47"/>
      <c r="F4364" s="7"/>
      <c r="G4364" s="7"/>
      <c r="H4364" s="7"/>
      <c r="K4364" s="7"/>
      <c r="L4364" s="7"/>
      <c r="M4364" s="15"/>
      <c r="N4364" s="15"/>
      <c r="T4364" s="16"/>
      <c r="U4364" s="16"/>
      <c r="V4364" s="37"/>
      <c r="W4364" s="16"/>
    </row>
    <row r="4365" spans="1:23" s="12" customFormat="1" x14ac:dyDescent="0.25">
      <c r="A4365" s="15"/>
      <c r="B4365" s="15"/>
      <c r="C4365" s="13"/>
      <c r="D4365" s="14"/>
      <c r="E4365" s="47"/>
      <c r="F4365" s="7"/>
      <c r="G4365" s="7"/>
      <c r="H4365" s="7"/>
      <c r="K4365" s="7"/>
      <c r="L4365" s="7"/>
      <c r="M4365" s="15"/>
      <c r="N4365" s="15"/>
      <c r="T4365" s="16"/>
      <c r="U4365" s="16"/>
      <c r="V4365" s="37"/>
      <c r="W4365" s="16"/>
    </row>
    <row r="4366" spans="1:23" s="12" customFormat="1" x14ac:dyDescent="0.25">
      <c r="A4366" s="15"/>
      <c r="B4366" s="15"/>
      <c r="C4366" s="13"/>
      <c r="D4366" s="14"/>
      <c r="E4366" s="47"/>
      <c r="F4366" s="7"/>
      <c r="G4366" s="7"/>
      <c r="H4366" s="7"/>
      <c r="K4366" s="7"/>
      <c r="L4366" s="7"/>
      <c r="M4366" s="15"/>
      <c r="N4366" s="15"/>
      <c r="T4366" s="16"/>
      <c r="U4366" s="16"/>
      <c r="V4366" s="37"/>
      <c r="W4366" s="16"/>
    </row>
    <row r="4367" spans="1:23" s="12" customFormat="1" x14ac:dyDescent="0.25">
      <c r="A4367" s="15"/>
      <c r="B4367" s="15"/>
      <c r="C4367" s="13"/>
      <c r="D4367" s="14"/>
      <c r="E4367" s="47"/>
      <c r="F4367" s="7"/>
      <c r="G4367" s="7"/>
      <c r="H4367" s="7"/>
      <c r="K4367" s="7"/>
      <c r="L4367" s="7"/>
      <c r="M4367" s="15"/>
      <c r="N4367" s="15"/>
      <c r="T4367" s="16"/>
      <c r="U4367" s="16"/>
      <c r="V4367" s="37"/>
      <c r="W4367" s="16"/>
    </row>
    <row r="4368" spans="1:23" s="12" customFormat="1" x14ac:dyDescent="0.25">
      <c r="A4368" s="15"/>
      <c r="B4368" s="15"/>
      <c r="C4368" s="13"/>
      <c r="D4368" s="14"/>
      <c r="E4368" s="47"/>
      <c r="F4368" s="7"/>
      <c r="G4368" s="7"/>
      <c r="H4368" s="7"/>
      <c r="K4368" s="7"/>
      <c r="L4368" s="7"/>
      <c r="M4368" s="15"/>
      <c r="N4368" s="15"/>
      <c r="T4368" s="16"/>
      <c r="U4368" s="16"/>
      <c r="V4368" s="37"/>
      <c r="W4368" s="16"/>
    </row>
    <row r="4369" spans="1:23" s="12" customFormat="1" x14ac:dyDescent="0.25">
      <c r="A4369" s="15"/>
      <c r="B4369" s="15"/>
      <c r="C4369" s="13"/>
      <c r="D4369" s="14"/>
      <c r="E4369" s="47"/>
      <c r="F4369" s="7"/>
      <c r="G4369" s="7"/>
      <c r="H4369" s="7"/>
      <c r="K4369" s="7"/>
      <c r="L4369" s="7"/>
      <c r="M4369" s="15"/>
      <c r="N4369" s="15"/>
      <c r="T4369" s="16"/>
      <c r="U4369" s="16"/>
      <c r="V4369" s="37"/>
      <c r="W4369" s="16"/>
    </row>
    <row r="4370" spans="1:23" s="12" customFormat="1" x14ac:dyDescent="0.25">
      <c r="A4370" s="15"/>
      <c r="B4370" s="15"/>
      <c r="C4370" s="13"/>
      <c r="D4370" s="14"/>
      <c r="E4370" s="47"/>
      <c r="F4370" s="7"/>
      <c r="G4370" s="7"/>
      <c r="H4370" s="7"/>
      <c r="K4370" s="7"/>
      <c r="L4370" s="7"/>
      <c r="M4370" s="15"/>
      <c r="N4370" s="15"/>
      <c r="T4370" s="16"/>
      <c r="U4370" s="16"/>
      <c r="V4370" s="37"/>
      <c r="W4370" s="16"/>
    </row>
    <row r="4371" spans="1:23" s="12" customFormat="1" x14ac:dyDescent="0.25">
      <c r="A4371" s="15"/>
      <c r="B4371" s="15"/>
      <c r="C4371" s="13"/>
      <c r="D4371" s="14"/>
      <c r="E4371" s="47"/>
      <c r="F4371" s="7"/>
      <c r="G4371" s="7"/>
      <c r="H4371" s="7"/>
      <c r="K4371" s="7"/>
      <c r="L4371" s="7"/>
      <c r="M4371" s="15"/>
      <c r="N4371" s="15"/>
      <c r="T4371" s="16"/>
      <c r="U4371" s="16"/>
      <c r="V4371" s="37"/>
      <c r="W4371" s="16"/>
    </row>
    <row r="4372" spans="1:23" s="12" customFormat="1" x14ac:dyDescent="0.25">
      <c r="A4372" s="15"/>
      <c r="B4372" s="15"/>
      <c r="C4372" s="13"/>
      <c r="D4372" s="14"/>
      <c r="E4372" s="47"/>
      <c r="F4372" s="7"/>
      <c r="G4372" s="7"/>
      <c r="H4372" s="7"/>
      <c r="K4372" s="7"/>
      <c r="L4372" s="7"/>
      <c r="M4372" s="15"/>
      <c r="N4372" s="15"/>
      <c r="T4372" s="16"/>
      <c r="U4372" s="16"/>
      <c r="V4372" s="37"/>
      <c r="W4372" s="16"/>
    </row>
    <row r="4373" spans="1:23" s="12" customFormat="1" x14ac:dyDescent="0.25">
      <c r="A4373" s="15"/>
      <c r="B4373" s="15"/>
      <c r="C4373" s="13"/>
      <c r="D4373" s="14"/>
      <c r="E4373" s="47"/>
      <c r="F4373" s="7"/>
      <c r="G4373" s="7"/>
      <c r="H4373" s="7"/>
      <c r="K4373" s="7"/>
      <c r="L4373" s="7"/>
      <c r="M4373" s="15"/>
      <c r="N4373" s="15"/>
      <c r="T4373" s="16"/>
      <c r="U4373" s="16"/>
      <c r="V4373" s="37"/>
      <c r="W4373" s="16"/>
    </row>
    <row r="4374" spans="1:23" s="12" customFormat="1" x14ac:dyDescent="0.25">
      <c r="A4374" s="15"/>
      <c r="B4374" s="15"/>
      <c r="C4374" s="13"/>
      <c r="D4374" s="14"/>
      <c r="E4374" s="47"/>
      <c r="F4374" s="7"/>
      <c r="G4374" s="7"/>
      <c r="H4374" s="7"/>
      <c r="K4374" s="7"/>
      <c r="L4374" s="7"/>
      <c r="M4374" s="15"/>
      <c r="N4374" s="15"/>
      <c r="T4374" s="16"/>
      <c r="U4374" s="16"/>
      <c r="V4374" s="37"/>
      <c r="W4374" s="16"/>
    </row>
    <row r="4375" spans="1:23" s="12" customFormat="1" x14ac:dyDescent="0.25">
      <c r="A4375" s="15"/>
      <c r="B4375" s="15"/>
      <c r="C4375" s="13"/>
      <c r="D4375" s="14"/>
      <c r="E4375" s="47"/>
      <c r="F4375" s="7"/>
      <c r="G4375" s="7"/>
      <c r="H4375" s="7"/>
      <c r="K4375" s="7"/>
      <c r="L4375" s="7"/>
      <c r="M4375" s="15"/>
      <c r="N4375" s="15"/>
      <c r="T4375" s="16"/>
      <c r="U4375" s="16"/>
      <c r="V4375" s="37"/>
      <c r="W4375" s="16"/>
    </row>
    <row r="4376" spans="1:23" s="12" customFormat="1" x14ac:dyDescent="0.25">
      <c r="A4376" s="15"/>
      <c r="B4376" s="15"/>
      <c r="C4376" s="13"/>
      <c r="D4376" s="14"/>
      <c r="E4376" s="47"/>
      <c r="F4376" s="7"/>
      <c r="G4376" s="7"/>
      <c r="H4376" s="7"/>
      <c r="K4376" s="7"/>
      <c r="L4376" s="7"/>
      <c r="M4376" s="15"/>
      <c r="N4376" s="15"/>
      <c r="T4376" s="16"/>
      <c r="U4376" s="16"/>
      <c r="V4376" s="37"/>
      <c r="W4376" s="16"/>
    </row>
    <row r="4377" spans="1:23" s="12" customFormat="1" x14ac:dyDescent="0.25">
      <c r="A4377" s="15"/>
      <c r="B4377" s="15"/>
      <c r="C4377" s="13"/>
      <c r="D4377" s="14"/>
      <c r="E4377" s="47"/>
      <c r="F4377" s="7"/>
      <c r="G4377" s="7"/>
      <c r="H4377" s="7"/>
      <c r="K4377" s="7"/>
      <c r="L4377" s="7"/>
      <c r="M4377" s="15"/>
      <c r="N4377" s="15"/>
      <c r="T4377" s="16"/>
      <c r="U4377" s="16"/>
      <c r="V4377" s="37"/>
      <c r="W4377" s="16"/>
    </row>
    <row r="4378" spans="1:23" s="12" customFormat="1" x14ac:dyDescent="0.25">
      <c r="A4378" s="15"/>
      <c r="B4378" s="15"/>
      <c r="C4378" s="13"/>
      <c r="D4378" s="14"/>
      <c r="E4378" s="47"/>
      <c r="F4378" s="7"/>
      <c r="G4378" s="7"/>
      <c r="H4378" s="7"/>
      <c r="K4378" s="7"/>
      <c r="L4378" s="7"/>
      <c r="M4378" s="15"/>
      <c r="N4378" s="15"/>
      <c r="T4378" s="16"/>
      <c r="U4378" s="16"/>
      <c r="V4378" s="37"/>
      <c r="W4378" s="16"/>
    </row>
    <row r="4379" spans="1:23" s="12" customFormat="1" x14ac:dyDescent="0.25">
      <c r="A4379" s="15"/>
      <c r="B4379" s="15"/>
      <c r="C4379" s="13"/>
      <c r="D4379" s="14"/>
      <c r="E4379" s="47"/>
      <c r="F4379" s="7"/>
      <c r="G4379" s="7"/>
      <c r="H4379" s="7"/>
      <c r="K4379" s="7"/>
      <c r="L4379" s="7"/>
      <c r="M4379" s="15"/>
      <c r="N4379" s="15"/>
      <c r="T4379" s="16"/>
      <c r="U4379" s="16"/>
      <c r="V4379" s="37"/>
      <c r="W4379" s="16"/>
    </row>
    <row r="4380" spans="1:23" s="12" customFormat="1" x14ac:dyDescent="0.25">
      <c r="A4380" s="15"/>
      <c r="B4380" s="15"/>
      <c r="C4380" s="13"/>
      <c r="D4380" s="14"/>
      <c r="E4380" s="47"/>
      <c r="F4380" s="7"/>
      <c r="G4380" s="7"/>
      <c r="H4380" s="7"/>
      <c r="K4380" s="7"/>
      <c r="L4380" s="7"/>
      <c r="M4380" s="15"/>
      <c r="N4380" s="15"/>
      <c r="T4380" s="16"/>
      <c r="U4380" s="16"/>
      <c r="V4380" s="37"/>
      <c r="W4380" s="16"/>
    </row>
    <row r="4381" spans="1:23" s="12" customFormat="1" x14ac:dyDescent="0.25">
      <c r="A4381" s="15"/>
      <c r="B4381" s="15"/>
      <c r="C4381" s="13"/>
      <c r="D4381" s="14"/>
      <c r="E4381" s="47"/>
      <c r="F4381" s="7"/>
      <c r="G4381" s="7"/>
      <c r="H4381" s="7"/>
      <c r="K4381" s="7"/>
      <c r="L4381" s="7"/>
      <c r="M4381" s="15"/>
      <c r="N4381" s="15"/>
      <c r="T4381" s="16"/>
      <c r="U4381" s="16"/>
      <c r="V4381" s="37"/>
      <c r="W4381" s="16"/>
    </row>
    <row r="4382" spans="1:23" s="12" customFormat="1" x14ac:dyDescent="0.25">
      <c r="A4382" s="15"/>
      <c r="B4382" s="15"/>
      <c r="C4382" s="13"/>
      <c r="D4382" s="14"/>
      <c r="E4382" s="47"/>
      <c r="F4382" s="7"/>
      <c r="G4382" s="7"/>
      <c r="H4382" s="7"/>
      <c r="K4382" s="7"/>
      <c r="L4382" s="7"/>
      <c r="M4382" s="15"/>
      <c r="N4382" s="15"/>
      <c r="T4382" s="16"/>
      <c r="U4382" s="16"/>
      <c r="V4382" s="37"/>
      <c r="W4382" s="16"/>
    </row>
    <row r="4383" spans="1:23" s="12" customFormat="1" x14ac:dyDescent="0.25">
      <c r="A4383" s="15"/>
      <c r="B4383" s="15"/>
      <c r="C4383" s="13"/>
      <c r="D4383" s="14"/>
      <c r="E4383" s="47"/>
      <c r="F4383" s="7"/>
      <c r="G4383" s="7"/>
      <c r="H4383" s="7"/>
      <c r="K4383" s="7"/>
      <c r="L4383" s="7"/>
      <c r="M4383" s="15"/>
      <c r="N4383" s="15"/>
      <c r="T4383" s="16"/>
      <c r="U4383" s="16"/>
      <c r="V4383" s="37"/>
      <c r="W4383" s="16"/>
    </row>
    <row r="4384" spans="1:23" s="12" customFormat="1" x14ac:dyDescent="0.25">
      <c r="A4384" s="15"/>
      <c r="B4384" s="15"/>
      <c r="C4384" s="13"/>
      <c r="D4384" s="14"/>
      <c r="E4384" s="47"/>
      <c r="F4384" s="7"/>
      <c r="G4384" s="7"/>
      <c r="H4384" s="7"/>
      <c r="K4384" s="7"/>
      <c r="L4384" s="7"/>
      <c r="M4384" s="15"/>
      <c r="N4384" s="15"/>
      <c r="T4384" s="16"/>
      <c r="U4384" s="16"/>
      <c r="V4384" s="37"/>
      <c r="W4384" s="16"/>
    </row>
    <row r="4385" spans="1:23" s="12" customFormat="1" x14ac:dyDescent="0.25">
      <c r="A4385" s="15"/>
      <c r="B4385" s="15"/>
      <c r="C4385" s="13"/>
      <c r="D4385" s="14"/>
      <c r="E4385" s="47"/>
      <c r="F4385" s="7"/>
      <c r="G4385" s="7"/>
      <c r="H4385" s="7"/>
      <c r="K4385" s="7"/>
      <c r="L4385" s="7"/>
      <c r="M4385" s="15"/>
      <c r="N4385" s="15"/>
      <c r="T4385" s="16"/>
      <c r="U4385" s="16"/>
      <c r="V4385" s="37"/>
      <c r="W4385" s="16"/>
    </row>
    <row r="4386" spans="1:23" s="12" customFormat="1" x14ac:dyDescent="0.25">
      <c r="A4386" s="15"/>
      <c r="B4386" s="15"/>
      <c r="C4386" s="13"/>
      <c r="D4386" s="14"/>
      <c r="E4386" s="47"/>
      <c r="F4386" s="7"/>
      <c r="G4386" s="7"/>
      <c r="H4386" s="7"/>
      <c r="K4386" s="7"/>
      <c r="L4386" s="7"/>
      <c r="M4386" s="15"/>
      <c r="N4386" s="15"/>
      <c r="T4386" s="16"/>
      <c r="U4386" s="16"/>
      <c r="V4386" s="37"/>
      <c r="W4386" s="16"/>
    </row>
    <row r="4387" spans="1:23" s="12" customFormat="1" x14ac:dyDescent="0.25">
      <c r="A4387" s="15"/>
      <c r="B4387" s="15"/>
      <c r="C4387" s="13"/>
      <c r="D4387" s="14"/>
      <c r="E4387" s="47"/>
      <c r="F4387" s="7"/>
      <c r="G4387" s="7"/>
      <c r="H4387" s="7"/>
      <c r="K4387" s="7"/>
      <c r="L4387" s="7"/>
      <c r="M4387" s="15"/>
      <c r="N4387" s="15"/>
      <c r="T4387" s="16"/>
      <c r="U4387" s="16"/>
      <c r="V4387" s="37"/>
      <c r="W4387" s="16"/>
    </row>
    <row r="4388" spans="1:23" s="12" customFormat="1" x14ac:dyDescent="0.25">
      <c r="A4388" s="15"/>
      <c r="B4388" s="15"/>
      <c r="C4388" s="13"/>
      <c r="D4388" s="14"/>
      <c r="E4388" s="47"/>
      <c r="F4388" s="7"/>
      <c r="G4388" s="7"/>
      <c r="H4388" s="7"/>
      <c r="K4388" s="7"/>
      <c r="L4388" s="7"/>
      <c r="M4388" s="15"/>
      <c r="N4388" s="15"/>
      <c r="T4388" s="16"/>
      <c r="U4388" s="16"/>
      <c r="V4388" s="37"/>
      <c r="W4388" s="16"/>
    </row>
    <row r="4389" spans="1:23" s="12" customFormat="1" x14ac:dyDescent="0.25">
      <c r="A4389" s="15"/>
      <c r="B4389" s="15"/>
      <c r="C4389" s="13"/>
      <c r="D4389" s="14"/>
      <c r="E4389" s="47"/>
      <c r="F4389" s="7"/>
      <c r="G4389" s="7"/>
      <c r="H4389" s="7"/>
      <c r="K4389" s="7"/>
      <c r="L4389" s="7"/>
      <c r="M4389" s="15"/>
      <c r="N4389" s="15"/>
      <c r="T4389" s="16"/>
      <c r="U4389" s="16"/>
      <c r="V4389" s="37"/>
      <c r="W4389" s="16"/>
    </row>
    <row r="4390" spans="1:23" s="12" customFormat="1" x14ac:dyDescent="0.25">
      <c r="A4390" s="15"/>
      <c r="B4390" s="15"/>
      <c r="C4390" s="13"/>
      <c r="D4390" s="14"/>
      <c r="E4390" s="47"/>
      <c r="F4390" s="7"/>
      <c r="G4390" s="7"/>
      <c r="H4390" s="7"/>
      <c r="K4390" s="7"/>
      <c r="L4390" s="7"/>
      <c r="M4390" s="15"/>
      <c r="N4390" s="15"/>
      <c r="T4390" s="16"/>
      <c r="U4390" s="16"/>
      <c r="V4390" s="37"/>
      <c r="W4390" s="16"/>
    </row>
    <row r="4391" spans="1:23" s="12" customFormat="1" x14ac:dyDescent="0.25">
      <c r="A4391" s="15"/>
      <c r="B4391" s="15"/>
      <c r="C4391" s="13"/>
      <c r="D4391" s="14"/>
      <c r="E4391" s="47"/>
      <c r="F4391" s="7"/>
      <c r="G4391" s="7"/>
      <c r="H4391" s="7"/>
      <c r="K4391" s="7"/>
      <c r="L4391" s="7"/>
      <c r="M4391" s="15"/>
      <c r="N4391" s="15"/>
      <c r="T4391" s="16"/>
      <c r="U4391" s="16"/>
      <c r="V4391" s="37"/>
      <c r="W4391" s="16"/>
    </row>
    <row r="4392" spans="1:23" s="12" customFormat="1" x14ac:dyDescent="0.25">
      <c r="A4392" s="15"/>
      <c r="B4392" s="15"/>
      <c r="C4392" s="13"/>
      <c r="D4392" s="14"/>
      <c r="E4392" s="47"/>
      <c r="F4392" s="7"/>
      <c r="G4392" s="7"/>
      <c r="H4392" s="7"/>
      <c r="K4392" s="7"/>
      <c r="L4392" s="7"/>
      <c r="M4392" s="15"/>
      <c r="N4392" s="15"/>
      <c r="T4392" s="16"/>
      <c r="U4392" s="16"/>
      <c r="V4392" s="37"/>
      <c r="W4392" s="16"/>
    </row>
    <row r="4393" spans="1:23" s="12" customFormat="1" x14ac:dyDescent="0.25">
      <c r="A4393" s="15"/>
      <c r="B4393" s="15"/>
      <c r="C4393" s="13"/>
      <c r="D4393" s="14"/>
      <c r="E4393" s="47"/>
      <c r="F4393" s="7"/>
      <c r="G4393" s="7"/>
      <c r="H4393" s="7"/>
      <c r="K4393" s="7"/>
      <c r="L4393" s="7"/>
      <c r="M4393" s="15"/>
      <c r="N4393" s="15"/>
      <c r="T4393" s="16"/>
      <c r="U4393" s="16"/>
      <c r="V4393" s="37"/>
      <c r="W4393" s="16"/>
    </row>
    <row r="4394" spans="1:23" s="12" customFormat="1" x14ac:dyDescent="0.25">
      <c r="A4394" s="15"/>
      <c r="B4394" s="15"/>
      <c r="C4394" s="13"/>
      <c r="D4394" s="14"/>
      <c r="E4394" s="47"/>
      <c r="F4394" s="7"/>
      <c r="G4394" s="7"/>
      <c r="H4394" s="7"/>
      <c r="K4394" s="7"/>
      <c r="L4394" s="7"/>
      <c r="M4394" s="15"/>
      <c r="N4394" s="15"/>
      <c r="T4394" s="16"/>
      <c r="U4394" s="16"/>
      <c r="V4394" s="37"/>
      <c r="W4394" s="16"/>
    </row>
    <row r="4395" spans="1:23" s="12" customFormat="1" x14ac:dyDescent="0.25">
      <c r="A4395" s="15"/>
      <c r="B4395" s="15"/>
      <c r="C4395" s="13"/>
      <c r="D4395" s="14"/>
      <c r="E4395" s="47"/>
      <c r="F4395" s="7"/>
      <c r="G4395" s="7"/>
      <c r="H4395" s="7"/>
      <c r="K4395" s="7"/>
      <c r="L4395" s="7"/>
      <c r="M4395" s="15"/>
      <c r="N4395" s="15"/>
      <c r="T4395" s="16"/>
      <c r="U4395" s="16"/>
      <c r="V4395" s="37"/>
      <c r="W4395" s="16"/>
    </row>
    <row r="4396" spans="1:23" s="12" customFormat="1" x14ac:dyDescent="0.25">
      <c r="A4396" s="15"/>
      <c r="B4396" s="15"/>
      <c r="C4396" s="13"/>
      <c r="D4396" s="14"/>
      <c r="E4396" s="47"/>
      <c r="F4396" s="7"/>
      <c r="G4396" s="7"/>
      <c r="H4396" s="7"/>
      <c r="K4396" s="7"/>
      <c r="L4396" s="7"/>
      <c r="M4396" s="15"/>
      <c r="N4396" s="15"/>
      <c r="T4396" s="16"/>
      <c r="U4396" s="16"/>
      <c r="V4396" s="37"/>
      <c r="W4396" s="16"/>
    </row>
    <row r="4397" spans="1:23" s="12" customFormat="1" x14ac:dyDescent="0.25">
      <c r="A4397" s="15"/>
      <c r="B4397" s="15"/>
      <c r="C4397" s="13"/>
      <c r="D4397" s="14"/>
      <c r="E4397" s="47"/>
      <c r="F4397" s="7"/>
      <c r="G4397" s="7"/>
      <c r="H4397" s="7"/>
      <c r="K4397" s="7"/>
      <c r="L4397" s="7"/>
      <c r="M4397" s="15"/>
      <c r="N4397" s="15"/>
      <c r="T4397" s="16"/>
      <c r="U4397" s="16"/>
      <c r="V4397" s="37"/>
      <c r="W4397" s="16"/>
    </row>
    <row r="4398" spans="1:23" s="12" customFormat="1" x14ac:dyDescent="0.25">
      <c r="A4398" s="15"/>
      <c r="B4398" s="15"/>
      <c r="C4398" s="13"/>
      <c r="D4398" s="14"/>
      <c r="E4398" s="47"/>
      <c r="F4398" s="7"/>
      <c r="G4398" s="7"/>
      <c r="H4398" s="7"/>
      <c r="K4398" s="7"/>
      <c r="L4398" s="7"/>
      <c r="M4398" s="15"/>
      <c r="N4398" s="15"/>
      <c r="T4398" s="16"/>
      <c r="U4398" s="16"/>
      <c r="V4398" s="37"/>
      <c r="W4398" s="16"/>
    </row>
    <row r="4399" spans="1:23" s="12" customFormat="1" x14ac:dyDescent="0.25">
      <c r="A4399" s="15"/>
      <c r="B4399" s="15"/>
      <c r="C4399" s="13"/>
      <c r="D4399" s="14"/>
      <c r="E4399" s="47"/>
      <c r="F4399" s="7"/>
      <c r="G4399" s="7"/>
      <c r="H4399" s="7"/>
      <c r="K4399" s="7"/>
      <c r="L4399" s="7"/>
      <c r="M4399" s="15"/>
      <c r="N4399" s="15"/>
      <c r="T4399" s="16"/>
      <c r="U4399" s="16"/>
      <c r="V4399" s="37"/>
      <c r="W4399" s="16"/>
    </row>
    <row r="4400" spans="1:23" s="12" customFormat="1" x14ac:dyDescent="0.25">
      <c r="A4400" s="15"/>
      <c r="B4400" s="15"/>
      <c r="C4400" s="13"/>
      <c r="D4400" s="14"/>
      <c r="E4400" s="47"/>
      <c r="F4400" s="7"/>
      <c r="G4400" s="7"/>
      <c r="H4400" s="7"/>
      <c r="K4400" s="7"/>
      <c r="L4400" s="7"/>
      <c r="M4400" s="15"/>
      <c r="N4400" s="15"/>
      <c r="T4400" s="16"/>
      <c r="U4400" s="16"/>
      <c r="V4400" s="37"/>
      <c r="W4400" s="16"/>
    </row>
    <row r="4401" spans="1:23" s="12" customFormat="1" x14ac:dyDescent="0.25">
      <c r="A4401" s="15"/>
      <c r="B4401" s="15"/>
      <c r="C4401" s="13"/>
      <c r="D4401" s="14"/>
      <c r="E4401" s="47"/>
      <c r="F4401" s="7"/>
      <c r="G4401" s="7"/>
      <c r="H4401" s="7"/>
      <c r="K4401" s="7"/>
      <c r="L4401" s="7"/>
      <c r="M4401" s="15"/>
      <c r="N4401" s="15"/>
      <c r="T4401" s="16"/>
      <c r="U4401" s="16"/>
      <c r="V4401" s="37"/>
      <c r="W4401" s="16"/>
    </row>
    <row r="4402" spans="1:23" s="12" customFormat="1" x14ac:dyDescent="0.25">
      <c r="A4402" s="15"/>
      <c r="B4402" s="15"/>
      <c r="C4402" s="13"/>
      <c r="D4402" s="14"/>
      <c r="E4402" s="47"/>
      <c r="F4402" s="7"/>
      <c r="G4402" s="7"/>
      <c r="H4402" s="7"/>
      <c r="K4402" s="7"/>
      <c r="L4402" s="7"/>
      <c r="M4402" s="15"/>
      <c r="N4402" s="15"/>
      <c r="T4402" s="16"/>
      <c r="U4402" s="16"/>
      <c r="V4402" s="37"/>
      <c r="W4402" s="16"/>
    </row>
    <row r="4403" spans="1:23" s="12" customFormat="1" x14ac:dyDescent="0.25">
      <c r="A4403" s="15"/>
      <c r="B4403" s="15"/>
      <c r="C4403" s="13"/>
      <c r="D4403" s="14"/>
      <c r="E4403" s="47"/>
      <c r="F4403" s="7"/>
      <c r="G4403" s="7"/>
      <c r="H4403" s="7"/>
      <c r="K4403" s="7"/>
      <c r="L4403" s="7"/>
      <c r="M4403" s="15"/>
      <c r="N4403" s="15"/>
      <c r="T4403" s="16"/>
      <c r="U4403" s="16"/>
      <c r="V4403" s="37"/>
      <c r="W4403" s="16"/>
    </row>
    <row r="4404" spans="1:23" s="12" customFormat="1" x14ac:dyDescent="0.25">
      <c r="A4404" s="15"/>
      <c r="B4404" s="15"/>
      <c r="C4404" s="13"/>
      <c r="D4404" s="14"/>
      <c r="E4404" s="47"/>
      <c r="F4404" s="7"/>
      <c r="G4404" s="7"/>
      <c r="H4404" s="7"/>
      <c r="K4404" s="7"/>
      <c r="L4404" s="7"/>
      <c r="M4404" s="15"/>
      <c r="N4404" s="15"/>
      <c r="T4404" s="16"/>
      <c r="U4404" s="16"/>
      <c r="V4404" s="37"/>
      <c r="W4404" s="16"/>
    </row>
    <row r="4405" spans="1:23" s="12" customFormat="1" x14ac:dyDescent="0.25">
      <c r="A4405" s="15"/>
      <c r="B4405" s="15"/>
      <c r="C4405" s="13"/>
      <c r="D4405" s="14"/>
      <c r="E4405" s="47"/>
      <c r="F4405" s="7"/>
      <c r="G4405" s="7"/>
      <c r="H4405" s="7"/>
      <c r="K4405" s="7"/>
      <c r="L4405" s="7"/>
      <c r="M4405" s="15"/>
      <c r="N4405" s="15"/>
      <c r="T4405" s="16"/>
      <c r="U4405" s="16"/>
      <c r="V4405" s="37"/>
      <c r="W4405" s="16"/>
    </row>
    <row r="4406" spans="1:23" s="12" customFormat="1" x14ac:dyDescent="0.25">
      <c r="A4406" s="15"/>
      <c r="B4406" s="15"/>
      <c r="C4406" s="13"/>
      <c r="D4406" s="14"/>
      <c r="E4406" s="47"/>
      <c r="F4406" s="7"/>
      <c r="G4406" s="7"/>
      <c r="H4406" s="7"/>
      <c r="K4406" s="7"/>
      <c r="L4406" s="7"/>
      <c r="M4406" s="15"/>
      <c r="N4406" s="15"/>
      <c r="T4406" s="16"/>
      <c r="U4406" s="16"/>
      <c r="V4406" s="37"/>
      <c r="W4406" s="16"/>
    </row>
    <row r="4407" spans="1:23" s="12" customFormat="1" x14ac:dyDescent="0.25">
      <c r="A4407" s="15"/>
      <c r="B4407" s="15"/>
      <c r="C4407" s="13"/>
      <c r="D4407" s="14"/>
      <c r="E4407" s="47"/>
      <c r="F4407" s="7"/>
      <c r="G4407" s="7"/>
      <c r="H4407" s="7"/>
      <c r="K4407" s="7"/>
      <c r="L4407" s="7"/>
      <c r="M4407" s="15"/>
      <c r="N4407" s="15"/>
      <c r="T4407" s="16"/>
      <c r="U4407" s="16"/>
      <c r="V4407" s="37"/>
      <c r="W4407" s="16"/>
    </row>
    <row r="4408" spans="1:23" s="12" customFormat="1" x14ac:dyDescent="0.25">
      <c r="A4408" s="15"/>
      <c r="B4408" s="15"/>
      <c r="C4408" s="13"/>
      <c r="D4408" s="14"/>
      <c r="E4408" s="47"/>
      <c r="F4408" s="7"/>
      <c r="G4408" s="7"/>
      <c r="H4408" s="7"/>
      <c r="K4408" s="7"/>
      <c r="L4408" s="7"/>
      <c r="M4408" s="15"/>
      <c r="N4408" s="15"/>
      <c r="T4408" s="16"/>
      <c r="U4408" s="16"/>
      <c r="V4408" s="37"/>
      <c r="W4408" s="16"/>
    </row>
    <row r="4409" spans="1:23" s="12" customFormat="1" x14ac:dyDescent="0.25">
      <c r="A4409" s="15"/>
      <c r="B4409" s="15"/>
      <c r="C4409" s="13"/>
      <c r="D4409" s="14"/>
      <c r="E4409" s="47"/>
      <c r="F4409" s="7"/>
      <c r="G4409" s="7"/>
      <c r="H4409" s="7"/>
      <c r="K4409" s="7"/>
      <c r="L4409" s="7"/>
      <c r="M4409" s="15"/>
      <c r="N4409" s="15"/>
      <c r="T4409" s="16"/>
      <c r="U4409" s="16"/>
      <c r="V4409" s="37"/>
      <c r="W4409" s="16"/>
    </row>
    <row r="4410" spans="1:23" s="12" customFormat="1" x14ac:dyDescent="0.25">
      <c r="A4410" s="15"/>
      <c r="B4410" s="15"/>
      <c r="C4410" s="13"/>
      <c r="D4410" s="14"/>
      <c r="E4410" s="47"/>
      <c r="F4410" s="7"/>
      <c r="G4410" s="7"/>
      <c r="H4410" s="7"/>
      <c r="K4410" s="7"/>
      <c r="L4410" s="7"/>
      <c r="M4410" s="15"/>
      <c r="N4410" s="15"/>
      <c r="T4410" s="16"/>
      <c r="U4410" s="16"/>
      <c r="V4410" s="37"/>
      <c r="W4410" s="16"/>
    </row>
    <row r="4411" spans="1:23" s="12" customFormat="1" x14ac:dyDescent="0.25">
      <c r="A4411" s="15"/>
      <c r="B4411" s="15"/>
      <c r="C4411" s="13"/>
      <c r="D4411" s="14"/>
      <c r="E4411" s="47"/>
      <c r="F4411" s="7"/>
      <c r="G4411" s="7"/>
      <c r="H4411" s="7"/>
      <c r="K4411" s="7"/>
      <c r="L4411" s="7"/>
      <c r="M4411" s="15"/>
      <c r="N4411" s="15"/>
      <c r="T4411" s="16"/>
      <c r="U4411" s="16"/>
      <c r="V4411" s="37"/>
      <c r="W4411" s="16"/>
    </row>
    <row r="4412" spans="1:23" s="12" customFormat="1" x14ac:dyDescent="0.25">
      <c r="A4412" s="15"/>
      <c r="B4412" s="15"/>
      <c r="C4412" s="13"/>
      <c r="D4412" s="14"/>
      <c r="E4412" s="47"/>
      <c r="F4412" s="7"/>
      <c r="G4412" s="7"/>
      <c r="H4412" s="7"/>
      <c r="K4412" s="7"/>
      <c r="L4412" s="7"/>
      <c r="M4412" s="15"/>
      <c r="N4412" s="15"/>
      <c r="T4412" s="16"/>
      <c r="U4412" s="16"/>
      <c r="V4412" s="37"/>
      <c r="W4412" s="16"/>
    </row>
    <row r="4413" spans="1:23" s="12" customFormat="1" x14ac:dyDescent="0.25">
      <c r="A4413" s="15"/>
      <c r="B4413" s="15"/>
      <c r="C4413" s="13"/>
      <c r="D4413" s="14"/>
      <c r="E4413" s="47"/>
      <c r="F4413" s="7"/>
      <c r="G4413" s="7"/>
      <c r="H4413" s="7"/>
      <c r="K4413" s="7"/>
      <c r="L4413" s="7"/>
      <c r="M4413" s="15"/>
      <c r="N4413" s="15"/>
      <c r="T4413" s="16"/>
      <c r="U4413" s="16"/>
      <c r="V4413" s="37"/>
      <c r="W4413" s="16"/>
    </row>
    <row r="4414" spans="1:23" s="12" customFormat="1" x14ac:dyDescent="0.25">
      <c r="A4414" s="15"/>
      <c r="B4414" s="15"/>
      <c r="C4414" s="13"/>
      <c r="D4414" s="14"/>
      <c r="E4414" s="47"/>
      <c r="F4414" s="7"/>
      <c r="G4414" s="7"/>
      <c r="H4414" s="7"/>
      <c r="K4414" s="7"/>
      <c r="L4414" s="7"/>
      <c r="M4414" s="15"/>
      <c r="N4414" s="15"/>
      <c r="T4414" s="16"/>
      <c r="U4414" s="16"/>
      <c r="V4414" s="37"/>
      <c r="W4414" s="16"/>
    </row>
    <row r="4415" spans="1:23" s="12" customFormat="1" x14ac:dyDescent="0.25">
      <c r="A4415" s="15"/>
      <c r="B4415" s="15"/>
      <c r="C4415" s="13"/>
      <c r="D4415" s="14"/>
      <c r="E4415" s="47"/>
      <c r="F4415" s="7"/>
      <c r="G4415" s="7"/>
      <c r="H4415" s="7"/>
      <c r="K4415" s="7"/>
      <c r="L4415" s="7"/>
      <c r="M4415" s="15"/>
      <c r="N4415" s="15"/>
      <c r="T4415" s="16"/>
      <c r="U4415" s="16"/>
      <c r="V4415" s="37"/>
      <c r="W4415" s="16"/>
    </row>
    <row r="4416" spans="1:23" s="12" customFormat="1" x14ac:dyDescent="0.25">
      <c r="A4416" s="15"/>
      <c r="B4416" s="15"/>
      <c r="C4416" s="13"/>
      <c r="D4416" s="14"/>
      <c r="E4416" s="47"/>
      <c r="F4416" s="7"/>
      <c r="G4416" s="7"/>
      <c r="H4416" s="7"/>
      <c r="K4416" s="7"/>
      <c r="L4416" s="7"/>
      <c r="M4416" s="15"/>
      <c r="N4416" s="15"/>
      <c r="T4416" s="16"/>
      <c r="U4416" s="16"/>
      <c r="V4416" s="37"/>
      <c r="W4416" s="16"/>
    </row>
    <row r="4417" spans="1:23" s="12" customFormat="1" x14ac:dyDescent="0.25">
      <c r="A4417" s="15"/>
      <c r="B4417" s="15"/>
      <c r="C4417" s="13"/>
      <c r="D4417" s="14"/>
      <c r="E4417" s="47"/>
      <c r="F4417" s="7"/>
      <c r="G4417" s="7"/>
      <c r="H4417" s="7"/>
      <c r="K4417" s="7"/>
      <c r="L4417" s="7"/>
      <c r="M4417" s="15"/>
      <c r="N4417" s="15"/>
      <c r="T4417" s="16"/>
      <c r="U4417" s="16"/>
      <c r="V4417" s="37"/>
      <c r="W4417" s="16"/>
    </row>
    <row r="4418" spans="1:23" s="12" customFormat="1" x14ac:dyDescent="0.25">
      <c r="A4418" s="15"/>
      <c r="B4418" s="15"/>
      <c r="C4418" s="13"/>
      <c r="D4418" s="14"/>
      <c r="E4418" s="47"/>
      <c r="F4418" s="7"/>
      <c r="G4418" s="7"/>
      <c r="H4418" s="7"/>
      <c r="K4418" s="7"/>
      <c r="L4418" s="7"/>
      <c r="M4418" s="15"/>
      <c r="N4418" s="15"/>
      <c r="T4418" s="16"/>
      <c r="U4418" s="16"/>
      <c r="V4418" s="37"/>
      <c r="W4418" s="16"/>
    </row>
    <row r="4419" spans="1:23" s="12" customFormat="1" x14ac:dyDescent="0.25">
      <c r="A4419" s="15"/>
      <c r="B4419" s="15"/>
      <c r="C4419" s="13"/>
      <c r="D4419" s="14"/>
      <c r="E4419" s="47"/>
      <c r="F4419" s="7"/>
      <c r="G4419" s="7"/>
      <c r="H4419" s="7"/>
      <c r="K4419" s="7"/>
      <c r="L4419" s="7"/>
      <c r="M4419" s="15"/>
      <c r="N4419" s="15"/>
      <c r="T4419" s="16"/>
      <c r="U4419" s="16"/>
      <c r="V4419" s="37"/>
      <c r="W4419" s="16"/>
    </row>
    <row r="4420" spans="1:23" s="12" customFormat="1" x14ac:dyDescent="0.25">
      <c r="A4420" s="15"/>
      <c r="B4420" s="15"/>
      <c r="C4420" s="13"/>
      <c r="D4420" s="14"/>
      <c r="E4420" s="47"/>
      <c r="F4420" s="7"/>
      <c r="G4420" s="7"/>
      <c r="H4420" s="7"/>
      <c r="K4420" s="7"/>
      <c r="L4420" s="7"/>
      <c r="M4420" s="15"/>
      <c r="N4420" s="15"/>
      <c r="T4420" s="16"/>
      <c r="U4420" s="16"/>
      <c r="V4420" s="37"/>
      <c r="W4420" s="16"/>
    </row>
    <row r="4421" spans="1:23" s="12" customFormat="1" x14ac:dyDescent="0.25">
      <c r="A4421" s="15"/>
      <c r="B4421" s="15"/>
      <c r="C4421" s="13"/>
      <c r="D4421" s="14"/>
      <c r="E4421" s="47"/>
      <c r="F4421" s="7"/>
      <c r="G4421" s="7"/>
      <c r="H4421" s="7"/>
      <c r="K4421" s="7"/>
      <c r="L4421" s="7"/>
      <c r="M4421" s="15"/>
      <c r="N4421" s="15"/>
      <c r="T4421" s="16"/>
      <c r="U4421" s="16"/>
      <c r="V4421" s="37"/>
      <c r="W4421" s="16"/>
    </row>
    <row r="4422" spans="1:23" s="12" customFormat="1" x14ac:dyDescent="0.25">
      <c r="A4422" s="15"/>
      <c r="B4422" s="15"/>
      <c r="C4422" s="13"/>
      <c r="D4422" s="14"/>
      <c r="E4422" s="47"/>
      <c r="F4422" s="7"/>
      <c r="G4422" s="7"/>
      <c r="H4422" s="7"/>
      <c r="K4422" s="7"/>
      <c r="L4422" s="7"/>
      <c r="M4422" s="15"/>
      <c r="N4422" s="15"/>
      <c r="T4422" s="16"/>
      <c r="U4422" s="16"/>
      <c r="V4422" s="37"/>
      <c r="W4422" s="16"/>
    </row>
    <row r="4423" spans="1:23" s="12" customFormat="1" x14ac:dyDescent="0.25">
      <c r="A4423" s="15"/>
      <c r="B4423" s="15"/>
      <c r="C4423" s="13"/>
      <c r="D4423" s="14"/>
      <c r="E4423" s="47"/>
      <c r="F4423" s="7"/>
      <c r="G4423" s="7"/>
      <c r="H4423" s="7"/>
      <c r="K4423" s="7"/>
      <c r="L4423" s="7"/>
      <c r="M4423" s="15"/>
      <c r="N4423" s="15"/>
      <c r="T4423" s="16"/>
      <c r="U4423" s="16"/>
      <c r="V4423" s="37"/>
      <c r="W4423" s="16"/>
    </row>
    <row r="4424" spans="1:23" s="12" customFormat="1" x14ac:dyDescent="0.25">
      <c r="A4424" s="15"/>
      <c r="B4424" s="15"/>
      <c r="C4424" s="13"/>
      <c r="D4424" s="14"/>
      <c r="E4424" s="47"/>
      <c r="F4424" s="7"/>
      <c r="G4424" s="7"/>
      <c r="H4424" s="7"/>
      <c r="K4424" s="7"/>
      <c r="L4424" s="7"/>
      <c r="M4424" s="15"/>
      <c r="N4424" s="15"/>
      <c r="T4424" s="16"/>
      <c r="U4424" s="16"/>
      <c r="V4424" s="37"/>
      <c r="W4424" s="16"/>
    </row>
    <row r="4425" spans="1:23" s="12" customFormat="1" x14ac:dyDescent="0.25">
      <c r="A4425" s="15"/>
      <c r="B4425" s="15"/>
      <c r="C4425" s="13"/>
      <c r="D4425" s="14"/>
      <c r="E4425" s="47"/>
      <c r="F4425" s="7"/>
      <c r="G4425" s="7"/>
      <c r="H4425" s="7"/>
      <c r="K4425" s="7"/>
      <c r="L4425" s="7"/>
      <c r="M4425" s="15"/>
      <c r="N4425" s="15"/>
      <c r="T4425" s="16"/>
      <c r="U4425" s="16"/>
      <c r="V4425" s="37"/>
      <c r="W4425" s="16"/>
    </row>
    <row r="4426" spans="1:23" s="12" customFormat="1" x14ac:dyDescent="0.25">
      <c r="A4426" s="15"/>
      <c r="B4426" s="15"/>
      <c r="C4426" s="13"/>
      <c r="D4426" s="14"/>
      <c r="E4426" s="47"/>
      <c r="F4426" s="7"/>
      <c r="G4426" s="7"/>
      <c r="H4426" s="7"/>
      <c r="K4426" s="7"/>
      <c r="L4426" s="7"/>
      <c r="M4426" s="15"/>
      <c r="N4426" s="15"/>
      <c r="T4426" s="16"/>
      <c r="U4426" s="16"/>
      <c r="V4426" s="37"/>
      <c r="W4426" s="16"/>
    </row>
    <row r="4427" spans="1:23" s="12" customFormat="1" x14ac:dyDescent="0.25">
      <c r="A4427" s="15"/>
      <c r="B4427" s="15"/>
      <c r="C4427" s="13"/>
      <c r="D4427" s="14"/>
      <c r="E4427" s="47"/>
      <c r="F4427" s="7"/>
      <c r="G4427" s="7"/>
      <c r="H4427" s="7"/>
      <c r="K4427" s="7"/>
      <c r="L4427" s="7"/>
      <c r="M4427" s="15"/>
      <c r="N4427" s="15"/>
      <c r="T4427" s="16"/>
      <c r="U4427" s="16"/>
      <c r="V4427" s="37"/>
      <c r="W4427" s="16"/>
    </row>
    <row r="4428" spans="1:23" s="12" customFormat="1" x14ac:dyDescent="0.25">
      <c r="A4428" s="15"/>
      <c r="B4428" s="15"/>
      <c r="C4428" s="13"/>
      <c r="D4428" s="14"/>
      <c r="E4428" s="47"/>
      <c r="F4428" s="7"/>
      <c r="G4428" s="7"/>
      <c r="H4428" s="7"/>
      <c r="K4428" s="7"/>
      <c r="L4428" s="7"/>
      <c r="M4428" s="15"/>
      <c r="N4428" s="15"/>
      <c r="T4428" s="16"/>
      <c r="U4428" s="16"/>
      <c r="V4428" s="37"/>
      <c r="W4428" s="16"/>
    </row>
    <row r="4429" spans="1:23" s="12" customFormat="1" x14ac:dyDescent="0.25">
      <c r="A4429" s="15"/>
      <c r="B4429" s="15"/>
      <c r="C4429" s="13"/>
      <c r="D4429" s="14"/>
      <c r="E4429" s="47"/>
      <c r="F4429" s="7"/>
      <c r="G4429" s="7"/>
      <c r="H4429" s="7"/>
      <c r="K4429" s="7"/>
      <c r="L4429" s="7"/>
      <c r="M4429" s="15"/>
      <c r="N4429" s="15"/>
      <c r="T4429" s="16"/>
      <c r="U4429" s="16"/>
      <c r="V4429" s="37"/>
      <c r="W4429" s="16"/>
    </row>
    <row r="4430" spans="1:23" s="12" customFormat="1" x14ac:dyDescent="0.25">
      <c r="A4430" s="15"/>
      <c r="B4430" s="15"/>
      <c r="C4430" s="13"/>
      <c r="D4430" s="14"/>
      <c r="E4430" s="47"/>
      <c r="F4430" s="7"/>
      <c r="G4430" s="7"/>
      <c r="H4430" s="7"/>
      <c r="K4430" s="7"/>
      <c r="L4430" s="7"/>
      <c r="M4430" s="15"/>
      <c r="N4430" s="15"/>
      <c r="T4430" s="16"/>
      <c r="U4430" s="16"/>
      <c r="V4430" s="37"/>
      <c r="W4430" s="16"/>
    </row>
    <row r="4431" spans="1:23" s="12" customFormat="1" x14ac:dyDescent="0.25">
      <c r="A4431" s="15"/>
      <c r="B4431" s="15"/>
      <c r="C4431" s="13"/>
      <c r="D4431" s="14"/>
      <c r="E4431" s="47"/>
      <c r="F4431" s="7"/>
      <c r="G4431" s="7"/>
      <c r="H4431" s="7"/>
      <c r="K4431" s="7"/>
      <c r="L4431" s="7"/>
      <c r="M4431" s="15"/>
      <c r="N4431" s="15"/>
      <c r="T4431" s="16"/>
      <c r="U4431" s="16"/>
      <c r="V4431" s="37"/>
      <c r="W4431" s="16"/>
    </row>
    <row r="4432" spans="1:23" s="12" customFormat="1" x14ac:dyDescent="0.25">
      <c r="A4432" s="15"/>
      <c r="B4432" s="15"/>
      <c r="C4432" s="13"/>
      <c r="D4432" s="14"/>
      <c r="E4432" s="47"/>
      <c r="F4432" s="7"/>
      <c r="G4432" s="7"/>
      <c r="H4432" s="7"/>
      <c r="K4432" s="7"/>
      <c r="L4432" s="7"/>
      <c r="M4432" s="15"/>
      <c r="N4432" s="15"/>
      <c r="T4432" s="16"/>
      <c r="U4432" s="16"/>
      <c r="V4432" s="37"/>
      <c r="W4432" s="16"/>
    </row>
    <row r="4433" spans="1:23" s="12" customFormat="1" x14ac:dyDescent="0.25">
      <c r="A4433" s="15"/>
      <c r="B4433" s="15"/>
      <c r="C4433" s="13"/>
      <c r="D4433" s="14"/>
      <c r="E4433" s="47"/>
      <c r="F4433" s="7"/>
      <c r="G4433" s="7"/>
      <c r="H4433" s="7"/>
      <c r="K4433" s="7"/>
      <c r="L4433" s="7"/>
      <c r="M4433" s="15"/>
      <c r="N4433" s="15"/>
      <c r="T4433" s="16"/>
      <c r="U4433" s="16"/>
      <c r="V4433" s="37"/>
      <c r="W4433" s="16"/>
    </row>
    <row r="4434" spans="1:23" s="12" customFormat="1" x14ac:dyDescent="0.25">
      <c r="A4434" s="15"/>
      <c r="B4434" s="15"/>
      <c r="C4434" s="13"/>
      <c r="D4434" s="14"/>
      <c r="E4434" s="47"/>
      <c r="F4434" s="7"/>
      <c r="G4434" s="7"/>
      <c r="H4434" s="7"/>
      <c r="K4434" s="7"/>
      <c r="L4434" s="7"/>
      <c r="M4434" s="15"/>
      <c r="N4434" s="15"/>
      <c r="T4434" s="16"/>
      <c r="U4434" s="16"/>
      <c r="V4434" s="37"/>
      <c r="W4434" s="16"/>
    </row>
    <row r="4435" spans="1:23" s="12" customFormat="1" x14ac:dyDescent="0.25">
      <c r="A4435" s="15"/>
      <c r="B4435" s="15"/>
      <c r="C4435" s="13"/>
      <c r="D4435" s="14"/>
      <c r="E4435" s="47"/>
      <c r="F4435" s="7"/>
      <c r="G4435" s="7"/>
      <c r="H4435" s="7"/>
      <c r="K4435" s="7"/>
      <c r="L4435" s="7"/>
      <c r="M4435" s="15"/>
      <c r="N4435" s="15"/>
      <c r="T4435" s="16"/>
      <c r="U4435" s="16"/>
      <c r="V4435" s="37"/>
      <c r="W4435" s="16"/>
    </row>
    <row r="4436" spans="1:23" s="12" customFormat="1" x14ac:dyDescent="0.25">
      <c r="A4436" s="15"/>
      <c r="B4436" s="15"/>
      <c r="C4436" s="13"/>
      <c r="D4436" s="14"/>
      <c r="E4436" s="47"/>
      <c r="F4436" s="7"/>
      <c r="G4436" s="7"/>
      <c r="H4436" s="7"/>
      <c r="K4436" s="7"/>
      <c r="L4436" s="7"/>
      <c r="M4436" s="15"/>
      <c r="N4436" s="15"/>
      <c r="T4436" s="16"/>
      <c r="U4436" s="16"/>
      <c r="V4436" s="37"/>
      <c r="W4436" s="16"/>
    </row>
    <row r="4437" spans="1:23" s="12" customFormat="1" x14ac:dyDescent="0.25">
      <c r="A4437" s="15"/>
      <c r="B4437" s="15"/>
      <c r="C4437" s="13"/>
      <c r="D4437" s="14"/>
      <c r="E4437" s="47"/>
      <c r="F4437" s="7"/>
      <c r="G4437" s="7"/>
      <c r="H4437" s="7"/>
      <c r="K4437" s="7"/>
      <c r="L4437" s="7"/>
      <c r="M4437" s="15"/>
      <c r="N4437" s="15"/>
      <c r="T4437" s="16"/>
      <c r="U4437" s="16"/>
      <c r="V4437" s="37"/>
      <c r="W4437" s="16"/>
    </row>
    <row r="4438" spans="1:23" s="12" customFormat="1" x14ac:dyDescent="0.25">
      <c r="A4438" s="15"/>
      <c r="B4438" s="15"/>
      <c r="C4438" s="13"/>
      <c r="D4438" s="14"/>
      <c r="E4438" s="47"/>
      <c r="F4438" s="7"/>
      <c r="G4438" s="7"/>
      <c r="H4438" s="7"/>
      <c r="K4438" s="7"/>
      <c r="L4438" s="7"/>
      <c r="M4438" s="15"/>
      <c r="N4438" s="15"/>
      <c r="T4438" s="16"/>
      <c r="U4438" s="16"/>
      <c r="V4438" s="37"/>
      <c r="W4438" s="16"/>
    </row>
    <row r="4439" spans="1:23" s="12" customFormat="1" x14ac:dyDescent="0.25">
      <c r="A4439" s="15"/>
      <c r="B4439" s="15"/>
      <c r="C4439" s="13"/>
      <c r="D4439" s="14"/>
      <c r="E4439" s="47"/>
      <c r="F4439" s="7"/>
      <c r="G4439" s="7"/>
      <c r="H4439" s="7"/>
      <c r="K4439" s="7"/>
      <c r="L4439" s="7"/>
      <c r="M4439" s="15"/>
      <c r="N4439" s="15"/>
      <c r="T4439" s="16"/>
      <c r="U4439" s="16"/>
      <c r="V4439" s="37"/>
      <c r="W4439" s="16"/>
    </row>
    <row r="4440" spans="1:23" s="12" customFormat="1" x14ac:dyDescent="0.25">
      <c r="A4440" s="15"/>
      <c r="B4440" s="15"/>
      <c r="C4440" s="13"/>
      <c r="D4440" s="14"/>
      <c r="E4440" s="47"/>
      <c r="F4440" s="7"/>
      <c r="G4440" s="7"/>
      <c r="H4440" s="7"/>
      <c r="K4440" s="7"/>
      <c r="L4440" s="7"/>
      <c r="M4440" s="15"/>
      <c r="N4440" s="15"/>
      <c r="T4440" s="16"/>
      <c r="U4440" s="16"/>
      <c r="V4440" s="37"/>
      <c r="W4440" s="16"/>
    </row>
    <row r="4441" spans="1:23" s="12" customFormat="1" x14ac:dyDescent="0.25">
      <c r="A4441" s="15"/>
      <c r="B4441" s="15"/>
      <c r="C4441" s="13"/>
      <c r="D4441" s="14"/>
      <c r="E4441" s="47"/>
      <c r="F4441" s="7"/>
      <c r="G4441" s="7"/>
      <c r="H4441" s="7"/>
      <c r="K4441" s="7"/>
      <c r="L4441" s="7"/>
      <c r="M4441" s="15"/>
      <c r="N4441" s="15"/>
      <c r="T4441" s="16"/>
      <c r="U4441" s="16"/>
      <c r="V4441" s="37"/>
      <c r="W4441" s="16"/>
    </row>
    <row r="4442" spans="1:23" s="12" customFormat="1" x14ac:dyDescent="0.25">
      <c r="A4442" s="15"/>
      <c r="B4442" s="15"/>
      <c r="C4442" s="13"/>
      <c r="D4442" s="14"/>
      <c r="E4442" s="47"/>
      <c r="F4442" s="7"/>
      <c r="G4442" s="7"/>
      <c r="H4442" s="7"/>
      <c r="K4442" s="7"/>
      <c r="L4442" s="7"/>
      <c r="M4442" s="15"/>
      <c r="N4442" s="15"/>
      <c r="T4442" s="16"/>
      <c r="U4442" s="16"/>
      <c r="V4442" s="37"/>
      <c r="W4442" s="16"/>
    </row>
    <row r="4443" spans="1:23" s="12" customFormat="1" x14ac:dyDescent="0.25">
      <c r="A4443" s="15"/>
      <c r="B4443" s="15"/>
      <c r="C4443" s="13"/>
      <c r="D4443" s="14"/>
      <c r="E4443" s="47"/>
      <c r="F4443" s="7"/>
      <c r="G4443" s="7"/>
      <c r="H4443" s="7"/>
      <c r="K4443" s="7"/>
      <c r="L4443" s="7"/>
      <c r="M4443" s="15"/>
      <c r="N4443" s="15"/>
      <c r="T4443" s="16"/>
      <c r="U4443" s="16"/>
      <c r="V4443" s="37"/>
      <c r="W4443" s="16"/>
    </row>
    <row r="4444" spans="1:23" s="12" customFormat="1" x14ac:dyDescent="0.25">
      <c r="A4444" s="15"/>
      <c r="B4444" s="15"/>
      <c r="C4444" s="13"/>
      <c r="D4444" s="14"/>
      <c r="E4444" s="47"/>
      <c r="F4444" s="7"/>
      <c r="G4444" s="7"/>
      <c r="H4444" s="7"/>
      <c r="K4444" s="7"/>
      <c r="L4444" s="7"/>
      <c r="M4444" s="15"/>
      <c r="N4444" s="15"/>
      <c r="T4444" s="16"/>
      <c r="U4444" s="16"/>
      <c r="V4444" s="37"/>
      <c r="W4444" s="16"/>
    </row>
    <row r="4445" spans="1:23" s="12" customFormat="1" x14ac:dyDescent="0.25">
      <c r="A4445" s="15"/>
      <c r="B4445" s="15"/>
      <c r="C4445" s="13"/>
      <c r="D4445" s="14"/>
      <c r="E4445" s="47"/>
      <c r="F4445" s="7"/>
      <c r="G4445" s="7"/>
      <c r="H4445" s="7"/>
      <c r="K4445" s="7"/>
      <c r="L4445" s="7"/>
      <c r="M4445" s="15"/>
      <c r="N4445" s="15"/>
      <c r="T4445" s="16"/>
      <c r="U4445" s="16"/>
      <c r="V4445" s="37"/>
      <c r="W4445" s="16"/>
    </row>
    <row r="4446" spans="1:23" s="12" customFormat="1" x14ac:dyDescent="0.25">
      <c r="A4446" s="15"/>
      <c r="B4446" s="15"/>
      <c r="C4446" s="13"/>
      <c r="D4446" s="14"/>
      <c r="E4446" s="47"/>
      <c r="F4446" s="7"/>
      <c r="G4446" s="7"/>
      <c r="H4446" s="7"/>
      <c r="K4446" s="7"/>
      <c r="L4446" s="7"/>
      <c r="M4446" s="15"/>
      <c r="N4446" s="15"/>
      <c r="T4446" s="16"/>
      <c r="U4446" s="16"/>
      <c r="V4446" s="37"/>
      <c r="W4446" s="16"/>
    </row>
    <row r="4447" spans="1:23" s="12" customFormat="1" x14ac:dyDescent="0.25">
      <c r="A4447" s="15"/>
      <c r="B4447" s="15"/>
      <c r="C4447" s="13"/>
      <c r="D4447" s="14"/>
      <c r="E4447" s="47"/>
      <c r="F4447" s="7"/>
      <c r="G4447" s="7"/>
      <c r="H4447" s="7"/>
      <c r="K4447" s="7"/>
      <c r="L4447" s="7"/>
      <c r="M4447" s="15"/>
      <c r="N4447" s="15"/>
      <c r="T4447" s="16"/>
      <c r="U4447" s="16"/>
      <c r="V4447" s="37"/>
      <c r="W4447" s="16"/>
    </row>
    <row r="4448" spans="1:23" s="12" customFormat="1" x14ac:dyDescent="0.25">
      <c r="A4448" s="15"/>
      <c r="B4448" s="15"/>
      <c r="C4448" s="13"/>
      <c r="D4448" s="14"/>
      <c r="E4448" s="47"/>
      <c r="F4448" s="7"/>
      <c r="G4448" s="7"/>
      <c r="H4448" s="7"/>
      <c r="K4448" s="7"/>
      <c r="L4448" s="7"/>
      <c r="M4448" s="15"/>
      <c r="N4448" s="15"/>
      <c r="T4448" s="16"/>
      <c r="U4448" s="16"/>
      <c r="V4448" s="37"/>
      <c r="W4448" s="16"/>
    </row>
    <row r="4449" spans="1:23" s="12" customFormat="1" x14ac:dyDescent="0.25">
      <c r="A4449" s="15"/>
      <c r="B4449" s="15"/>
      <c r="C4449" s="13"/>
      <c r="D4449" s="14"/>
      <c r="E4449" s="47"/>
      <c r="F4449" s="7"/>
      <c r="G4449" s="7"/>
      <c r="H4449" s="7"/>
      <c r="K4449" s="7"/>
      <c r="L4449" s="7"/>
      <c r="M4449" s="15"/>
      <c r="N4449" s="15"/>
      <c r="T4449" s="16"/>
      <c r="U4449" s="16"/>
      <c r="V4449" s="37"/>
      <c r="W4449" s="16"/>
    </row>
    <row r="4450" spans="1:23" s="12" customFormat="1" x14ac:dyDescent="0.25">
      <c r="A4450" s="15"/>
      <c r="B4450" s="15"/>
      <c r="C4450" s="13"/>
      <c r="D4450" s="14"/>
      <c r="E4450" s="47"/>
      <c r="F4450" s="7"/>
      <c r="G4450" s="7"/>
      <c r="H4450" s="7"/>
      <c r="K4450" s="7"/>
      <c r="L4450" s="7"/>
      <c r="M4450" s="15"/>
      <c r="N4450" s="15"/>
      <c r="T4450" s="16"/>
      <c r="U4450" s="16"/>
      <c r="V4450" s="37"/>
      <c r="W4450" s="16"/>
    </row>
    <row r="4451" spans="1:23" s="12" customFormat="1" x14ac:dyDescent="0.25">
      <c r="A4451" s="15"/>
      <c r="B4451" s="15"/>
      <c r="C4451" s="13"/>
      <c r="D4451" s="14"/>
      <c r="E4451" s="47"/>
      <c r="F4451" s="7"/>
      <c r="G4451" s="7"/>
      <c r="H4451" s="7"/>
      <c r="K4451" s="7"/>
      <c r="L4451" s="7"/>
      <c r="M4451" s="15"/>
      <c r="N4451" s="15"/>
      <c r="T4451" s="16"/>
      <c r="U4451" s="16"/>
      <c r="V4451" s="37"/>
      <c r="W4451" s="16"/>
    </row>
    <row r="4452" spans="1:23" s="12" customFormat="1" x14ac:dyDescent="0.25">
      <c r="A4452" s="15"/>
      <c r="B4452" s="15"/>
      <c r="C4452" s="13"/>
      <c r="D4452" s="14"/>
      <c r="E4452" s="47"/>
      <c r="F4452" s="7"/>
      <c r="G4452" s="7"/>
      <c r="H4452" s="7"/>
      <c r="K4452" s="7"/>
      <c r="L4452" s="7"/>
      <c r="M4452" s="15"/>
      <c r="N4452" s="15"/>
      <c r="T4452" s="16"/>
      <c r="U4452" s="16"/>
      <c r="V4452" s="37"/>
      <c r="W4452" s="16"/>
    </row>
    <row r="4453" spans="1:23" s="12" customFormat="1" x14ac:dyDescent="0.25">
      <c r="A4453" s="15"/>
      <c r="B4453" s="15"/>
      <c r="C4453" s="13"/>
      <c r="D4453" s="14"/>
      <c r="E4453" s="47"/>
      <c r="F4453" s="7"/>
      <c r="G4453" s="7"/>
      <c r="H4453" s="7"/>
      <c r="K4453" s="7"/>
      <c r="L4453" s="7"/>
      <c r="M4453" s="15"/>
      <c r="N4453" s="15"/>
      <c r="T4453" s="16"/>
      <c r="U4453" s="16"/>
      <c r="V4453" s="37"/>
      <c r="W4453" s="16"/>
    </row>
    <row r="4454" spans="1:23" s="12" customFormat="1" x14ac:dyDescent="0.25">
      <c r="A4454" s="15"/>
      <c r="B4454" s="15"/>
      <c r="C4454" s="13"/>
      <c r="D4454" s="14"/>
      <c r="E4454" s="47"/>
      <c r="F4454" s="7"/>
      <c r="G4454" s="7"/>
      <c r="H4454" s="7"/>
      <c r="K4454" s="7"/>
      <c r="L4454" s="7"/>
      <c r="M4454" s="15"/>
      <c r="N4454" s="15"/>
      <c r="T4454" s="16"/>
      <c r="U4454" s="16"/>
      <c r="V4454" s="37"/>
      <c r="W4454" s="16"/>
    </row>
    <row r="4455" spans="1:23" s="12" customFormat="1" x14ac:dyDescent="0.25">
      <c r="A4455" s="15"/>
      <c r="B4455" s="15"/>
      <c r="C4455" s="13"/>
      <c r="D4455" s="14"/>
      <c r="E4455" s="47"/>
      <c r="F4455" s="7"/>
      <c r="G4455" s="7"/>
      <c r="H4455" s="7"/>
      <c r="K4455" s="7"/>
      <c r="L4455" s="7"/>
      <c r="M4455" s="15"/>
      <c r="N4455" s="15"/>
      <c r="T4455" s="16"/>
      <c r="U4455" s="16"/>
      <c r="V4455" s="37"/>
      <c r="W4455" s="16"/>
    </row>
    <row r="4456" spans="1:23" s="12" customFormat="1" x14ac:dyDescent="0.25">
      <c r="A4456" s="15"/>
      <c r="B4456" s="15"/>
      <c r="C4456" s="13"/>
      <c r="D4456" s="14"/>
      <c r="E4456" s="47"/>
      <c r="F4456" s="7"/>
      <c r="G4456" s="7"/>
      <c r="H4456" s="7"/>
      <c r="K4456" s="7"/>
      <c r="L4456" s="7"/>
      <c r="M4456" s="15"/>
      <c r="N4456" s="15"/>
      <c r="T4456" s="16"/>
      <c r="U4456" s="16"/>
      <c r="V4456" s="37"/>
      <c r="W4456" s="16"/>
    </row>
    <row r="4457" spans="1:23" s="12" customFormat="1" x14ac:dyDescent="0.25">
      <c r="A4457" s="15"/>
      <c r="B4457" s="15"/>
      <c r="C4457" s="13"/>
      <c r="D4457" s="14"/>
      <c r="E4457" s="47"/>
      <c r="F4457" s="7"/>
      <c r="G4457" s="7"/>
      <c r="H4457" s="7"/>
      <c r="K4457" s="7"/>
      <c r="L4457" s="7"/>
      <c r="M4457" s="15"/>
      <c r="N4457" s="15"/>
      <c r="T4457" s="16"/>
      <c r="U4457" s="16"/>
      <c r="V4457" s="37"/>
      <c r="W4457" s="16"/>
    </row>
    <row r="4458" spans="1:23" s="12" customFormat="1" x14ac:dyDescent="0.25">
      <c r="A4458" s="15"/>
      <c r="B4458" s="15"/>
      <c r="C4458" s="13"/>
      <c r="D4458" s="14"/>
      <c r="E4458" s="47"/>
      <c r="F4458" s="7"/>
      <c r="G4458" s="7"/>
      <c r="H4458" s="7"/>
      <c r="K4458" s="7"/>
      <c r="L4458" s="7"/>
      <c r="M4458" s="15"/>
      <c r="N4458" s="15"/>
      <c r="T4458" s="16"/>
      <c r="U4458" s="16"/>
      <c r="V4458" s="37"/>
      <c r="W4458" s="16"/>
    </row>
    <row r="4459" spans="1:23" s="12" customFormat="1" x14ac:dyDescent="0.25">
      <c r="A4459" s="15"/>
      <c r="B4459" s="15"/>
      <c r="C4459" s="13"/>
      <c r="D4459" s="14"/>
      <c r="E4459" s="47"/>
      <c r="F4459" s="7"/>
      <c r="G4459" s="7"/>
      <c r="H4459" s="7"/>
      <c r="K4459" s="7"/>
      <c r="L4459" s="7"/>
      <c r="M4459" s="15"/>
      <c r="N4459" s="15"/>
      <c r="T4459" s="16"/>
      <c r="U4459" s="16"/>
      <c r="V4459" s="37"/>
      <c r="W4459" s="16"/>
    </row>
    <row r="4460" spans="1:23" s="12" customFormat="1" x14ac:dyDescent="0.25">
      <c r="A4460" s="15"/>
      <c r="B4460" s="15"/>
      <c r="C4460" s="13"/>
      <c r="D4460" s="14"/>
      <c r="E4460" s="47"/>
      <c r="F4460" s="7"/>
      <c r="G4460" s="7"/>
      <c r="H4460" s="7"/>
      <c r="K4460" s="7"/>
      <c r="L4460" s="7"/>
      <c r="M4460" s="15"/>
      <c r="N4460" s="15"/>
      <c r="T4460" s="16"/>
      <c r="U4460" s="16"/>
      <c r="V4460" s="37"/>
      <c r="W4460" s="16"/>
    </row>
    <row r="4461" spans="1:23" s="12" customFormat="1" x14ac:dyDescent="0.25">
      <c r="A4461" s="15"/>
      <c r="B4461" s="15"/>
      <c r="C4461" s="13"/>
      <c r="D4461" s="14"/>
      <c r="E4461" s="47"/>
      <c r="F4461" s="7"/>
      <c r="G4461" s="7"/>
      <c r="H4461" s="7"/>
      <c r="K4461" s="7"/>
      <c r="L4461" s="7"/>
      <c r="M4461" s="15"/>
      <c r="N4461" s="15"/>
      <c r="T4461" s="16"/>
      <c r="U4461" s="16"/>
      <c r="V4461" s="37"/>
      <c r="W4461" s="16"/>
    </row>
    <row r="4462" spans="1:23" s="12" customFormat="1" x14ac:dyDescent="0.25">
      <c r="A4462" s="15"/>
      <c r="B4462" s="15"/>
      <c r="C4462" s="13"/>
      <c r="D4462" s="14"/>
      <c r="E4462" s="47"/>
      <c r="F4462" s="7"/>
      <c r="G4462" s="7"/>
      <c r="H4462" s="7"/>
      <c r="K4462" s="7"/>
      <c r="L4462" s="7"/>
      <c r="M4462" s="15"/>
      <c r="N4462" s="15"/>
      <c r="T4462" s="16"/>
      <c r="U4462" s="16"/>
      <c r="V4462" s="37"/>
      <c r="W4462" s="16"/>
    </row>
    <row r="4463" spans="1:23" s="12" customFormat="1" x14ac:dyDescent="0.25">
      <c r="A4463" s="15"/>
      <c r="B4463" s="15"/>
      <c r="C4463" s="13"/>
      <c r="D4463" s="14"/>
      <c r="E4463" s="47"/>
      <c r="F4463" s="7"/>
      <c r="G4463" s="7"/>
      <c r="H4463" s="7"/>
      <c r="K4463" s="7"/>
      <c r="L4463" s="7"/>
      <c r="M4463" s="15"/>
      <c r="N4463" s="15"/>
      <c r="T4463" s="16"/>
      <c r="U4463" s="16"/>
      <c r="V4463" s="37"/>
      <c r="W4463" s="16"/>
    </row>
    <row r="4464" spans="1:23" s="12" customFormat="1" x14ac:dyDescent="0.25">
      <c r="A4464" s="15"/>
      <c r="B4464" s="15"/>
      <c r="C4464" s="13"/>
      <c r="D4464" s="14"/>
      <c r="E4464" s="47"/>
      <c r="F4464" s="7"/>
      <c r="G4464" s="7"/>
      <c r="H4464" s="7"/>
      <c r="K4464" s="7"/>
      <c r="L4464" s="7"/>
      <c r="M4464" s="15"/>
      <c r="N4464" s="15"/>
      <c r="T4464" s="16"/>
      <c r="U4464" s="16"/>
      <c r="V4464" s="37"/>
      <c r="W4464" s="16"/>
    </row>
    <row r="4465" spans="1:23" s="12" customFormat="1" x14ac:dyDescent="0.25">
      <c r="A4465" s="15"/>
      <c r="B4465" s="15"/>
      <c r="C4465" s="13"/>
      <c r="D4465" s="14"/>
      <c r="E4465" s="47"/>
      <c r="F4465" s="7"/>
      <c r="G4465" s="7"/>
      <c r="H4465" s="7"/>
      <c r="K4465" s="7"/>
      <c r="L4465" s="7"/>
      <c r="M4465" s="15"/>
      <c r="N4465" s="15"/>
      <c r="T4465" s="16"/>
      <c r="U4465" s="16"/>
      <c r="V4465" s="37"/>
      <c r="W4465" s="16"/>
    </row>
    <row r="4466" spans="1:23" s="12" customFormat="1" x14ac:dyDescent="0.25">
      <c r="A4466" s="15"/>
      <c r="B4466" s="15"/>
      <c r="C4466" s="13"/>
      <c r="D4466" s="14"/>
      <c r="E4466" s="47"/>
      <c r="F4466" s="7"/>
      <c r="G4466" s="7"/>
      <c r="H4466" s="7"/>
      <c r="K4466" s="7"/>
      <c r="L4466" s="7"/>
      <c r="M4466" s="15"/>
      <c r="N4466" s="15"/>
      <c r="T4466" s="16"/>
      <c r="U4466" s="16"/>
      <c r="V4466" s="37"/>
      <c r="W4466" s="16"/>
    </row>
    <row r="4467" spans="1:23" s="12" customFormat="1" x14ac:dyDescent="0.25">
      <c r="A4467" s="15"/>
      <c r="B4467" s="15"/>
      <c r="C4467" s="13"/>
      <c r="D4467" s="14"/>
      <c r="E4467" s="47"/>
      <c r="F4467" s="7"/>
      <c r="G4467" s="7"/>
      <c r="H4467" s="7"/>
      <c r="K4467" s="7"/>
      <c r="L4467" s="7"/>
      <c r="M4467" s="15"/>
      <c r="N4467" s="15"/>
      <c r="T4467" s="16"/>
      <c r="U4467" s="16"/>
      <c r="V4467" s="37"/>
      <c r="W4467" s="16"/>
    </row>
    <row r="4468" spans="1:23" s="12" customFormat="1" x14ac:dyDescent="0.25">
      <c r="A4468" s="15"/>
      <c r="B4468" s="15"/>
      <c r="C4468" s="13"/>
      <c r="D4468" s="14"/>
      <c r="E4468" s="47"/>
      <c r="F4468" s="7"/>
      <c r="G4468" s="7"/>
      <c r="H4468" s="7"/>
      <c r="K4468" s="7"/>
      <c r="L4468" s="7"/>
      <c r="M4468" s="15"/>
      <c r="N4468" s="15"/>
      <c r="T4468" s="16"/>
      <c r="U4468" s="16"/>
      <c r="V4468" s="37"/>
      <c r="W4468" s="16"/>
    </row>
    <row r="4469" spans="1:23" s="12" customFormat="1" x14ac:dyDescent="0.25">
      <c r="A4469" s="15"/>
      <c r="B4469" s="15"/>
      <c r="C4469" s="13"/>
      <c r="D4469" s="14"/>
      <c r="E4469" s="47"/>
      <c r="F4469" s="7"/>
      <c r="G4469" s="7"/>
      <c r="H4469" s="7"/>
      <c r="K4469" s="7"/>
      <c r="L4469" s="7"/>
      <c r="M4469" s="15"/>
      <c r="N4469" s="15"/>
      <c r="T4469" s="16"/>
      <c r="U4469" s="16"/>
      <c r="V4469" s="37"/>
      <c r="W4469" s="16"/>
    </row>
    <row r="4470" spans="1:23" s="12" customFormat="1" x14ac:dyDescent="0.25">
      <c r="A4470" s="15"/>
      <c r="B4470" s="15"/>
      <c r="C4470" s="13"/>
      <c r="D4470" s="14"/>
      <c r="E4470" s="47"/>
      <c r="F4470" s="7"/>
      <c r="G4470" s="7"/>
      <c r="H4470" s="7"/>
      <c r="K4470" s="7"/>
      <c r="L4470" s="7"/>
      <c r="M4470" s="15"/>
      <c r="N4470" s="15"/>
      <c r="T4470" s="16"/>
      <c r="U4470" s="16"/>
      <c r="V4470" s="37"/>
      <c r="W4470" s="16"/>
    </row>
    <row r="4471" spans="1:23" s="12" customFormat="1" x14ac:dyDescent="0.25">
      <c r="A4471" s="15"/>
      <c r="B4471" s="15"/>
      <c r="C4471" s="13"/>
      <c r="D4471" s="14"/>
      <c r="E4471" s="47"/>
      <c r="F4471" s="7"/>
      <c r="G4471" s="7"/>
      <c r="H4471" s="7"/>
      <c r="K4471" s="7"/>
      <c r="L4471" s="7"/>
      <c r="M4471" s="15"/>
      <c r="N4471" s="15"/>
      <c r="T4471" s="16"/>
      <c r="U4471" s="16"/>
      <c r="V4471" s="37"/>
      <c r="W4471" s="16"/>
    </row>
    <row r="4472" spans="1:23" s="12" customFormat="1" x14ac:dyDescent="0.25">
      <c r="A4472" s="15"/>
      <c r="B4472" s="15"/>
      <c r="C4472" s="13"/>
      <c r="D4472" s="14"/>
      <c r="E4472" s="47"/>
      <c r="F4472" s="7"/>
      <c r="G4472" s="7"/>
      <c r="H4472" s="7"/>
      <c r="K4472" s="7"/>
      <c r="L4472" s="7"/>
      <c r="M4472" s="15"/>
      <c r="N4472" s="15"/>
      <c r="T4472" s="16"/>
      <c r="U4472" s="16"/>
      <c r="V4472" s="37"/>
      <c r="W4472" s="16"/>
    </row>
    <row r="4473" spans="1:23" s="12" customFormat="1" x14ac:dyDescent="0.25">
      <c r="A4473" s="15"/>
      <c r="B4473" s="15"/>
      <c r="C4473" s="13"/>
      <c r="D4473" s="14"/>
      <c r="E4473" s="47"/>
      <c r="F4473" s="7"/>
      <c r="G4473" s="7"/>
      <c r="H4473" s="7"/>
      <c r="K4473" s="7"/>
      <c r="L4473" s="7"/>
      <c r="M4473" s="15"/>
      <c r="N4473" s="15"/>
      <c r="T4473" s="16"/>
      <c r="U4473" s="16"/>
      <c r="V4473" s="37"/>
      <c r="W4473" s="16"/>
    </row>
    <row r="4474" spans="1:23" s="12" customFormat="1" x14ac:dyDescent="0.25">
      <c r="A4474" s="15"/>
      <c r="B4474" s="15"/>
      <c r="C4474" s="13"/>
      <c r="D4474" s="14"/>
      <c r="E4474" s="47"/>
      <c r="F4474" s="7"/>
      <c r="G4474" s="7"/>
      <c r="H4474" s="7"/>
      <c r="K4474" s="7"/>
      <c r="L4474" s="7"/>
      <c r="M4474" s="15"/>
      <c r="N4474" s="15"/>
      <c r="T4474" s="16"/>
      <c r="U4474" s="16"/>
      <c r="V4474" s="37"/>
      <c r="W4474" s="16"/>
    </row>
    <row r="4475" spans="1:23" s="12" customFormat="1" x14ac:dyDescent="0.25">
      <c r="A4475" s="15"/>
      <c r="B4475" s="15"/>
      <c r="C4475" s="13"/>
      <c r="D4475" s="14"/>
      <c r="E4475" s="47"/>
      <c r="F4475" s="7"/>
      <c r="G4475" s="7"/>
      <c r="H4475" s="7"/>
      <c r="K4475" s="7"/>
      <c r="L4475" s="7"/>
      <c r="M4475" s="15"/>
      <c r="N4475" s="15"/>
      <c r="T4475" s="16"/>
      <c r="U4475" s="16"/>
      <c r="V4475" s="37"/>
      <c r="W4475" s="16"/>
    </row>
    <row r="4476" spans="1:23" s="12" customFormat="1" x14ac:dyDescent="0.25">
      <c r="A4476" s="15"/>
      <c r="B4476" s="15"/>
      <c r="C4476" s="13"/>
      <c r="D4476" s="14"/>
      <c r="E4476" s="47"/>
      <c r="F4476" s="7"/>
      <c r="G4476" s="7"/>
      <c r="H4476" s="7"/>
      <c r="K4476" s="7"/>
      <c r="L4476" s="7"/>
      <c r="M4476" s="15"/>
      <c r="N4476" s="15"/>
      <c r="T4476" s="16"/>
      <c r="U4476" s="16"/>
      <c r="W4476" s="16"/>
    </row>
    <row r="4477" spans="1:23" s="12" customFormat="1" x14ac:dyDescent="0.25">
      <c r="A4477" s="15"/>
      <c r="B4477" s="15"/>
      <c r="C4477" s="13"/>
      <c r="D4477" s="14"/>
      <c r="E4477" s="47"/>
      <c r="F4477" s="7"/>
      <c r="G4477" s="7"/>
      <c r="H4477" s="7"/>
      <c r="K4477" s="7"/>
      <c r="L4477" s="7"/>
      <c r="M4477" s="15"/>
      <c r="N4477" s="15"/>
      <c r="T4477" s="16"/>
      <c r="U4477" s="16"/>
      <c r="W4477" s="16"/>
    </row>
    <row r="4478" spans="1:23" s="12" customFormat="1" x14ac:dyDescent="0.25">
      <c r="A4478" s="15"/>
      <c r="B4478" s="15"/>
      <c r="C4478" s="13"/>
      <c r="D4478" s="14"/>
      <c r="E4478" s="47"/>
      <c r="F4478" s="7"/>
      <c r="G4478" s="7"/>
      <c r="H4478" s="7"/>
      <c r="K4478" s="7"/>
      <c r="L4478" s="7"/>
      <c r="M4478" s="15"/>
      <c r="N4478" s="15"/>
      <c r="T4478" s="16"/>
      <c r="U4478" s="16"/>
      <c r="W4478" s="16"/>
    </row>
    <row r="4479" spans="1:23" s="12" customFormat="1" x14ac:dyDescent="0.25">
      <c r="A4479" s="15"/>
      <c r="B4479" s="15"/>
      <c r="C4479" s="13"/>
      <c r="D4479" s="14"/>
      <c r="E4479" s="47"/>
      <c r="F4479" s="7"/>
      <c r="G4479" s="7"/>
      <c r="H4479" s="7"/>
      <c r="K4479" s="7"/>
      <c r="L4479" s="7"/>
      <c r="M4479" s="15"/>
      <c r="N4479" s="15"/>
      <c r="T4479" s="16"/>
      <c r="U4479" s="16"/>
      <c r="W4479" s="16"/>
    </row>
    <row r="4480" spans="1:23" s="12" customFormat="1" x14ac:dyDescent="0.25">
      <c r="A4480" s="15"/>
      <c r="B4480" s="15"/>
      <c r="C4480" s="13"/>
      <c r="D4480" s="14"/>
      <c r="E4480" s="47"/>
      <c r="F4480" s="7"/>
      <c r="G4480" s="7"/>
      <c r="H4480" s="7"/>
      <c r="K4480" s="7"/>
      <c r="L4480" s="7"/>
      <c r="M4480" s="15"/>
      <c r="N4480" s="15"/>
      <c r="T4480" s="16"/>
      <c r="U4480" s="16"/>
      <c r="W4480" s="16"/>
    </row>
    <row r="4481" spans="1:23" s="12" customFormat="1" x14ac:dyDescent="0.25">
      <c r="A4481" s="15"/>
      <c r="B4481" s="15"/>
      <c r="C4481" s="13"/>
      <c r="D4481" s="14"/>
      <c r="E4481" s="47"/>
      <c r="F4481" s="7"/>
      <c r="G4481" s="7"/>
      <c r="H4481" s="7"/>
      <c r="K4481" s="7"/>
      <c r="L4481" s="7"/>
      <c r="M4481" s="15"/>
      <c r="N4481" s="15"/>
      <c r="T4481" s="16"/>
      <c r="U4481" s="16"/>
      <c r="W4481" s="16"/>
    </row>
    <row r="4482" spans="1:23" s="12" customFormat="1" x14ac:dyDescent="0.25">
      <c r="A4482" s="15"/>
      <c r="B4482" s="15"/>
      <c r="C4482" s="13"/>
      <c r="D4482" s="14"/>
      <c r="E4482" s="47"/>
      <c r="F4482" s="7"/>
      <c r="G4482" s="7"/>
      <c r="H4482" s="7"/>
      <c r="K4482" s="7"/>
      <c r="L4482" s="7"/>
      <c r="M4482" s="15"/>
      <c r="N4482" s="15"/>
      <c r="T4482" s="16"/>
      <c r="U4482" s="16"/>
      <c r="W4482" s="16"/>
    </row>
    <row r="4483" spans="1:23" s="12" customFormat="1" x14ac:dyDescent="0.25">
      <c r="A4483" s="15"/>
      <c r="B4483" s="15"/>
      <c r="C4483" s="13"/>
      <c r="D4483" s="14"/>
      <c r="E4483" s="47"/>
      <c r="F4483" s="7"/>
      <c r="G4483" s="7"/>
      <c r="H4483" s="7"/>
      <c r="K4483" s="7"/>
      <c r="L4483" s="7"/>
      <c r="M4483" s="15"/>
      <c r="N4483" s="15"/>
      <c r="T4483" s="16"/>
      <c r="U4483" s="16"/>
      <c r="W4483" s="16"/>
    </row>
    <row r="4484" spans="1:23" s="12" customFormat="1" x14ac:dyDescent="0.25">
      <c r="A4484" s="15"/>
      <c r="B4484" s="15"/>
      <c r="C4484" s="13"/>
      <c r="D4484" s="14"/>
      <c r="E4484" s="47"/>
      <c r="F4484" s="7"/>
      <c r="G4484" s="7"/>
      <c r="H4484" s="7"/>
      <c r="K4484" s="7"/>
      <c r="L4484" s="7"/>
      <c r="M4484" s="15"/>
      <c r="N4484" s="15"/>
      <c r="T4484" s="16"/>
      <c r="U4484" s="16"/>
      <c r="W4484" s="16"/>
    </row>
    <row r="4485" spans="1:23" s="12" customFormat="1" x14ac:dyDescent="0.25">
      <c r="A4485" s="15"/>
      <c r="B4485" s="15"/>
      <c r="C4485" s="13"/>
      <c r="D4485" s="14"/>
      <c r="E4485" s="47"/>
      <c r="F4485" s="7"/>
      <c r="G4485" s="7"/>
      <c r="H4485" s="7"/>
      <c r="K4485" s="7"/>
      <c r="L4485" s="7"/>
      <c r="M4485" s="15"/>
      <c r="N4485" s="15"/>
      <c r="T4485" s="16"/>
      <c r="U4485" s="16"/>
      <c r="W4485" s="16"/>
    </row>
    <row r="4486" spans="1:23" s="12" customFormat="1" x14ac:dyDescent="0.25">
      <c r="A4486" s="15"/>
      <c r="B4486" s="15"/>
      <c r="C4486" s="13"/>
      <c r="D4486" s="14"/>
      <c r="E4486" s="47"/>
      <c r="F4486" s="7"/>
      <c r="G4486" s="7"/>
      <c r="H4486" s="7"/>
      <c r="K4486" s="7"/>
      <c r="L4486" s="7"/>
      <c r="M4486" s="15"/>
      <c r="N4486" s="15"/>
      <c r="T4486" s="16"/>
      <c r="U4486" s="16"/>
      <c r="W4486" s="16"/>
    </row>
    <row r="4487" spans="1:23" s="12" customFormat="1" x14ac:dyDescent="0.25">
      <c r="A4487" s="15"/>
      <c r="B4487" s="15"/>
      <c r="C4487" s="13"/>
      <c r="D4487" s="14"/>
      <c r="E4487" s="47"/>
      <c r="F4487" s="7"/>
      <c r="G4487" s="7"/>
      <c r="H4487" s="7"/>
      <c r="K4487" s="7"/>
      <c r="L4487" s="7"/>
      <c r="M4487" s="15"/>
      <c r="N4487" s="15"/>
      <c r="T4487" s="16"/>
      <c r="U4487" s="16"/>
      <c r="W4487" s="16"/>
    </row>
    <row r="4488" spans="1:23" s="12" customFormat="1" x14ac:dyDescent="0.25">
      <c r="A4488" s="15"/>
      <c r="B4488" s="15"/>
      <c r="C4488" s="13"/>
      <c r="D4488" s="14"/>
      <c r="E4488" s="47"/>
      <c r="F4488" s="7"/>
      <c r="G4488" s="7"/>
      <c r="H4488" s="7"/>
      <c r="K4488" s="7"/>
      <c r="L4488" s="7"/>
      <c r="M4488" s="15"/>
      <c r="N4488" s="15"/>
      <c r="T4488" s="16"/>
      <c r="U4488" s="16"/>
      <c r="W4488" s="16"/>
    </row>
    <row r="4489" spans="1:23" s="12" customFormat="1" x14ac:dyDescent="0.25">
      <c r="A4489" s="15"/>
      <c r="B4489" s="15"/>
      <c r="C4489" s="13"/>
      <c r="D4489" s="14"/>
      <c r="E4489" s="47"/>
      <c r="F4489" s="7"/>
      <c r="G4489" s="7"/>
      <c r="H4489" s="7"/>
      <c r="K4489" s="7"/>
      <c r="L4489" s="7"/>
      <c r="M4489" s="15"/>
      <c r="N4489" s="15"/>
      <c r="T4489" s="16"/>
      <c r="U4489" s="16"/>
      <c r="W4489" s="16"/>
    </row>
    <row r="4490" spans="1:23" s="12" customFormat="1" x14ac:dyDescent="0.25">
      <c r="A4490" s="15"/>
      <c r="B4490" s="15"/>
      <c r="C4490" s="13"/>
      <c r="D4490" s="14"/>
      <c r="E4490" s="47"/>
      <c r="F4490" s="7"/>
      <c r="G4490" s="7"/>
      <c r="H4490" s="7"/>
      <c r="K4490" s="7"/>
      <c r="L4490" s="7"/>
      <c r="M4490" s="15"/>
      <c r="N4490" s="15"/>
      <c r="T4490" s="16"/>
      <c r="U4490" s="16"/>
      <c r="W4490" s="16"/>
    </row>
    <row r="4491" spans="1:23" s="12" customFormat="1" x14ac:dyDescent="0.25">
      <c r="A4491" s="15"/>
      <c r="B4491" s="15"/>
      <c r="C4491" s="13"/>
      <c r="D4491" s="14"/>
      <c r="E4491" s="47"/>
      <c r="F4491" s="7"/>
      <c r="G4491" s="7"/>
      <c r="H4491" s="7"/>
      <c r="K4491" s="7"/>
      <c r="L4491" s="7"/>
      <c r="M4491" s="15"/>
      <c r="N4491" s="15"/>
      <c r="T4491" s="16"/>
      <c r="U4491" s="16"/>
      <c r="W4491" s="16"/>
    </row>
    <row r="4492" spans="1:23" s="12" customFormat="1" x14ac:dyDescent="0.25">
      <c r="A4492" s="15"/>
      <c r="B4492" s="15"/>
      <c r="C4492" s="13"/>
      <c r="D4492" s="14"/>
      <c r="E4492" s="47"/>
      <c r="F4492" s="7"/>
      <c r="G4492" s="7"/>
      <c r="H4492" s="7"/>
      <c r="K4492" s="7"/>
      <c r="L4492" s="7"/>
      <c r="M4492" s="15"/>
      <c r="N4492" s="15"/>
      <c r="T4492" s="16"/>
      <c r="U4492" s="16"/>
      <c r="W4492" s="16"/>
    </row>
    <row r="4493" spans="1:23" s="12" customFormat="1" x14ac:dyDescent="0.25">
      <c r="A4493" s="15"/>
      <c r="B4493" s="15"/>
      <c r="C4493" s="13"/>
      <c r="D4493" s="14"/>
      <c r="E4493" s="47"/>
      <c r="F4493" s="7"/>
      <c r="G4493" s="7"/>
      <c r="H4493" s="7"/>
      <c r="K4493" s="7"/>
      <c r="L4493" s="7"/>
      <c r="M4493" s="15"/>
      <c r="N4493" s="15"/>
      <c r="T4493" s="16"/>
      <c r="U4493" s="16"/>
      <c r="W4493" s="16"/>
    </row>
    <row r="4494" spans="1:23" s="12" customFormat="1" x14ac:dyDescent="0.25">
      <c r="A4494" s="15"/>
      <c r="B4494" s="15"/>
      <c r="C4494" s="13"/>
      <c r="D4494" s="14"/>
      <c r="E4494" s="47"/>
      <c r="F4494" s="7"/>
      <c r="G4494" s="7"/>
      <c r="H4494" s="7"/>
      <c r="K4494" s="7"/>
      <c r="L4494" s="7"/>
      <c r="M4494" s="15"/>
      <c r="N4494" s="15"/>
      <c r="T4494" s="16"/>
      <c r="U4494" s="16"/>
      <c r="W4494" s="16"/>
    </row>
    <row r="4495" spans="1:23" s="12" customFormat="1" x14ac:dyDescent="0.25">
      <c r="A4495" s="15"/>
      <c r="B4495" s="15"/>
      <c r="C4495" s="13"/>
      <c r="D4495" s="14"/>
      <c r="E4495" s="47"/>
      <c r="F4495" s="7"/>
      <c r="G4495" s="7"/>
      <c r="H4495" s="7"/>
      <c r="K4495" s="7"/>
      <c r="L4495" s="7"/>
      <c r="M4495" s="15"/>
      <c r="N4495" s="15"/>
      <c r="T4495" s="16"/>
      <c r="U4495" s="16"/>
      <c r="W4495" s="16"/>
    </row>
    <row r="4496" spans="1:23" s="12" customFormat="1" x14ac:dyDescent="0.25">
      <c r="A4496" s="15"/>
      <c r="B4496" s="15"/>
      <c r="C4496" s="13"/>
      <c r="D4496" s="14"/>
      <c r="E4496" s="47"/>
      <c r="F4496" s="7"/>
      <c r="G4496" s="7"/>
      <c r="H4496" s="7"/>
      <c r="K4496" s="7"/>
      <c r="L4496" s="7"/>
      <c r="M4496" s="15"/>
      <c r="N4496" s="15"/>
      <c r="T4496" s="16"/>
      <c r="U4496" s="16"/>
      <c r="W4496" s="16"/>
    </row>
    <row r="4497" spans="1:23" s="12" customFormat="1" x14ac:dyDescent="0.25">
      <c r="A4497" s="15"/>
      <c r="B4497" s="15"/>
      <c r="C4497" s="13"/>
      <c r="D4497" s="14"/>
      <c r="E4497" s="47"/>
      <c r="F4497" s="7"/>
      <c r="G4497" s="7"/>
      <c r="H4497" s="7"/>
      <c r="K4497" s="7"/>
      <c r="L4497" s="7"/>
      <c r="M4497" s="15"/>
      <c r="N4497" s="15"/>
      <c r="T4497" s="16"/>
      <c r="U4497" s="16"/>
      <c r="W4497" s="16"/>
    </row>
    <row r="4498" spans="1:23" s="12" customFormat="1" x14ac:dyDescent="0.25">
      <c r="A4498" s="15"/>
      <c r="B4498" s="15"/>
      <c r="C4498" s="13"/>
      <c r="D4498" s="14"/>
      <c r="E4498" s="47"/>
      <c r="F4498" s="7"/>
      <c r="G4498" s="7"/>
      <c r="H4498" s="7"/>
      <c r="K4498" s="7"/>
      <c r="L4498" s="7"/>
      <c r="M4498" s="15"/>
      <c r="N4498" s="15"/>
      <c r="T4498" s="16"/>
      <c r="U4498" s="16"/>
      <c r="W4498" s="16"/>
    </row>
    <row r="4499" spans="1:23" s="12" customFormat="1" x14ac:dyDescent="0.25">
      <c r="A4499" s="15"/>
      <c r="B4499" s="15"/>
      <c r="C4499" s="13"/>
      <c r="D4499" s="14"/>
      <c r="E4499" s="47"/>
      <c r="F4499" s="7"/>
      <c r="G4499" s="7"/>
      <c r="H4499" s="7"/>
      <c r="K4499" s="7"/>
      <c r="L4499" s="7"/>
      <c r="M4499" s="15"/>
      <c r="N4499" s="15"/>
      <c r="T4499" s="16"/>
      <c r="U4499" s="16"/>
      <c r="W4499" s="16"/>
    </row>
    <row r="4500" spans="1:23" s="12" customFormat="1" x14ac:dyDescent="0.25">
      <c r="A4500" s="15"/>
      <c r="B4500" s="15"/>
      <c r="C4500" s="13"/>
      <c r="D4500" s="14"/>
      <c r="E4500" s="47"/>
      <c r="F4500" s="7"/>
      <c r="G4500" s="7"/>
      <c r="H4500" s="7"/>
      <c r="K4500" s="7"/>
      <c r="L4500" s="7"/>
      <c r="M4500" s="15"/>
      <c r="N4500" s="15"/>
      <c r="T4500" s="16"/>
      <c r="U4500" s="16"/>
      <c r="W4500" s="16"/>
    </row>
    <row r="4501" spans="1:23" s="12" customFormat="1" x14ac:dyDescent="0.25">
      <c r="A4501" s="15"/>
      <c r="B4501" s="15"/>
      <c r="C4501" s="13"/>
      <c r="D4501" s="14"/>
      <c r="E4501" s="47"/>
      <c r="F4501" s="7"/>
      <c r="G4501" s="7"/>
      <c r="H4501" s="7"/>
      <c r="K4501" s="7"/>
      <c r="L4501" s="7"/>
      <c r="M4501" s="15"/>
      <c r="N4501" s="15"/>
      <c r="T4501" s="16"/>
      <c r="U4501" s="16"/>
      <c r="W4501" s="16"/>
    </row>
    <row r="4502" spans="1:23" s="12" customFormat="1" x14ac:dyDescent="0.25">
      <c r="A4502" s="15"/>
      <c r="B4502" s="15"/>
      <c r="C4502" s="13"/>
      <c r="D4502" s="14"/>
      <c r="E4502" s="47"/>
      <c r="F4502" s="7"/>
      <c r="G4502" s="7"/>
      <c r="H4502" s="7"/>
      <c r="K4502" s="7"/>
      <c r="L4502" s="7"/>
      <c r="M4502" s="15"/>
      <c r="N4502" s="15"/>
      <c r="T4502" s="16"/>
      <c r="U4502" s="16"/>
      <c r="W4502" s="16"/>
    </row>
    <row r="4503" spans="1:23" s="12" customFormat="1" x14ac:dyDescent="0.25">
      <c r="A4503" s="15"/>
      <c r="B4503" s="15"/>
      <c r="C4503" s="13"/>
      <c r="D4503" s="14"/>
      <c r="E4503" s="47"/>
      <c r="F4503" s="7"/>
      <c r="G4503" s="7"/>
      <c r="H4503" s="7"/>
      <c r="K4503" s="7"/>
      <c r="L4503" s="7"/>
      <c r="M4503" s="15"/>
      <c r="N4503" s="15"/>
      <c r="T4503" s="16"/>
      <c r="U4503" s="16"/>
      <c r="W4503" s="16"/>
    </row>
    <row r="4504" spans="1:23" s="12" customFormat="1" x14ac:dyDescent="0.25">
      <c r="A4504" s="15"/>
      <c r="B4504" s="15"/>
      <c r="C4504" s="13"/>
      <c r="D4504" s="14"/>
      <c r="E4504" s="47"/>
      <c r="F4504" s="7"/>
      <c r="G4504" s="7"/>
      <c r="H4504" s="7"/>
      <c r="K4504" s="7"/>
      <c r="L4504" s="7"/>
      <c r="M4504" s="15"/>
      <c r="N4504" s="15"/>
      <c r="T4504" s="16"/>
      <c r="U4504" s="16"/>
      <c r="W4504" s="16"/>
    </row>
    <row r="4505" spans="1:23" s="12" customFormat="1" x14ac:dyDescent="0.25">
      <c r="A4505" s="15"/>
      <c r="B4505" s="15"/>
      <c r="C4505" s="13"/>
      <c r="D4505" s="14"/>
      <c r="E4505" s="47"/>
      <c r="F4505" s="7"/>
      <c r="G4505" s="7"/>
      <c r="H4505" s="7"/>
      <c r="K4505" s="7"/>
      <c r="L4505" s="7"/>
      <c r="M4505" s="15"/>
      <c r="N4505" s="15"/>
      <c r="T4505" s="16"/>
      <c r="U4505" s="16"/>
      <c r="W4505" s="16"/>
    </row>
    <row r="4506" spans="1:23" s="12" customFormat="1" x14ac:dyDescent="0.25">
      <c r="A4506" s="15"/>
      <c r="B4506" s="15"/>
      <c r="C4506" s="13"/>
      <c r="D4506" s="14"/>
      <c r="E4506" s="47"/>
      <c r="F4506" s="7"/>
      <c r="G4506" s="7"/>
      <c r="H4506" s="7"/>
      <c r="K4506" s="7"/>
      <c r="L4506" s="7"/>
      <c r="M4506" s="15"/>
      <c r="N4506" s="15"/>
      <c r="T4506" s="16"/>
      <c r="U4506" s="16"/>
      <c r="W4506" s="16"/>
    </row>
    <row r="4507" spans="1:23" s="12" customFormat="1" x14ac:dyDescent="0.25">
      <c r="A4507" s="15"/>
      <c r="B4507" s="15"/>
      <c r="C4507" s="13"/>
      <c r="D4507" s="14"/>
      <c r="E4507" s="47"/>
      <c r="F4507" s="7"/>
      <c r="G4507" s="7"/>
      <c r="H4507" s="7"/>
      <c r="K4507" s="7"/>
      <c r="L4507" s="7"/>
      <c r="M4507" s="15"/>
      <c r="N4507" s="15"/>
      <c r="T4507" s="16"/>
      <c r="U4507" s="16"/>
      <c r="W4507" s="16"/>
    </row>
    <row r="4508" spans="1:23" s="12" customFormat="1" x14ac:dyDescent="0.25">
      <c r="A4508" s="15"/>
      <c r="B4508" s="15"/>
      <c r="C4508" s="13"/>
      <c r="D4508" s="14"/>
      <c r="E4508" s="47"/>
      <c r="F4508" s="7"/>
      <c r="G4508" s="7"/>
      <c r="H4508" s="7"/>
      <c r="K4508" s="7"/>
      <c r="L4508" s="7"/>
      <c r="M4508" s="15"/>
      <c r="N4508" s="15"/>
      <c r="T4508" s="16"/>
      <c r="U4508" s="16"/>
      <c r="W4508" s="16"/>
    </row>
    <row r="4509" spans="1:23" s="12" customFormat="1" x14ac:dyDescent="0.25">
      <c r="A4509" s="15"/>
      <c r="B4509" s="15"/>
      <c r="C4509" s="13"/>
      <c r="D4509" s="14"/>
      <c r="E4509" s="47"/>
      <c r="F4509" s="7"/>
      <c r="G4509" s="7"/>
      <c r="H4509" s="7"/>
      <c r="K4509" s="7"/>
      <c r="L4509" s="7"/>
      <c r="M4509" s="15"/>
      <c r="N4509" s="15"/>
      <c r="T4509" s="16"/>
      <c r="U4509" s="16"/>
      <c r="W4509" s="16"/>
    </row>
    <row r="4510" spans="1:23" s="12" customFormat="1" x14ac:dyDescent="0.25">
      <c r="A4510" s="15"/>
      <c r="B4510" s="15"/>
      <c r="C4510" s="13"/>
      <c r="D4510" s="14"/>
      <c r="E4510" s="47"/>
      <c r="F4510" s="7"/>
      <c r="G4510" s="7"/>
      <c r="H4510" s="7"/>
      <c r="K4510" s="7"/>
      <c r="L4510" s="7"/>
      <c r="M4510" s="15"/>
      <c r="N4510" s="15"/>
      <c r="T4510" s="16"/>
      <c r="U4510" s="16"/>
      <c r="W4510" s="16"/>
    </row>
    <row r="4511" spans="1:23" s="12" customFormat="1" x14ac:dyDescent="0.25">
      <c r="A4511" s="15"/>
      <c r="B4511" s="15"/>
      <c r="C4511" s="13"/>
      <c r="D4511" s="14"/>
      <c r="E4511" s="47"/>
      <c r="F4511" s="7"/>
      <c r="G4511" s="7"/>
      <c r="H4511" s="7"/>
      <c r="K4511" s="7"/>
      <c r="L4511" s="7"/>
      <c r="M4511" s="15"/>
      <c r="N4511" s="15"/>
      <c r="T4511" s="16"/>
      <c r="U4511" s="16"/>
      <c r="W4511" s="16"/>
    </row>
    <row r="4512" spans="1:23" s="12" customFormat="1" x14ac:dyDescent="0.25">
      <c r="A4512" s="15"/>
      <c r="B4512" s="15"/>
      <c r="C4512" s="13"/>
      <c r="D4512" s="14"/>
      <c r="E4512" s="47"/>
      <c r="F4512" s="7"/>
      <c r="G4512" s="7"/>
      <c r="H4512" s="7"/>
      <c r="K4512" s="7"/>
      <c r="L4512" s="7"/>
      <c r="M4512" s="15"/>
      <c r="N4512" s="15"/>
      <c r="T4512" s="16"/>
      <c r="U4512" s="16"/>
      <c r="W4512" s="16"/>
    </row>
    <row r="4513" spans="1:23" s="12" customFormat="1" x14ac:dyDescent="0.25">
      <c r="A4513" s="15"/>
      <c r="B4513" s="15"/>
      <c r="C4513" s="13"/>
      <c r="D4513" s="14"/>
      <c r="E4513" s="47"/>
      <c r="F4513" s="7"/>
      <c r="G4513" s="7"/>
      <c r="H4513" s="7"/>
      <c r="K4513" s="7"/>
      <c r="L4513" s="7"/>
      <c r="M4513" s="15"/>
      <c r="N4513" s="15"/>
      <c r="T4513" s="16"/>
      <c r="U4513" s="16"/>
      <c r="W4513" s="16"/>
    </row>
    <row r="4514" spans="1:23" s="12" customFormat="1" x14ac:dyDescent="0.25">
      <c r="A4514" s="15"/>
      <c r="B4514" s="15"/>
      <c r="C4514" s="13"/>
      <c r="D4514" s="14"/>
      <c r="E4514" s="47"/>
      <c r="F4514" s="7"/>
      <c r="G4514" s="7"/>
      <c r="H4514" s="7"/>
      <c r="K4514" s="7"/>
      <c r="L4514" s="7"/>
      <c r="M4514" s="15"/>
      <c r="N4514" s="15"/>
      <c r="T4514" s="16"/>
      <c r="U4514" s="16"/>
      <c r="W4514" s="16"/>
    </row>
    <row r="4515" spans="1:23" s="12" customFormat="1" x14ac:dyDescent="0.25">
      <c r="A4515" s="15"/>
      <c r="B4515" s="15"/>
      <c r="C4515" s="13"/>
      <c r="D4515" s="14"/>
      <c r="E4515" s="47"/>
      <c r="F4515" s="7"/>
      <c r="G4515" s="7"/>
      <c r="H4515" s="7"/>
      <c r="K4515" s="7"/>
      <c r="L4515" s="7"/>
      <c r="M4515" s="15"/>
      <c r="N4515" s="15"/>
      <c r="T4515" s="16"/>
      <c r="U4515" s="16"/>
      <c r="W4515" s="16"/>
    </row>
    <row r="4516" spans="1:23" s="12" customFormat="1" x14ac:dyDescent="0.25">
      <c r="A4516" s="15"/>
      <c r="B4516" s="15"/>
      <c r="C4516" s="13"/>
      <c r="D4516" s="14"/>
      <c r="E4516" s="47"/>
      <c r="F4516" s="7"/>
      <c r="G4516" s="7"/>
      <c r="H4516" s="7"/>
      <c r="K4516" s="7"/>
      <c r="L4516" s="7"/>
      <c r="M4516" s="15"/>
      <c r="N4516" s="15"/>
      <c r="T4516" s="16"/>
      <c r="U4516" s="16"/>
      <c r="W4516" s="16"/>
    </row>
    <row r="4517" spans="1:23" s="12" customFormat="1" x14ac:dyDescent="0.25">
      <c r="A4517" s="15"/>
      <c r="B4517" s="15"/>
      <c r="C4517" s="13"/>
      <c r="D4517" s="14"/>
      <c r="E4517" s="47"/>
      <c r="F4517" s="7"/>
      <c r="G4517" s="7"/>
      <c r="H4517" s="7"/>
      <c r="K4517" s="7"/>
      <c r="L4517" s="7"/>
      <c r="M4517" s="15"/>
      <c r="N4517" s="15"/>
      <c r="T4517" s="16"/>
      <c r="U4517" s="16"/>
      <c r="W4517" s="16"/>
    </row>
    <row r="4518" spans="1:23" s="12" customFormat="1" x14ac:dyDescent="0.25">
      <c r="A4518" s="15"/>
      <c r="B4518" s="15"/>
      <c r="C4518" s="13"/>
      <c r="D4518" s="14"/>
      <c r="E4518" s="47"/>
      <c r="F4518" s="7"/>
      <c r="G4518" s="7"/>
      <c r="H4518" s="7"/>
      <c r="K4518" s="7"/>
      <c r="L4518" s="7"/>
      <c r="M4518" s="15"/>
      <c r="N4518" s="15"/>
      <c r="T4518" s="16"/>
      <c r="U4518" s="16"/>
      <c r="W4518" s="16"/>
    </row>
    <row r="4519" spans="1:23" s="12" customFormat="1" x14ac:dyDescent="0.25">
      <c r="A4519" s="15"/>
      <c r="B4519" s="15"/>
      <c r="C4519" s="13"/>
      <c r="D4519" s="14"/>
      <c r="E4519" s="47"/>
      <c r="F4519" s="7"/>
      <c r="G4519" s="7"/>
      <c r="H4519" s="7"/>
      <c r="K4519" s="7"/>
      <c r="L4519" s="7"/>
      <c r="M4519" s="15"/>
      <c r="N4519" s="15"/>
      <c r="T4519" s="16"/>
      <c r="U4519" s="16"/>
      <c r="W4519" s="16"/>
    </row>
    <row r="4520" spans="1:23" s="12" customFormat="1" x14ac:dyDescent="0.25">
      <c r="A4520" s="15"/>
      <c r="B4520" s="15"/>
      <c r="C4520" s="13"/>
      <c r="D4520" s="14"/>
      <c r="E4520" s="47"/>
      <c r="F4520" s="7"/>
      <c r="G4520" s="7"/>
      <c r="H4520" s="7"/>
      <c r="K4520" s="7"/>
      <c r="L4520" s="7"/>
      <c r="M4520" s="15"/>
      <c r="N4520" s="15"/>
      <c r="T4520" s="16"/>
      <c r="U4520" s="16"/>
      <c r="W4520" s="16"/>
    </row>
    <row r="4521" spans="1:23" s="12" customFormat="1" x14ac:dyDescent="0.25">
      <c r="A4521" s="15"/>
      <c r="B4521" s="15"/>
      <c r="C4521" s="13"/>
      <c r="D4521" s="14"/>
      <c r="E4521" s="47"/>
      <c r="F4521" s="7"/>
      <c r="G4521" s="7"/>
      <c r="H4521" s="7"/>
      <c r="K4521" s="7"/>
      <c r="L4521" s="7"/>
      <c r="M4521" s="15"/>
      <c r="N4521" s="15"/>
      <c r="T4521" s="16"/>
      <c r="U4521" s="16"/>
      <c r="W4521" s="16"/>
    </row>
    <row r="4522" spans="1:23" s="12" customFormat="1" x14ac:dyDescent="0.25">
      <c r="A4522" s="15"/>
      <c r="B4522" s="15"/>
      <c r="C4522" s="13"/>
      <c r="D4522" s="14"/>
      <c r="E4522" s="47"/>
      <c r="F4522" s="7"/>
      <c r="G4522" s="7"/>
      <c r="H4522" s="7"/>
      <c r="K4522" s="7"/>
      <c r="L4522" s="7"/>
      <c r="M4522" s="15"/>
      <c r="N4522" s="15"/>
      <c r="T4522" s="16"/>
      <c r="U4522" s="16"/>
      <c r="W4522" s="16"/>
    </row>
    <row r="4523" spans="1:23" s="12" customFormat="1" x14ac:dyDescent="0.25">
      <c r="A4523" s="15"/>
      <c r="B4523" s="15"/>
      <c r="C4523" s="13"/>
      <c r="D4523" s="14"/>
      <c r="E4523" s="47"/>
      <c r="F4523" s="7"/>
      <c r="G4523" s="7"/>
      <c r="H4523" s="7"/>
      <c r="K4523" s="7"/>
      <c r="L4523" s="7"/>
      <c r="M4523" s="15"/>
      <c r="N4523" s="15"/>
      <c r="T4523" s="16"/>
      <c r="U4523" s="16"/>
      <c r="W4523" s="16"/>
    </row>
    <row r="4524" spans="1:23" s="12" customFormat="1" x14ac:dyDescent="0.25">
      <c r="A4524" s="15"/>
      <c r="B4524" s="15"/>
      <c r="C4524" s="13"/>
      <c r="D4524" s="14"/>
      <c r="E4524" s="47"/>
      <c r="F4524" s="7"/>
      <c r="G4524" s="7"/>
      <c r="H4524" s="7"/>
      <c r="K4524" s="7"/>
      <c r="L4524" s="7"/>
      <c r="M4524" s="15"/>
      <c r="N4524" s="15"/>
      <c r="T4524" s="16"/>
      <c r="U4524" s="16"/>
      <c r="W4524" s="16"/>
    </row>
    <row r="4525" spans="1:23" s="12" customFormat="1" x14ac:dyDescent="0.25">
      <c r="A4525" s="15"/>
      <c r="B4525" s="15"/>
      <c r="C4525" s="13"/>
      <c r="D4525" s="14"/>
      <c r="E4525" s="47"/>
      <c r="F4525" s="7"/>
      <c r="G4525" s="7"/>
      <c r="H4525" s="7"/>
      <c r="K4525" s="7"/>
      <c r="L4525" s="7"/>
      <c r="M4525" s="15"/>
      <c r="N4525" s="15"/>
      <c r="T4525" s="16"/>
      <c r="U4525" s="16"/>
      <c r="W4525" s="16"/>
    </row>
    <row r="4526" spans="1:23" s="12" customFormat="1" x14ac:dyDescent="0.25">
      <c r="A4526" s="15"/>
      <c r="B4526" s="15"/>
      <c r="C4526" s="13"/>
      <c r="D4526" s="14"/>
      <c r="E4526" s="47"/>
      <c r="F4526" s="7"/>
      <c r="G4526" s="7"/>
      <c r="H4526" s="7"/>
      <c r="K4526" s="7"/>
      <c r="L4526" s="7"/>
      <c r="M4526" s="15"/>
      <c r="N4526" s="15"/>
      <c r="T4526" s="16"/>
      <c r="U4526" s="16"/>
      <c r="W4526" s="16"/>
    </row>
    <row r="4527" spans="1:23" s="12" customFormat="1" x14ac:dyDescent="0.25">
      <c r="A4527" s="15"/>
      <c r="B4527" s="15"/>
      <c r="C4527" s="13"/>
      <c r="D4527" s="14"/>
      <c r="E4527" s="47"/>
      <c r="F4527" s="7"/>
      <c r="G4527" s="7"/>
      <c r="H4527" s="7"/>
      <c r="K4527" s="7"/>
      <c r="L4527" s="7"/>
      <c r="M4527" s="15"/>
      <c r="N4527" s="15"/>
      <c r="T4527" s="16"/>
      <c r="U4527" s="16"/>
      <c r="W4527" s="16"/>
    </row>
    <row r="4528" spans="1:23" s="12" customFormat="1" x14ac:dyDescent="0.25">
      <c r="A4528" s="15"/>
      <c r="B4528" s="15"/>
      <c r="C4528" s="13"/>
      <c r="D4528" s="14"/>
      <c r="E4528" s="47"/>
      <c r="F4528" s="7"/>
      <c r="G4528" s="7"/>
      <c r="H4528" s="7"/>
      <c r="K4528" s="7"/>
      <c r="L4528" s="7"/>
      <c r="M4528" s="15"/>
      <c r="N4528" s="15"/>
      <c r="T4528" s="16"/>
      <c r="U4528" s="16"/>
      <c r="W4528" s="16"/>
    </row>
    <row r="4529" spans="1:23" s="12" customFormat="1" x14ac:dyDescent="0.25">
      <c r="A4529" s="15"/>
      <c r="B4529" s="15"/>
      <c r="C4529" s="13"/>
      <c r="D4529" s="14"/>
      <c r="E4529" s="47"/>
      <c r="F4529" s="7"/>
      <c r="G4529" s="7"/>
      <c r="H4529" s="7"/>
      <c r="K4529" s="7"/>
      <c r="L4529" s="7"/>
      <c r="M4529" s="15"/>
      <c r="N4529" s="15"/>
      <c r="T4529" s="16"/>
      <c r="U4529" s="16"/>
      <c r="W4529" s="16"/>
    </row>
    <row r="4530" spans="1:23" s="12" customFormat="1" x14ac:dyDescent="0.25">
      <c r="A4530" s="15"/>
      <c r="B4530" s="15"/>
      <c r="C4530" s="13"/>
      <c r="D4530" s="14"/>
      <c r="E4530" s="47"/>
      <c r="F4530" s="7"/>
      <c r="G4530" s="7"/>
      <c r="H4530" s="7"/>
      <c r="K4530" s="7"/>
      <c r="L4530" s="7"/>
      <c r="M4530" s="15"/>
      <c r="N4530" s="15"/>
      <c r="T4530" s="16"/>
      <c r="U4530" s="16"/>
      <c r="W4530" s="16"/>
    </row>
    <row r="4531" spans="1:23" s="12" customFormat="1" x14ac:dyDescent="0.25">
      <c r="A4531" s="15"/>
      <c r="B4531" s="15"/>
      <c r="C4531" s="13"/>
      <c r="D4531" s="14"/>
      <c r="E4531" s="47"/>
      <c r="F4531" s="7"/>
      <c r="G4531" s="7"/>
      <c r="H4531" s="7"/>
      <c r="K4531" s="7"/>
      <c r="L4531" s="7"/>
      <c r="M4531" s="15"/>
      <c r="N4531" s="15"/>
      <c r="T4531" s="16"/>
      <c r="U4531" s="16"/>
      <c r="W4531" s="16"/>
    </row>
    <row r="4532" spans="1:23" s="12" customFormat="1" x14ac:dyDescent="0.25">
      <c r="A4532" s="15"/>
      <c r="B4532" s="15"/>
      <c r="C4532" s="13"/>
      <c r="D4532" s="14"/>
      <c r="E4532" s="47"/>
      <c r="F4532" s="7"/>
      <c r="G4532" s="7"/>
      <c r="H4532" s="7"/>
      <c r="K4532" s="7"/>
      <c r="L4532" s="7"/>
      <c r="M4532" s="15"/>
      <c r="N4532" s="15"/>
      <c r="T4532" s="16"/>
      <c r="U4532" s="16"/>
      <c r="W4532" s="16"/>
    </row>
    <row r="4533" spans="1:23" s="12" customFormat="1" x14ac:dyDescent="0.25">
      <c r="A4533" s="15"/>
      <c r="B4533" s="15"/>
      <c r="C4533" s="13"/>
      <c r="D4533" s="14"/>
      <c r="E4533" s="47"/>
      <c r="F4533" s="7"/>
      <c r="G4533" s="7"/>
      <c r="H4533" s="7"/>
      <c r="K4533" s="7"/>
      <c r="L4533" s="7"/>
      <c r="M4533" s="15"/>
      <c r="N4533" s="15"/>
      <c r="T4533" s="16"/>
      <c r="U4533" s="16"/>
      <c r="W4533" s="16"/>
    </row>
    <row r="4534" spans="1:23" s="12" customFormat="1" x14ac:dyDescent="0.25">
      <c r="A4534" s="15"/>
      <c r="B4534" s="15"/>
      <c r="C4534" s="13"/>
      <c r="D4534" s="14"/>
      <c r="E4534" s="47"/>
      <c r="F4534" s="7"/>
      <c r="G4534" s="7"/>
      <c r="H4534" s="7"/>
      <c r="K4534" s="7"/>
      <c r="L4534" s="7"/>
      <c r="M4534" s="15"/>
      <c r="N4534" s="15"/>
      <c r="T4534" s="16"/>
      <c r="U4534" s="16"/>
      <c r="W4534" s="16"/>
    </row>
    <row r="4535" spans="1:23" s="12" customFormat="1" x14ac:dyDescent="0.25">
      <c r="A4535" s="15"/>
      <c r="B4535" s="15"/>
      <c r="C4535" s="13"/>
      <c r="D4535" s="14"/>
      <c r="E4535" s="47"/>
      <c r="F4535" s="7"/>
      <c r="G4535" s="7"/>
      <c r="H4535" s="7"/>
      <c r="K4535" s="7"/>
      <c r="L4535" s="7"/>
      <c r="M4535" s="15"/>
      <c r="N4535" s="15"/>
      <c r="T4535" s="16"/>
      <c r="U4535" s="16"/>
      <c r="W4535" s="16"/>
    </row>
    <row r="4536" spans="1:23" s="12" customFormat="1" x14ac:dyDescent="0.25">
      <c r="A4536" s="15"/>
      <c r="B4536" s="15"/>
      <c r="C4536" s="13"/>
      <c r="D4536" s="14"/>
      <c r="E4536" s="47"/>
      <c r="F4536" s="7"/>
      <c r="G4536" s="7"/>
      <c r="H4536" s="7"/>
      <c r="K4536" s="7"/>
      <c r="L4536" s="7"/>
      <c r="M4536" s="15"/>
      <c r="N4536" s="15"/>
      <c r="T4536" s="16"/>
      <c r="U4536" s="16"/>
      <c r="W4536" s="16"/>
    </row>
    <row r="4537" spans="1:23" s="12" customFormat="1" x14ac:dyDescent="0.25">
      <c r="A4537" s="15"/>
      <c r="B4537" s="15"/>
      <c r="C4537" s="13"/>
      <c r="D4537" s="14"/>
      <c r="E4537" s="47"/>
      <c r="F4537" s="7"/>
      <c r="G4537" s="7"/>
      <c r="H4537" s="7"/>
      <c r="K4537" s="7"/>
      <c r="L4537" s="7"/>
      <c r="M4537" s="15"/>
      <c r="N4537" s="15"/>
      <c r="T4537" s="16"/>
      <c r="U4537" s="16"/>
      <c r="W4537" s="16"/>
    </row>
    <row r="4538" spans="1:23" s="12" customFormat="1" x14ac:dyDescent="0.25">
      <c r="A4538" s="15"/>
      <c r="B4538" s="15"/>
      <c r="C4538" s="13"/>
      <c r="D4538" s="14"/>
      <c r="E4538" s="47"/>
      <c r="F4538" s="7"/>
      <c r="G4538" s="7"/>
      <c r="H4538" s="7"/>
      <c r="K4538" s="7"/>
      <c r="L4538" s="7"/>
      <c r="M4538" s="15"/>
      <c r="N4538" s="15"/>
      <c r="T4538" s="16"/>
      <c r="U4538" s="16"/>
      <c r="W4538" s="16"/>
    </row>
    <row r="4539" spans="1:23" s="12" customFormat="1" x14ac:dyDescent="0.25">
      <c r="A4539" s="15"/>
      <c r="B4539" s="15"/>
      <c r="C4539" s="13"/>
      <c r="D4539" s="14"/>
      <c r="E4539" s="47"/>
      <c r="F4539" s="7"/>
      <c r="G4539" s="7"/>
      <c r="H4539" s="7"/>
      <c r="K4539" s="7"/>
      <c r="L4539" s="7"/>
      <c r="M4539" s="15"/>
      <c r="N4539" s="15"/>
      <c r="T4539" s="16"/>
      <c r="U4539" s="16"/>
      <c r="W4539" s="16"/>
    </row>
    <row r="4540" spans="1:23" s="12" customFormat="1" x14ac:dyDescent="0.25">
      <c r="A4540" s="15"/>
      <c r="B4540" s="15"/>
      <c r="C4540" s="13"/>
      <c r="D4540" s="14"/>
      <c r="E4540" s="47"/>
      <c r="F4540" s="7"/>
      <c r="G4540" s="7"/>
      <c r="H4540" s="7"/>
      <c r="K4540" s="7"/>
      <c r="L4540" s="7"/>
      <c r="M4540" s="15"/>
      <c r="N4540" s="15"/>
      <c r="T4540" s="16"/>
      <c r="U4540" s="16"/>
      <c r="W4540" s="16"/>
    </row>
    <row r="4541" spans="1:23" s="12" customFormat="1" x14ac:dyDescent="0.25">
      <c r="A4541" s="15"/>
      <c r="B4541" s="15"/>
      <c r="C4541" s="13"/>
      <c r="D4541" s="14"/>
      <c r="E4541" s="47"/>
      <c r="F4541" s="7"/>
      <c r="G4541" s="7"/>
      <c r="H4541" s="7"/>
      <c r="K4541" s="7"/>
      <c r="L4541" s="7"/>
      <c r="M4541" s="15"/>
      <c r="N4541" s="15"/>
      <c r="T4541" s="16"/>
      <c r="U4541" s="16"/>
      <c r="W4541" s="16"/>
    </row>
    <row r="4542" spans="1:23" s="12" customFormat="1" x14ac:dyDescent="0.25">
      <c r="A4542" s="15"/>
      <c r="B4542" s="15"/>
      <c r="C4542" s="13"/>
      <c r="D4542" s="14"/>
      <c r="E4542" s="47"/>
      <c r="F4542" s="7"/>
      <c r="G4542" s="7"/>
      <c r="H4542" s="7"/>
      <c r="K4542" s="7"/>
      <c r="L4542" s="7"/>
      <c r="M4542" s="15"/>
      <c r="N4542" s="15"/>
      <c r="T4542" s="16"/>
      <c r="U4542" s="16"/>
      <c r="W4542" s="16"/>
    </row>
    <row r="4543" spans="1:23" s="12" customFormat="1" x14ac:dyDescent="0.25">
      <c r="A4543" s="15"/>
      <c r="B4543" s="15"/>
      <c r="C4543" s="13"/>
      <c r="D4543" s="14"/>
      <c r="E4543" s="47"/>
      <c r="F4543" s="7"/>
      <c r="G4543" s="7"/>
      <c r="H4543" s="7"/>
      <c r="K4543" s="7"/>
      <c r="L4543" s="7"/>
      <c r="M4543" s="15"/>
      <c r="N4543" s="15"/>
      <c r="T4543" s="16"/>
      <c r="U4543" s="16"/>
      <c r="W4543" s="16"/>
    </row>
    <row r="4544" spans="1:23" s="12" customFormat="1" x14ac:dyDescent="0.25">
      <c r="A4544" s="15"/>
      <c r="B4544" s="15"/>
      <c r="C4544" s="13"/>
      <c r="D4544" s="14"/>
      <c r="E4544" s="47"/>
      <c r="F4544" s="7"/>
      <c r="G4544" s="7"/>
      <c r="H4544" s="7"/>
      <c r="K4544" s="7"/>
      <c r="L4544" s="7"/>
      <c r="M4544" s="15"/>
      <c r="N4544" s="15"/>
      <c r="T4544" s="16"/>
      <c r="U4544" s="16"/>
      <c r="W4544" s="16"/>
    </row>
    <row r="4545" spans="1:23" s="12" customFormat="1" x14ac:dyDescent="0.25">
      <c r="A4545" s="15"/>
      <c r="B4545" s="15"/>
      <c r="C4545" s="13"/>
      <c r="D4545" s="14"/>
      <c r="E4545" s="47"/>
      <c r="F4545" s="7"/>
      <c r="G4545" s="7"/>
      <c r="H4545" s="7"/>
      <c r="K4545" s="7"/>
      <c r="L4545" s="7"/>
      <c r="M4545" s="15"/>
      <c r="N4545" s="15"/>
      <c r="T4545" s="16"/>
      <c r="U4545" s="16"/>
      <c r="W4545" s="16"/>
    </row>
    <row r="4546" spans="1:23" s="12" customFormat="1" x14ac:dyDescent="0.25">
      <c r="A4546" s="15"/>
      <c r="B4546" s="15"/>
      <c r="C4546" s="13"/>
      <c r="D4546" s="14"/>
      <c r="E4546" s="47"/>
      <c r="F4546" s="7"/>
      <c r="G4546" s="7"/>
      <c r="H4546" s="7"/>
      <c r="K4546" s="7"/>
      <c r="L4546" s="7"/>
      <c r="M4546" s="15"/>
      <c r="N4546" s="15"/>
      <c r="T4546" s="16"/>
      <c r="U4546" s="16"/>
      <c r="W4546" s="16"/>
    </row>
    <row r="4547" spans="1:23" s="12" customFormat="1" x14ac:dyDescent="0.25">
      <c r="A4547" s="15"/>
      <c r="B4547" s="15"/>
      <c r="C4547" s="13"/>
      <c r="D4547" s="14"/>
      <c r="E4547" s="47"/>
      <c r="F4547" s="7"/>
      <c r="G4547" s="7"/>
      <c r="H4547" s="7"/>
      <c r="K4547" s="7"/>
      <c r="L4547" s="7"/>
      <c r="M4547" s="15"/>
      <c r="N4547" s="15"/>
      <c r="T4547" s="16"/>
      <c r="U4547" s="16"/>
      <c r="W4547" s="16"/>
    </row>
    <row r="4548" spans="1:23" s="12" customFormat="1" x14ac:dyDescent="0.25">
      <c r="A4548" s="15"/>
      <c r="B4548" s="15"/>
      <c r="C4548" s="13"/>
      <c r="D4548" s="14"/>
      <c r="E4548" s="47"/>
      <c r="F4548" s="7"/>
      <c r="G4548" s="7"/>
      <c r="H4548" s="7"/>
      <c r="K4548" s="7"/>
      <c r="L4548" s="7"/>
      <c r="M4548" s="15"/>
      <c r="N4548" s="15"/>
      <c r="T4548" s="16"/>
      <c r="U4548" s="16"/>
      <c r="W4548" s="16"/>
    </row>
    <row r="4549" spans="1:23" s="12" customFormat="1" x14ac:dyDescent="0.25">
      <c r="A4549" s="15"/>
      <c r="B4549" s="15"/>
      <c r="C4549" s="13"/>
      <c r="D4549" s="14"/>
      <c r="E4549" s="47"/>
      <c r="F4549" s="7"/>
      <c r="G4549" s="7"/>
      <c r="H4549" s="7"/>
      <c r="K4549" s="7"/>
      <c r="L4549" s="7"/>
      <c r="M4549" s="15"/>
      <c r="N4549" s="15"/>
      <c r="T4549" s="16"/>
      <c r="U4549" s="16"/>
      <c r="W4549" s="16"/>
    </row>
    <row r="4550" spans="1:23" s="12" customFormat="1" x14ac:dyDescent="0.25">
      <c r="A4550" s="15"/>
      <c r="B4550" s="15"/>
      <c r="C4550" s="13"/>
      <c r="D4550" s="14"/>
      <c r="E4550" s="47"/>
      <c r="F4550" s="7"/>
      <c r="G4550" s="7"/>
      <c r="H4550" s="7"/>
      <c r="K4550" s="7"/>
      <c r="L4550" s="7"/>
      <c r="M4550" s="15"/>
      <c r="N4550" s="15"/>
      <c r="T4550" s="16"/>
      <c r="U4550" s="16"/>
      <c r="W4550" s="16"/>
    </row>
    <row r="4551" spans="1:23" s="12" customFormat="1" x14ac:dyDescent="0.25">
      <c r="A4551" s="15"/>
      <c r="B4551" s="15"/>
      <c r="C4551" s="13"/>
      <c r="D4551" s="14"/>
      <c r="E4551" s="47"/>
      <c r="F4551" s="7"/>
      <c r="G4551" s="7"/>
      <c r="H4551" s="7"/>
      <c r="K4551" s="7"/>
      <c r="L4551" s="7"/>
      <c r="M4551" s="15"/>
      <c r="N4551" s="15"/>
      <c r="T4551" s="16"/>
      <c r="U4551" s="16"/>
      <c r="W4551" s="16"/>
    </row>
    <row r="4552" spans="1:23" s="12" customFormat="1" x14ac:dyDescent="0.25">
      <c r="A4552" s="15"/>
      <c r="B4552" s="15"/>
      <c r="C4552" s="13"/>
      <c r="D4552" s="14"/>
      <c r="E4552" s="47"/>
      <c r="F4552" s="7"/>
      <c r="G4552" s="7"/>
      <c r="H4552" s="7"/>
      <c r="K4552" s="7"/>
      <c r="L4552" s="7"/>
      <c r="M4552" s="15"/>
      <c r="N4552" s="15"/>
      <c r="T4552" s="16"/>
      <c r="U4552" s="16"/>
      <c r="W4552" s="16"/>
    </row>
    <row r="4553" spans="1:23" s="12" customFormat="1" x14ac:dyDescent="0.25">
      <c r="A4553" s="15"/>
      <c r="B4553" s="15"/>
      <c r="C4553" s="13"/>
      <c r="D4553" s="14"/>
      <c r="E4553" s="47"/>
      <c r="F4553" s="7"/>
      <c r="G4553" s="7"/>
      <c r="H4553" s="7"/>
      <c r="K4553" s="7"/>
      <c r="L4553" s="7"/>
      <c r="M4553" s="15"/>
      <c r="N4553" s="15"/>
      <c r="T4553" s="16"/>
      <c r="U4553" s="16"/>
      <c r="W4553" s="16"/>
    </row>
    <row r="4554" spans="1:23" s="12" customFormat="1" x14ac:dyDescent="0.25">
      <c r="A4554" s="15"/>
      <c r="B4554" s="15"/>
      <c r="C4554" s="13"/>
      <c r="D4554" s="14"/>
      <c r="E4554" s="47"/>
      <c r="F4554" s="7"/>
      <c r="G4554" s="7"/>
      <c r="H4554" s="7"/>
      <c r="K4554" s="7"/>
      <c r="L4554" s="7"/>
      <c r="M4554" s="15"/>
      <c r="N4554" s="15"/>
      <c r="T4554" s="16"/>
      <c r="U4554" s="16"/>
      <c r="W4554" s="16"/>
    </row>
    <row r="4555" spans="1:23" s="12" customFormat="1" x14ac:dyDescent="0.25">
      <c r="A4555" s="15"/>
      <c r="B4555" s="15"/>
      <c r="C4555" s="13"/>
      <c r="D4555" s="14"/>
      <c r="E4555" s="47"/>
      <c r="F4555" s="7"/>
      <c r="G4555" s="7"/>
      <c r="H4555" s="7"/>
      <c r="K4555" s="7"/>
      <c r="L4555" s="7"/>
      <c r="M4555" s="15"/>
      <c r="N4555" s="15"/>
      <c r="T4555" s="16"/>
      <c r="U4555" s="16"/>
      <c r="W4555" s="16"/>
    </row>
    <row r="4556" spans="1:23" s="12" customFormat="1" x14ac:dyDescent="0.25">
      <c r="A4556" s="15"/>
      <c r="B4556" s="15"/>
      <c r="C4556" s="13"/>
      <c r="D4556" s="14"/>
      <c r="E4556" s="47"/>
      <c r="F4556" s="7"/>
      <c r="G4556" s="7"/>
      <c r="H4556" s="7"/>
      <c r="K4556" s="7"/>
      <c r="L4556" s="7"/>
      <c r="M4556" s="15"/>
      <c r="N4556" s="15"/>
      <c r="T4556" s="16"/>
      <c r="U4556" s="16"/>
      <c r="W4556" s="16"/>
    </row>
    <row r="4557" spans="1:23" s="12" customFormat="1" x14ac:dyDescent="0.25">
      <c r="A4557" s="15"/>
      <c r="B4557" s="15"/>
      <c r="C4557" s="13"/>
      <c r="D4557" s="14"/>
      <c r="E4557" s="47"/>
      <c r="F4557" s="7"/>
      <c r="G4557" s="7"/>
      <c r="H4557" s="7"/>
      <c r="K4557" s="7"/>
      <c r="L4557" s="7"/>
      <c r="M4557" s="15"/>
      <c r="N4557" s="15"/>
      <c r="T4557" s="16"/>
      <c r="U4557" s="16"/>
      <c r="W4557" s="16"/>
    </row>
    <row r="4558" spans="1:23" s="12" customFormat="1" x14ac:dyDescent="0.25">
      <c r="A4558" s="15"/>
      <c r="B4558" s="15"/>
      <c r="C4558" s="13"/>
      <c r="D4558" s="14"/>
      <c r="E4558" s="47"/>
      <c r="F4558" s="7"/>
      <c r="G4558" s="7"/>
      <c r="H4558" s="7"/>
      <c r="K4558" s="7"/>
      <c r="L4558" s="7"/>
      <c r="M4558" s="15"/>
      <c r="N4558" s="15"/>
      <c r="T4558" s="16"/>
      <c r="U4558" s="16"/>
      <c r="W4558" s="16"/>
    </row>
    <row r="4559" spans="1:23" s="12" customFormat="1" x14ac:dyDescent="0.25">
      <c r="A4559" s="15"/>
      <c r="B4559" s="15"/>
      <c r="C4559" s="13"/>
      <c r="D4559" s="14"/>
      <c r="E4559" s="47"/>
      <c r="F4559" s="7"/>
      <c r="G4559" s="7"/>
      <c r="H4559" s="7"/>
      <c r="K4559" s="7"/>
      <c r="L4559" s="7"/>
      <c r="M4559" s="15"/>
      <c r="N4559" s="15"/>
      <c r="T4559" s="16"/>
      <c r="U4559" s="16"/>
      <c r="W4559" s="16"/>
    </row>
    <row r="4560" spans="1:23" s="12" customFormat="1" x14ac:dyDescent="0.25">
      <c r="A4560" s="15"/>
      <c r="B4560" s="15"/>
      <c r="C4560" s="13"/>
      <c r="D4560" s="14"/>
      <c r="E4560" s="47"/>
      <c r="F4560" s="7"/>
      <c r="G4560" s="7"/>
      <c r="H4560" s="7"/>
      <c r="K4560" s="7"/>
      <c r="L4560" s="7"/>
      <c r="M4560" s="15"/>
      <c r="N4560" s="15"/>
      <c r="T4560" s="16"/>
      <c r="U4560" s="16"/>
      <c r="W4560" s="16"/>
    </row>
    <row r="4561" spans="1:23" s="12" customFormat="1" x14ac:dyDescent="0.25">
      <c r="A4561" s="15"/>
      <c r="B4561" s="15"/>
      <c r="C4561" s="13"/>
      <c r="D4561" s="14"/>
      <c r="E4561" s="47"/>
      <c r="F4561" s="7"/>
      <c r="G4561" s="7"/>
      <c r="H4561" s="7"/>
      <c r="K4561" s="7"/>
      <c r="L4561" s="7"/>
      <c r="M4561" s="15"/>
      <c r="N4561" s="15"/>
      <c r="T4561" s="16"/>
      <c r="U4561" s="16"/>
      <c r="W4561" s="16"/>
    </row>
    <row r="4562" spans="1:23" s="12" customFormat="1" x14ac:dyDescent="0.25">
      <c r="A4562" s="15"/>
      <c r="B4562" s="15"/>
      <c r="C4562" s="13"/>
      <c r="D4562" s="14"/>
      <c r="E4562" s="47"/>
      <c r="F4562" s="7"/>
      <c r="G4562" s="7"/>
      <c r="H4562" s="7"/>
      <c r="K4562" s="7"/>
      <c r="L4562" s="7"/>
      <c r="M4562" s="15"/>
      <c r="N4562" s="15"/>
      <c r="T4562" s="16"/>
      <c r="U4562" s="16"/>
      <c r="W4562" s="16"/>
    </row>
    <row r="4563" spans="1:23" s="12" customFormat="1" x14ac:dyDescent="0.25">
      <c r="A4563" s="15"/>
      <c r="B4563" s="15"/>
      <c r="C4563" s="13"/>
      <c r="D4563" s="14"/>
      <c r="E4563" s="47"/>
      <c r="F4563" s="7"/>
      <c r="G4563" s="7"/>
      <c r="H4563" s="7"/>
      <c r="K4563" s="7"/>
      <c r="L4563" s="7"/>
      <c r="M4563" s="15"/>
      <c r="N4563" s="15"/>
      <c r="T4563" s="16"/>
      <c r="U4563" s="16"/>
      <c r="W4563" s="16"/>
    </row>
    <row r="4564" spans="1:23" s="12" customFormat="1" x14ac:dyDescent="0.25">
      <c r="A4564" s="15"/>
      <c r="B4564" s="15"/>
      <c r="C4564" s="13"/>
      <c r="D4564" s="14"/>
      <c r="E4564" s="47"/>
      <c r="F4564" s="7"/>
      <c r="G4564" s="7"/>
      <c r="H4564" s="7"/>
      <c r="K4564" s="7"/>
      <c r="L4564" s="7"/>
      <c r="M4564" s="15"/>
      <c r="N4564" s="15"/>
      <c r="T4564" s="16"/>
      <c r="U4564" s="16"/>
      <c r="W4564" s="16"/>
    </row>
    <row r="4565" spans="1:23" s="12" customFormat="1" x14ac:dyDescent="0.25">
      <c r="A4565" s="15"/>
      <c r="B4565" s="15"/>
      <c r="C4565" s="13"/>
      <c r="D4565" s="14"/>
      <c r="E4565" s="47"/>
      <c r="F4565" s="7"/>
      <c r="G4565" s="7"/>
      <c r="H4565" s="7"/>
      <c r="K4565" s="7"/>
      <c r="L4565" s="7"/>
      <c r="M4565" s="15"/>
      <c r="N4565" s="15"/>
      <c r="T4565" s="16"/>
      <c r="U4565" s="16"/>
      <c r="W4565" s="16"/>
    </row>
    <row r="4566" spans="1:23" s="12" customFormat="1" x14ac:dyDescent="0.25">
      <c r="A4566" s="15"/>
      <c r="B4566" s="15"/>
      <c r="C4566" s="13"/>
      <c r="D4566" s="14"/>
      <c r="E4566" s="47"/>
      <c r="F4566" s="7"/>
      <c r="G4566" s="7"/>
      <c r="H4566" s="7"/>
      <c r="K4566" s="7"/>
      <c r="L4566" s="7"/>
      <c r="M4566" s="15"/>
      <c r="N4566" s="15"/>
      <c r="T4566" s="16"/>
      <c r="U4566" s="16"/>
      <c r="W4566" s="16"/>
    </row>
    <row r="4567" spans="1:23" s="12" customFormat="1" x14ac:dyDescent="0.25">
      <c r="A4567" s="15"/>
      <c r="B4567" s="15"/>
      <c r="C4567" s="13"/>
      <c r="D4567" s="14"/>
      <c r="E4567" s="47"/>
      <c r="F4567" s="7"/>
      <c r="G4567" s="7"/>
      <c r="H4567" s="7"/>
      <c r="K4567" s="7"/>
      <c r="L4567" s="7"/>
      <c r="M4567" s="15"/>
      <c r="N4567" s="15"/>
      <c r="T4567" s="16"/>
      <c r="U4567" s="16"/>
      <c r="W4567" s="16"/>
    </row>
    <row r="4568" spans="1:23" s="12" customFormat="1" x14ac:dyDescent="0.25">
      <c r="A4568" s="15"/>
      <c r="B4568" s="15"/>
      <c r="C4568" s="13"/>
      <c r="D4568" s="14"/>
      <c r="E4568" s="47"/>
      <c r="F4568" s="7"/>
      <c r="G4568" s="7"/>
      <c r="H4568" s="7"/>
      <c r="K4568" s="7"/>
      <c r="L4568" s="7"/>
      <c r="M4568" s="15"/>
      <c r="N4568" s="15"/>
      <c r="T4568" s="16"/>
      <c r="U4568" s="16"/>
      <c r="W4568" s="16"/>
    </row>
    <row r="4569" spans="1:23" s="12" customFormat="1" x14ac:dyDescent="0.25">
      <c r="A4569" s="15"/>
      <c r="B4569" s="15"/>
      <c r="C4569" s="13"/>
      <c r="D4569" s="14"/>
      <c r="E4569" s="47"/>
      <c r="F4569" s="7"/>
      <c r="G4569" s="7"/>
      <c r="H4569" s="7"/>
      <c r="K4569" s="7"/>
      <c r="L4569" s="7"/>
      <c r="M4569" s="15"/>
      <c r="N4569" s="15"/>
      <c r="T4569" s="16"/>
      <c r="U4569" s="16"/>
      <c r="W4569" s="16"/>
    </row>
    <row r="4570" spans="1:23" s="12" customFormat="1" x14ac:dyDescent="0.25">
      <c r="A4570" s="15"/>
      <c r="B4570" s="15"/>
      <c r="C4570" s="13"/>
      <c r="D4570" s="14"/>
      <c r="E4570" s="47"/>
      <c r="F4570" s="7"/>
      <c r="G4570" s="7"/>
      <c r="H4570" s="7"/>
      <c r="K4570" s="7"/>
      <c r="L4570" s="7"/>
      <c r="M4570" s="15"/>
      <c r="N4570" s="15"/>
      <c r="T4570" s="16"/>
      <c r="U4570" s="16"/>
      <c r="W4570" s="16"/>
    </row>
    <row r="4571" spans="1:23" s="12" customFormat="1" x14ac:dyDescent="0.25">
      <c r="A4571" s="15"/>
      <c r="B4571" s="15"/>
      <c r="C4571" s="13"/>
      <c r="D4571" s="14"/>
      <c r="E4571" s="47"/>
      <c r="F4571" s="7"/>
      <c r="G4571" s="7"/>
      <c r="H4571" s="7"/>
      <c r="K4571" s="7"/>
      <c r="L4571" s="7"/>
      <c r="M4571" s="15"/>
      <c r="N4571" s="15"/>
      <c r="T4571" s="16"/>
      <c r="U4571" s="16"/>
      <c r="W4571" s="16"/>
    </row>
    <row r="4572" spans="1:23" s="12" customFormat="1" x14ac:dyDescent="0.25">
      <c r="A4572" s="15"/>
      <c r="B4572" s="15"/>
      <c r="C4572" s="13"/>
      <c r="D4572" s="14"/>
      <c r="E4572" s="47"/>
      <c r="F4572" s="7"/>
      <c r="G4572" s="7"/>
      <c r="H4572" s="7"/>
      <c r="K4572" s="7"/>
      <c r="L4572" s="7"/>
      <c r="M4572" s="15"/>
      <c r="N4572" s="15"/>
      <c r="T4572" s="16"/>
      <c r="U4572" s="16"/>
      <c r="W4572" s="16"/>
    </row>
    <row r="4573" spans="1:23" s="12" customFormat="1" x14ac:dyDescent="0.25">
      <c r="A4573" s="15"/>
      <c r="B4573" s="15"/>
      <c r="C4573" s="13"/>
      <c r="D4573" s="14"/>
      <c r="E4573" s="47"/>
      <c r="F4573" s="7"/>
      <c r="G4573" s="7"/>
      <c r="H4573" s="7"/>
      <c r="K4573" s="7"/>
      <c r="L4573" s="7"/>
      <c r="M4573" s="15"/>
      <c r="N4573" s="15"/>
      <c r="T4573" s="16"/>
      <c r="U4573" s="16"/>
      <c r="W4573" s="16"/>
    </row>
    <row r="4574" spans="1:23" s="12" customFormat="1" x14ac:dyDescent="0.25">
      <c r="A4574" s="15"/>
      <c r="B4574" s="15"/>
      <c r="C4574" s="13"/>
      <c r="D4574" s="14"/>
      <c r="E4574" s="47"/>
      <c r="F4574" s="7"/>
      <c r="G4574" s="7"/>
      <c r="H4574" s="7"/>
      <c r="K4574" s="7"/>
      <c r="L4574" s="7"/>
      <c r="M4574" s="15"/>
      <c r="N4574" s="15"/>
      <c r="T4574" s="16"/>
      <c r="U4574" s="16"/>
      <c r="W4574" s="16"/>
    </row>
    <row r="4575" spans="1:23" s="12" customFormat="1" x14ac:dyDescent="0.25">
      <c r="A4575" s="15"/>
      <c r="B4575" s="15"/>
      <c r="C4575" s="13"/>
      <c r="D4575" s="14"/>
      <c r="E4575" s="47"/>
      <c r="F4575" s="7"/>
      <c r="G4575" s="7"/>
      <c r="H4575" s="7"/>
      <c r="K4575" s="7"/>
      <c r="L4575" s="7"/>
      <c r="M4575" s="15"/>
      <c r="N4575" s="15"/>
      <c r="T4575" s="16"/>
      <c r="U4575" s="16"/>
      <c r="W4575" s="16"/>
    </row>
    <row r="4576" spans="1:23" s="12" customFormat="1" x14ac:dyDescent="0.25">
      <c r="A4576" s="15"/>
      <c r="B4576" s="15"/>
      <c r="C4576" s="13"/>
      <c r="D4576" s="14"/>
      <c r="E4576" s="47"/>
      <c r="F4576" s="7"/>
      <c r="G4576" s="7"/>
      <c r="H4576" s="7"/>
      <c r="K4576" s="7"/>
      <c r="L4576" s="7"/>
      <c r="M4576" s="15"/>
      <c r="N4576" s="15"/>
      <c r="T4576" s="16"/>
      <c r="U4576" s="16"/>
      <c r="W4576" s="16"/>
    </row>
    <row r="4577" spans="1:23" s="12" customFormat="1" x14ac:dyDescent="0.25">
      <c r="A4577" s="15"/>
      <c r="B4577" s="15"/>
      <c r="C4577" s="13"/>
      <c r="D4577" s="14"/>
      <c r="E4577" s="47"/>
      <c r="F4577" s="7"/>
      <c r="G4577" s="7"/>
      <c r="H4577" s="7"/>
      <c r="K4577" s="7"/>
      <c r="L4577" s="7"/>
      <c r="M4577" s="15"/>
      <c r="N4577" s="15"/>
      <c r="T4577" s="16"/>
      <c r="U4577" s="16"/>
      <c r="W4577" s="16"/>
    </row>
    <row r="4578" spans="1:23" s="12" customFormat="1" x14ac:dyDescent="0.25">
      <c r="A4578" s="15"/>
      <c r="B4578" s="15"/>
      <c r="C4578" s="13"/>
      <c r="D4578" s="14"/>
      <c r="E4578" s="47"/>
      <c r="F4578" s="7"/>
      <c r="G4578" s="7"/>
      <c r="H4578" s="7"/>
      <c r="K4578" s="7"/>
      <c r="L4578" s="7"/>
      <c r="M4578" s="15"/>
      <c r="N4578" s="15"/>
      <c r="T4578" s="16"/>
      <c r="U4578" s="16"/>
      <c r="W4578" s="16"/>
    </row>
    <row r="4579" spans="1:23" s="12" customFormat="1" x14ac:dyDescent="0.25">
      <c r="A4579" s="15"/>
      <c r="B4579" s="15"/>
      <c r="C4579" s="13"/>
      <c r="D4579" s="14"/>
      <c r="E4579" s="47"/>
      <c r="F4579" s="7"/>
      <c r="G4579" s="7"/>
      <c r="H4579" s="7"/>
      <c r="K4579" s="7"/>
      <c r="L4579" s="7"/>
      <c r="M4579" s="15"/>
      <c r="N4579" s="15"/>
      <c r="T4579" s="16"/>
      <c r="U4579" s="16"/>
      <c r="W4579" s="16"/>
    </row>
    <row r="4580" spans="1:23" s="12" customFormat="1" x14ac:dyDescent="0.25">
      <c r="A4580" s="15"/>
      <c r="B4580" s="15"/>
      <c r="C4580" s="13"/>
      <c r="D4580" s="14"/>
      <c r="E4580" s="47"/>
      <c r="F4580" s="7"/>
      <c r="G4580" s="7"/>
      <c r="H4580" s="7"/>
      <c r="K4580" s="7"/>
      <c r="L4580" s="7"/>
      <c r="M4580" s="15"/>
      <c r="N4580" s="15"/>
      <c r="T4580" s="16"/>
      <c r="U4580" s="16"/>
      <c r="W4580" s="16"/>
    </row>
    <row r="4581" spans="1:23" s="12" customFormat="1" x14ac:dyDescent="0.25">
      <c r="A4581" s="15"/>
      <c r="B4581" s="15"/>
      <c r="C4581" s="13"/>
      <c r="D4581" s="14"/>
      <c r="E4581" s="47"/>
      <c r="F4581" s="7"/>
      <c r="G4581" s="7"/>
      <c r="H4581" s="7"/>
      <c r="K4581" s="7"/>
      <c r="L4581" s="7"/>
      <c r="M4581" s="15"/>
      <c r="N4581" s="15"/>
      <c r="T4581" s="16"/>
      <c r="U4581" s="16"/>
      <c r="W4581" s="16"/>
    </row>
    <row r="4582" spans="1:23" s="12" customFormat="1" x14ac:dyDescent="0.25">
      <c r="A4582" s="15"/>
      <c r="B4582" s="15"/>
      <c r="C4582" s="13"/>
      <c r="D4582" s="14"/>
      <c r="E4582" s="47"/>
      <c r="F4582" s="7"/>
      <c r="G4582" s="7"/>
      <c r="H4582" s="7"/>
      <c r="K4582" s="7"/>
      <c r="L4582" s="7"/>
      <c r="M4582" s="15"/>
      <c r="N4582" s="15"/>
      <c r="T4582" s="16"/>
      <c r="U4582" s="16"/>
      <c r="W4582" s="16"/>
    </row>
    <row r="4583" spans="1:23" s="12" customFormat="1" x14ac:dyDescent="0.25">
      <c r="A4583" s="15"/>
      <c r="B4583" s="15"/>
      <c r="C4583" s="13"/>
      <c r="D4583" s="14"/>
      <c r="E4583" s="47"/>
      <c r="F4583" s="7"/>
      <c r="G4583" s="7"/>
      <c r="H4583" s="7"/>
      <c r="K4583" s="7"/>
      <c r="L4583" s="7"/>
      <c r="M4583" s="15"/>
      <c r="N4583" s="15"/>
      <c r="T4583" s="16"/>
      <c r="U4583" s="16"/>
      <c r="W4583" s="16"/>
    </row>
    <row r="4584" spans="1:23" s="12" customFormat="1" x14ac:dyDescent="0.25">
      <c r="A4584" s="15"/>
      <c r="B4584" s="15"/>
      <c r="C4584" s="13"/>
      <c r="D4584" s="14"/>
      <c r="E4584" s="47"/>
      <c r="F4584" s="7"/>
      <c r="G4584" s="7"/>
      <c r="H4584" s="7"/>
      <c r="K4584" s="7"/>
      <c r="L4584" s="7"/>
      <c r="M4584" s="15"/>
      <c r="N4584" s="15"/>
      <c r="T4584" s="16"/>
      <c r="U4584" s="16"/>
      <c r="W4584" s="16"/>
    </row>
    <row r="4585" spans="1:23" s="12" customFormat="1" x14ac:dyDescent="0.25">
      <c r="A4585" s="15"/>
      <c r="B4585" s="15"/>
      <c r="C4585" s="13"/>
      <c r="D4585" s="14"/>
      <c r="E4585" s="47"/>
      <c r="F4585" s="7"/>
      <c r="G4585" s="7"/>
      <c r="H4585" s="7"/>
      <c r="K4585" s="7"/>
      <c r="L4585" s="7"/>
      <c r="M4585" s="15"/>
      <c r="N4585" s="15"/>
      <c r="T4585" s="16"/>
      <c r="U4585" s="16"/>
      <c r="W4585" s="16"/>
    </row>
    <row r="4586" spans="1:23" s="12" customFormat="1" x14ac:dyDescent="0.25">
      <c r="A4586" s="15"/>
      <c r="B4586" s="15"/>
      <c r="C4586" s="13"/>
      <c r="D4586" s="14"/>
      <c r="E4586" s="47"/>
      <c r="F4586" s="7"/>
      <c r="G4586" s="7"/>
      <c r="H4586" s="7"/>
      <c r="K4586" s="7"/>
      <c r="L4586" s="7"/>
      <c r="M4586" s="15"/>
      <c r="N4586" s="15"/>
      <c r="T4586" s="16"/>
      <c r="U4586" s="16"/>
      <c r="W4586" s="16"/>
    </row>
    <row r="4587" spans="1:23" s="12" customFormat="1" x14ac:dyDescent="0.25">
      <c r="A4587" s="15"/>
      <c r="B4587" s="15"/>
      <c r="C4587" s="13"/>
      <c r="D4587" s="14"/>
      <c r="E4587" s="47"/>
      <c r="F4587" s="7"/>
      <c r="G4587" s="7"/>
      <c r="H4587" s="7"/>
      <c r="K4587" s="7"/>
      <c r="L4587" s="7"/>
      <c r="M4587" s="15"/>
      <c r="N4587" s="15"/>
      <c r="T4587" s="16"/>
      <c r="U4587" s="16"/>
      <c r="W4587" s="16"/>
    </row>
    <row r="4588" spans="1:23" s="12" customFormat="1" x14ac:dyDescent="0.25">
      <c r="A4588" s="15"/>
      <c r="B4588" s="15"/>
      <c r="C4588" s="13"/>
      <c r="D4588" s="14"/>
      <c r="E4588" s="47"/>
      <c r="F4588" s="7"/>
      <c r="G4588" s="7"/>
      <c r="H4588" s="7"/>
      <c r="K4588" s="7"/>
      <c r="L4588" s="7"/>
      <c r="M4588" s="15"/>
      <c r="N4588" s="15"/>
      <c r="T4588" s="16"/>
      <c r="U4588" s="16"/>
      <c r="W4588" s="16"/>
    </row>
    <row r="4589" spans="1:23" s="12" customFormat="1" x14ac:dyDescent="0.25">
      <c r="A4589" s="15"/>
      <c r="B4589" s="15"/>
      <c r="C4589" s="13"/>
      <c r="D4589" s="14"/>
      <c r="E4589" s="47"/>
      <c r="F4589" s="7"/>
      <c r="G4589" s="7"/>
      <c r="H4589" s="7"/>
      <c r="K4589" s="7"/>
      <c r="L4589" s="7"/>
      <c r="M4589" s="15"/>
      <c r="N4589" s="15"/>
      <c r="T4589" s="16"/>
      <c r="U4589" s="16"/>
      <c r="W4589" s="16"/>
    </row>
    <row r="4590" spans="1:23" s="12" customFormat="1" x14ac:dyDescent="0.25">
      <c r="A4590" s="15"/>
      <c r="B4590" s="15"/>
      <c r="C4590" s="13"/>
      <c r="D4590" s="14"/>
      <c r="E4590" s="47"/>
      <c r="F4590" s="7"/>
      <c r="G4590" s="7"/>
      <c r="H4590" s="7"/>
      <c r="K4590" s="7"/>
      <c r="L4590" s="7"/>
      <c r="M4590" s="15"/>
      <c r="N4590" s="15"/>
      <c r="T4590" s="16"/>
      <c r="U4590" s="16"/>
      <c r="W4590" s="16"/>
    </row>
    <row r="4591" spans="1:23" s="12" customFormat="1" x14ac:dyDescent="0.25">
      <c r="A4591" s="15"/>
      <c r="B4591" s="15"/>
      <c r="C4591" s="13"/>
      <c r="D4591" s="14"/>
      <c r="E4591" s="47"/>
      <c r="F4591" s="7"/>
      <c r="G4591" s="7"/>
      <c r="H4591" s="7"/>
      <c r="K4591" s="7"/>
      <c r="L4591" s="7"/>
      <c r="M4591" s="15"/>
      <c r="N4591" s="15"/>
      <c r="T4591" s="16"/>
      <c r="U4591" s="16"/>
      <c r="W4591" s="16"/>
    </row>
    <row r="4592" spans="1:23" s="12" customFormat="1" x14ac:dyDescent="0.25">
      <c r="A4592" s="15"/>
      <c r="B4592" s="15"/>
      <c r="C4592" s="13"/>
      <c r="D4592" s="14"/>
      <c r="E4592" s="47"/>
      <c r="F4592" s="7"/>
      <c r="G4592" s="7"/>
      <c r="H4592" s="7"/>
      <c r="K4592" s="7"/>
      <c r="L4592" s="7"/>
      <c r="M4592" s="15"/>
      <c r="N4592" s="15"/>
      <c r="T4592" s="16"/>
      <c r="U4592" s="16"/>
      <c r="W4592" s="16"/>
    </row>
    <row r="4593" spans="1:23" s="12" customFormat="1" x14ac:dyDescent="0.25">
      <c r="A4593" s="15"/>
      <c r="B4593" s="15"/>
      <c r="C4593" s="13"/>
      <c r="D4593" s="14"/>
      <c r="E4593" s="47"/>
      <c r="F4593" s="7"/>
      <c r="G4593" s="7"/>
      <c r="H4593" s="7"/>
      <c r="K4593" s="7"/>
      <c r="L4593" s="7"/>
      <c r="M4593" s="15"/>
      <c r="N4593" s="15"/>
      <c r="T4593" s="16"/>
      <c r="U4593" s="16"/>
      <c r="W4593" s="16"/>
    </row>
    <row r="4594" spans="1:23" s="12" customFormat="1" x14ac:dyDescent="0.25">
      <c r="A4594" s="15"/>
      <c r="B4594" s="15"/>
      <c r="C4594" s="13"/>
      <c r="D4594" s="14"/>
      <c r="E4594" s="47"/>
      <c r="F4594" s="7"/>
      <c r="G4594" s="7"/>
      <c r="H4594" s="7"/>
      <c r="K4594" s="7"/>
      <c r="L4594" s="7"/>
      <c r="M4594" s="15"/>
      <c r="N4594" s="15"/>
      <c r="T4594" s="16"/>
      <c r="U4594" s="16"/>
      <c r="W4594" s="16"/>
    </row>
    <row r="4595" spans="1:23" s="12" customFormat="1" x14ac:dyDescent="0.25">
      <c r="A4595" s="15"/>
      <c r="B4595" s="15"/>
      <c r="C4595" s="13"/>
      <c r="D4595" s="14"/>
      <c r="E4595" s="47"/>
      <c r="F4595" s="7"/>
      <c r="G4595" s="7"/>
      <c r="H4595" s="7"/>
      <c r="K4595" s="7"/>
      <c r="L4595" s="7"/>
      <c r="M4595" s="15"/>
      <c r="N4595" s="15"/>
      <c r="T4595" s="16"/>
      <c r="U4595" s="16"/>
      <c r="W4595" s="16"/>
    </row>
    <row r="4596" spans="1:23" s="12" customFormat="1" x14ac:dyDescent="0.25">
      <c r="A4596" s="15"/>
      <c r="B4596" s="15"/>
      <c r="C4596" s="13"/>
      <c r="D4596" s="14"/>
      <c r="E4596" s="47"/>
      <c r="F4596" s="7"/>
      <c r="G4596" s="7"/>
      <c r="H4596" s="7"/>
      <c r="K4596" s="7"/>
      <c r="L4596" s="7"/>
      <c r="M4596" s="15"/>
      <c r="N4596" s="15"/>
      <c r="T4596" s="16"/>
      <c r="U4596" s="16"/>
      <c r="W4596" s="16"/>
    </row>
    <row r="4597" spans="1:23" s="12" customFormat="1" x14ac:dyDescent="0.25">
      <c r="A4597" s="15"/>
      <c r="B4597" s="15"/>
      <c r="C4597" s="13"/>
      <c r="D4597" s="14"/>
      <c r="E4597" s="47"/>
      <c r="F4597" s="7"/>
      <c r="G4597" s="7"/>
      <c r="H4597" s="7"/>
      <c r="K4597" s="7"/>
      <c r="L4597" s="7"/>
      <c r="M4597" s="15"/>
      <c r="N4597" s="15"/>
      <c r="T4597" s="16"/>
      <c r="U4597" s="16"/>
      <c r="W4597" s="16"/>
    </row>
    <row r="4598" spans="1:23" s="12" customFormat="1" x14ac:dyDescent="0.25">
      <c r="A4598" s="15"/>
      <c r="B4598" s="15"/>
      <c r="C4598" s="13"/>
      <c r="D4598" s="14"/>
      <c r="E4598" s="47"/>
      <c r="F4598" s="7"/>
      <c r="G4598" s="7"/>
      <c r="H4598" s="7"/>
      <c r="K4598" s="7"/>
      <c r="L4598" s="7"/>
      <c r="M4598" s="15"/>
      <c r="N4598" s="15"/>
      <c r="T4598" s="16"/>
      <c r="U4598" s="16"/>
      <c r="W4598" s="16"/>
    </row>
    <row r="4599" spans="1:23" s="12" customFormat="1" x14ac:dyDescent="0.25">
      <c r="A4599" s="15"/>
      <c r="B4599" s="15"/>
      <c r="C4599" s="13"/>
      <c r="D4599" s="14"/>
      <c r="E4599" s="47"/>
      <c r="F4599" s="7"/>
      <c r="G4599" s="7"/>
      <c r="H4599" s="7"/>
      <c r="K4599" s="7"/>
      <c r="L4599" s="7"/>
      <c r="M4599" s="15"/>
      <c r="N4599" s="15"/>
      <c r="T4599" s="16"/>
      <c r="U4599" s="16"/>
      <c r="W4599" s="16"/>
    </row>
    <row r="4600" spans="1:23" s="12" customFormat="1" x14ac:dyDescent="0.25">
      <c r="A4600" s="15"/>
      <c r="B4600" s="15"/>
      <c r="C4600" s="13"/>
      <c r="D4600" s="14"/>
      <c r="E4600" s="47"/>
      <c r="F4600" s="7"/>
      <c r="G4600" s="7"/>
      <c r="H4600" s="7"/>
      <c r="K4600" s="7"/>
      <c r="L4600" s="7"/>
      <c r="M4600" s="15"/>
      <c r="N4600" s="15"/>
      <c r="T4600" s="16"/>
      <c r="U4600" s="16"/>
      <c r="W4600" s="16"/>
    </row>
    <row r="4601" spans="1:23" s="12" customFormat="1" x14ac:dyDescent="0.25">
      <c r="A4601" s="15"/>
      <c r="B4601" s="15"/>
      <c r="C4601" s="13"/>
      <c r="D4601" s="14"/>
      <c r="E4601" s="47"/>
      <c r="F4601" s="7"/>
      <c r="G4601" s="7"/>
      <c r="H4601" s="7"/>
      <c r="K4601" s="7"/>
      <c r="L4601" s="7"/>
      <c r="M4601" s="15"/>
      <c r="N4601" s="15"/>
      <c r="T4601" s="16"/>
      <c r="U4601" s="16"/>
      <c r="W4601" s="16"/>
    </row>
    <row r="4602" spans="1:23" s="12" customFormat="1" x14ac:dyDescent="0.25">
      <c r="A4602" s="15"/>
      <c r="B4602" s="15"/>
      <c r="C4602" s="13"/>
      <c r="D4602" s="14"/>
      <c r="E4602" s="47"/>
      <c r="F4602" s="7"/>
      <c r="G4602" s="7"/>
      <c r="H4602" s="7"/>
      <c r="K4602" s="7"/>
      <c r="L4602" s="7"/>
      <c r="M4602" s="15"/>
      <c r="N4602" s="15"/>
      <c r="T4602" s="16"/>
      <c r="U4602" s="16"/>
      <c r="W4602" s="16"/>
    </row>
    <row r="4603" spans="1:23" s="12" customFormat="1" x14ac:dyDescent="0.25">
      <c r="A4603" s="15"/>
      <c r="B4603" s="15"/>
      <c r="C4603" s="13"/>
      <c r="D4603" s="14"/>
      <c r="E4603" s="47"/>
      <c r="F4603" s="7"/>
      <c r="G4603" s="7"/>
      <c r="H4603" s="7"/>
      <c r="K4603" s="7"/>
      <c r="L4603" s="7"/>
      <c r="M4603" s="15"/>
      <c r="N4603" s="15"/>
      <c r="T4603" s="16"/>
      <c r="U4603" s="16"/>
      <c r="W4603" s="16"/>
    </row>
    <row r="4604" spans="1:23" s="12" customFormat="1" x14ac:dyDescent="0.25">
      <c r="A4604" s="15"/>
      <c r="B4604" s="15"/>
      <c r="C4604" s="13"/>
      <c r="D4604" s="14"/>
      <c r="E4604" s="47"/>
      <c r="F4604" s="7"/>
      <c r="G4604" s="7"/>
      <c r="H4604" s="7"/>
      <c r="K4604" s="7"/>
      <c r="L4604" s="7"/>
      <c r="M4604" s="15"/>
      <c r="N4604" s="15"/>
      <c r="T4604" s="16"/>
      <c r="U4604" s="16"/>
      <c r="W4604" s="16"/>
    </row>
    <row r="4605" spans="1:23" s="12" customFormat="1" x14ac:dyDescent="0.25">
      <c r="A4605" s="15"/>
      <c r="B4605" s="15"/>
      <c r="C4605" s="13"/>
      <c r="D4605" s="14"/>
      <c r="E4605" s="47"/>
      <c r="F4605" s="7"/>
      <c r="G4605" s="7"/>
      <c r="H4605" s="7"/>
      <c r="K4605" s="7"/>
      <c r="L4605" s="7"/>
      <c r="M4605" s="15"/>
      <c r="N4605" s="15"/>
      <c r="T4605" s="16"/>
      <c r="U4605" s="16"/>
      <c r="W4605" s="16"/>
    </row>
    <row r="4606" spans="1:23" s="12" customFormat="1" x14ac:dyDescent="0.25">
      <c r="A4606" s="15"/>
      <c r="B4606" s="15"/>
      <c r="C4606" s="13"/>
      <c r="D4606" s="14"/>
      <c r="E4606" s="47"/>
      <c r="F4606" s="7"/>
      <c r="G4606" s="7"/>
      <c r="H4606" s="7"/>
      <c r="K4606" s="7"/>
      <c r="L4606" s="7"/>
      <c r="M4606" s="15"/>
      <c r="N4606" s="15"/>
      <c r="T4606" s="16"/>
      <c r="U4606" s="16"/>
      <c r="W4606" s="16"/>
    </row>
    <row r="4607" spans="1:23" s="12" customFormat="1" x14ac:dyDescent="0.25">
      <c r="A4607" s="15"/>
      <c r="B4607" s="15"/>
      <c r="C4607" s="13"/>
      <c r="D4607" s="14"/>
      <c r="E4607" s="47"/>
      <c r="F4607" s="7"/>
      <c r="G4607" s="7"/>
      <c r="H4607" s="7"/>
      <c r="K4607" s="7"/>
      <c r="L4607" s="7"/>
      <c r="M4607" s="15"/>
      <c r="N4607" s="15"/>
      <c r="T4607" s="16"/>
      <c r="U4607" s="16"/>
      <c r="W4607" s="16"/>
    </row>
    <row r="4608" spans="1:23" s="12" customFormat="1" x14ac:dyDescent="0.25">
      <c r="A4608" s="15"/>
      <c r="B4608" s="15"/>
      <c r="C4608" s="13"/>
      <c r="D4608" s="14"/>
      <c r="E4608" s="47"/>
      <c r="F4608" s="7"/>
      <c r="G4608" s="7"/>
      <c r="H4608" s="7"/>
      <c r="K4608" s="7"/>
      <c r="L4608" s="7"/>
      <c r="M4608" s="15"/>
      <c r="N4608" s="15"/>
      <c r="T4608" s="16"/>
      <c r="U4608" s="16"/>
      <c r="W4608" s="16"/>
    </row>
    <row r="4609" spans="1:23" s="12" customFormat="1" x14ac:dyDescent="0.25">
      <c r="A4609" s="15"/>
      <c r="B4609" s="15"/>
      <c r="C4609" s="13"/>
      <c r="D4609" s="14"/>
      <c r="E4609" s="47"/>
      <c r="F4609" s="7"/>
      <c r="G4609" s="7"/>
      <c r="H4609" s="7"/>
      <c r="K4609" s="7"/>
      <c r="L4609" s="7"/>
      <c r="M4609" s="15"/>
      <c r="N4609" s="15"/>
      <c r="T4609" s="16"/>
      <c r="U4609" s="16"/>
      <c r="W4609" s="16"/>
    </row>
    <row r="4610" spans="1:23" s="12" customFormat="1" x14ac:dyDescent="0.25">
      <c r="A4610" s="15"/>
      <c r="B4610" s="15"/>
      <c r="C4610" s="13"/>
      <c r="D4610" s="14"/>
      <c r="E4610" s="47"/>
      <c r="F4610" s="7"/>
      <c r="G4610" s="7"/>
      <c r="H4610" s="7"/>
      <c r="K4610" s="7"/>
      <c r="L4610" s="7"/>
      <c r="M4610" s="15"/>
      <c r="N4610" s="15"/>
      <c r="T4610" s="16"/>
      <c r="U4610" s="16"/>
      <c r="W4610" s="16"/>
    </row>
    <row r="4611" spans="1:23" s="12" customFormat="1" x14ac:dyDescent="0.25">
      <c r="A4611" s="15"/>
      <c r="B4611" s="15"/>
      <c r="C4611" s="13"/>
      <c r="D4611" s="14"/>
      <c r="E4611" s="47"/>
      <c r="F4611" s="7"/>
      <c r="G4611" s="7"/>
      <c r="H4611" s="7"/>
      <c r="K4611" s="7"/>
      <c r="L4611" s="7"/>
      <c r="M4611" s="15"/>
      <c r="N4611" s="15"/>
      <c r="T4611" s="16"/>
      <c r="U4611" s="16"/>
      <c r="W4611" s="16"/>
    </row>
    <row r="4612" spans="1:23" s="12" customFormat="1" x14ac:dyDescent="0.25">
      <c r="A4612" s="15"/>
      <c r="B4612" s="15"/>
      <c r="C4612" s="13"/>
      <c r="D4612" s="14"/>
      <c r="E4612" s="47"/>
      <c r="F4612" s="7"/>
      <c r="G4612" s="7"/>
      <c r="H4612" s="7"/>
      <c r="K4612" s="7"/>
      <c r="L4612" s="7"/>
      <c r="M4612" s="15"/>
      <c r="N4612" s="15"/>
      <c r="T4612" s="16"/>
      <c r="U4612" s="16"/>
      <c r="W4612" s="16"/>
    </row>
    <row r="4613" spans="1:23" s="12" customFormat="1" x14ac:dyDescent="0.25">
      <c r="A4613" s="15"/>
      <c r="B4613" s="15"/>
      <c r="C4613" s="13"/>
      <c r="D4613" s="14"/>
      <c r="E4613" s="47"/>
      <c r="F4613" s="7"/>
      <c r="G4613" s="7"/>
      <c r="H4613" s="7"/>
      <c r="K4613" s="7"/>
      <c r="L4613" s="7"/>
      <c r="M4613" s="15"/>
      <c r="N4613" s="15"/>
      <c r="T4613" s="16"/>
      <c r="U4613" s="16"/>
      <c r="W4613" s="16"/>
    </row>
    <row r="4614" spans="1:23" s="12" customFormat="1" x14ac:dyDescent="0.25">
      <c r="A4614" s="15"/>
      <c r="B4614" s="15"/>
      <c r="C4614" s="13"/>
      <c r="D4614" s="14"/>
      <c r="E4614" s="47"/>
      <c r="F4614" s="7"/>
      <c r="G4614" s="7"/>
      <c r="H4614" s="7"/>
      <c r="K4614" s="7"/>
      <c r="L4614" s="7"/>
      <c r="M4614" s="15"/>
      <c r="N4614" s="15"/>
      <c r="T4614" s="16"/>
      <c r="U4614" s="16"/>
      <c r="V4614" s="37"/>
      <c r="W4614" s="16"/>
    </row>
    <row r="4615" spans="1:23" s="12" customFormat="1" x14ac:dyDescent="0.25">
      <c r="A4615" s="15"/>
      <c r="B4615" s="15"/>
      <c r="C4615" s="13"/>
      <c r="D4615" s="14"/>
      <c r="E4615" s="47"/>
      <c r="F4615" s="7"/>
      <c r="G4615" s="7"/>
      <c r="H4615" s="7"/>
      <c r="K4615" s="7"/>
      <c r="L4615" s="7"/>
      <c r="M4615" s="15"/>
      <c r="N4615" s="15"/>
      <c r="T4615" s="16"/>
      <c r="U4615" s="16"/>
      <c r="V4615" s="37"/>
      <c r="W4615" s="16"/>
    </row>
    <row r="4616" spans="1:23" s="12" customFormat="1" x14ac:dyDescent="0.25">
      <c r="A4616" s="15"/>
      <c r="B4616" s="15"/>
      <c r="C4616" s="13"/>
      <c r="D4616" s="14"/>
      <c r="E4616" s="47"/>
      <c r="F4616" s="7"/>
      <c r="G4616" s="7"/>
      <c r="H4616" s="7"/>
      <c r="K4616" s="7"/>
      <c r="L4616" s="7"/>
      <c r="M4616" s="15"/>
      <c r="N4616" s="15"/>
      <c r="T4616" s="16"/>
      <c r="U4616" s="16"/>
      <c r="V4616" s="37"/>
      <c r="W4616" s="16"/>
    </row>
    <row r="4617" spans="1:23" s="12" customFormat="1" x14ac:dyDescent="0.25">
      <c r="A4617" s="15"/>
      <c r="B4617" s="15"/>
      <c r="C4617" s="13"/>
      <c r="D4617" s="14"/>
      <c r="E4617" s="47"/>
      <c r="F4617" s="7"/>
      <c r="G4617" s="7"/>
      <c r="H4617" s="7"/>
      <c r="K4617" s="7"/>
      <c r="L4617" s="7"/>
      <c r="M4617" s="15"/>
      <c r="N4617" s="15"/>
      <c r="T4617" s="16"/>
      <c r="U4617" s="16"/>
      <c r="V4617" s="37"/>
      <c r="W4617" s="16"/>
    </row>
    <row r="4618" spans="1:23" s="12" customFormat="1" x14ac:dyDescent="0.25">
      <c r="A4618" s="15"/>
      <c r="B4618" s="15"/>
      <c r="C4618" s="13"/>
      <c r="D4618" s="14"/>
      <c r="E4618" s="47"/>
      <c r="F4618" s="7"/>
      <c r="G4618" s="7"/>
      <c r="H4618" s="7"/>
      <c r="K4618" s="7"/>
      <c r="L4618" s="7"/>
      <c r="M4618" s="15"/>
      <c r="N4618" s="15"/>
      <c r="T4618" s="16"/>
      <c r="U4618" s="16"/>
      <c r="V4618" s="37"/>
      <c r="W4618" s="16"/>
    </row>
    <row r="4619" spans="1:23" s="12" customFormat="1" x14ac:dyDescent="0.25">
      <c r="A4619" s="15"/>
      <c r="B4619" s="15"/>
      <c r="C4619" s="13"/>
      <c r="D4619" s="14"/>
      <c r="E4619" s="47"/>
      <c r="F4619" s="7"/>
      <c r="G4619" s="7"/>
      <c r="H4619" s="7"/>
      <c r="K4619" s="7"/>
      <c r="L4619" s="7"/>
      <c r="M4619" s="15"/>
      <c r="N4619" s="15"/>
      <c r="T4619" s="16"/>
      <c r="U4619" s="16"/>
      <c r="V4619" s="37"/>
      <c r="W4619" s="16"/>
    </row>
    <row r="4620" spans="1:23" s="12" customFormat="1" x14ac:dyDescent="0.25">
      <c r="A4620" s="15"/>
      <c r="B4620" s="15"/>
      <c r="C4620" s="13"/>
      <c r="D4620" s="14"/>
      <c r="E4620" s="47"/>
      <c r="F4620" s="7"/>
      <c r="G4620" s="7"/>
      <c r="H4620" s="7"/>
      <c r="K4620" s="7"/>
      <c r="L4620" s="7"/>
      <c r="M4620" s="15"/>
      <c r="N4620" s="15"/>
      <c r="T4620" s="16"/>
      <c r="U4620" s="16"/>
      <c r="V4620" s="37"/>
      <c r="W4620" s="16"/>
    </row>
    <row r="4621" spans="1:23" s="12" customFormat="1" x14ac:dyDescent="0.25">
      <c r="A4621" s="15"/>
      <c r="B4621" s="15"/>
      <c r="C4621" s="13"/>
      <c r="D4621" s="14"/>
      <c r="E4621" s="47"/>
      <c r="F4621" s="7"/>
      <c r="G4621" s="7"/>
      <c r="H4621" s="7"/>
      <c r="K4621" s="7"/>
      <c r="L4621" s="7"/>
      <c r="M4621" s="15"/>
      <c r="N4621" s="15"/>
      <c r="T4621" s="16"/>
      <c r="U4621" s="16"/>
      <c r="V4621" s="37"/>
      <c r="W4621" s="16"/>
    </row>
    <row r="4622" spans="1:23" s="12" customFormat="1" x14ac:dyDescent="0.25">
      <c r="A4622" s="15"/>
      <c r="B4622" s="15"/>
      <c r="C4622" s="13"/>
      <c r="D4622" s="14"/>
      <c r="E4622" s="47"/>
      <c r="F4622" s="7"/>
      <c r="G4622" s="7"/>
      <c r="H4622" s="7"/>
      <c r="K4622" s="7"/>
      <c r="L4622" s="7"/>
      <c r="M4622" s="15"/>
      <c r="N4622" s="15"/>
      <c r="T4622" s="16"/>
      <c r="U4622" s="16"/>
      <c r="V4622" s="37"/>
      <c r="W4622" s="16"/>
    </row>
    <row r="4623" spans="1:23" s="12" customFormat="1" x14ac:dyDescent="0.25">
      <c r="A4623" s="15"/>
      <c r="B4623" s="15"/>
      <c r="C4623" s="13"/>
      <c r="D4623" s="14"/>
      <c r="E4623" s="47"/>
      <c r="F4623" s="7"/>
      <c r="G4623" s="7"/>
      <c r="H4623" s="7"/>
      <c r="K4623" s="7"/>
      <c r="L4623" s="7"/>
      <c r="M4623" s="15"/>
      <c r="N4623" s="15"/>
      <c r="T4623" s="16"/>
      <c r="U4623" s="16"/>
      <c r="V4623" s="37"/>
      <c r="W4623" s="16"/>
    </row>
    <row r="4624" spans="1:23" s="12" customFormat="1" x14ac:dyDescent="0.25">
      <c r="A4624" s="15"/>
      <c r="B4624" s="15"/>
      <c r="C4624" s="13"/>
      <c r="D4624" s="14"/>
      <c r="E4624" s="47"/>
      <c r="F4624" s="7"/>
      <c r="G4624" s="7"/>
      <c r="H4624" s="7"/>
      <c r="K4624" s="7"/>
      <c r="L4624" s="7"/>
      <c r="M4624" s="15"/>
      <c r="N4624" s="15"/>
      <c r="T4624" s="16"/>
      <c r="U4624" s="16"/>
      <c r="V4624" s="37"/>
      <c r="W4624" s="16"/>
    </row>
    <row r="4625" spans="1:23" s="12" customFormat="1" x14ac:dyDescent="0.25">
      <c r="A4625" s="15"/>
      <c r="B4625" s="15"/>
      <c r="C4625" s="13"/>
      <c r="D4625" s="14"/>
      <c r="E4625" s="47"/>
      <c r="F4625" s="7"/>
      <c r="G4625" s="7"/>
      <c r="H4625" s="7"/>
      <c r="K4625" s="7"/>
      <c r="L4625" s="7"/>
      <c r="M4625" s="15"/>
      <c r="N4625" s="15"/>
      <c r="T4625" s="16"/>
      <c r="U4625" s="16"/>
      <c r="V4625" s="37"/>
      <c r="W4625" s="16"/>
    </row>
    <row r="4626" spans="1:23" s="12" customFormat="1" x14ac:dyDescent="0.25">
      <c r="A4626" s="15"/>
      <c r="B4626" s="15"/>
      <c r="C4626" s="13"/>
      <c r="D4626" s="14"/>
      <c r="E4626" s="47"/>
      <c r="F4626" s="7"/>
      <c r="G4626" s="7"/>
      <c r="H4626" s="7"/>
      <c r="K4626" s="7"/>
      <c r="L4626" s="7"/>
      <c r="M4626" s="15"/>
      <c r="N4626" s="15"/>
      <c r="T4626" s="16"/>
      <c r="U4626" s="16"/>
      <c r="V4626" s="37"/>
      <c r="W4626" s="16"/>
    </row>
    <row r="4627" spans="1:23" s="12" customFormat="1" x14ac:dyDescent="0.25">
      <c r="A4627" s="15"/>
      <c r="B4627" s="15"/>
      <c r="C4627" s="13"/>
      <c r="D4627" s="14"/>
      <c r="E4627" s="47"/>
      <c r="F4627" s="7"/>
      <c r="G4627" s="7"/>
      <c r="H4627" s="7"/>
      <c r="K4627" s="7"/>
      <c r="L4627" s="7"/>
      <c r="M4627" s="15"/>
      <c r="N4627" s="15"/>
      <c r="T4627" s="16"/>
      <c r="U4627" s="16"/>
      <c r="V4627" s="37"/>
      <c r="W4627" s="16"/>
    </row>
    <row r="4628" spans="1:23" s="12" customFormat="1" x14ac:dyDescent="0.25">
      <c r="A4628" s="15"/>
      <c r="B4628" s="15"/>
      <c r="C4628" s="13"/>
      <c r="D4628" s="14"/>
      <c r="E4628" s="47"/>
      <c r="F4628" s="7"/>
      <c r="G4628" s="7"/>
      <c r="H4628" s="7"/>
      <c r="K4628" s="7"/>
      <c r="L4628" s="7"/>
      <c r="M4628" s="15"/>
      <c r="N4628" s="15"/>
      <c r="T4628" s="16"/>
      <c r="U4628" s="16"/>
      <c r="V4628" s="37"/>
      <c r="W4628" s="16"/>
    </row>
    <row r="4629" spans="1:23" s="12" customFormat="1" x14ac:dyDescent="0.25">
      <c r="A4629" s="15"/>
      <c r="B4629" s="15"/>
      <c r="C4629" s="13"/>
      <c r="D4629" s="14"/>
      <c r="E4629" s="47"/>
      <c r="F4629" s="7"/>
      <c r="G4629" s="7"/>
      <c r="H4629" s="7"/>
      <c r="K4629" s="7"/>
      <c r="L4629" s="7"/>
      <c r="M4629" s="15"/>
      <c r="N4629" s="15"/>
      <c r="T4629" s="16"/>
      <c r="U4629" s="16"/>
      <c r="V4629" s="37"/>
      <c r="W4629" s="16"/>
    </row>
    <row r="4630" spans="1:23" s="12" customFormat="1" x14ac:dyDescent="0.25">
      <c r="A4630" s="15"/>
      <c r="B4630" s="15"/>
      <c r="C4630" s="13"/>
      <c r="D4630" s="14"/>
      <c r="E4630" s="47"/>
      <c r="F4630" s="7"/>
      <c r="G4630" s="7"/>
      <c r="H4630" s="7"/>
      <c r="K4630" s="7"/>
      <c r="L4630" s="7"/>
      <c r="M4630" s="15"/>
      <c r="N4630" s="15"/>
      <c r="T4630" s="16"/>
      <c r="U4630" s="16"/>
      <c r="V4630" s="37"/>
      <c r="W4630" s="16"/>
    </row>
    <row r="4631" spans="1:23" s="12" customFormat="1" x14ac:dyDescent="0.25">
      <c r="A4631" s="15"/>
      <c r="B4631" s="15"/>
      <c r="C4631" s="13"/>
      <c r="D4631" s="14"/>
      <c r="E4631" s="47"/>
      <c r="F4631" s="7"/>
      <c r="G4631" s="7"/>
      <c r="H4631" s="7"/>
      <c r="K4631" s="7"/>
      <c r="L4631" s="7"/>
      <c r="M4631" s="15"/>
      <c r="N4631" s="15"/>
      <c r="T4631" s="16"/>
      <c r="U4631" s="16"/>
      <c r="V4631" s="37"/>
      <c r="W4631" s="16"/>
    </row>
    <row r="4632" spans="1:23" s="12" customFormat="1" x14ac:dyDescent="0.25">
      <c r="A4632" s="15"/>
      <c r="B4632" s="15"/>
      <c r="C4632" s="13"/>
      <c r="D4632" s="14"/>
      <c r="E4632" s="47"/>
      <c r="F4632" s="7"/>
      <c r="G4632" s="7"/>
      <c r="H4632" s="7"/>
      <c r="K4632" s="7"/>
      <c r="L4632" s="7"/>
      <c r="M4632" s="15"/>
      <c r="N4632" s="15"/>
      <c r="T4632" s="16"/>
      <c r="U4632" s="16"/>
      <c r="V4632" s="37"/>
      <c r="W4632" s="16"/>
    </row>
    <row r="4633" spans="1:23" s="12" customFormat="1" x14ac:dyDescent="0.25">
      <c r="A4633" s="15"/>
      <c r="B4633" s="15"/>
      <c r="C4633" s="13"/>
      <c r="D4633" s="14"/>
      <c r="E4633" s="47"/>
      <c r="F4633" s="7"/>
      <c r="G4633" s="7"/>
      <c r="H4633" s="7"/>
      <c r="K4633" s="7"/>
      <c r="L4633" s="7"/>
      <c r="M4633" s="15"/>
      <c r="N4633" s="15"/>
      <c r="T4633" s="16"/>
      <c r="U4633" s="16"/>
      <c r="V4633" s="37"/>
      <c r="W4633" s="16"/>
    </row>
    <row r="4634" spans="1:23" s="12" customFormat="1" x14ac:dyDescent="0.25">
      <c r="A4634" s="15"/>
      <c r="B4634" s="15"/>
      <c r="C4634" s="13"/>
      <c r="D4634" s="14"/>
      <c r="E4634" s="47"/>
      <c r="F4634" s="7"/>
      <c r="G4634" s="7"/>
      <c r="H4634" s="7"/>
      <c r="K4634" s="7"/>
      <c r="L4634" s="7"/>
      <c r="M4634" s="15"/>
      <c r="N4634" s="15"/>
      <c r="T4634" s="16"/>
      <c r="U4634" s="16"/>
      <c r="V4634" s="37"/>
      <c r="W4634" s="16"/>
    </row>
    <row r="4635" spans="1:23" s="12" customFormat="1" x14ac:dyDescent="0.25">
      <c r="A4635" s="15"/>
      <c r="B4635" s="15"/>
      <c r="C4635" s="13"/>
      <c r="D4635" s="14"/>
      <c r="E4635" s="47"/>
      <c r="F4635" s="7"/>
      <c r="G4635" s="7"/>
      <c r="H4635" s="7"/>
      <c r="K4635" s="7"/>
      <c r="L4635" s="7"/>
      <c r="M4635" s="15"/>
      <c r="N4635" s="15"/>
      <c r="T4635" s="16"/>
      <c r="U4635" s="16"/>
      <c r="V4635" s="37"/>
      <c r="W4635" s="16"/>
    </row>
    <row r="4636" spans="1:23" s="12" customFormat="1" x14ac:dyDescent="0.25">
      <c r="A4636" s="15"/>
      <c r="B4636" s="15"/>
      <c r="C4636" s="13"/>
      <c r="D4636" s="14"/>
      <c r="E4636" s="47"/>
      <c r="F4636" s="7"/>
      <c r="G4636" s="7"/>
      <c r="H4636" s="7"/>
      <c r="K4636" s="7"/>
      <c r="L4636" s="7"/>
      <c r="M4636" s="15"/>
      <c r="N4636" s="15"/>
      <c r="T4636" s="16"/>
      <c r="U4636" s="16"/>
      <c r="V4636" s="37"/>
      <c r="W4636" s="16"/>
    </row>
    <row r="4637" spans="1:23" s="12" customFormat="1" x14ac:dyDescent="0.25">
      <c r="A4637" s="15"/>
      <c r="B4637" s="15"/>
      <c r="C4637" s="13"/>
      <c r="D4637" s="14"/>
      <c r="E4637" s="47"/>
      <c r="F4637" s="7"/>
      <c r="G4637" s="7"/>
      <c r="H4637" s="7"/>
      <c r="K4637" s="7"/>
      <c r="L4637" s="7"/>
      <c r="M4637" s="15"/>
      <c r="N4637" s="15"/>
      <c r="T4637" s="16"/>
      <c r="U4637" s="16"/>
      <c r="V4637" s="37"/>
      <c r="W4637" s="16"/>
    </row>
    <row r="4638" spans="1:23" s="12" customFormat="1" x14ac:dyDescent="0.25">
      <c r="A4638" s="15"/>
      <c r="B4638" s="15"/>
      <c r="C4638" s="13"/>
      <c r="D4638" s="14"/>
      <c r="E4638" s="47"/>
      <c r="F4638" s="7"/>
      <c r="G4638" s="7"/>
      <c r="H4638" s="7"/>
      <c r="K4638" s="7"/>
      <c r="L4638" s="7"/>
      <c r="M4638" s="15"/>
      <c r="N4638" s="15"/>
      <c r="T4638" s="16"/>
      <c r="U4638" s="16"/>
      <c r="V4638" s="37"/>
      <c r="W4638" s="16"/>
    </row>
    <row r="4639" spans="1:23" s="12" customFormat="1" x14ac:dyDescent="0.25">
      <c r="A4639" s="15"/>
      <c r="B4639" s="15"/>
      <c r="C4639" s="13"/>
      <c r="D4639" s="14"/>
      <c r="E4639" s="47"/>
      <c r="F4639" s="7"/>
      <c r="G4639" s="7"/>
      <c r="H4639" s="7"/>
      <c r="K4639" s="7"/>
      <c r="L4639" s="7"/>
      <c r="M4639" s="15"/>
      <c r="N4639" s="15"/>
      <c r="T4639" s="16"/>
      <c r="U4639" s="16"/>
      <c r="V4639" s="37"/>
      <c r="W4639" s="16"/>
    </row>
    <row r="4640" spans="1:23" s="12" customFormat="1" x14ac:dyDescent="0.25">
      <c r="A4640" s="15"/>
      <c r="B4640" s="15"/>
      <c r="C4640" s="13"/>
      <c r="D4640" s="14"/>
      <c r="E4640" s="47"/>
      <c r="F4640" s="7"/>
      <c r="G4640" s="7"/>
      <c r="H4640" s="7"/>
      <c r="K4640" s="7"/>
      <c r="L4640" s="7"/>
      <c r="M4640" s="15"/>
      <c r="N4640" s="15"/>
      <c r="T4640" s="16"/>
      <c r="U4640" s="16"/>
      <c r="V4640" s="37"/>
      <c r="W4640" s="16"/>
    </row>
    <row r="4641" spans="1:23" s="12" customFormat="1" x14ac:dyDescent="0.25">
      <c r="A4641" s="15"/>
      <c r="B4641" s="15"/>
      <c r="C4641" s="13"/>
      <c r="D4641" s="14"/>
      <c r="E4641" s="47"/>
      <c r="F4641" s="7"/>
      <c r="G4641" s="7"/>
      <c r="H4641" s="7"/>
      <c r="K4641" s="7"/>
      <c r="L4641" s="7"/>
      <c r="M4641" s="15"/>
      <c r="N4641" s="15"/>
      <c r="T4641" s="16"/>
      <c r="U4641" s="16"/>
      <c r="V4641" s="37"/>
      <c r="W4641" s="16"/>
    </row>
    <row r="4642" spans="1:23" s="12" customFormat="1" x14ac:dyDescent="0.25">
      <c r="A4642" s="15"/>
      <c r="B4642" s="15"/>
      <c r="C4642" s="13"/>
      <c r="D4642" s="14"/>
      <c r="E4642" s="47"/>
      <c r="F4642" s="7"/>
      <c r="G4642" s="7"/>
      <c r="H4642" s="7"/>
      <c r="K4642" s="7"/>
      <c r="L4642" s="7"/>
      <c r="M4642" s="15"/>
      <c r="N4642" s="15"/>
      <c r="T4642" s="16"/>
      <c r="U4642" s="16"/>
      <c r="V4642" s="37"/>
      <c r="W4642" s="16"/>
    </row>
    <row r="4643" spans="1:23" s="12" customFormat="1" x14ac:dyDescent="0.25">
      <c r="A4643" s="15"/>
      <c r="B4643" s="15"/>
      <c r="C4643" s="13"/>
      <c r="D4643" s="14"/>
      <c r="E4643" s="47"/>
      <c r="F4643" s="7"/>
      <c r="G4643" s="7"/>
      <c r="H4643" s="7"/>
      <c r="K4643" s="7"/>
      <c r="L4643" s="7"/>
      <c r="M4643" s="15"/>
      <c r="N4643" s="15"/>
      <c r="T4643" s="16"/>
      <c r="U4643" s="16"/>
      <c r="V4643" s="37"/>
      <c r="W4643" s="16"/>
    </row>
    <row r="4644" spans="1:23" s="12" customFormat="1" x14ac:dyDescent="0.25">
      <c r="A4644" s="15"/>
      <c r="B4644" s="15"/>
      <c r="C4644" s="13"/>
      <c r="D4644" s="14"/>
      <c r="E4644" s="47"/>
      <c r="F4644" s="7"/>
      <c r="G4644" s="7"/>
      <c r="H4644" s="7"/>
      <c r="K4644" s="7"/>
      <c r="L4644" s="7"/>
      <c r="M4644" s="15"/>
      <c r="N4644" s="15"/>
      <c r="T4644" s="16"/>
      <c r="U4644" s="16"/>
      <c r="V4644" s="37"/>
      <c r="W4644" s="16"/>
    </row>
    <row r="4645" spans="1:23" s="12" customFormat="1" x14ac:dyDescent="0.25">
      <c r="A4645" s="15"/>
      <c r="B4645" s="15"/>
      <c r="C4645" s="13"/>
      <c r="D4645" s="14"/>
      <c r="E4645" s="47"/>
      <c r="F4645" s="7"/>
      <c r="G4645" s="7"/>
      <c r="H4645" s="7"/>
      <c r="K4645" s="7"/>
      <c r="L4645" s="7"/>
      <c r="M4645" s="15"/>
      <c r="N4645" s="15"/>
      <c r="T4645" s="16"/>
      <c r="U4645" s="16"/>
      <c r="V4645" s="37"/>
      <c r="W4645" s="16"/>
    </row>
    <row r="4646" spans="1:23" s="12" customFormat="1" x14ac:dyDescent="0.25">
      <c r="A4646" s="15"/>
      <c r="B4646" s="15"/>
      <c r="C4646" s="13"/>
      <c r="D4646" s="14"/>
      <c r="E4646" s="47"/>
      <c r="F4646" s="7"/>
      <c r="G4646" s="7"/>
      <c r="H4646" s="7"/>
      <c r="K4646" s="7"/>
      <c r="L4646" s="7"/>
      <c r="M4646" s="15"/>
      <c r="N4646" s="15"/>
      <c r="T4646" s="16"/>
      <c r="U4646" s="16"/>
      <c r="V4646" s="37"/>
      <c r="W4646" s="16"/>
    </row>
    <row r="4647" spans="1:23" s="12" customFormat="1" x14ac:dyDescent="0.25">
      <c r="A4647" s="15"/>
      <c r="B4647" s="15"/>
      <c r="C4647" s="13"/>
      <c r="D4647" s="14"/>
      <c r="E4647" s="47"/>
      <c r="F4647" s="7"/>
      <c r="G4647" s="7"/>
      <c r="H4647" s="7"/>
      <c r="K4647" s="7"/>
      <c r="L4647" s="7"/>
      <c r="M4647" s="15"/>
      <c r="N4647" s="15"/>
      <c r="T4647" s="16"/>
      <c r="U4647" s="16"/>
      <c r="V4647" s="37"/>
      <c r="W4647" s="16"/>
    </row>
    <row r="4648" spans="1:23" s="12" customFormat="1" x14ac:dyDescent="0.25">
      <c r="A4648" s="15"/>
      <c r="B4648" s="15"/>
      <c r="C4648" s="13"/>
      <c r="D4648" s="14"/>
      <c r="E4648" s="47"/>
      <c r="F4648" s="7"/>
      <c r="G4648" s="7"/>
      <c r="H4648" s="7"/>
      <c r="K4648" s="7"/>
      <c r="L4648" s="7"/>
      <c r="M4648" s="15"/>
      <c r="N4648" s="15"/>
      <c r="T4648" s="16"/>
      <c r="U4648" s="16"/>
      <c r="V4648" s="37"/>
      <c r="W4648" s="16"/>
    </row>
    <row r="4649" spans="1:23" s="12" customFormat="1" x14ac:dyDescent="0.25">
      <c r="A4649" s="15"/>
      <c r="B4649" s="15"/>
      <c r="C4649" s="13"/>
      <c r="D4649" s="14"/>
      <c r="E4649" s="47"/>
      <c r="F4649" s="7"/>
      <c r="G4649" s="7"/>
      <c r="H4649" s="7"/>
      <c r="K4649" s="7"/>
      <c r="L4649" s="7"/>
      <c r="M4649" s="15"/>
      <c r="N4649" s="15"/>
      <c r="T4649" s="16"/>
      <c r="U4649" s="16"/>
      <c r="V4649" s="37"/>
      <c r="W4649" s="16"/>
    </row>
    <row r="4650" spans="1:23" s="12" customFormat="1" x14ac:dyDescent="0.25">
      <c r="A4650" s="15"/>
      <c r="B4650" s="15"/>
      <c r="C4650" s="13"/>
      <c r="D4650" s="14"/>
      <c r="E4650" s="47"/>
      <c r="F4650" s="7"/>
      <c r="G4650" s="7"/>
      <c r="H4650" s="7"/>
      <c r="K4650" s="7"/>
      <c r="L4650" s="7"/>
      <c r="M4650" s="15"/>
      <c r="N4650" s="15"/>
      <c r="T4650" s="16"/>
      <c r="U4650" s="16"/>
      <c r="V4650" s="37"/>
      <c r="W4650" s="16"/>
    </row>
    <row r="4651" spans="1:23" s="12" customFormat="1" x14ac:dyDescent="0.25">
      <c r="A4651" s="15"/>
      <c r="B4651" s="15"/>
      <c r="C4651" s="13"/>
      <c r="D4651" s="14"/>
      <c r="E4651" s="47"/>
      <c r="F4651" s="7"/>
      <c r="G4651" s="7"/>
      <c r="H4651" s="7"/>
      <c r="K4651" s="7"/>
      <c r="L4651" s="7"/>
      <c r="M4651" s="15"/>
      <c r="N4651" s="15"/>
      <c r="T4651" s="16"/>
      <c r="U4651" s="16"/>
      <c r="V4651" s="37"/>
      <c r="W4651" s="16"/>
    </row>
    <row r="4652" spans="1:23" s="12" customFormat="1" x14ac:dyDescent="0.25">
      <c r="A4652" s="15"/>
      <c r="B4652" s="15"/>
      <c r="C4652" s="13"/>
      <c r="D4652" s="14"/>
      <c r="E4652" s="47"/>
      <c r="F4652" s="7"/>
      <c r="G4652" s="7"/>
      <c r="H4652" s="7"/>
      <c r="K4652" s="7"/>
      <c r="L4652" s="7"/>
      <c r="M4652" s="15"/>
      <c r="N4652" s="15"/>
      <c r="T4652" s="16"/>
      <c r="U4652" s="16"/>
      <c r="V4652" s="37"/>
      <c r="W4652" s="16"/>
    </row>
    <row r="4653" spans="1:23" s="12" customFormat="1" x14ac:dyDescent="0.25">
      <c r="A4653" s="15"/>
      <c r="B4653" s="15"/>
      <c r="C4653" s="13"/>
      <c r="D4653" s="14"/>
      <c r="E4653" s="47"/>
      <c r="F4653" s="7"/>
      <c r="G4653" s="7"/>
      <c r="H4653" s="7"/>
      <c r="K4653" s="7"/>
      <c r="L4653" s="7"/>
      <c r="M4653" s="15"/>
      <c r="N4653" s="15"/>
      <c r="T4653" s="16"/>
      <c r="U4653" s="16"/>
      <c r="V4653" s="37"/>
      <c r="W4653" s="16"/>
    </row>
    <row r="4654" spans="1:23" s="12" customFormat="1" x14ac:dyDescent="0.25">
      <c r="A4654" s="15"/>
      <c r="B4654" s="15"/>
      <c r="C4654" s="13"/>
      <c r="D4654" s="14"/>
      <c r="E4654" s="47"/>
      <c r="F4654" s="7"/>
      <c r="G4654" s="7"/>
      <c r="H4654" s="7"/>
      <c r="K4654" s="7"/>
      <c r="L4654" s="7"/>
      <c r="M4654" s="15"/>
      <c r="N4654" s="15"/>
      <c r="T4654" s="16"/>
      <c r="U4654" s="16"/>
      <c r="V4654" s="37"/>
      <c r="W4654" s="16"/>
    </row>
    <row r="4655" spans="1:23" s="12" customFormat="1" x14ac:dyDescent="0.25">
      <c r="A4655" s="15"/>
      <c r="B4655" s="15"/>
      <c r="C4655" s="13"/>
      <c r="D4655" s="14"/>
      <c r="E4655" s="47"/>
      <c r="F4655" s="7"/>
      <c r="G4655" s="7"/>
      <c r="H4655" s="7"/>
      <c r="K4655" s="7"/>
      <c r="L4655" s="7"/>
      <c r="M4655" s="15"/>
      <c r="N4655" s="15"/>
      <c r="T4655" s="16"/>
      <c r="U4655" s="16"/>
      <c r="V4655" s="37"/>
      <c r="W4655" s="16"/>
    </row>
    <row r="4656" spans="1:23" s="12" customFormat="1" x14ac:dyDescent="0.25">
      <c r="A4656" s="15"/>
      <c r="B4656" s="15"/>
      <c r="C4656" s="13"/>
      <c r="D4656" s="14"/>
      <c r="E4656" s="47"/>
      <c r="F4656" s="7"/>
      <c r="G4656" s="7"/>
      <c r="H4656" s="7"/>
      <c r="K4656" s="7"/>
      <c r="L4656" s="7"/>
      <c r="M4656" s="15"/>
      <c r="N4656" s="15"/>
      <c r="T4656" s="16"/>
      <c r="U4656" s="16"/>
      <c r="V4656" s="37"/>
      <c r="W4656" s="16"/>
    </row>
    <row r="4657" spans="1:23" s="12" customFormat="1" x14ac:dyDescent="0.25">
      <c r="A4657" s="15"/>
      <c r="B4657" s="15"/>
      <c r="C4657" s="13"/>
      <c r="D4657" s="14"/>
      <c r="E4657" s="47"/>
      <c r="F4657" s="7"/>
      <c r="G4657" s="7"/>
      <c r="H4657" s="7"/>
      <c r="K4657" s="7"/>
      <c r="L4657" s="7"/>
      <c r="M4657" s="15"/>
      <c r="N4657" s="15"/>
      <c r="T4657" s="16"/>
      <c r="U4657" s="16"/>
      <c r="V4657" s="37"/>
      <c r="W4657" s="16"/>
    </row>
    <row r="4658" spans="1:23" s="12" customFormat="1" x14ac:dyDescent="0.25">
      <c r="A4658" s="15"/>
      <c r="B4658" s="15"/>
      <c r="C4658" s="13"/>
      <c r="D4658" s="14"/>
      <c r="E4658" s="47"/>
      <c r="F4658" s="7"/>
      <c r="G4658" s="7"/>
      <c r="H4658" s="7"/>
      <c r="K4658" s="7"/>
      <c r="L4658" s="7"/>
      <c r="M4658" s="15"/>
      <c r="N4658" s="15"/>
      <c r="T4658" s="16"/>
      <c r="U4658" s="16"/>
      <c r="V4658" s="37"/>
      <c r="W4658" s="16"/>
    </row>
    <row r="4659" spans="1:23" s="12" customFormat="1" x14ac:dyDescent="0.25">
      <c r="A4659" s="15"/>
      <c r="B4659" s="15"/>
      <c r="C4659" s="13"/>
      <c r="D4659" s="14"/>
      <c r="E4659" s="47"/>
      <c r="F4659" s="7"/>
      <c r="G4659" s="7"/>
      <c r="H4659" s="7"/>
      <c r="K4659" s="7"/>
      <c r="L4659" s="7"/>
      <c r="M4659" s="15"/>
      <c r="N4659" s="15"/>
      <c r="T4659" s="16"/>
      <c r="U4659" s="16"/>
      <c r="V4659" s="37"/>
      <c r="W4659" s="16"/>
    </row>
    <row r="4660" spans="1:23" s="12" customFormat="1" x14ac:dyDescent="0.25">
      <c r="A4660" s="15"/>
      <c r="B4660" s="15"/>
      <c r="C4660" s="13"/>
      <c r="D4660" s="14"/>
      <c r="E4660" s="47"/>
      <c r="F4660" s="7"/>
      <c r="G4660" s="7"/>
      <c r="H4660" s="7"/>
      <c r="K4660" s="7"/>
      <c r="L4660" s="7"/>
      <c r="M4660" s="15"/>
      <c r="N4660" s="15"/>
      <c r="T4660" s="16"/>
      <c r="U4660" s="16"/>
      <c r="V4660" s="37"/>
      <c r="W4660" s="16"/>
    </row>
    <row r="4661" spans="1:23" s="12" customFormat="1" x14ac:dyDescent="0.25">
      <c r="A4661" s="15"/>
      <c r="B4661" s="15"/>
      <c r="C4661" s="13"/>
      <c r="D4661" s="14"/>
      <c r="E4661" s="47"/>
      <c r="F4661" s="7"/>
      <c r="G4661" s="7"/>
      <c r="H4661" s="7"/>
      <c r="K4661" s="7"/>
      <c r="L4661" s="7"/>
      <c r="M4661" s="15"/>
      <c r="N4661" s="15"/>
      <c r="T4661" s="16"/>
      <c r="U4661" s="16"/>
      <c r="V4661" s="37"/>
      <c r="W4661" s="16"/>
    </row>
    <row r="4662" spans="1:23" s="12" customFormat="1" x14ac:dyDescent="0.25">
      <c r="A4662" s="15"/>
      <c r="B4662" s="15"/>
      <c r="C4662" s="13"/>
      <c r="D4662" s="14"/>
      <c r="E4662" s="47"/>
      <c r="F4662" s="7"/>
      <c r="G4662" s="7"/>
      <c r="H4662" s="7"/>
      <c r="K4662" s="7"/>
      <c r="L4662" s="7"/>
      <c r="M4662" s="15"/>
      <c r="N4662" s="15"/>
      <c r="T4662" s="16"/>
      <c r="U4662" s="16"/>
      <c r="V4662" s="37"/>
      <c r="W4662" s="16"/>
    </row>
    <row r="4663" spans="1:23" s="12" customFormat="1" x14ac:dyDescent="0.25">
      <c r="A4663" s="15"/>
      <c r="B4663" s="15"/>
      <c r="C4663" s="13"/>
      <c r="D4663" s="14"/>
      <c r="E4663" s="47"/>
      <c r="F4663" s="7"/>
      <c r="G4663" s="7"/>
      <c r="H4663" s="7"/>
      <c r="K4663" s="7"/>
      <c r="L4663" s="7"/>
      <c r="M4663" s="15"/>
      <c r="N4663" s="15"/>
      <c r="T4663" s="16"/>
      <c r="U4663" s="16"/>
      <c r="V4663" s="37"/>
      <c r="W4663" s="16"/>
    </row>
    <row r="4664" spans="1:23" s="12" customFormat="1" x14ac:dyDescent="0.25">
      <c r="A4664" s="15"/>
      <c r="B4664" s="15"/>
      <c r="C4664" s="13"/>
      <c r="D4664" s="14"/>
      <c r="E4664" s="47"/>
      <c r="F4664" s="7"/>
      <c r="G4664" s="7"/>
      <c r="H4664" s="7"/>
      <c r="K4664" s="7"/>
      <c r="L4664" s="7"/>
      <c r="M4664" s="15"/>
      <c r="N4664" s="15"/>
      <c r="T4664" s="16"/>
      <c r="U4664" s="16"/>
      <c r="V4664" s="37"/>
      <c r="W4664" s="16"/>
    </row>
    <row r="4665" spans="1:23" s="12" customFormat="1" x14ac:dyDescent="0.25">
      <c r="A4665" s="15"/>
      <c r="B4665" s="15"/>
      <c r="C4665" s="13"/>
      <c r="D4665" s="14"/>
      <c r="E4665" s="47"/>
      <c r="F4665" s="7"/>
      <c r="G4665" s="7"/>
      <c r="H4665" s="7"/>
      <c r="K4665" s="7"/>
      <c r="L4665" s="7"/>
      <c r="M4665" s="15"/>
      <c r="N4665" s="15"/>
      <c r="T4665" s="16"/>
      <c r="U4665" s="16"/>
      <c r="V4665" s="37"/>
      <c r="W4665" s="16"/>
    </row>
    <row r="4666" spans="1:23" s="12" customFormat="1" x14ac:dyDescent="0.25">
      <c r="A4666" s="15"/>
      <c r="B4666" s="15"/>
      <c r="C4666" s="13"/>
      <c r="D4666" s="14"/>
      <c r="E4666" s="47"/>
      <c r="F4666" s="7"/>
      <c r="G4666" s="7"/>
      <c r="H4666" s="7"/>
      <c r="K4666" s="7"/>
      <c r="L4666" s="7"/>
      <c r="M4666" s="15"/>
      <c r="N4666" s="15"/>
      <c r="T4666" s="16"/>
      <c r="U4666" s="16"/>
      <c r="V4666" s="37"/>
      <c r="W4666" s="16"/>
    </row>
    <row r="4667" spans="1:23" s="12" customFormat="1" x14ac:dyDescent="0.25">
      <c r="A4667" s="15"/>
      <c r="B4667" s="15"/>
      <c r="C4667" s="13"/>
      <c r="D4667" s="14"/>
      <c r="E4667" s="47"/>
      <c r="F4667" s="7"/>
      <c r="G4667" s="7"/>
      <c r="H4667" s="7"/>
      <c r="K4667" s="7"/>
      <c r="L4667" s="7"/>
      <c r="M4667" s="15"/>
      <c r="N4667" s="15"/>
      <c r="T4667" s="16"/>
      <c r="U4667" s="16"/>
      <c r="V4667" s="37"/>
      <c r="W4667" s="16"/>
    </row>
    <row r="4668" spans="1:23" s="12" customFormat="1" x14ac:dyDescent="0.25">
      <c r="A4668" s="15"/>
      <c r="B4668" s="15"/>
      <c r="C4668" s="13"/>
      <c r="D4668" s="14"/>
      <c r="E4668" s="47"/>
      <c r="F4668" s="7"/>
      <c r="G4668" s="7"/>
      <c r="H4668" s="7"/>
      <c r="K4668" s="7"/>
      <c r="L4668" s="7"/>
      <c r="M4668" s="15"/>
      <c r="N4668" s="15"/>
      <c r="T4668" s="16"/>
      <c r="U4668" s="16"/>
      <c r="V4668" s="37"/>
      <c r="W4668" s="16"/>
    </row>
    <row r="4669" spans="1:23" s="12" customFormat="1" x14ac:dyDescent="0.25">
      <c r="A4669" s="15"/>
      <c r="B4669" s="15"/>
      <c r="C4669" s="13"/>
      <c r="D4669" s="14"/>
      <c r="E4669" s="47"/>
      <c r="F4669" s="7"/>
      <c r="G4669" s="7"/>
      <c r="H4669" s="7"/>
      <c r="K4669" s="7"/>
      <c r="L4669" s="7"/>
      <c r="M4669" s="15"/>
      <c r="N4669" s="15"/>
      <c r="T4669" s="16"/>
      <c r="U4669" s="16"/>
      <c r="V4669" s="37"/>
      <c r="W4669" s="16"/>
    </row>
    <row r="4670" spans="1:23" s="12" customFormat="1" x14ac:dyDescent="0.25">
      <c r="A4670" s="15"/>
      <c r="B4670" s="15"/>
      <c r="C4670" s="13"/>
      <c r="D4670" s="14"/>
      <c r="E4670" s="47"/>
      <c r="F4670" s="7"/>
      <c r="G4670" s="7"/>
      <c r="H4670" s="7"/>
      <c r="K4670" s="7"/>
      <c r="L4670" s="7"/>
      <c r="M4670" s="15"/>
      <c r="N4670" s="15"/>
      <c r="T4670" s="16"/>
      <c r="U4670" s="16"/>
      <c r="V4670" s="37"/>
      <c r="W4670" s="16"/>
    </row>
    <row r="4671" spans="1:23" s="12" customFormat="1" x14ac:dyDescent="0.25">
      <c r="A4671" s="15"/>
      <c r="B4671" s="15"/>
      <c r="C4671" s="13"/>
      <c r="D4671" s="14"/>
      <c r="E4671" s="47"/>
      <c r="F4671" s="7"/>
      <c r="G4671" s="7"/>
      <c r="H4671" s="7"/>
      <c r="K4671" s="7"/>
      <c r="L4671" s="7"/>
      <c r="M4671" s="15"/>
      <c r="N4671" s="15"/>
      <c r="T4671" s="16"/>
      <c r="U4671" s="16"/>
      <c r="V4671" s="37"/>
      <c r="W4671" s="16"/>
    </row>
    <row r="4672" spans="1:23" s="12" customFormat="1" x14ac:dyDescent="0.25">
      <c r="A4672" s="15"/>
      <c r="B4672" s="15"/>
      <c r="C4672" s="13"/>
      <c r="D4672" s="14"/>
      <c r="E4672" s="47"/>
      <c r="F4672" s="7"/>
      <c r="G4672" s="7"/>
      <c r="H4672" s="7"/>
      <c r="K4672" s="7"/>
      <c r="L4672" s="7"/>
      <c r="M4672" s="15"/>
      <c r="N4672" s="15"/>
      <c r="T4672" s="16"/>
      <c r="U4672" s="16"/>
      <c r="V4672" s="37"/>
      <c r="W4672" s="16"/>
    </row>
    <row r="4673" spans="1:23" s="12" customFormat="1" x14ac:dyDescent="0.25">
      <c r="A4673" s="15"/>
      <c r="B4673" s="15"/>
      <c r="C4673" s="13"/>
      <c r="D4673" s="14"/>
      <c r="E4673" s="47"/>
      <c r="F4673" s="7"/>
      <c r="G4673" s="7"/>
      <c r="H4673" s="7"/>
      <c r="K4673" s="7"/>
      <c r="L4673" s="7"/>
      <c r="M4673" s="15"/>
      <c r="N4673" s="15"/>
      <c r="T4673" s="16"/>
      <c r="U4673" s="16"/>
      <c r="V4673" s="37"/>
      <c r="W4673" s="16"/>
    </row>
    <row r="4674" spans="1:23" s="12" customFormat="1" x14ac:dyDescent="0.25">
      <c r="A4674" s="15"/>
      <c r="B4674" s="15"/>
      <c r="C4674" s="13"/>
      <c r="D4674" s="14"/>
      <c r="E4674" s="47"/>
      <c r="F4674" s="7"/>
      <c r="G4674" s="7"/>
      <c r="H4674" s="7"/>
      <c r="K4674" s="7"/>
      <c r="L4674" s="7"/>
      <c r="M4674" s="15"/>
      <c r="N4674" s="15"/>
      <c r="T4674" s="16"/>
      <c r="U4674" s="16"/>
      <c r="V4674" s="37"/>
      <c r="W4674" s="16"/>
    </row>
    <row r="4675" spans="1:23" s="12" customFormat="1" x14ac:dyDescent="0.25">
      <c r="A4675" s="15"/>
      <c r="B4675" s="15"/>
      <c r="C4675" s="13"/>
      <c r="D4675" s="14"/>
      <c r="E4675" s="47"/>
      <c r="F4675" s="7"/>
      <c r="G4675" s="7"/>
      <c r="H4675" s="7"/>
      <c r="K4675" s="7"/>
      <c r="L4675" s="7"/>
      <c r="M4675" s="15"/>
      <c r="N4675" s="15"/>
      <c r="T4675" s="16"/>
      <c r="U4675" s="16"/>
      <c r="V4675" s="37"/>
      <c r="W4675" s="16"/>
    </row>
    <row r="4676" spans="1:23" s="12" customFormat="1" x14ac:dyDescent="0.25">
      <c r="A4676" s="15"/>
      <c r="B4676" s="15"/>
      <c r="C4676" s="13"/>
      <c r="D4676" s="14"/>
      <c r="E4676" s="47"/>
      <c r="F4676" s="7"/>
      <c r="G4676" s="7"/>
      <c r="H4676" s="7"/>
      <c r="K4676" s="7"/>
      <c r="L4676" s="7"/>
      <c r="M4676" s="15"/>
      <c r="N4676" s="15"/>
      <c r="T4676" s="16"/>
      <c r="U4676" s="16"/>
      <c r="V4676" s="37"/>
      <c r="W4676" s="16"/>
    </row>
    <row r="4677" spans="1:23" s="12" customFormat="1" x14ac:dyDescent="0.25">
      <c r="A4677" s="15"/>
      <c r="B4677" s="15"/>
      <c r="C4677" s="13"/>
      <c r="D4677" s="14"/>
      <c r="E4677" s="47"/>
      <c r="F4677" s="7"/>
      <c r="G4677" s="7"/>
      <c r="H4677" s="7"/>
      <c r="K4677" s="7"/>
      <c r="L4677" s="7"/>
      <c r="M4677" s="15"/>
      <c r="N4677" s="15"/>
      <c r="T4677" s="16"/>
      <c r="U4677" s="16"/>
      <c r="V4677" s="37"/>
      <c r="W4677" s="16"/>
    </row>
    <row r="4678" spans="1:23" s="12" customFormat="1" x14ac:dyDescent="0.25">
      <c r="A4678" s="15"/>
      <c r="B4678" s="15"/>
      <c r="C4678" s="13"/>
      <c r="D4678" s="14"/>
      <c r="E4678" s="47"/>
      <c r="F4678" s="7"/>
      <c r="G4678" s="7"/>
      <c r="H4678" s="7"/>
      <c r="K4678" s="7"/>
      <c r="L4678" s="7"/>
      <c r="M4678" s="15"/>
      <c r="N4678" s="15"/>
      <c r="T4678" s="16"/>
      <c r="U4678" s="16"/>
      <c r="V4678" s="37"/>
      <c r="W4678" s="16"/>
    </row>
    <row r="4679" spans="1:23" s="12" customFormat="1" x14ac:dyDescent="0.25">
      <c r="A4679" s="15"/>
      <c r="B4679" s="15"/>
      <c r="C4679" s="13"/>
      <c r="D4679" s="14"/>
      <c r="E4679" s="47"/>
      <c r="F4679" s="7"/>
      <c r="G4679" s="7"/>
      <c r="H4679" s="7"/>
      <c r="K4679" s="7"/>
      <c r="L4679" s="7"/>
      <c r="M4679" s="15"/>
      <c r="N4679" s="15"/>
      <c r="T4679" s="16"/>
      <c r="U4679" s="16"/>
      <c r="V4679" s="37"/>
      <c r="W4679" s="16"/>
    </row>
    <row r="4680" spans="1:23" s="12" customFormat="1" x14ac:dyDescent="0.25">
      <c r="A4680" s="15"/>
      <c r="B4680" s="15"/>
      <c r="C4680" s="13"/>
      <c r="D4680" s="14"/>
      <c r="E4680" s="47"/>
      <c r="F4680" s="7"/>
      <c r="G4680" s="7"/>
      <c r="H4680" s="7"/>
      <c r="K4680" s="7"/>
      <c r="L4680" s="7"/>
      <c r="M4680" s="15"/>
      <c r="N4680" s="15"/>
      <c r="T4680" s="16"/>
      <c r="U4680" s="16"/>
      <c r="V4680" s="37"/>
      <c r="W4680" s="16"/>
    </row>
    <row r="4681" spans="1:23" s="12" customFormat="1" x14ac:dyDescent="0.25">
      <c r="A4681" s="15"/>
      <c r="B4681" s="15"/>
      <c r="C4681" s="13"/>
      <c r="D4681" s="14"/>
      <c r="E4681" s="47"/>
      <c r="F4681" s="7"/>
      <c r="G4681" s="7"/>
      <c r="H4681" s="7"/>
      <c r="K4681" s="7"/>
      <c r="L4681" s="7"/>
      <c r="M4681" s="15"/>
      <c r="N4681" s="15"/>
      <c r="T4681" s="16"/>
      <c r="U4681" s="16"/>
      <c r="V4681" s="37"/>
      <c r="W4681" s="16"/>
    </row>
    <row r="4682" spans="1:23" s="12" customFormat="1" x14ac:dyDescent="0.25">
      <c r="A4682" s="15"/>
      <c r="B4682" s="15"/>
      <c r="C4682" s="13"/>
      <c r="D4682" s="14"/>
      <c r="E4682" s="47"/>
      <c r="F4682" s="7"/>
      <c r="G4682" s="7"/>
      <c r="H4682" s="7"/>
      <c r="K4682" s="7"/>
      <c r="L4682" s="7"/>
      <c r="M4682" s="15"/>
      <c r="N4682" s="15"/>
      <c r="T4682" s="16"/>
      <c r="U4682" s="16"/>
      <c r="V4682" s="37"/>
      <c r="W4682" s="16"/>
    </row>
    <row r="4683" spans="1:23" s="12" customFormat="1" x14ac:dyDescent="0.25">
      <c r="A4683" s="15"/>
      <c r="B4683" s="15"/>
      <c r="C4683" s="13"/>
      <c r="D4683" s="14"/>
      <c r="E4683" s="47"/>
      <c r="F4683" s="7"/>
      <c r="G4683" s="7"/>
      <c r="H4683" s="7"/>
      <c r="K4683" s="7"/>
      <c r="L4683" s="7"/>
      <c r="M4683" s="15"/>
      <c r="N4683" s="15"/>
      <c r="T4683" s="16"/>
      <c r="U4683" s="16"/>
      <c r="V4683" s="37"/>
      <c r="W4683" s="16"/>
    </row>
    <row r="4684" spans="1:23" s="12" customFormat="1" x14ac:dyDescent="0.25">
      <c r="A4684" s="15"/>
      <c r="B4684" s="15"/>
      <c r="C4684" s="13"/>
      <c r="D4684" s="14"/>
      <c r="E4684" s="47"/>
      <c r="F4684" s="7"/>
      <c r="G4684" s="7"/>
      <c r="H4684" s="7"/>
      <c r="K4684" s="7"/>
      <c r="L4684" s="7"/>
      <c r="M4684" s="15"/>
      <c r="N4684" s="15"/>
      <c r="T4684" s="16"/>
      <c r="U4684" s="16"/>
      <c r="V4684" s="37"/>
      <c r="W4684" s="16"/>
    </row>
    <row r="4685" spans="1:23" s="12" customFormat="1" x14ac:dyDescent="0.25">
      <c r="A4685" s="15"/>
      <c r="B4685" s="15"/>
      <c r="C4685" s="13"/>
      <c r="D4685" s="14"/>
      <c r="E4685" s="47"/>
      <c r="F4685" s="7"/>
      <c r="G4685" s="7"/>
      <c r="H4685" s="7"/>
      <c r="K4685" s="7"/>
      <c r="L4685" s="7"/>
      <c r="M4685" s="15"/>
      <c r="N4685" s="15"/>
      <c r="T4685" s="16"/>
      <c r="U4685" s="16"/>
      <c r="V4685" s="37"/>
      <c r="W4685" s="16"/>
    </row>
    <row r="4686" spans="1:23" s="12" customFormat="1" x14ac:dyDescent="0.25">
      <c r="A4686" s="15"/>
      <c r="B4686" s="15"/>
      <c r="C4686" s="13"/>
      <c r="D4686" s="14"/>
      <c r="E4686" s="47"/>
      <c r="F4686" s="7"/>
      <c r="G4686" s="7"/>
      <c r="H4686" s="7"/>
      <c r="K4686" s="7"/>
      <c r="L4686" s="7"/>
      <c r="M4686" s="15"/>
      <c r="N4686" s="15"/>
      <c r="T4686" s="16"/>
      <c r="U4686" s="16"/>
      <c r="V4686" s="37"/>
      <c r="W4686" s="16"/>
    </row>
    <row r="4687" spans="1:23" s="12" customFormat="1" x14ac:dyDescent="0.25">
      <c r="A4687" s="15"/>
      <c r="B4687" s="15"/>
      <c r="C4687" s="13"/>
      <c r="D4687" s="14"/>
      <c r="E4687" s="47"/>
      <c r="F4687" s="7"/>
      <c r="G4687" s="7"/>
      <c r="H4687" s="7"/>
      <c r="K4687" s="7"/>
      <c r="L4687" s="7"/>
      <c r="M4687" s="15"/>
      <c r="N4687" s="15"/>
      <c r="T4687" s="16"/>
      <c r="U4687" s="16"/>
      <c r="V4687" s="37"/>
      <c r="W4687" s="16"/>
    </row>
    <row r="4688" spans="1:23" s="12" customFormat="1" x14ac:dyDescent="0.25">
      <c r="A4688" s="15"/>
      <c r="B4688" s="15"/>
      <c r="C4688" s="13"/>
      <c r="D4688" s="14"/>
      <c r="E4688" s="47"/>
      <c r="F4688" s="7"/>
      <c r="G4688" s="7"/>
      <c r="H4688" s="7"/>
      <c r="K4688" s="7"/>
      <c r="L4688" s="7"/>
      <c r="M4688" s="15"/>
      <c r="N4688" s="15"/>
      <c r="T4688" s="16"/>
      <c r="U4688" s="16"/>
      <c r="V4688" s="37"/>
      <c r="W4688" s="16"/>
    </row>
    <row r="4689" spans="1:23" s="12" customFormat="1" x14ac:dyDescent="0.25">
      <c r="A4689" s="15"/>
      <c r="B4689" s="15"/>
      <c r="C4689" s="13"/>
      <c r="D4689" s="14"/>
      <c r="E4689" s="47"/>
      <c r="F4689" s="7"/>
      <c r="G4689" s="7"/>
      <c r="H4689" s="7"/>
      <c r="K4689" s="7"/>
      <c r="L4689" s="7"/>
      <c r="M4689" s="15"/>
      <c r="N4689" s="15"/>
      <c r="T4689" s="16"/>
      <c r="U4689" s="16"/>
      <c r="V4689" s="37"/>
      <c r="W4689" s="16"/>
    </row>
    <row r="4690" spans="1:23" s="12" customFormat="1" x14ac:dyDescent="0.25">
      <c r="A4690" s="15"/>
      <c r="B4690" s="15"/>
      <c r="C4690" s="13"/>
      <c r="D4690" s="14"/>
      <c r="E4690" s="47"/>
      <c r="F4690" s="7"/>
      <c r="G4690" s="7"/>
      <c r="H4690" s="7"/>
      <c r="K4690" s="7"/>
      <c r="L4690" s="7"/>
      <c r="M4690" s="15"/>
      <c r="N4690" s="15"/>
      <c r="T4690" s="16"/>
      <c r="U4690" s="16"/>
      <c r="V4690" s="37"/>
      <c r="W4690" s="16"/>
    </row>
    <row r="4691" spans="1:23" s="12" customFormat="1" x14ac:dyDescent="0.25">
      <c r="A4691" s="15"/>
      <c r="B4691" s="15"/>
      <c r="C4691" s="13"/>
      <c r="D4691" s="14"/>
      <c r="E4691" s="47"/>
      <c r="F4691" s="7"/>
      <c r="G4691" s="7"/>
      <c r="H4691" s="7"/>
      <c r="K4691" s="7"/>
      <c r="L4691" s="7"/>
      <c r="M4691" s="15"/>
      <c r="N4691" s="15"/>
      <c r="T4691" s="16"/>
      <c r="U4691" s="16"/>
      <c r="V4691" s="37"/>
      <c r="W4691" s="16"/>
    </row>
    <row r="4692" spans="1:23" s="12" customFormat="1" x14ac:dyDescent="0.25">
      <c r="A4692" s="15"/>
      <c r="B4692" s="15"/>
      <c r="C4692" s="13"/>
      <c r="D4692" s="14"/>
      <c r="E4692" s="47"/>
      <c r="F4692" s="7"/>
      <c r="G4692" s="7"/>
      <c r="H4692" s="7"/>
      <c r="K4692" s="7"/>
      <c r="L4692" s="7"/>
      <c r="M4692" s="15"/>
      <c r="N4692" s="15"/>
      <c r="T4692" s="16"/>
      <c r="U4692" s="16"/>
      <c r="V4692" s="37"/>
      <c r="W4692" s="16"/>
    </row>
    <row r="4693" spans="1:23" s="12" customFormat="1" x14ac:dyDescent="0.25">
      <c r="A4693" s="15"/>
      <c r="B4693" s="15"/>
      <c r="C4693" s="13"/>
      <c r="D4693" s="14"/>
      <c r="E4693" s="47"/>
      <c r="F4693" s="7"/>
      <c r="G4693" s="7"/>
      <c r="H4693" s="7"/>
      <c r="K4693" s="7"/>
      <c r="L4693" s="7"/>
      <c r="M4693" s="15"/>
      <c r="N4693" s="15"/>
      <c r="T4693" s="16"/>
      <c r="U4693" s="16"/>
      <c r="V4693" s="37"/>
      <c r="W4693" s="16"/>
    </row>
    <row r="4694" spans="1:23" s="12" customFormat="1" x14ac:dyDescent="0.25">
      <c r="A4694" s="15"/>
      <c r="B4694" s="15"/>
      <c r="C4694" s="13"/>
      <c r="D4694" s="14"/>
      <c r="E4694" s="47"/>
      <c r="F4694" s="7"/>
      <c r="G4694" s="7"/>
      <c r="H4694" s="7"/>
      <c r="K4694" s="7"/>
      <c r="L4694" s="7"/>
      <c r="M4694" s="15"/>
      <c r="N4694" s="15"/>
      <c r="T4694" s="16"/>
      <c r="U4694" s="16"/>
      <c r="V4694" s="37"/>
      <c r="W4694" s="16"/>
    </row>
    <row r="4695" spans="1:23" s="12" customFormat="1" x14ac:dyDescent="0.25">
      <c r="A4695" s="15"/>
      <c r="B4695" s="15"/>
      <c r="C4695" s="13"/>
      <c r="D4695" s="14"/>
      <c r="E4695" s="47"/>
      <c r="F4695" s="7"/>
      <c r="G4695" s="7"/>
      <c r="H4695" s="7"/>
      <c r="K4695" s="7"/>
      <c r="L4695" s="7"/>
      <c r="M4695" s="15"/>
      <c r="N4695" s="15"/>
      <c r="T4695" s="16"/>
      <c r="U4695" s="16"/>
      <c r="V4695" s="37"/>
      <c r="W4695" s="16"/>
    </row>
    <row r="4696" spans="1:23" s="12" customFormat="1" x14ac:dyDescent="0.25">
      <c r="A4696" s="15"/>
      <c r="B4696" s="15"/>
      <c r="C4696" s="13"/>
      <c r="D4696" s="14"/>
      <c r="E4696" s="47"/>
      <c r="F4696" s="7"/>
      <c r="G4696" s="7"/>
      <c r="H4696" s="7"/>
      <c r="K4696" s="7"/>
      <c r="L4696" s="7"/>
      <c r="M4696" s="15"/>
      <c r="N4696" s="15"/>
      <c r="T4696" s="16"/>
      <c r="U4696" s="16"/>
      <c r="V4696" s="37"/>
      <c r="W4696" s="16"/>
    </row>
    <row r="4697" spans="1:23" s="12" customFormat="1" x14ac:dyDescent="0.25">
      <c r="A4697" s="15"/>
      <c r="B4697" s="15"/>
      <c r="C4697" s="13"/>
      <c r="D4697" s="14"/>
      <c r="E4697" s="47"/>
      <c r="F4697" s="7"/>
      <c r="G4697" s="7"/>
      <c r="H4697" s="7"/>
      <c r="K4697" s="7"/>
      <c r="L4697" s="7"/>
      <c r="M4697" s="15"/>
      <c r="N4697" s="15"/>
      <c r="T4697" s="16"/>
      <c r="U4697" s="16"/>
      <c r="V4697" s="37"/>
      <c r="W4697" s="16"/>
    </row>
    <row r="4698" spans="1:23" s="12" customFormat="1" x14ac:dyDescent="0.25">
      <c r="A4698" s="15"/>
      <c r="B4698" s="15"/>
      <c r="C4698" s="13"/>
      <c r="D4698" s="14"/>
      <c r="E4698" s="47"/>
      <c r="F4698" s="7"/>
      <c r="G4698" s="7"/>
      <c r="H4698" s="7"/>
      <c r="K4698" s="7"/>
      <c r="L4698" s="7"/>
      <c r="M4698" s="15"/>
      <c r="N4698" s="15"/>
      <c r="T4698" s="16"/>
      <c r="U4698" s="16"/>
      <c r="V4698" s="37"/>
      <c r="W4698" s="16"/>
    </row>
    <row r="4699" spans="1:23" s="12" customFormat="1" x14ac:dyDescent="0.25">
      <c r="A4699" s="15"/>
      <c r="B4699" s="15"/>
      <c r="C4699" s="13"/>
      <c r="D4699" s="14"/>
      <c r="E4699" s="47"/>
      <c r="F4699" s="7"/>
      <c r="G4699" s="7"/>
      <c r="H4699" s="7"/>
      <c r="K4699" s="7"/>
      <c r="L4699" s="7"/>
      <c r="M4699" s="15"/>
      <c r="N4699" s="15"/>
      <c r="T4699" s="16"/>
      <c r="U4699" s="16"/>
      <c r="V4699" s="37"/>
      <c r="W4699" s="16"/>
    </row>
    <row r="4700" spans="1:23" s="12" customFormat="1" x14ac:dyDescent="0.25">
      <c r="A4700" s="15"/>
      <c r="B4700" s="15"/>
      <c r="C4700" s="13"/>
      <c r="D4700" s="14"/>
      <c r="E4700" s="47"/>
      <c r="F4700" s="7"/>
      <c r="G4700" s="7"/>
      <c r="H4700" s="7"/>
      <c r="K4700" s="7"/>
      <c r="L4700" s="7"/>
      <c r="M4700" s="15"/>
      <c r="N4700" s="15"/>
      <c r="T4700" s="16"/>
      <c r="U4700" s="16"/>
      <c r="V4700" s="37"/>
      <c r="W4700" s="16"/>
    </row>
    <row r="4701" spans="1:23" s="12" customFormat="1" x14ac:dyDescent="0.25">
      <c r="A4701" s="15"/>
      <c r="B4701" s="15"/>
      <c r="C4701" s="13"/>
      <c r="D4701" s="14"/>
      <c r="E4701" s="47"/>
      <c r="F4701" s="7"/>
      <c r="G4701" s="7"/>
      <c r="H4701" s="7"/>
      <c r="K4701" s="7"/>
      <c r="L4701" s="7"/>
      <c r="M4701" s="15"/>
      <c r="N4701" s="15"/>
      <c r="T4701" s="16"/>
      <c r="U4701" s="16"/>
      <c r="V4701" s="37"/>
      <c r="W4701" s="16"/>
    </row>
    <row r="4702" spans="1:23" s="12" customFormat="1" x14ac:dyDescent="0.25">
      <c r="A4702" s="15"/>
      <c r="B4702" s="15"/>
      <c r="C4702" s="13"/>
      <c r="D4702" s="14"/>
      <c r="E4702" s="47"/>
      <c r="F4702" s="7"/>
      <c r="G4702" s="7"/>
      <c r="H4702" s="7"/>
      <c r="K4702" s="7"/>
      <c r="L4702" s="7"/>
      <c r="M4702" s="15"/>
      <c r="N4702" s="15"/>
      <c r="T4702" s="16"/>
      <c r="U4702" s="16"/>
      <c r="V4702" s="37"/>
      <c r="W4702" s="16"/>
    </row>
    <row r="4703" spans="1:23" s="12" customFormat="1" x14ac:dyDescent="0.25">
      <c r="A4703" s="15"/>
      <c r="B4703" s="15"/>
      <c r="C4703" s="13"/>
      <c r="D4703" s="14"/>
      <c r="E4703" s="47"/>
      <c r="F4703" s="7"/>
      <c r="G4703" s="7"/>
      <c r="H4703" s="7"/>
      <c r="K4703" s="7"/>
      <c r="L4703" s="7"/>
      <c r="M4703" s="15"/>
      <c r="N4703" s="15"/>
      <c r="T4703" s="16"/>
      <c r="U4703" s="16"/>
      <c r="V4703" s="37"/>
      <c r="W4703" s="16"/>
    </row>
    <row r="4704" spans="1:23" s="12" customFormat="1" x14ac:dyDescent="0.25">
      <c r="A4704" s="15"/>
      <c r="B4704" s="15"/>
      <c r="C4704" s="13"/>
      <c r="D4704" s="14"/>
      <c r="E4704" s="47"/>
      <c r="F4704" s="7"/>
      <c r="G4704" s="7"/>
      <c r="H4704" s="7"/>
      <c r="K4704" s="7"/>
      <c r="L4704" s="7"/>
      <c r="M4704" s="15"/>
      <c r="N4704" s="15"/>
      <c r="T4704" s="16"/>
      <c r="U4704" s="16"/>
      <c r="V4704" s="37"/>
      <c r="W4704" s="16"/>
    </row>
    <row r="4705" spans="1:23" s="12" customFormat="1" x14ac:dyDescent="0.25">
      <c r="A4705" s="15"/>
      <c r="B4705" s="15"/>
      <c r="C4705" s="13"/>
      <c r="D4705" s="14"/>
      <c r="E4705" s="47"/>
      <c r="F4705" s="7"/>
      <c r="G4705" s="7"/>
      <c r="H4705" s="7"/>
      <c r="K4705" s="7"/>
      <c r="L4705" s="7"/>
      <c r="M4705" s="15"/>
      <c r="N4705" s="15"/>
      <c r="T4705" s="16"/>
      <c r="U4705" s="16"/>
      <c r="V4705" s="37"/>
      <c r="W4705" s="16"/>
    </row>
    <row r="4706" spans="1:23" s="12" customFormat="1" x14ac:dyDescent="0.25">
      <c r="A4706" s="15"/>
      <c r="B4706" s="15"/>
      <c r="C4706" s="13"/>
      <c r="D4706" s="14"/>
      <c r="E4706" s="47"/>
      <c r="F4706" s="7"/>
      <c r="G4706" s="7"/>
      <c r="H4706" s="7"/>
      <c r="K4706" s="7"/>
      <c r="L4706" s="7"/>
      <c r="M4706" s="15"/>
      <c r="N4706" s="15"/>
      <c r="T4706" s="16"/>
      <c r="U4706" s="16"/>
      <c r="V4706" s="37"/>
      <c r="W4706" s="16"/>
    </row>
    <row r="4707" spans="1:23" s="12" customFormat="1" x14ac:dyDescent="0.25">
      <c r="A4707" s="15"/>
      <c r="B4707" s="15"/>
      <c r="C4707" s="13"/>
      <c r="D4707" s="14"/>
      <c r="E4707" s="47"/>
      <c r="F4707" s="7"/>
      <c r="G4707" s="7"/>
      <c r="H4707" s="7"/>
      <c r="K4707" s="7"/>
      <c r="L4707" s="7"/>
      <c r="M4707" s="15"/>
      <c r="N4707" s="15"/>
      <c r="T4707" s="16"/>
      <c r="U4707" s="16"/>
      <c r="V4707" s="37"/>
      <c r="W4707" s="16"/>
    </row>
    <row r="4708" spans="1:23" s="12" customFormat="1" x14ac:dyDescent="0.25">
      <c r="A4708" s="15"/>
      <c r="B4708" s="15"/>
      <c r="C4708" s="13"/>
      <c r="D4708" s="14"/>
      <c r="E4708" s="47"/>
      <c r="F4708" s="7"/>
      <c r="G4708" s="7"/>
      <c r="H4708" s="7"/>
      <c r="K4708" s="7"/>
      <c r="L4708" s="7"/>
      <c r="M4708" s="15"/>
      <c r="N4708" s="15"/>
      <c r="T4708" s="16"/>
      <c r="U4708" s="16"/>
      <c r="V4708" s="37"/>
      <c r="W4708" s="16"/>
    </row>
    <row r="4709" spans="1:23" s="12" customFormat="1" x14ac:dyDescent="0.25">
      <c r="A4709" s="15"/>
      <c r="B4709" s="15"/>
      <c r="C4709" s="13"/>
      <c r="D4709" s="14"/>
      <c r="E4709" s="47"/>
      <c r="F4709" s="7"/>
      <c r="G4709" s="7"/>
      <c r="H4709" s="7"/>
      <c r="K4709" s="7"/>
      <c r="L4709" s="7"/>
      <c r="M4709" s="15"/>
      <c r="N4709" s="15"/>
      <c r="T4709" s="16"/>
      <c r="U4709" s="16"/>
      <c r="V4709" s="37"/>
      <c r="W4709" s="16"/>
    </row>
    <row r="4710" spans="1:23" s="12" customFormat="1" x14ac:dyDescent="0.25">
      <c r="A4710" s="15"/>
      <c r="B4710" s="15"/>
      <c r="C4710" s="13"/>
      <c r="D4710" s="14"/>
      <c r="E4710" s="47"/>
      <c r="F4710" s="7"/>
      <c r="G4710" s="7"/>
      <c r="H4710" s="7"/>
      <c r="K4710" s="7"/>
      <c r="L4710" s="7"/>
      <c r="M4710" s="15"/>
      <c r="N4710" s="15"/>
      <c r="T4710" s="16"/>
      <c r="U4710" s="16"/>
      <c r="V4710" s="37"/>
      <c r="W4710" s="16"/>
    </row>
    <row r="4711" spans="1:23" s="12" customFormat="1" x14ac:dyDescent="0.25">
      <c r="A4711" s="15"/>
      <c r="B4711" s="15"/>
      <c r="C4711" s="13"/>
      <c r="D4711" s="14"/>
      <c r="E4711" s="47"/>
      <c r="F4711" s="7"/>
      <c r="G4711" s="7"/>
      <c r="H4711" s="7"/>
      <c r="K4711" s="7"/>
      <c r="L4711" s="7"/>
      <c r="M4711" s="15"/>
      <c r="N4711" s="15"/>
      <c r="T4711" s="16"/>
      <c r="U4711" s="16"/>
      <c r="V4711" s="37"/>
      <c r="W4711" s="16"/>
    </row>
    <row r="4712" spans="1:23" s="12" customFormat="1" x14ac:dyDescent="0.25">
      <c r="A4712" s="15"/>
      <c r="B4712" s="15"/>
      <c r="C4712" s="13"/>
      <c r="D4712" s="14"/>
      <c r="E4712" s="47"/>
      <c r="F4712" s="7"/>
      <c r="G4712" s="7"/>
      <c r="H4712" s="7"/>
      <c r="K4712" s="7"/>
      <c r="L4712" s="7"/>
      <c r="M4712" s="15"/>
      <c r="N4712" s="15"/>
      <c r="T4712" s="16"/>
      <c r="U4712" s="16"/>
      <c r="V4712" s="37"/>
      <c r="W4712" s="16"/>
    </row>
    <row r="4713" spans="1:23" s="12" customFormat="1" x14ac:dyDescent="0.25">
      <c r="A4713" s="15"/>
      <c r="B4713" s="15"/>
      <c r="C4713" s="13"/>
      <c r="D4713" s="14"/>
      <c r="E4713" s="47"/>
      <c r="F4713" s="7"/>
      <c r="G4713" s="7"/>
      <c r="H4713" s="7"/>
      <c r="K4713" s="7"/>
      <c r="L4713" s="7"/>
      <c r="M4713" s="15"/>
      <c r="N4713" s="15"/>
      <c r="T4713" s="16"/>
      <c r="U4713" s="16"/>
      <c r="V4713" s="37"/>
      <c r="W4713" s="16"/>
    </row>
    <row r="4714" spans="1:23" s="12" customFormat="1" x14ac:dyDescent="0.25">
      <c r="A4714" s="15"/>
      <c r="B4714" s="15"/>
      <c r="C4714" s="13"/>
      <c r="D4714" s="14"/>
      <c r="E4714" s="47"/>
      <c r="F4714" s="7"/>
      <c r="G4714" s="7"/>
      <c r="H4714" s="7"/>
      <c r="K4714" s="7"/>
      <c r="L4714" s="7"/>
      <c r="M4714" s="15"/>
      <c r="N4714" s="15"/>
      <c r="T4714" s="16"/>
      <c r="U4714" s="16"/>
      <c r="V4714" s="37"/>
      <c r="W4714" s="16"/>
    </row>
    <row r="4715" spans="1:23" s="12" customFormat="1" x14ac:dyDescent="0.25">
      <c r="A4715" s="15"/>
      <c r="B4715" s="15"/>
      <c r="C4715" s="13"/>
      <c r="D4715" s="14"/>
      <c r="E4715" s="47"/>
      <c r="F4715" s="7"/>
      <c r="G4715" s="7"/>
      <c r="H4715" s="7"/>
      <c r="K4715" s="7"/>
      <c r="L4715" s="7"/>
      <c r="M4715" s="15"/>
      <c r="N4715" s="15"/>
      <c r="T4715" s="16"/>
      <c r="U4715" s="16"/>
      <c r="V4715" s="37"/>
      <c r="W4715" s="16"/>
    </row>
    <row r="4716" spans="1:23" s="12" customFormat="1" x14ac:dyDescent="0.25">
      <c r="A4716" s="15"/>
      <c r="B4716" s="15"/>
      <c r="C4716" s="13"/>
      <c r="D4716" s="14"/>
      <c r="E4716" s="47"/>
      <c r="F4716" s="7"/>
      <c r="G4716" s="7"/>
      <c r="H4716" s="7"/>
      <c r="K4716" s="7"/>
      <c r="L4716" s="7"/>
      <c r="M4716" s="15"/>
      <c r="N4716" s="15"/>
      <c r="T4716" s="16"/>
      <c r="U4716" s="16"/>
      <c r="V4716" s="37"/>
      <c r="W4716" s="16"/>
    </row>
    <row r="4717" spans="1:23" s="12" customFormat="1" x14ac:dyDescent="0.25">
      <c r="A4717" s="15"/>
      <c r="B4717" s="15"/>
      <c r="C4717" s="13"/>
      <c r="D4717" s="14"/>
      <c r="E4717" s="47"/>
      <c r="F4717" s="7"/>
      <c r="G4717" s="7"/>
      <c r="H4717" s="7"/>
      <c r="K4717" s="7"/>
      <c r="L4717" s="7"/>
      <c r="M4717" s="15"/>
      <c r="N4717" s="15"/>
      <c r="T4717" s="16"/>
      <c r="U4717" s="16"/>
      <c r="V4717" s="37"/>
      <c r="W4717" s="16"/>
    </row>
    <row r="4718" spans="1:23" s="12" customFormat="1" x14ac:dyDescent="0.25">
      <c r="A4718" s="15"/>
      <c r="B4718" s="15"/>
      <c r="C4718" s="13"/>
      <c r="D4718" s="14"/>
      <c r="E4718" s="47"/>
      <c r="F4718" s="7"/>
      <c r="G4718" s="7"/>
      <c r="H4718" s="7"/>
      <c r="K4718" s="7"/>
      <c r="L4718" s="7"/>
      <c r="M4718" s="15"/>
      <c r="N4718" s="15"/>
      <c r="T4718" s="16"/>
      <c r="U4718" s="16"/>
      <c r="V4718" s="37"/>
      <c r="W4718" s="16"/>
    </row>
    <row r="4719" spans="1:23" s="12" customFormat="1" x14ac:dyDescent="0.25">
      <c r="A4719" s="15"/>
      <c r="B4719" s="15"/>
      <c r="C4719" s="13"/>
      <c r="D4719" s="14"/>
      <c r="E4719" s="47"/>
      <c r="F4719" s="7"/>
      <c r="G4719" s="7"/>
      <c r="H4719" s="7"/>
      <c r="K4719" s="7"/>
      <c r="L4719" s="7"/>
      <c r="M4719" s="15"/>
      <c r="N4719" s="15"/>
      <c r="T4719" s="16"/>
      <c r="U4719" s="16"/>
      <c r="V4719" s="37"/>
      <c r="W4719" s="16"/>
    </row>
    <row r="4720" spans="1:23" s="12" customFormat="1" x14ac:dyDescent="0.25">
      <c r="A4720" s="15"/>
      <c r="B4720" s="15"/>
      <c r="C4720" s="13"/>
      <c r="D4720" s="14"/>
      <c r="E4720" s="47"/>
      <c r="F4720" s="7"/>
      <c r="G4720" s="7"/>
      <c r="H4720" s="7"/>
      <c r="K4720" s="7"/>
      <c r="L4720" s="7"/>
      <c r="M4720" s="15"/>
      <c r="N4720" s="15"/>
      <c r="T4720" s="16"/>
      <c r="U4720" s="16"/>
      <c r="V4720" s="37"/>
      <c r="W4720" s="16"/>
    </row>
    <row r="4721" spans="1:23" s="12" customFormat="1" x14ac:dyDescent="0.25">
      <c r="A4721" s="15"/>
      <c r="B4721" s="15"/>
      <c r="C4721" s="13"/>
      <c r="D4721" s="14"/>
      <c r="E4721" s="47"/>
      <c r="F4721" s="7"/>
      <c r="G4721" s="7"/>
      <c r="H4721" s="7"/>
      <c r="K4721" s="7"/>
      <c r="L4721" s="7"/>
      <c r="M4721" s="15"/>
      <c r="N4721" s="15"/>
      <c r="T4721" s="16"/>
      <c r="U4721" s="16"/>
      <c r="V4721" s="37"/>
      <c r="W4721" s="16"/>
    </row>
    <row r="4722" spans="1:23" s="12" customFormat="1" x14ac:dyDescent="0.25">
      <c r="A4722" s="15"/>
      <c r="B4722" s="15"/>
      <c r="C4722" s="13"/>
      <c r="D4722" s="14"/>
      <c r="E4722" s="47"/>
      <c r="F4722" s="7"/>
      <c r="G4722" s="7"/>
      <c r="H4722" s="7"/>
      <c r="K4722" s="7"/>
      <c r="L4722" s="7"/>
      <c r="M4722" s="15"/>
      <c r="N4722" s="15"/>
      <c r="T4722" s="16"/>
      <c r="U4722" s="16"/>
      <c r="V4722" s="37"/>
      <c r="W4722" s="16"/>
    </row>
    <row r="4723" spans="1:23" s="12" customFormat="1" x14ac:dyDescent="0.25">
      <c r="A4723" s="15"/>
      <c r="B4723" s="15"/>
      <c r="C4723" s="13"/>
      <c r="D4723" s="14"/>
      <c r="E4723" s="47"/>
      <c r="F4723" s="7"/>
      <c r="G4723" s="7"/>
      <c r="H4723" s="7"/>
      <c r="K4723" s="7"/>
      <c r="L4723" s="7"/>
      <c r="M4723" s="15"/>
      <c r="N4723" s="15"/>
      <c r="T4723" s="16"/>
      <c r="U4723" s="16"/>
      <c r="V4723" s="37"/>
      <c r="W4723" s="16"/>
    </row>
    <row r="4724" spans="1:23" s="12" customFormat="1" x14ac:dyDescent="0.25">
      <c r="A4724" s="15"/>
      <c r="B4724" s="15"/>
      <c r="C4724" s="13"/>
      <c r="D4724" s="14"/>
      <c r="E4724" s="47"/>
      <c r="F4724" s="7"/>
      <c r="G4724" s="7"/>
      <c r="H4724" s="7"/>
      <c r="K4724" s="7"/>
      <c r="L4724" s="7"/>
      <c r="M4724" s="15"/>
      <c r="N4724" s="15"/>
      <c r="T4724" s="16"/>
      <c r="U4724" s="16"/>
      <c r="V4724" s="37"/>
      <c r="W4724" s="16"/>
    </row>
    <row r="4725" spans="1:23" s="12" customFormat="1" x14ac:dyDescent="0.25">
      <c r="A4725" s="15"/>
      <c r="B4725" s="15"/>
      <c r="C4725" s="13"/>
      <c r="D4725" s="14"/>
      <c r="E4725" s="47"/>
      <c r="F4725" s="7"/>
      <c r="G4725" s="7"/>
      <c r="H4725" s="7"/>
      <c r="K4725" s="7"/>
      <c r="L4725" s="7"/>
      <c r="M4725" s="15"/>
      <c r="N4725" s="15"/>
      <c r="T4725" s="16"/>
      <c r="U4725" s="16"/>
      <c r="V4725" s="37"/>
      <c r="W4725" s="16"/>
    </row>
    <row r="4726" spans="1:23" s="12" customFormat="1" x14ac:dyDescent="0.25">
      <c r="A4726" s="15"/>
      <c r="B4726" s="15"/>
      <c r="C4726" s="13"/>
      <c r="D4726" s="14"/>
      <c r="E4726" s="47"/>
      <c r="F4726" s="7"/>
      <c r="G4726" s="7"/>
      <c r="H4726" s="7"/>
      <c r="K4726" s="7"/>
      <c r="L4726" s="7"/>
      <c r="M4726" s="15"/>
      <c r="N4726" s="15"/>
      <c r="T4726" s="16"/>
      <c r="U4726" s="16"/>
      <c r="V4726" s="37"/>
      <c r="W4726" s="16"/>
    </row>
    <row r="4727" spans="1:23" s="12" customFormat="1" x14ac:dyDescent="0.25">
      <c r="A4727" s="15"/>
      <c r="B4727" s="15"/>
      <c r="C4727" s="13"/>
      <c r="D4727" s="14"/>
      <c r="E4727" s="47"/>
      <c r="F4727" s="7"/>
      <c r="G4727" s="7"/>
      <c r="H4727" s="7"/>
      <c r="K4727" s="7"/>
      <c r="L4727" s="7"/>
      <c r="M4727" s="15"/>
      <c r="N4727" s="15"/>
      <c r="T4727" s="16"/>
      <c r="U4727" s="16"/>
      <c r="V4727" s="37"/>
      <c r="W4727" s="16"/>
    </row>
    <row r="4728" spans="1:23" s="12" customFormat="1" x14ac:dyDescent="0.25">
      <c r="A4728" s="15"/>
      <c r="B4728" s="15"/>
      <c r="C4728" s="13"/>
      <c r="D4728" s="14"/>
      <c r="E4728" s="47"/>
      <c r="F4728" s="7"/>
      <c r="G4728" s="7"/>
      <c r="H4728" s="7"/>
      <c r="K4728" s="7"/>
      <c r="L4728" s="7"/>
      <c r="M4728" s="15"/>
      <c r="N4728" s="15"/>
      <c r="T4728" s="16"/>
      <c r="U4728" s="16"/>
      <c r="V4728" s="37"/>
      <c r="W4728" s="16"/>
    </row>
    <row r="4729" spans="1:23" s="12" customFormat="1" x14ac:dyDescent="0.25">
      <c r="A4729" s="15"/>
      <c r="B4729" s="15"/>
      <c r="C4729" s="13"/>
      <c r="D4729" s="14"/>
      <c r="E4729" s="47"/>
      <c r="F4729" s="7"/>
      <c r="G4729" s="7"/>
      <c r="H4729" s="7"/>
      <c r="K4729" s="7"/>
      <c r="L4729" s="7"/>
      <c r="M4729" s="15"/>
      <c r="N4729" s="15"/>
      <c r="T4729" s="16"/>
      <c r="U4729" s="16"/>
      <c r="V4729" s="37"/>
      <c r="W4729" s="16"/>
    </row>
    <row r="4730" spans="1:23" s="12" customFormat="1" x14ac:dyDescent="0.25">
      <c r="A4730" s="15"/>
      <c r="B4730" s="15"/>
      <c r="C4730" s="13"/>
      <c r="D4730" s="14"/>
      <c r="E4730" s="47"/>
      <c r="F4730" s="7"/>
      <c r="G4730" s="7"/>
      <c r="H4730" s="7"/>
      <c r="K4730" s="7"/>
      <c r="L4730" s="7"/>
      <c r="M4730" s="15"/>
      <c r="N4730" s="15"/>
      <c r="T4730" s="16"/>
      <c r="U4730" s="16"/>
      <c r="V4730" s="37"/>
      <c r="W4730" s="16"/>
    </row>
    <row r="4731" spans="1:23" s="12" customFormat="1" x14ac:dyDescent="0.25">
      <c r="A4731" s="15"/>
      <c r="B4731" s="15"/>
      <c r="C4731" s="13"/>
      <c r="D4731" s="14"/>
      <c r="E4731" s="47"/>
      <c r="F4731" s="7"/>
      <c r="G4731" s="7"/>
      <c r="H4731" s="7"/>
      <c r="K4731" s="7"/>
      <c r="L4731" s="7"/>
      <c r="M4731" s="15"/>
      <c r="N4731" s="15"/>
      <c r="T4731" s="16"/>
      <c r="U4731" s="16"/>
      <c r="V4731" s="37"/>
      <c r="W4731" s="16"/>
    </row>
    <row r="4732" spans="1:23" s="12" customFormat="1" x14ac:dyDescent="0.25">
      <c r="A4732" s="15"/>
      <c r="B4732" s="15"/>
      <c r="C4732" s="13"/>
      <c r="D4732" s="14"/>
      <c r="E4732" s="47"/>
      <c r="F4732" s="7"/>
      <c r="G4732" s="7"/>
      <c r="H4732" s="7"/>
      <c r="K4732" s="7"/>
      <c r="L4732" s="7"/>
      <c r="M4732" s="15"/>
      <c r="N4732" s="15"/>
      <c r="T4732" s="16"/>
      <c r="U4732" s="16"/>
      <c r="V4732" s="37"/>
      <c r="W4732" s="16"/>
    </row>
    <row r="4733" spans="1:23" s="12" customFormat="1" x14ac:dyDescent="0.25">
      <c r="A4733" s="15"/>
      <c r="B4733" s="15"/>
      <c r="C4733" s="13"/>
      <c r="D4733" s="14"/>
      <c r="E4733" s="47"/>
      <c r="F4733" s="7"/>
      <c r="G4733" s="7"/>
      <c r="H4733" s="7"/>
      <c r="K4733" s="7"/>
      <c r="L4733" s="7"/>
      <c r="M4733" s="15"/>
      <c r="N4733" s="15"/>
      <c r="T4733" s="16"/>
      <c r="U4733" s="16"/>
      <c r="V4733" s="37"/>
      <c r="W4733" s="16"/>
    </row>
    <row r="4734" spans="1:23" s="12" customFormat="1" x14ac:dyDescent="0.25">
      <c r="A4734" s="15"/>
      <c r="B4734" s="15"/>
      <c r="C4734" s="13"/>
      <c r="D4734" s="14"/>
      <c r="E4734" s="47"/>
      <c r="F4734" s="7"/>
      <c r="G4734" s="7"/>
      <c r="H4734" s="7"/>
      <c r="K4734" s="7"/>
      <c r="L4734" s="7"/>
      <c r="M4734" s="15"/>
      <c r="N4734" s="15"/>
      <c r="T4734" s="16"/>
      <c r="U4734" s="16"/>
      <c r="V4734" s="37"/>
      <c r="W4734" s="16"/>
    </row>
    <row r="4735" spans="1:23" s="12" customFormat="1" x14ac:dyDescent="0.25">
      <c r="A4735" s="15"/>
      <c r="B4735" s="15"/>
      <c r="C4735" s="13"/>
      <c r="D4735" s="14"/>
      <c r="E4735" s="47"/>
      <c r="F4735" s="7"/>
      <c r="G4735" s="7"/>
      <c r="H4735" s="7"/>
      <c r="K4735" s="7"/>
      <c r="L4735" s="7"/>
      <c r="M4735" s="15"/>
      <c r="N4735" s="15"/>
      <c r="T4735" s="16"/>
      <c r="U4735" s="16"/>
      <c r="V4735" s="37"/>
      <c r="W4735" s="16"/>
    </row>
    <row r="4736" spans="1:23" s="12" customFormat="1" x14ac:dyDescent="0.25">
      <c r="A4736" s="15"/>
      <c r="B4736" s="15"/>
      <c r="C4736" s="13"/>
      <c r="D4736" s="14"/>
      <c r="E4736" s="47"/>
      <c r="F4736" s="7"/>
      <c r="G4736" s="7"/>
      <c r="H4736" s="7"/>
      <c r="K4736" s="7"/>
      <c r="L4736" s="7"/>
      <c r="M4736" s="15"/>
      <c r="N4736" s="15"/>
      <c r="T4736" s="16"/>
      <c r="U4736" s="16"/>
      <c r="V4736" s="37"/>
      <c r="W4736" s="16"/>
    </row>
    <row r="4737" spans="1:23" s="12" customFormat="1" x14ac:dyDescent="0.25">
      <c r="A4737" s="15"/>
      <c r="B4737" s="15"/>
      <c r="C4737" s="13"/>
      <c r="D4737" s="14"/>
      <c r="E4737" s="47"/>
      <c r="F4737" s="7"/>
      <c r="G4737" s="7"/>
      <c r="H4737" s="7"/>
      <c r="K4737" s="7"/>
      <c r="L4737" s="7"/>
      <c r="M4737" s="15"/>
      <c r="N4737" s="15"/>
      <c r="T4737" s="16"/>
      <c r="U4737" s="16"/>
      <c r="V4737" s="37"/>
      <c r="W4737" s="16"/>
    </row>
    <row r="4738" spans="1:23" s="12" customFormat="1" x14ac:dyDescent="0.25">
      <c r="A4738" s="15"/>
      <c r="B4738" s="15"/>
      <c r="C4738" s="13"/>
      <c r="D4738" s="14"/>
      <c r="E4738" s="47"/>
      <c r="F4738" s="7"/>
      <c r="G4738" s="7"/>
      <c r="H4738" s="7"/>
      <c r="K4738" s="7"/>
      <c r="L4738" s="7"/>
      <c r="M4738" s="15"/>
      <c r="N4738" s="15"/>
      <c r="T4738" s="16"/>
      <c r="U4738" s="16"/>
      <c r="V4738" s="37"/>
      <c r="W4738" s="16"/>
    </row>
    <row r="4739" spans="1:23" s="12" customFormat="1" x14ac:dyDescent="0.25">
      <c r="A4739" s="15"/>
      <c r="B4739" s="15"/>
      <c r="C4739" s="13"/>
      <c r="D4739" s="14"/>
      <c r="E4739" s="47"/>
      <c r="F4739" s="7"/>
      <c r="G4739" s="7"/>
      <c r="H4739" s="7"/>
      <c r="K4739" s="7"/>
      <c r="L4739" s="7"/>
      <c r="M4739" s="15"/>
      <c r="N4739" s="15"/>
      <c r="T4739" s="16"/>
      <c r="U4739" s="16"/>
      <c r="V4739" s="37"/>
      <c r="W4739" s="16"/>
    </row>
    <row r="4740" spans="1:23" s="12" customFormat="1" x14ac:dyDescent="0.25">
      <c r="A4740" s="15"/>
      <c r="B4740" s="15"/>
      <c r="C4740" s="13"/>
      <c r="D4740" s="14"/>
      <c r="E4740" s="47"/>
      <c r="F4740" s="7"/>
      <c r="G4740" s="7"/>
      <c r="H4740" s="7"/>
      <c r="K4740" s="7"/>
      <c r="L4740" s="7"/>
      <c r="M4740" s="15"/>
      <c r="N4740" s="15"/>
      <c r="T4740" s="16"/>
      <c r="U4740" s="16"/>
      <c r="V4740" s="37"/>
      <c r="W4740" s="16"/>
    </row>
    <row r="4741" spans="1:23" s="12" customFormat="1" x14ac:dyDescent="0.25">
      <c r="A4741" s="15"/>
      <c r="B4741" s="15"/>
      <c r="C4741" s="13"/>
      <c r="D4741" s="14"/>
      <c r="E4741" s="47"/>
      <c r="F4741" s="7"/>
      <c r="G4741" s="7"/>
      <c r="H4741" s="7"/>
      <c r="K4741" s="7"/>
      <c r="L4741" s="7"/>
      <c r="M4741" s="15"/>
      <c r="N4741" s="15"/>
      <c r="T4741" s="16"/>
      <c r="U4741" s="16"/>
      <c r="V4741" s="37"/>
      <c r="W4741" s="16"/>
    </row>
    <row r="4742" spans="1:23" s="12" customFormat="1" x14ac:dyDescent="0.25">
      <c r="A4742" s="15"/>
      <c r="B4742" s="15"/>
      <c r="C4742" s="13"/>
      <c r="D4742" s="14"/>
      <c r="E4742" s="47"/>
      <c r="F4742" s="7"/>
      <c r="G4742" s="7"/>
      <c r="H4742" s="7"/>
      <c r="K4742" s="7"/>
      <c r="L4742" s="7"/>
      <c r="M4742" s="15"/>
      <c r="N4742" s="15"/>
      <c r="T4742" s="16"/>
      <c r="U4742" s="16"/>
      <c r="V4742" s="37"/>
      <c r="W4742" s="16"/>
    </row>
    <row r="4743" spans="1:23" s="12" customFormat="1" x14ac:dyDescent="0.25">
      <c r="A4743" s="15"/>
      <c r="B4743" s="15"/>
      <c r="C4743" s="13"/>
      <c r="D4743" s="14"/>
      <c r="E4743" s="47"/>
      <c r="F4743" s="7"/>
      <c r="G4743" s="7"/>
      <c r="H4743" s="7"/>
      <c r="K4743" s="7"/>
      <c r="L4743" s="7"/>
      <c r="M4743" s="15"/>
      <c r="N4743" s="15"/>
      <c r="T4743" s="16"/>
      <c r="U4743" s="16"/>
      <c r="V4743" s="37"/>
      <c r="W4743" s="16"/>
    </row>
    <row r="4744" spans="1:23" s="12" customFormat="1" x14ac:dyDescent="0.25">
      <c r="A4744" s="15"/>
      <c r="B4744" s="15"/>
      <c r="C4744" s="13"/>
      <c r="D4744" s="14"/>
      <c r="E4744" s="47"/>
      <c r="F4744" s="7"/>
      <c r="G4744" s="7"/>
      <c r="H4744" s="7"/>
      <c r="K4744" s="7"/>
      <c r="L4744" s="7"/>
      <c r="M4744" s="15"/>
      <c r="N4744" s="15"/>
      <c r="T4744" s="16"/>
      <c r="U4744" s="16"/>
      <c r="V4744" s="37"/>
      <c r="W4744" s="16"/>
    </row>
    <row r="4745" spans="1:23" s="12" customFormat="1" x14ac:dyDescent="0.25">
      <c r="A4745" s="15"/>
      <c r="B4745" s="15"/>
      <c r="C4745" s="13"/>
      <c r="D4745" s="14"/>
      <c r="E4745" s="47"/>
      <c r="F4745" s="7"/>
      <c r="G4745" s="7"/>
      <c r="H4745" s="7"/>
      <c r="K4745" s="7"/>
      <c r="L4745" s="7"/>
      <c r="M4745" s="15"/>
      <c r="N4745" s="15"/>
      <c r="T4745" s="16"/>
      <c r="U4745" s="16"/>
      <c r="V4745" s="37"/>
      <c r="W4745" s="16"/>
    </row>
    <row r="4746" spans="1:23" s="12" customFormat="1" x14ac:dyDescent="0.25">
      <c r="A4746" s="15"/>
      <c r="B4746" s="15"/>
      <c r="C4746" s="13"/>
      <c r="D4746" s="14"/>
      <c r="E4746" s="47"/>
      <c r="F4746" s="7"/>
      <c r="G4746" s="7"/>
      <c r="H4746" s="7"/>
      <c r="K4746" s="7"/>
      <c r="L4746" s="7"/>
      <c r="M4746" s="15"/>
      <c r="N4746" s="15"/>
      <c r="T4746" s="16"/>
      <c r="U4746" s="16"/>
      <c r="V4746" s="37"/>
      <c r="W4746" s="16"/>
    </row>
    <row r="4747" spans="1:23" s="12" customFormat="1" x14ac:dyDescent="0.25">
      <c r="A4747" s="15"/>
      <c r="B4747" s="15"/>
      <c r="C4747" s="13"/>
      <c r="D4747" s="14"/>
      <c r="E4747" s="47"/>
      <c r="F4747" s="7"/>
      <c r="G4747" s="7"/>
      <c r="H4747" s="7"/>
      <c r="K4747" s="7"/>
      <c r="L4747" s="7"/>
      <c r="M4747" s="15"/>
      <c r="N4747" s="15"/>
      <c r="T4747" s="16"/>
      <c r="U4747" s="16"/>
      <c r="V4747" s="37"/>
      <c r="W4747" s="16"/>
    </row>
    <row r="4748" spans="1:23" s="12" customFormat="1" x14ac:dyDescent="0.25">
      <c r="A4748" s="15"/>
      <c r="B4748" s="15"/>
      <c r="C4748" s="13"/>
      <c r="D4748" s="14"/>
      <c r="E4748" s="47"/>
      <c r="F4748" s="7"/>
      <c r="G4748" s="7"/>
      <c r="H4748" s="7"/>
      <c r="K4748" s="7"/>
      <c r="L4748" s="7"/>
      <c r="M4748" s="15"/>
      <c r="N4748" s="15"/>
      <c r="T4748" s="16"/>
      <c r="U4748" s="16"/>
      <c r="V4748" s="37"/>
      <c r="W4748" s="16"/>
    </row>
    <row r="4749" spans="1:23" s="12" customFormat="1" x14ac:dyDescent="0.25">
      <c r="A4749" s="15"/>
      <c r="B4749" s="15"/>
      <c r="C4749" s="13"/>
      <c r="D4749" s="14"/>
      <c r="E4749" s="47"/>
      <c r="F4749" s="7"/>
      <c r="G4749" s="7"/>
      <c r="H4749" s="7"/>
      <c r="K4749" s="7"/>
      <c r="L4749" s="7"/>
      <c r="M4749" s="15"/>
      <c r="N4749" s="15"/>
      <c r="T4749" s="16"/>
      <c r="U4749" s="16"/>
      <c r="V4749" s="37"/>
      <c r="W4749" s="16"/>
    </row>
    <row r="4750" spans="1:23" s="12" customFormat="1" x14ac:dyDescent="0.25">
      <c r="A4750" s="15"/>
      <c r="B4750" s="15"/>
      <c r="C4750" s="13"/>
      <c r="D4750" s="14"/>
      <c r="E4750" s="47"/>
      <c r="F4750" s="7"/>
      <c r="G4750" s="7"/>
      <c r="H4750" s="7"/>
      <c r="K4750" s="7"/>
      <c r="L4750" s="7"/>
      <c r="M4750" s="15"/>
      <c r="N4750" s="15"/>
      <c r="T4750" s="16"/>
      <c r="U4750" s="16"/>
      <c r="V4750" s="37"/>
      <c r="W4750" s="16"/>
    </row>
    <row r="4751" spans="1:23" s="12" customFormat="1" x14ac:dyDescent="0.25">
      <c r="A4751" s="15"/>
      <c r="B4751" s="15"/>
      <c r="C4751" s="13"/>
      <c r="D4751" s="14"/>
      <c r="E4751" s="47"/>
      <c r="F4751" s="7"/>
      <c r="G4751" s="7"/>
      <c r="H4751" s="7"/>
      <c r="K4751" s="7"/>
      <c r="L4751" s="7"/>
      <c r="M4751" s="15"/>
      <c r="N4751" s="15"/>
      <c r="T4751" s="16"/>
      <c r="U4751" s="16"/>
      <c r="V4751" s="37"/>
      <c r="W4751" s="16"/>
    </row>
    <row r="4752" spans="1:23" s="12" customFormat="1" x14ac:dyDescent="0.25">
      <c r="A4752" s="15"/>
      <c r="B4752" s="15"/>
      <c r="C4752" s="13"/>
      <c r="D4752" s="14"/>
      <c r="E4752" s="47"/>
      <c r="F4752" s="7"/>
      <c r="G4752" s="7"/>
      <c r="H4752" s="7"/>
      <c r="K4752" s="7"/>
      <c r="L4752" s="7"/>
      <c r="M4752" s="15"/>
      <c r="N4752" s="15"/>
      <c r="T4752" s="16"/>
      <c r="U4752" s="16"/>
      <c r="V4752" s="37"/>
      <c r="W4752" s="16"/>
    </row>
    <row r="4753" spans="1:23" s="12" customFormat="1" x14ac:dyDescent="0.25">
      <c r="A4753" s="15"/>
      <c r="B4753" s="15"/>
      <c r="C4753" s="13"/>
      <c r="D4753" s="14"/>
      <c r="E4753" s="47"/>
      <c r="F4753" s="7"/>
      <c r="G4753" s="7"/>
      <c r="H4753" s="7"/>
      <c r="K4753" s="7"/>
      <c r="L4753" s="7"/>
      <c r="M4753" s="15"/>
      <c r="N4753" s="15"/>
      <c r="T4753" s="16"/>
      <c r="U4753" s="16"/>
      <c r="V4753" s="37"/>
      <c r="W4753" s="16"/>
    </row>
    <row r="4754" spans="1:23" s="12" customFormat="1" x14ac:dyDescent="0.25">
      <c r="A4754" s="15"/>
      <c r="B4754" s="15"/>
      <c r="C4754" s="13"/>
      <c r="D4754" s="14"/>
      <c r="E4754" s="47"/>
      <c r="F4754" s="7"/>
      <c r="G4754" s="7"/>
      <c r="H4754" s="7"/>
      <c r="K4754" s="7"/>
      <c r="L4754" s="7"/>
      <c r="M4754" s="15"/>
      <c r="N4754" s="15"/>
      <c r="T4754" s="16"/>
      <c r="U4754" s="16"/>
      <c r="V4754" s="37"/>
      <c r="W4754" s="16"/>
    </row>
    <row r="4755" spans="1:23" s="12" customFormat="1" x14ac:dyDescent="0.25">
      <c r="A4755" s="15"/>
      <c r="B4755" s="15"/>
      <c r="C4755" s="13"/>
      <c r="D4755" s="14"/>
      <c r="E4755" s="47"/>
      <c r="F4755" s="7"/>
      <c r="G4755" s="7"/>
      <c r="H4755" s="7"/>
      <c r="K4755" s="7"/>
      <c r="L4755" s="7"/>
      <c r="M4755" s="15"/>
      <c r="N4755" s="15"/>
      <c r="T4755" s="16"/>
      <c r="U4755" s="16"/>
      <c r="V4755" s="37"/>
      <c r="W4755" s="16"/>
    </row>
    <row r="4756" spans="1:23" s="12" customFormat="1" x14ac:dyDescent="0.25">
      <c r="A4756" s="15"/>
      <c r="B4756" s="15"/>
      <c r="C4756" s="13"/>
      <c r="D4756" s="14"/>
      <c r="E4756" s="47"/>
      <c r="F4756" s="7"/>
      <c r="G4756" s="7"/>
      <c r="H4756" s="7"/>
      <c r="K4756" s="7"/>
      <c r="L4756" s="7"/>
      <c r="M4756" s="15"/>
      <c r="N4756" s="15"/>
      <c r="T4756" s="16"/>
      <c r="U4756" s="16"/>
      <c r="V4756" s="37"/>
      <c r="W4756" s="16"/>
    </row>
    <row r="4757" spans="1:23" s="12" customFormat="1" x14ac:dyDescent="0.25">
      <c r="A4757" s="15"/>
      <c r="B4757" s="15"/>
      <c r="C4757" s="13"/>
      <c r="D4757" s="14"/>
      <c r="E4757" s="47"/>
      <c r="F4757" s="7"/>
      <c r="G4757" s="7"/>
      <c r="H4757" s="7"/>
      <c r="K4757" s="7"/>
      <c r="L4757" s="7"/>
      <c r="M4757" s="15"/>
      <c r="N4757" s="15"/>
      <c r="T4757" s="16"/>
      <c r="U4757" s="16"/>
      <c r="V4757" s="37"/>
      <c r="W4757" s="16"/>
    </row>
    <row r="4758" spans="1:23" s="12" customFormat="1" x14ac:dyDescent="0.25">
      <c r="A4758" s="15"/>
      <c r="B4758" s="15"/>
      <c r="C4758" s="13"/>
      <c r="D4758" s="14"/>
      <c r="E4758" s="47"/>
      <c r="F4758" s="7"/>
      <c r="G4758" s="7"/>
      <c r="H4758" s="7"/>
      <c r="K4758" s="7"/>
      <c r="L4758" s="7"/>
      <c r="M4758" s="15"/>
      <c r="N4758" s="15"/>
      <c r="T4758" s="16"/>
      <c r="U4758" s="16"/>
      <c r="V4758" s="37"/>
      <c r="W4758" s="16"/>
    </row>
    <row r="4759" spans="1:23" s="12" customFormat="1" x14ac:dyDescent="0.25">
      <c r="A4759" s="15"/>
      <c r="B4759" s="15"/>
      <c r="C4759" s="13"/>
      <c r="D4759" s="14"/>
      <c r="E4759" s="47"/>
      <c r="F4759" s="7"/>
      <c r="G4759" s="7"/>
      <c r="H4759" s="7"/>
      <c r="K4759" s="7"/>
      <c r="L4759" s="7"/>
      <c r="M4759" s="15"/>
      <c r="N4759" s="15"/>
      <c r="T4759" s="16"/>
      <c r="U4759" s="16"/>
      <c r="V4759" s="37"/>
      <c r="W4759" s="16"/>
    </row>
    <row r="4760" spans="1:23" s="12" customFormat="1" x14ac:dyDescent="0.25">
      <c r="A4760" s="15"/>
      <c r="B4760" s="15"/>
      <c r="C4760" s="13"/>
      <c r="D4760" s="14"/>
      <c r="E4760" s="47"/>
      <c r="F4760" s="7"/>
      <c r="G4760" s="7"/>
      <c r="H4760" s="7"/>
      <c r="K4760" s="7"/>
      <c r="L4760" s="7"/>
      <c r="M4760" s="15"/>
      <c r="N4760" s="15"/>
      <c r="T4760" s="16"/>
      <c r="U4760" s="16"/>
      <c r="V4760" s="37"/>
      <c r="W4760" s="16"/>
    </row>
    <row r="4761" spans="1:23" s="12" customFormat="1" x14ac:dyDescent="0.25">
      <c r="A4761" s="15"/>
      <c r="B4761" s="15"/>
      <c r="C4761" s="13"/>
      <c r="D4761" s="14"/>
      <c r="E4761" s="47"/>
      <c r="F4761" s="7"/>
      <c r="G4761" s="7"/>
      <c r="H4761" s="7"/>
      <c r="K4761" s="7"/>
      <c r="L4761" s="7"/>
      <c r="M4761" s="15"/>
      <c r="N4761" s="15"/>
      <c r="T4761" s="16"/>
      <c r="U4761" s="16"/>
      <c r="V4761" s="37"/>
      <c r="W4761" s="16"/>
    </row>
    <row r="4762" spans="1:23" s="12" customFormat="1" x14ac:dyDescent="0.25">
      <c r="A4762" s="15"/>
      <c r="B4762" s="15"/>
      <c r="C4762" s="13"/>
      <c r="D4762" s="14"/>
      <c r="E4762" s="47"/>
      <c r="F4762" s="7"/>
      <c r="G4762" s="7"/>
      <c r="H4762" s="7"/>
      <c r="K4762" s="7"/>
      <c r="L4762" s="7"/>
      <c r="M4762" s="15"/>
      <c r="N4762" s="15"/>
      <c r="T4762" s="16"/>
      <c r="U4762" s="16"/>
      <c r="V4762" s="37"/>
      <c r="W4762" s="16"/>
    </row>
    <row r="4763" spans="1:23" s="12" customFormat="1" x14ac:dyDescent="0.25">
      <c r="A4763" s="15"/>
      <c r="B4763" s="15"/>
      <c r="C4763" s="13"/>
      <c r="D4763" s="14"/>
      <c r="E4763" s="47"/>
      <c r="F4763" s="7"/>
      <c r="G4763" s="7"/>
      <c r="H4763" s="7"/>
      <c r="K4763" s="7"/>
      <c r="L4763" s="7"/>
      <c r="M4763" s="15"/>
      <c r="N4763" s="15"/>
      <c r="T4763" s="16"/>
      <c r="U4763" s="16"/>
      <c r="V4763" s="37"/>
      <c r="W4763" s="16"/>
    </row>
    <row r="4764" spans="1:23" s="12" customFormat="1" x14ac:dyDescent="0.25">
      <c r="A4764" s="15"/>
      <c r="B4764" s="15"/>
      <c r="C4764" s="13"/>
      <c r="D4764" s="14"/>
      <c r="E4764" s="47"/>
      <c r="F4764" s="7"/>
      <c r="G4764" s="7"/>
      <c r="H4764" s="7"/>
      <c r="K4764" s="7"/>
      <c r="L4764" s="7"/>
      <c r="M4764" s="15"/>
      <c r="N4764" s="15"/>
      <c r="T4764" s="16"/>
      <c r="U4764" s="16"/>
      <c r="V4764" s="37"/>
      <c r="W4764" s="16"/>
    </row>
    <row r="4765" spans="1:23" s="12" customFormat="1" x14ac:dyDescent="0.25">
      <c r="A4765" s="15"/>
      <c r="B4765" s="15"/>
      <c r="C4765" s="13"/>
      <c r="D4765" s="14"/>
      <c r="E4765" s="47"/>
      <c r="F4765" s="7"/>
      <c r="G4765" s="7"/>
      <c r="H4765" s="7"/>
      <c r="K4765" s="7"/>
      <c r="L4765" s="7"/>
      <c r="M4765" s="15"/>
      <c r="N4765" s="15"/>
      <c r="T4765" s="16"/>
      <c r="U4765" s="16"/>
      <c r="V4765" s="37"/>
      <c r="W4765" s="16"/>
    </row>
    <row r="4766" spans="1:23" s="12" customFormat="1" x14ac:dyDescent="0.25">
      <c r="A4766" s="15"/>
      <c r="B4766" s="15"/>
      <c r="C4766" s="13"/>
      <c r="D4766" s="14"/>
      <c r="E4766" s="47"/>
      <c r="F4766" s="7"/>
      <c r="G4766" s="7"/>
      <c r="H4766" s="7"/>
      <c r="K4766" s="7"/>
      <c r="L4766" s="7"/>
      <c r="M4766" s="15"/>
      <c r="N4766" s="15"/>
      <c r="T4766" s="16"/>
      <c r="U4766" s="16"/>
      <c r="V4766" s="37"/>
      <c r="W4766" s="16"/>
    </row>
    <row r="4767" spans="1:23" s="12" customFormat="1" x14ac:dyDescent="0.25">
      <c r="A4767" s="15"/>
      <c r="B4767" s="15"/>
      <c r="C4767" s="13"/>
      <c r="D4767" s="14"/>
      <c r="E4767" s="47"/>
      <c r="F4767" s="7"/>
      <c r="G4767" s="7"/>
      <c r="H4767" s="7"/>
      <c r="K4767" s="7"/>
      <c r="L4767" s="7"/>
      <c r="M4767" s="15"/>
      <c r="N4767" s="15"/>
      <c r="T4767" s="16"/>
      <c r="U4767" s="16"/>
      <c r="V4767" s="37"/>
      <c r="W4767" s="16"/>
    </row>
    <row r="4768" spans="1:23" s="12" customFormat="1" x14ac:dyDescent="0.25">
      <c r="A4768" s="15"/>
      <c r="B4768" s="15"/>
      <c r="C4768" s="13"/>
      <c r="D4768" s="14"/>
      <c r="E4768" s="47"/>
      <c r="F4768" s="7"/>
      <c r="G4768" s="7"/>
      <c r="H4768" s="7"/>
      <c r="K4768" s="7"/>
      <c r="L4768" s="7"/>
      <c r="M4768" s="15"/>
      <c r="N4768" s="15"/>
      <c r="T4768" s="16"/>
      <c r="U4768" s="16"/>
      <c r="V4768" s="37"/>
      <c r="W4768" s="16"/>
    </row>
    <row r="4769" spans="1:23" s="12" customFormat="1" x14ac:dyDescent="0.25">
      <c r="A4769" s="15"/>
      <c r="B4769" s="15"/>
      <c r="C4769" s="13"/>
      <c r="D4769" s="14"/>
      <c r="E4769" s="47"/>
      <c r="F4769" s="7"/>
      <c r="G4769" s="7"/>
      <c r="H4769" s="7"/>
      <c r="K4769" s="7"/>
      <c r="L4769" s="7"/>
      <c r="M4769" s="15"/>
      <c r="N4769" s="15"/>
      <c r="T4769" s="16"/>
      <c r="U4769" s="16"/>
      <c r="V4769" s="37"/>
      <c r="W4769" s="16"/>
    </row>
    <row r="4770" spans="1:23" s="12" customFormat="1" x14ac:dyDescent="0.25">
      <c r="A4770" s="15"/>
      <c r="B4770" s="15"/>
      <c r="C4770" s="13"/>
      <c r="D4770" s="14"/>
      <c r="E4770" s="47"/>
      <c r="F4770" s="7"/>
      <c r="G4770" s="7"/>
      <c r="H4770" s="7"/>
      <c r="K4770" s="7"/>
      <c r="L4770" s="7"/>
      <c r="M4770" s="15"/>
      <c r="N4770" s="15"/>
      <c r="T4770" s="16"/>
      <c r="U4770" s="16"/>
      <c r="V4770" s="37"/>
      <c r="W4770" s="16"/>
    </row>
    <row r="4771" spans="1:23" s="12" customFormat="1" x14ac:dyDescent="0.25">
      <c r="A4771" s="15"/>
      <c r="B4771" s="15"/>
      <c r="C4771" s="13"/>
      <c r="D4771" s="14"/>
      <c r="E4771" s="47"/>
      <c r="F4771" s="7"/>
      <c r="G4771" s="7"/>
      <c r="H4771" s="7"/>
      <c r="K4771" s="7"/>
      <c r="L4771" s="7"/>
      <c r="M4771" s="15"/>
      <c r="N4771" s="15"/>
      <c r="T4771" s="16"/>
      <c r="U4771" s="16"/>
      <c r="V4771" s="37"/>
      <c r="W4771" s="16"/>
    </row>
    <row r="4772" spans="1:23" s="12" customFormat="1" x14ac:dyDescent="0.25">
      <c r="A4772" s="15"/>
      <c r="B4772" s="15"/>
      <c r="C4772" s="13"/>
      <c r="D4772" s="14"/>
      <c r="E4772" s="47"/>
      <c r="F4772" s="7"/>
      <c r="G4772" s="7"/>
      <c r="H4772" s="7"/>
      <c r="K4772" s="7"/>
      <c r="L4772" s="7"/>
      <c r="M4772" s="15"/>
      <c r="N4772" s="15"/>
      <c r="T4772" s="16"/>
      <c r="U4772" s="16"/>
      <c r="V4772" s="37"/>
      <c r="W4772" s="16"/>
    </row>
    <row r="4773" spans="1:23" s="12" customFormat="1" x14ac:dyDescent="0.25">
      <c r="A4773" s="15"/>
      <c r="B4773" s="15"/>
      <c r="C4773" s="13"/>
      <c r="D4773" s="14"/>
      <c r="E4773" s="47"/>
      <c r="F4773" s="7"/>
      <c r="G4773" s="7"/>
      <c r="H4773" s="7"/>
      <c r="K4773" s="7"/>
      <c r="L4773" s="7"/>
      <c r="M4773" s="15"/>
      <c r="N4773" s="15"/>
      <c r="T4773" s="16"/>
      <c r="U4773" s="16"/>
      <c r="V4773" s="37"/>
      <c r="W4773" s="16"/>
    </row>
    <row r="4774" spans="1:23" s="12" customFormat="1" x14ac:dyDescent="0.25">
      <c r="A4774" s="15"/>
      <c r="B4774" s="15"/>
      <c r="C4774" s="13"/>
      <c r="D4774" s="14"/>
      <c r="E4774" s="47"/>
      <c r="F4774" s="7"/>
      <c r="G4774" s="7"/>
      <c r="H4774" s="7"/>
      <c r="K4774" s="7"/>
      <c r="L4774" s="7"/>
      <c r="M4774" s="15"/>
      <c r="N4774" s="15"/>
      <c r="T4774" s="16"/>
      <c r="U4774" s="16"/>
      <c r="V4774" s="37"/>
      <c r="W4774" s="16"/>
    </row>
    <row r="4775" spans="1:23" s="12" customFormat="1" x14ac:dyDescent="0.25">
      <c r="A4775" s="15"/>
      <c r="B4775" s="15"/>
      <c r="C4775" s="13"/>
      <c r="D4775" s="14"/>
      <c r="E4775" s="47"/>
      <c r="F4775" s="7"/>
      <c r="G4775" s="7"/>
      <c r="H4775" s="7"/>
      <c r="K4775" s="7"/>
      <c r="L4775" s="7"/>
      <c r="M4775" s="15"/>
      <c r="N4775" s="15"/>
      <c r="T4775" s="16"/>
      <c r="U4775" s="16"/>
      <c r="V4775" s="37"/>
      <c r="W4775" s="16"/>
    </row>
    <row r="4776" spans="1:23" s="12" customFormat="1" x14ac:dyDescent="0.25">
      <c r="A4776" s="15"/>
      <c r="B4776" s="15"/>
      <c r="C4776" s="13"/>
      <c r="D4776" s="14"/>
      <c r="E4776" s="47"/>
      <c r="F4776" s="7"/>
      <c r="G4776" s="7"/>
      <c r="H4776" s="7"/>
      <c r="K4776" s="7"/>
      <c r="L4776" s="7"/>
      <c r="M4776" s="15"/>
      <c r="N4776" s="15"/>
      <c r="T4776" s="16"/>
      <c r="U4776" s="16"/>
      <c r="V4776" s="37"/>
      <c r="W4776" s="16"/>
    </row>
    <row r="4777" spans="1:23" s="12" customFormat="1" x14ac:dyDescent="0.25">
      <c r="A4777" s="15"/>
      <c r="B4777" s="15"/>
      <c r="C4777" s="13"/>
      <c r="D4777" s="14"/>
      <c r="E4777" s="47"/>
      <c r="F4777" s="7"/>
      <c r="G4777" s="7"/>
      <c r="H4777" s="7"/>
      <c r="K4777" s="7"/>
      <c r="L4777" s="7"/>
      <c r="M4777" s="15"/>
      <c r="N4777" s="15"/>
      <c r="T4777" s="16"/>
      <c r="U4777" s="16"/>
      <c r="V4777" s="37"/>
      <c r="W4777" s="16"/>
    </row>
    <row r="4778" spans="1:23" s="12" customFormat="1" x14ac:dyDescent="0.25">
      <c r="A4778" s="15"/>
      <c r="B4778" s="15"/>
      <c r="C4778" s="13"/>
      <c r="D4778" s="14"/>
      <c r="E4778" s="47"/>
      <c r="F4778" s="7"/>
      <c r="G4778" s="7"/>
      <c r="H4778" s="7"/>
      <c r="K4778" s="7"/>
      <c r="L4778" s="7"/>
      <c r="M4778" s="15"/>
      <c r="N4778" s="15"/>
      <c r="T4778" s="16"/>
      <c r="U4778" s="16"/>
      <c r="V4778" s="37"/>
      <c r="W4778" s="16"/>
    </row>
    <row r="4779" spans="1:23" s="12" customFormat="1" x14ac:dyDescent="0.25">
      <c r="A4779" s="15"/>
      <c r="B4779" s="15"/>
      <c r="C4779" s="13"/>
      <c r="D4779" s="14"/>
      <c r="E4779" s="47"/>
      <c r="F4779" s="7"/>
      <c r="G4779" s="7"/>
      <c r="H4779" s="7"/>
      <c r="K4779" s="7"/>
      <c r="L4779" s="7"/>
      <c r="M4779" s="15"/>
      <c r="N4779" s="15"/>
      <c r="T4779" s="16"/>
      <c r="U4779" s="16"/>
      <c r="V4779" s="37"/>
      <c r="W4779" s="16"/>
    </row>
    <row r="4780" spans="1:23" s="12" customFormat="1" x14ac:dyDescent="0.25">
      <c r="A4780" s="15"/>
      <c r="B4780" s="15"/>
      <c r="C4780" s="13"/>
      <c r="D4780" s="14"/>
      <c r="E4780" s="47"/>
      <c r="F4780" s="7"/>
      <c r="G4780" s="7"/>
      <c r="H4780" s="7"/>
      <c r="K4780" s="7"/>
      <c r="L4780" s="7"/>
      <c r="M4780" s="15"/>
      <c r="N4780" s="15"/>
      <c r="T4780" s="16"/>
      <c r="U4780" s="16"/>
      <c r="V4780" s="37"/>
      <c r="W4780" s="16"/>
    </row>
    <row r="4781" spans="1:23" s="12" customFormat="1" x14ac:dyDescent="0.25">
      <c r="A4781" s="15"/>
      <c r="B4781" s="15"/>
      <c r="C4781" s="13"/>
      <c r="D4781" s="14"/>
      <c r="E4781" s="47"/>
      <c r="F4781" s="7"/>
      <c r="G4781" s="7"/>
      <c r="H4781" s="7"/>
      <c r="K4781" s="7"/>
      <c r="L4781" s="7"/>
      <c r="M4781" s="15"/>
      <c r="N4781" s="15"/>
      <c r="T4781" s="16"/>
      <c r="U4781" s="16"/>
      <c r="V4781" s="37"/>
      <c r="W4781" s="16"/>
    </row>
    <row r="4782" spans="1:23" s="12" customFormat="1" x14ac:dyDescent="0.25">
      <c r="A4782" s="15"/>
      <c r="B4782" s="15"/>
      <c r="C4782" s="13"/>
      <c r="D4782" s="14"/>
      <c r="E4782" s="47"/>
      <c r="F4782" s="7"/>
      <c r="G4782" s="7"/>
      <c r="H4782" s="7"/>
      <c r="K4782" s="7"/>
      <c r="L4782" s="7"/>
      <c r="M4782" s="15"/>
      <c r="N4782" s="15"/>
      <c r="T4782" s="16"/>
      <c r="U4782" s="16"/>
      <c r="V4782" s="37"/>
      <c r="W4782" s="16"/>
    </row>
    <row r="4783" spans="1:23" s="12" customFormat="1" x14ac:dyDescent="0.25">
      <c r="A4783" s="15"/>
      <c r="B4783" s="15"/>
      <c r="C4783" s="13"/>
      <c r="D4783" s="14"/>
      <c r="E4783" s="47"/>
      <c r="F4783" s="7"/>
      <c r="G4783" s="7"/>
      <c r="H4783" s="7"/>
      <c r="K4783" s="7"/>
      <c r="L4783" s="7"/>
      <c r="M4783" s="15"/>
      <c r="N4783" s="15"/>
      <c r="T4783" s="16"/>
      <c r="U4783" s="16"/>
      <c r="V4783" s="37"/>
      <c r="W4783" s="16"/>
    </row>
    <row r="4784" spans="1:23" s="12" customFormat="1" x14ac:dyDescent="0.25">
      <c r="A4784" s="15"/>
      <c r="B4784" s="15"/>
      <c r="C4784" s="13"/>
      <c r="D4784" s="14"/>
      <c r="E4784" s="47"/>
      <c r="F4784" s="7"/>
      <c r="G4784" s="7"/>
      <c r="H4784" s="7"/>
      <c r="K4784" s="7"/>
      <c r="L4784" s="7"/>
      <c r="M4784" s="15"/>
      <c r="N4784" s="15"/>
      <c r="T4784" s="16"/>
      <c r="U4784" s="16"/>
      <c r="V4784" s="37"/>
      <c r="W4784" s="16"/>
    </row>
    <row r="4785" spans="1:23" s="12" customFormat="1" x14ac:dyDescent="0.25">
      <c r="A4785" s="15"/>
      <c r="B4785" s="15"/>
      <c r="C4785" s="13"/>
      <c r="D4785" s="14"/>
      <c r="E4785" s="47"/>
      <c r="F4785" s="7"/>
      <c r="G4785" s="7"/>
      <c r="H4785" s="7"/>
      <c r="K4785" s="7"/>
      <c r="L4785" s="7"/>
      <c r="M4785" s="15"/>
      <c r="N4785" s="15"/>
      <c r="T4785" s="16"/>
      <c r="U4785" s="16"/>
      <c r="V4785" s="37"/>
      <c r="W4785" s="16"/>
    </row>
    <row r="4786" spans="1:23" s="12" customFormat="1" x14ac:dyDescent="0.25">
      <c r="A4786" s="15"/>
      <c r="B4786" s="15"/>
      <c r="C4786" s="13"/>
      <c r="D4786" s="14"/>
      <c r="E4786" s="47"/>
      <c r="F4786" s="7"/>
      <c r="G4786" s="7"/>
      <c r="H4786" s="7"/>
      <c r="K4786" s="7"/>
      <c r="L4786" s="7"/>
      <c r="M4786" s="15"/>
      <c r="N4786" s="15"/>
      <c r="T4786" s="16"/>
      <c r="U4786" s="16"/>
      <c r="V4786" s="37"/>
      <c r="W4786" s="16"/>
    </row>
    <row r="4787" spans="1:23" s="12" customFormat="1" x14ac:dyDescent="0.25">
      <c r="A4787" s="15"/>
      <c r="B4787" s="15"/>
      <c r="C4787" s="13"/>
      <c r="D4787" s="14"/>
      <c r="E4787" s="47"/>
      <c r="F4787" s="7"/>
      <c r="G4787" s="7"/>
      <c r="H4787" s="7"/>
      <c r="K4787" s="7"/>
      <c r="L4787" s="7"/>
      <c r="M4787" s="15"/>
      <c r="N4787" s="15"/>
      <c r="T4787" s="16"/>
      <c r="U4787" s="16"/>
      <c r="V4787" s="37"/>
      <c r="W4787" s="16"/>
    </row>
    <row r="4788" spans="1:23" s="12" customFormat="1" x14ac:dyDescent="0.25">
      <c r="A4788" s="15"/>
      <c r="B4788" s="15"/>
      <c r="C4788" s="13"/>
      <c r="D4788" s="14"/>
      <c r="E4788" s="47"/>
      <c r="F4788" s="7"/>
      <c r="G4788" s="7"/>
      <c r="H4788" s="7"/>
      <c r="K4788" s="7"/>
      <c r="L4788" s="7"/>
      <c r="M4788" s="15"/>
      <c r="N4788" s="15"/>
      <c r="T4788" s="16"/>
      <c r="U4788" s="16"/>
      <c r="V4788" s="37"/>
      <c r="W4788" s="16"/>
    </row>
    <row r="4789" spans="1:23" s="12" customFormat="1" x14ac:dyDescent="0.25">
      <c r="A4789" s="15"/>
      <c r="B4789" s="15"/>
      <c r="C4789" s="13"/>
      <c r="D4789" s="14"/>
      <c r="E4789" s="47"/>
      <c r="F4789" s="7"/>
      <c r="G4789" s="7"/>
      <c r="H4789" s="7"/>
      <c r="K4789" s="7"/>
      <c r="L4789" s="7"/>
      <c r="M4789" s="15"/>
      <c r="N4789" s="15"/>
      <c r="T4789" s="16"/>
      <c r="U4789" s="16"/>
      <c r="V4789" s="37"/>
      <c r="W4789" s="16"/>
    </row>
    <row r="4790" spans="1:23" s="12" customFormat="1" x14ac:dyDescent="0.25">
      <c r="A4790" s="15"/>
      <c r="B4790" s="15"/>
      <c r="C4790" s="13"/>
      <c r="D4790" s="14"/>
      <c r="E4790" s="47"/>
      <c r="F4790" s="7"/>
      <c r="G4790" s="7"/>
      <c r="H4790" s="7"/>
      <c r="K4790" s="7"/>
      <c r="L4790" s="7"/>
      <c r="M4790" s="15"/>
      <c r="N4790" s="15"/>
      <c r="T4790" s="16"/>
      <c r="U4790" s="16"/>
      <c r="V4790" s="37"/>
      <c r="W4790" s="16"/>
    </row>
    <row r="4791" spans="1:23" s="12" customFormat="1" x14ac:dyDescent="0.25">
      <c r="A4791" s="15"/>
      <c r="B4791" s="15"/>
      <c r="C4791" s="13"/>
      <c r="D4791" s="14"/>
      <c r="E4791" s="47"/>
      <c r="F4791" s="7"/>
      <c r="G4791" s="7"/>
      <c r="H4791" s="7"/>
      <c r="K4791" s="7"/>
      <c r="L4791" s="7"/>
      <c r="M4791" s="15"/>
      <c r="N4791" s="15"/>
      <c r="T4791" s="16"/>
      <c r="U4791" s="16"/>
      <c r="V4791" s="37"/>
      <c r="W4791" s="16"/>
    </row>
    <row r="4792" spans="1:23" s="12" customFormat="1" x14ac:dyDescent="0.25">
      <c r="A4792" s="15"/>
      <c r="B4792" s="15"/>
      <c r="C4792" s="13"/>
      <c r="D4792" s="14"/>
      <c r="E4792" s="47"/>
      <c r="F4792" s="7"/>
      <c r="G4792" s="7"/>
      <c r="H4792" s="7"/>
      <c r="K4792" s="7"/>
      <c r="L4792" s="7"/>
      <c r="M4792" s="15"/>
      <c r="N4792" s="15"/>
      <c r="T4792" s="16"/>
      <c r="U4792" s="16"/>
      <c r="V4792" s="37"/>
      <c r="W4792" s="16"/>
    </row>
    <row r="4793" spans="1:23" s="12" customFormat="1" x14ac:dyDescent="0.25">
      <c r="A4793" s="15"/>
      <c r="B4793" s="15"/>
      <c r="C4793" s="13"/>
      <c r="D4793" s="14"/>
      <c r="E4793" s="47"/>
      <c r="F4793" s="7"/>
      <c r="G4793" s="7"/>
      <c r="H4793" s="7"/>
      <c r="K4793" s="7"/>
      <c r="L4793" s="7"/>
      <c r="M4793" s="15"/>
      <c r="N4793" s="15"/>
      <c r="T4793" s="16"/>
      <c r="U4793" s="16"/>
      <c r="V4793" s="37"/>
      <c r="W4793" s="16"/>
    </row>
    <row r="4794" spans="1:23" s="12" customFormat="1" x14ac:dyDescent="0.25">
      <c r="A4794" s="15"/>
      <c r="B4794" s="15"/>
      <c r="C4794" s="13"/>
      <c r="D4794" s="14"/>
      <c r="E4794" s="47"/>
      <c r="F4794" s="7"/>
      <c r="G4794" s="7"/>
      <c r="H4794" s="7"/>
      <c r="K4794" s="7"/>
      <c r="L4794" s="7"/>
      <c r="M4794" s="15"/>
      <c r="N4794" s="15"/>
      <c r="T4794" s="16"/>
      <c r="U4794" s="16"/>
      <c r="V4794" s="37"/>
      <c r="W4794" s="16"/>
    </row>
    <row r="4795" spans="1:23" s="12" customFormat="1" x14ac:dyDescent="0.25">
      <c r="A4795" s="15"/>
      <c r="B4795" s="15"/>
      <c r="C4795" s="13"/>
      <c r="D4795" s="14"/>
      <c r="E4795" s="47"/>
      <c r="F4795" s="7"/>
      <c r="G4795" s="7"/>
      <c r="H4795" s="7"/>
      <c r="K4795" s="7"/>
      <c r="L4795" s="7"/>
      <c r="M4795" s="15"/>
      <c r="N4795" s="15"/>
      <c r="T4795" s="16"/>
      <c r="U4795" s="16"/>
      <c r="V4795" s="37"/>
      <c r="W4795" s="16"/>
    </row>
    <row r="4796" spans="1:23" s="12" customFormat="1" x14ac:dyDescent="0.25">
      <c r="A4796" s="15"/>
      <c r="B4796" s="15"/>
      <c r="C4796" s="13"/>
      <c r="D4796" s="14"/>
      <c r="E4796" s="47"/>
      <c r="F4796" s="7"/>
      <c r="G4796" s="7"/>
      <c r="H4796" s="7"/>
      <c r="K4796" s="7"/>
      <c r="L4796" s="7"/>
      <c r="M4796" s="15"/>
      <c r="N4796" s="15"/>
      <c r="T4796" s="16"/>
      <c r="U4796" s="16"/>
      <c r="V4796" s="37"/>
      <c r="W4796" s="16"/>
    </row>
    <row r="4797" spans="1:23" s="12" customFormat="1" x14ac:dyDescent="0.25">
      <c r="A4797" s="15"/>
      <c r="B4797" s="15"/>
      <c r="C4797" s="13"/>
      <c r="D4797" s="14"/>
      <c r="E4797" s="47"/>
      <c r="F4797" s="7"/>
      <c r="G4797" s="7"/>
      <c r="H4797" s="7"/>
      <c r="K4797" s="7"/>
      <c r="L4797" s="7"/>
      <c r="M4797" s="15"/>
      <c r="N4797" s="15"/>
      <c r="T4797" s="16"/>
      <c r="U4797" s="16"/>
      <c r="V4797" s="37"/>
      <c r="W4797" s="16"/>
    </row>
    <row r="4798" spans="1:23" s="12" customFormat="1" x14ac:dyDescent="0.25">
      <c r="A4798" s="15"/>
      <c r="B4798" s="15"/>
      <c r="C4798" s="13"/>
      <c r="D4798" s="14"/>
      <c r="E4798" s="47"/>
      <c r="F4798" s="7"/>
      <c r="G4798" s="7"/>
      <c r="H4798" s="7"/>
      <c r="K4798" s="7"/>
      <c r="L4798" s="7"/>
      <c r="M4798" s="15"/>
      <c r="N4798" s="15"/>
      <c r="T4798" s="16"/>
      <c r="U4798" s="16"/>
      <c r="V4798" s="37"/>
      <c r="W4798" s="16"/>
    </row>
    <row r="4799" spans="1:23" s="12" customFormat="1" x14ac:dyDescent="0.25">
      <c r="A4799" s="15"/>
      <c r="B4799" s="15"/>
      <c r="C4799" s="13"/>
      <c r="D4799" s="14"/>
      <c r="E4799" s="47"/>
      <c r="F4799" s="7"/>
      <c r="G4799" s="7"/>
      <c r="H4799" s="7"/>
      <c r="K4799" s="7"/>
      <c r="L4799" s="7"/>
      <c r="M4799" s="15"/>
      <c r="N4799" s="15"/>
      <c r="T4799" s="16"/>
      <c r="U4799" s="16"/>
      <c r="V4799" s="37"/>
      <c r="W4799" s="16"/>
    </row>
    <row r="4800" spans="1:23" s="12" customFormat="1" x14ac:dyDescent="0.25">
      <c r="A4800" s="15"/>
      <c r="B4800" s="15"/>
      <c r="C4800" s="13"/>
      <c r="D4800" s="14"/>
      <c r="E4800" s="47"/>
      <c r="F4800" s="7"/>
      <c r="G4800" s="7"/>
      <c r="H4800" s="7"/>
      <c r="K4800" s="7"/>
      <c r="L4800" s="7"/>
      <c r="M4800" s="15"/>
      <c r="N4800" s="15"/>
      <c r="T4800" s="16"/>
      <c r="U4800" s="16"/>
      <c r="V4800" s="37"/>
      <c r="W4800" s="16"/>
    </row>
    <row r="4801" spans="1:23" s="12" customFormat="1" x14ac:dyDescent="0.25">
      <c r="A4801" s="15"/>
      <c r="B4801" s="15"/>
      <c r="C4801" s="13"/>
      <c r="D4801" s="14"/>
      <c r="E4801" s="47"/>
      <c r="F4801" s="7"/>
      <c r="G4801" s="7"/>
      <c r="H4801" s="7"/>
      <c r="K4801" s="7"/>
      <c r="L4801" s="7"/>
      <c r="M4801" s="15"/>
      <c r="N4801" s="15"/>
      <c r="T4801" s="16"/>
      <c r="U4801" s="16"/>
      <c r="V4801" s="37"/>
      <c r="W4801" s="16"/>
    </row>
    <row r="4802" spans="1:23" s="12" customFormat="1" x14ac:dyDescent="0.25">
      <c r="A4802" s="15"/>
      <c r="B4802" s="15"/>
      <c r="C4802" s="13"/>
      <c r="D4802" s="14"/>
      <c r="E4802" s="47"/>
      <c r="F4802" s="7"/>
      <c r="G4802" s="7"/>
      <c r="H4802" s="7"/>
      <c r="K4802" s="7"/>
      <c r="L4802" s="7"/>
      <c r="M4802" s="15"/>
      <c r="N4802" s="15"/>
      <c r="T4802" s="16"/>
      <c r="U4802" s="16"/>
      <c r="V4802" s="37"/>
      <c r="W4802" s="16"/>
    </row>
    <row r="4803" spans="1:23" s="12" customFormat="1" x14ac:dyDescent="0.25">
      <c r="A4803" s="15"/>
      <c r="B4803" s="15"/>
      <c r="C4803" s="13"/>
      <c r="D4803" s="14"/>
      <c r="E4803" s="47"/>
      <c r="F4803" s="7"/>
      <c r="G4803" s="7"/>
      <c r="H4803" s="7"/>
      <c r="K4803" s="7"/>
      <c r="L4803" s="7"/>
      <c r="M4803" s="15"/>
      <c r="N4803" s="15"/>
      <c r="T4803" s="16"/>
      <c r="U4803" s="16"/>
      <c r="V4803" s="37"/>
      <c r="W4803" s="16"/>
    </row>
    <row r="4804" spans="1:23" s="12" customFormat="1" x14ac:dyDescent="0.25">
      <c r="A4804" s="15"/>
      <c r="B4804" s="15"/>
      <c r="C4804" s="13"/>
      <c r="D4804" s="14"/>
      <c r="E4804" s="47"/>
      <c r="F4804" s="7"/>
      <c r="G4804" s="7"/>
      <c r="H4804" s="7"/>
      <c r="K4804" s="7"/>
      <c r="L4804" s="7"/>
      <c r="M4804" s="15"/>
      <c r="N4804" s="15"/>
      <c r="T4804" s="16"/>
      <c r="U4804" s="16"/>
      <c r="V4804" s="37"/>
      <c r="W4804" s="16"/>
    </row>
    <row r="4805" spans="1:23" s="12" customFormat="1" x14ac:dyDescent="0.25">
      <c r="A4805" s="15"/>
      <c r="B4805" s="15"/>
      <c r="C4805" s="13"/>
      <c r="D4805" s="14"/>
      <c r="E4805" s="47"/>
      <c r="F4805" s="7"/>
      <c r="G4805" s="7"/>
      <c r="H4805" s="7"/>
      <c r="K4805" s="7"/>
      <c r="L4805" s="7"/>
      <c r="M4805" s="15"/>
      <c r="N4805" s="15"/>
      <c r="T4805" s="16"/>
      <c r="U4805" s="16"/>
      <c r="V4805" s="37"/>
      <c r="W4805" s="16"/>
    </row>
    <row r="4806" spans="1:23" s="12" customFormat="1" x14ac:dyDescent="0.25">
      <c r="A4806" s="15"/>
      <c r="B4806" s="15"/>
      <c r="C4806" s="13"/>
      <c r="D4806" s="14"/>
      <c r="E4806" s="47"/>
      <c r="F4806" s="7"/>
      <c r="G4806" s="7"/>
      <c r="H4806" s="7"/>
      <c r="K4806" s="7"/>
      <c r="L4806" s="7"/>
      <c r="M4806" s="15"/>
      <c r="N4806" s="15"/>
      <c r="T4806" s="16"/>
      <c r="U4806" s="16"/>
      <c r="V4806" s="37"/>
      <c r="W4806" s="16"/>
    </row>
    <row r="4807" spans="1:23" s="12" customFormat="1" x14ac:dyDescent="0.25">
      <c r="A4807" s="15"/>
      <c r="B4807" s="15"/>
      <c r="C4807" s="13"/>
      <c r="D4807" s="14"/>
      <c r="E4807" s="47"/>
      <c r="F4807" s="7"/>
      <c r="G4807" s="7"/>
      <c r="H4807" s="7"/>
      <c r="K4807" s="7"/>
      <c r="L4807" s="7"/>
      <c r="M4807" s="15"/>
      <c r="N4807" s="15"/>
      <c r="T4807" s="16"/>
      <c r="U4807" s="16"/>
      <c r="V4807" s="37"/>
      <c r="W4807" s="16"/>
    </row>
    <row r="4808" spans="1:23" s="12" customFormat="1" x14ac:dyDescent="0.25">
      <c r="A4808" s="15"/>
      <c r="B4808" s="15"/>
      <c r="C4808" s="13"/>
      <c r="D4808" s="14"/>
      <c r="E4808" s="47"/>
      <c r="F4808" s="7"/>
      <c r="G4808" s="7"/>
      <c r="H4808" s="7"/>
      <c r="K4808" s="7"/>
      <c r="L4808" s="7"/>
      <c r="M4808" s="15"/>
      <c r="N4808" s="15"/>
      <c r="T4808" s="16"/>
      <c r="U4808" s="16"/>
      <c r="V4808" s="37"/>
      <c r="W4808" s="16"/>
    </row>
    <row r="4809" spans="1:23" s="12" customFormat="1" x14ac:dyDescent="0.25">
      <c r="A4809" s="15"/>
      <c r="B4809" s="15"/>
      <c r="C4809" s="13"/>
      <c r="D4809" s="14"/>
      <c r="E4809" s="47"/>
      <c r="F4809" s="7"/>
      <c r="G4809" s="7"/>
      <c r="H4809" s="7"/>
      <c r="K4809" s="7"/>
      <c r="L4809" s="7"/>
      <c r="M4809" s="15"/>
      <c r="N4809" s="15"/>
      <c r="T4809" s="16"/>
      <c r="U4809" s="16"/>
      <c r="V4809" s="37"/>
      <c r="W4809" s="16"/>
    </row>
    <row r="4810" spans="1:23" s="12" customFormat="1" x14ac:dyDescent="0.25">
      <c r="A4810" s="15"/>
      <c r="B4810" s="15"/>
      <c r="C4810" s="13"/>
      <c r="D4810" s="14"/>
      <c r="E4810" s="47"/>
      <c r="F4810" s="7"/>
      <c r="G4810" s="7"/>
      <c r="H4810" s="7"/>
      <c r="K4810" s="7"/>
      <c r="L4810" s="7"/>
      <c r="M4810" s="15"/>
      <c r="N4810" s="15"/>
      <c r="T4810" s="16"/>
      <c r="U4810" s="16"/>
      <c r="V4810" s="37"/>
      <c r="W4810" s="16"/>
    </row>
    <row r="4811" spans="1:23" s="12" customFormat="1" x14ac:dyDescent="0.25">
      <c r="A4811" s="15"/>
      <c r="B4811" s="15"/>
      <c r="C4811" s="13"/>
      <c r="D4811" s="14"/>
      <c r="E4811" s="47"/>
      <c r="F4811" s="7"/>
      <c r="G4811" s="7"/>
      <c r="H4811" s="7"/>
      <c r="K4811" s="7"/>
      <c r="L4811" s="7"/>
      <c r="M4811" s="15"/>
      <c r="N4811" s="15"/>
      <c r="T4811" s="16"/>
      <c r="U4811" s="16"/>
      <c r="V4811" s="37"/>
      <c r="W4811" s="16"/>
    </row>
    <row r="4812" spans="1:23" s="12" customFormat="1" x14ac:dyDescent="0.25">
      <c r="A4812" s="15"/>
      <c r="B4812" s="15"/>
      <c r="C4812" s="13"/>
      <c r="D4812" s="14"/>
      <c r="E4812" s="47"/>
      <c r="F4812" s="7"/>
      <c r="G4812" s="7"/>
      <c r="H4812" s="7"/>
      <c r="K4812" s="7"/>
      <c r="L4812" s="7"/>
      <c r="M4812" s="15"/>
      <c r="N4812" s="15"/>
      <c r="T4812" s="16"/>
      <c r="U4812" s="16"/>
      <c r="V4812" s="37"/>
      <c r="W4812" s="16"/>
    </row>
    <row r="4813" spans="1:23" s="12" customFormat="1" x14ac:dyDescent="0.25">
      <c r="A4813" s="15"/>
      <c r="B4813" s="15"/>
      <c r="C4813" s="13"/>
      <c r="D4813" s="14"/>
      <c r="E4813" s="47"/>
      <c r="F4813" s="7"/>
      <c r="G4813" s="7"/>
      <c r="H4813" s="7"/>
      <c r="K4813" s="7"/>
      <c r="L4813" s="7"/>
      <c r="M4813" s="15"/>
      <c r="N4813" s="15"/>
      <c r="T4813" s="16"/>
      <c r="U4813" s="16"/>
      <c r="V4813" s="37"/>
      <c r="W4813" s="16"/>
    </row>
    <row r="4814" spans="1:23" s="12" customFormat="1" x14ac:dyDescent="0.25">
      <c r="A4814" s="15"/>
      <c r="B4814" s="15"/>
      <c r="C4814" s="13"/>
      <c r="D4814" s="14"/>
      <c r="E4814" s="47"/>
      <c r="F4814" s="7"/>
      <c r="G4814" s="7"/>
      <c r="H4814" s="7"/>
      <c r="K4814" s="7"/>
      <c r="L4814" s="7"/>
      <c r="M4814" s="15"/>
      <c r="N4814" s="15"/>
      <c r="T4814" s="16"/>
      <c r="U4814" s="16"/>
      <c r="V4814" s="37"/>
      <c r="W4814" s="16"/>
    </row>
    <row r="4815" spans="1:23" s="12" customFormat="1" x14ac:dyDescent="0.25">
      <c r="A4815" s="15"/>
      <c r="B4815" s="15"/>
      <c r="C4815" s="13"/>
      <c r="D4815" s="14"/>
      <c r="E4815" s="47"/>
      <c r="F4815" s="7"/>
      <c r="G4815" s="7"/>
      <c r="H4815" s="7"/>
      <c r="K4815" s="7"/>
      <c r="L4815" s="7"/>
      <c r="M4815" s="15"/>
      <c r="N4815" s="15"/>
      <c r="T4815" s="16"/>
      <c r="U4815" s="16"/>
      <c r="V4815" s="37"/>
      <c r="W4815" s="16"/>
    </row>
    <row r="4816" spans="1:23" s="12" customFormat="1" x14ac:dyDescent="0.25">
      <c r="A4816" s="15"/>
      <c r="B4816" s="15"/>
      <c r="C4816" s="13"/>
      <c r="D4816" s="14"/>
      <c r="E4816" s="47"/>
      <c r="F4816" s="7"/>
      <c r="G4816" s="7"/>
      <c r="H4816" s="7"/>
      <c r="K4816" s="7"/>
      <c r="L4816" s="7"/>
      <c r="M4816" s="15"/>
      <c r="N4816" s="15"/>
      <c r="T4816" s="16"/>
      <c r="U4816" s="16"/>
      <c r="V4816" s="37"/>
      <c r="W4816" s="16"/>
    </row>
    <row r="4817" spans="1:23" s="12" customFormat="1" x14ac:dyDescent="0.25">
      <c r="A4817" s="15"/>
      <c r="B4817" s="15"/>
      <c r="C4817" s="13"/>
      <c r="D4817" s="14"/>
      <c r="E4817" s="47"/>
      <c r="F4817" s="7"/>
      <c r="G4817" s="7"/>
      <c r="H4817" s="7"/>
      <c r="K4817" s="7"/>
      <c r="L4817" s="7"/>
      <c r="M4817" s="15"/>
      <c r="N4817" s="15"/>
      <c r="T4817" s="16"/>
      <c r="U4817" s="16"/>
      <c r="V4817" s="37"/>
      <c r="W4817" s="16"/>
    </row>
    <row r="4818" spans="1:23" s="12" customFormat="1" x14ac:dyDescent="0.25">
      <c r="A4818" s="15"/>
      <c r="B4818" s="15"/>
      <c r="C4818" s="13"/>
      <c r="D4818" s="14"/>
      <c r="E4818" s="47"/>
      <c r="F4818" s="7"/>
      <c r="G4818" s="7"/>
      <c r="H4818" s="7"/>
      <c r="K4818" s="7"/>
      <c r="L4818" s="7"/>
      <c r="M4818" s="15"/>
      <c r="N4818" s="15"/>
      <c r="T4818" s="16"/>
      <c r="U4818" s="16"/>
      <c r="V4818" s="37"/>
      <c r="W4818" s="16"/>
    </row>
    <row r="4819" spans="1:23" s="12" customFormat="1" x14ac:dyDescent="0.25">
      <c r="A4819" s="15"/>
      <c r="B4819" s="15"/>
      <c r="C4819" s="13"/>
      <c r="D4819" s="14"/>
      <c r="E4819" s="47"/>
      <c r="F4819" s="7"/>
      <c r="G4819" s="7"/>
      <c r="H4819" s="7"/>
      <c r="K4819" s="7"/>
      <c r="L4819" s="7"/>
      <c r="M4819" s="15"/>
      <c r="N4819" s="15"/>
      <c r="T4819" s="16"/>
      <c r="U4819" s="16"/>
      <c r="V4819" s="37"/>
      <c r="W4819" s="16"/>
    </row>
    <row r="4820" spans="1:23" s="12" customFormat="1" x14ac:dyDescent="0.25">
      <c r="A4820" s="15"/>
      <c r="B4820" s="15"/>
      <c r="C4820" s="13"/>
      <c r="D4820" s="14"/>
      <c r="E4820" s="47"/>
      <c r="F4820" s="7"/>
      <c r="G4820" s="7"/>
      <c r="H4820" s="7"/>
      <c r="K4820" s="7"/>
      <c r="L4820" s="7"/>
      <c r="M4820" s="15"/>
      <c r="N4820" s="15"/>
      <c r="T4820" s="16"/>
      <c r="U4820" s="16"/>
      <c r="V4820" s="37"/>
      <c r="W4820" s="16"/>
    </row>
    <row r="4821" spans="1:23" s="12" customFormat="1" x14ac:dyDescent="0.25">
      <c r="A4821" s="15"/>
      <c r="B4821" s="15"/>
      <c r="C4821" s="13"/>
      <c r="D4821" s="14"/>
      <c r="E4821" s="47"/>
      <c r="F4821" s="7"/>
      <c r="G4821" s="7"/>
      <c r="H4821" s="7"/>
      <c r="K4821" s="7"/>
      <c r="L4821" s="7"/>
      <c r="M4821" s="15"/>
      <c r="N4821" s="15"/>
      <c r="T4821" s="16"/>
      <c r="U4821" s="16"/>
      <c r="V4821" s="37"/>
      <c r="W4821" s="16"/>
    </row>
    <row r="4822" spans="1:23" s="12" customFormat="1" x14ac:dyDescent="0.25">
      <c r="A4822" s="15"/>
      <c r="B4822" s="15"/>
      <c r="C4822" s="13"/>
      <c r="D4822" s="14"/>
      <c r="E4822" s="47"/>
      <c r="F4822" s="7"/>
      <c r="G4822" s="7"/>
      <c r="H4822" s="7"/>
      <c r="K4822" s="7"/>
      <c r="L4822" s="7"/>
      <c r="M4822" s="15"/>
      <c r="N4822" s="15"/>
      <c r="T4822" s="16"/>
      <c r="U4822" s="16"/>
      <c r="V4822" s="37"/>
      <c r="W4822" s="16"/>
    </row>
    <row r="4823" spans="1:23" s="12" customFormat="1" x14ac:dyDescent="0.25">
      <c r="A4823" s="15"/>
      <c r="B4823" s="15"/>
      <c r="C4823" s="13"/>
      <c r="D4823" s="14"/>
      <c r="E4823" s="47"/>
      <c r="F4823" s="7"/>
      <c r="G4823" s="7"/>
      <c r="H4823" s="7"/>
      <c r="K4823" s="7"/>
      <c r="L4823" s="7"/>
      <c r="M4823" s="15"/>
      <c r="N4823" s="15"/>
      <c r="T4823" s="16"/>
      <c r="U4823" s="16"/>
      <c r="V4823" s="37"/>
      <c r="W4823" s="16"/>
    </row>
    <row r="4824" spans="1:23" s="12" customFormat="1" x14ac:dyDescent="0.25">
      <c r="A4824" s="15"/>
      <c r="B4824" s="15"/>
      <c r="C4824" s="13"/>
      <c r="D4824" s="14"/>
      <c r="E4824" s="47"/>
      <c r="F4824" s="7"/>
      <c r="G4824" s="7"/>
      <c r="H4824" s="7"/>
      <c r="K4824" s="7"/>
      <c r="L4824" s="7"/>
      <c r="M4824" s="15"/>
      <c r="N4824" s="15"/>
      <c r="T4824" s="16"/>
      <c r="U4824" s="16"/>
      <c r="V4824" s="37"/>
      <c r="W4824" s="16"/>
    </row>
    <row r="4825" spans="1:23" s="12" customFormat="1" x14ac:dyDescent="0.25">
      <c r="A4825" s="15"/>
      <c r="B4825" s="15"/>
      <c r="C4825" s="13"/>
      <c r="D4825" s="14"/>
      <c r="E4825" s="47"/>
      <c r="F4825" s="7"/>
      <c r="G4825" s="7"/>
      <c r="H4825" s="7"/>
      <c r="K4825" s="7"/>
      <c r="L4825" s="7"/>
      <c r="M4825" s="15"/>
      <c r="N4825" s="15"/>
      <c r="T4825" s="16"/>
      <c r="U4825" s="16"/>
      <c r="V4825" s="37"/>
      <c r="W4825" s="16"/>
    </row>
    <row r="4826" spans="1:23" s="12" customFormat="1" x14ac:dyDescent="0.25">
      <c r="A4826" s="15"/>
      <c r="B4826" s="15"/>
      <c r="C4826" s="13"/>
      <c r="D4826" s="14"/>
      <c r="E4826" s="47"/>
      <c r="F4826" s="7"/>
      <c r="G4826" s="7"/>
      <c r="H4826" s="7"/>
      <c r="K4826" s="7"/>
      <c r="L4826" s="7"/>
      <c r="M4826" s="15"/>
      <c r="N4826" s="15"/>
      <c r="T4826" s="16"/>
      <c r="U4826" s="16"/>
      <c r="V4826" s="37"/>
      <c r="W4826" s="16"/>
    </row>
    <row r="4827" spans="1:23" s="12" customFormat="1" x14ac:dyDescent="0.25">
      <c r="A4827" s="15"/>
      <c r="B4827" s="15"/>
      <c r="C4827" s="13"/>
      <c r="D4827" s="14"/>
      <c r="E4827" s="47"/>
      <c r="F4827" s="7"/>
      <c r="G4827" s="7"/>
      <c r="H4827" s="7"/>
      <c r="K4827" s="7"/>
      <c r="L4827" s="7"/>
      <c r="M4827" s="15"/>
      <c r="N4827" s="15"/>
      <c r="T4827" s="16"/>
      <c r="U4827" s="16"/>
      <c r="V4827" s="37"/>
      <c r="W4827" s="16"/>
    </row>
    <row r="4828" spans="1:23" s="12" customFormat="1" x14ac:dyDescent="0.25">
      <c r="A4828" s="15"/>
      <c r="B4828" s="15"/>
      <c r="C4828" s="13"/>
      <c r="D4828" s="14"/>
      <c r="E4828" s="47"/>
      <c r="F4828" s="7"/>
      <c r="G4828" s="7"/>
      <c r="H4828" s="7"/>
      <c r="K4828" s="7"/>
      <c r="L4828" s="7"/>
      <c r="M4828" s="15"/>
      <c r="N4828" s="15"/>
      <c r="T4828" s="16"/>
      <c r="U4828" s="16"/>
      <c r="V4828" s="37"/>
      <c r="W4828" s="16"/>
    </row>
    <row r="4829" spans="1:23" s="12" customFormat="1" x14ac:dyDescent="0.25">
      <c r="A4829" s="15"/>
      <c r="B4829" s="15"/>
      <c r="C4829" s="13"/>
      <c r="D4829" s="14"/>
      <c r="E4829" s="47"/>
      <c r="F4829" s="7"/>
      <c r="G4829" s="7"/>
      <c r="H4829" s="7"/>
      <c r="K4829" s="7"/>
      <c r="L4829" s="7"/>
      <c r="M4829" s="15"/>
      <c r="N4829" s="15"/>
      <c r="T4829" s="16"/>
      <c r="U4829" s="16"/>
      <c r="V4829" s="37"/>
      <c r="W4829" s="16"/>
    </row>
    <row r="4830" spans="1:23" s="12" customFormat="1" x14ac:dyDescent="0.25">
      <c r="A4830" s="15"/>
      <c r="B4830" s="15"/>
      <c r="C4830" s="13"/>
      <c r="D4830" s="14"/>
      <c r="E4830" s="47"/>
      <c r="F4830" s="7"/>
      <c r="G4830" s="7"/>
      <c r="H4830" s="7"/>
      <c r="K4830" s="7"/>
      <c r="L4830" s="7"/>
      <c r="M4830" s="15"/>
      <c r="N4830" s="15"/>
      <c r="T4830" s="16"/>
      <c r="U4830" s="16"/>
      <c r="V4830" s="37"/>
      <c r="W4830" s="16"/>
    </row>
    <row r="4831" spans="1:23" s="12" customFormat="1" x14ac:dyDescent="0.25">
      <c r="A4831" s="15"/>
      <c r="B4831" s="15"/>
      <c r="C4831" s="13"/>
      <c r="D4831" s="14"/>
      <c r="E4831" s="47"/>
      <c r="F4831" s="7"/>
      <c r="G4831" s="7"/>
      <c r="H4831" s="7"/>
      <c r="K4831" s="7"/>
      <c r="L4831" s="7"/>
      <c r="M4831" s="15"/>
      <c r="N4831" s="15"/>
      <c r="T4831" s="16"/>
      <c r="U4831" s="16"/>
      <c r="V4831" s="37"/>
      <c r="W4831" s="16"/>
    </row>
    <row r="4832" spans="1:23" s="12" customFormat="1" x14ac:dyDescent="0.25">
      <c r="A4832" s="15"/>
      <c r="B4832" s="15"/>
      <c r="C4832" s="13"/>
      <c r="D4832" s="14"/>
      <c r="E4832" s="47"/>
      <c r="F4832" s="7"/>
      <c r="G4832" s="7"/>
      <c r="H4832" s="7"/>
      <c r="K4832" s="7"/>
      <c r="L4832" s="7"/>
      <c r="M4832" s="15"/>
      <c r="N4832" s="15"/>
      <c r="T4832" s="16"/>
      <c r="U4832" s="16"/>
      <c r="V4832" s="37"/>
      <c r="W4832" s="16"/>
    </row>
    <row r="4833" spans="1:23" s="12" customFormat="1" x14ac:dyDescent="0.25">
      <c r="A4833" s="15"/>
      <c r="B4833" s="15"/>
      <c r="C4833" s="13"/>
      <c r="D4833" s="14"/>
      <c r="E4833" s="47"/>
      <c r="F4833" s="7"/>
      <c r="G4833" s="7"/>
      <c r="H4833" s="7"/>
      <c r="K4833" s="7"/>
      <c r="L4833" s="7"/>
      <c r="M4833" s="15"/>
      <c r="N4833" s="15"/>
      <c r="T4833" s="16"/>
      <c r="U4833" s="16"/>
      <c r="V4833" s="37"/>
      <c r="W4833" s="16"/>
    </row>
    <row r="4834" spans="1:23" s="12" customFormat="1" x14ac:dyDescent="0.25">
      <c r="A4834" s="15"/>
      <c r="B4834" s="15"/>
      <c r="C4834" s="13"/>
      <c r="D4834" s="14"/>
      <c r="E4834" s="47"/>
      <c r="F4834" s="7"/>
      <c r="G4834" s="7"/>
      <c r="H4834" s="7"/>
      <c r="K4834" s="7"/>
      <c r="L4834" s="7"/>
      <c r="M4834" s="15"/>
      <c r="N4834" s="15"/>
      <c r="T4834" s="16"/>
      <c r="U4834" s="16"/>
      <c r="V4834" s="37"/>
      <c r="W4834" s="16"/>
    </row>
    <row r="4835" spans="1:23" s="12" customFormat="1" x14ac:dyDescent="0.25">
      <c r="A4835" s="15"/>
      <c r="B4835" s="15"/>
      <c r="C4835" s="13"/>
      <c r="D4835" s="14"/>
      <c r="E4835" s="47"/>
      <c r="F4835" s="7"/>
      <c r="G4835" s="7"/>
      <c r="H4835" s="7"/>
      <c r="K4835" s="7"/>
      <c r="L4835" s="7"/>
      <c r="M4835" s="15"/>
      <c r="N4835" s="15"/>
      <c r="T4835" s="16"/>
      <c r="U4835" s="16"/>
      <c r="V4835" s="37"/>
      <c r="W4835" s="16"/>
    </row>
    <row r="4836" spans="1:23" s="12" customFormat="1" x14ac:dyDescent="0.25">
      <c r="A4836" s="15"/>
      <c r="B4836" s="15"/>
      <c r="C4836" s="13"/>
      <c r="D4836" s="14"/>
      <c r="E4836" s="47"/>
      <c r="F4836" s="7"/>
      <c r="G4836" s="7"/>
      <c r="H4836" s="7"/>
      <c r="K4836" s="7"/>
      <c r="L4836" s="7"/>
      <c r="M4836" s="15"/>
      <c r="N4836" s="15"/>
      <c r="T4836" s="16"/>
      <c r="U4836" s="16"/>
      <c r="V4836" s="37"/>
      <c r="W4836" s="16"/>
    </row>
    <row r="4837" spans="1:23" s="12" customFormat="1" x14ac:dyDescent="0.25">
      <c r="A4837" s="15"/>
      <c r="B4837" s="15"/>
      <c r="C4837" s="13"/>
      <c r="D4837" s="14"/>
      <c r="E4837" s="47"/>
      <c r="F4837" s="7"/>
      <c r="G4837" s="7"/>
      <c r="H4837" s="7"/>
      <c r="K4837" s="7"/>
      <c r="L4837" s="7"/>
      <c r="M4837" s="15"/>
      <c r="N4837" s="15"/>
      <c r="T4837" s="16"/>
      <c r="U4837" s="16"/>
      <c r="V4837" s="37"/>
      <c r="W4837" s="16"/>
    </row>
    <row r="4838" spans="1:23" s="12" customFormat="1" x14ac:dyDescent="0.25">
      <c r="A4838" s="15"/>
      <c r="B4838" s="15"/>
      <c r="C4838" s="13"/>
      <c r="D4838" s="14"/>
      <c r="E4838" s="47"/>
      <c r="F4838" s="7"/>
      <c r="G4838" s="7"/>
      <c r="H4838" s="7"/>
      <c r="K4838" s="7"/>
      <c r="L4838" s="7"/>
      <c r="M4838" s="15"/>
      <c r="N4838" s="15"/>
      <c r="T4838" s="16"/>
      <c r="U4838" s="16"/>
      <c r="V4838" s="37"/>
      <c r="W4838" s="16"/>
    </row>
    <row r="4839" spans="1:23" s="12" customFormat="1" x14ac:dyDescent="0.25">
      <c r="A4839" s="15"/>
      <c r="B4839" s="15"/>
      <c r="C4839" s="13"/>
      <c r="D4839" s="14"/>
      <c r="E4839" s="47"/>
      <c r="F4839" s="7"/>
      <c r="G4839" s="7"/>
      <c r="H4839" s="7"/>
      <c r="K4839" s="7"/>
      <c r="L4839" s="7"/>
      <c r="M4839" s="15"/>
      <c r="N4839" s="15"/>
      <c r="T4839" s="16"/>
      <c r="U4839" s="16"/>
      <c r="V4839" s="37"/>
      <c r="W4839" s="16"/>
    </row>
    <row r="4840" spans="1:23" s="12" customFormat="1" x14ac:dyDescent="0.25">
      <c r="A4840" s="15"/>
      <c r="B4840" s="15"/>
      <c r="C4840" s="13"/>
      <c r="D4840" s="14"/>
      <c r="E4840" s="47"/>
      <c r="F4840" s="7"/>
      <c r="G4840" s="7"/>
      <c r="H4840" s="7"/>
      <c r="K4840" s="7"/>
      <c r="L4840" s="7"/>
      <c r="M4840" s="15"/>
      <c r="N4840" s="15"/>
      <c r="T4840" s="16"/>
      <c r="U4840" s="16"/>
      <c r="V4840" s="37"/>
      <c r="W4840" s="16"/>
    </row>
    <row r="4841" spans="1:23" s="12" customFormat="1" x14ac:dyDescent="0.25">
      <c r="A4841" s="15"/>
      <c r="B4841" s="15"/>
      <c r="C4841" s="13"/>
      <c r="D4841" s="14"/>
      <c r="E4841" s="47"/>
      <c r="F4841" s="7"/>
      <c r="G4841" s="7"/>
      <c r="H4841" s="7"/>
      <c r="K4841" s="7"/>
      <c r="L4841" s="7"/>
      <c r="M4841" s="15"/>
      <c r="N4841" s="15"/>
      <c r="T4841" s="16"/>
      <c r="U4841" s="16"/>
      <c r="V4841" s="37"/>
      <c r="W4841" s="16"/>
    </row>
    <row r="4842" spans="1:23" s="12" customFormat="1" x14ac:dyDescent="0.25">
      <c r="A4842" s="15"/>
      <c r="B4842" s="15"/>
      <c r="C4842" s="13"/>
      <c r="D4842" s="14"/>
      <c r="E4842" s="47"/>
      <c r="F4842" s="7"/>
      <c r="G4842" s="7"/>
      <c r="H4842" s="7"/>
      <c r="K4842" s="7"/>
      <c r="L4842" s="7"/>
      <c r="M4842" s="15"/>
      <c r="N4842" s="15"/>
      <c r="T4842" s="16"/>
      <c r="U4842" s="16"/>
      <c r="V4842" s="37"/>
      <c r="W4842" s="16"/>
    </row>
    <row r="4843" spans="1:23" s="12" customFormat="1" x14ac:dyDescent="0.25">
      <c r="A4843" s="15"/>
      <c r="B4843" s="15"/>
      <c r="C4843" s="13"/>
      <c r="D4843" s="14"/>
      <c r="E4843" s="47"/>
      <c r="F4843" s="7"/>
      <c r="G4843" s="7"/>
      <c r="H4843" s="7"/>
      <c r="K4843" s="7"/>
      <c r="L4843" s="7"/>
      <c r="M4843" s="15"/>
      <c r="N4843" s="15"/>
      <c r="T4843" s="16"/>
      <c r="U4843" s="16"/>
      <c r="V4843" s="37"/>
      <c r="W4843" s="16"/>
    </row>
    <row r="4844" spans="1:23" s="12" customFormat="1" x14ac:dyDescent="0.25">
      <c r="A4844" s="15"/>
      <c r="B4844" s="15"/>
      <c r="C4844" s="13"/>
      <c r="D4844" s="14"/>
      <c r="E4844" s="47"/>
      <c r="F4844" s="7"/>
      <c r="G4844" s="7"/>
      <c r="H4844" s="7"/>
      <c r="K4844" s="7"/>
      <c r="L4844" s="7"/>
      <c r="M4844" s="15"/>
      <c r="N4844" s="15"/>
      <c r="T4844" s="16"/>
      <c r="U4844" s="16"/>
      <c r="V4844" s="37"/>
      <c r="W4844" s="16"/>
    </row>
    <row r="4845" spans="1:23" s="12" customFormat="1" x14ac:dyDescent="0.25">
      <c r="A4845" s="15"/>
      <c r="B4845" s="15"/>
      <c r="C4845" s="13"/>
      <c r="D4845" s="14"/>
      <c r="E4845" s="47"/>
      <c r="F4845" s="7"/>
      <c r="G4845" s="7"/>
      <c r="H4845" s="7"/>
      <c r="K4845" s="7"/>
      <c r="L4845" s="7"/>
      <c r="M4845" s="15"/>
      <c r="N4845" s="15"/>
      <c r="T4845" s="16"/>
      <c r="U4845" s="16"/>
      <c r="V4845" s="37"/>
      <c r="W4845" s="16"/>
    </row>
    <row r="4846" spans="1:23" s="12" customFormat="1" x14ac:dyDescent="0.25">
      <c r="A4846" s="15"/>
      <c r="B4846" s="15"/>
      <c r="C4846" s="13"/>
      <c r="D4846" s="14"/>
      <c r="E4846" s="47"/>
      <c r="F4846" s="7"/>
      <c r="G4846" s="7"/>
      <c r="H4846" s="7"/>
      <c r="K4846" s="7"/>
      <c r="L4846" s="7"/>
      <c r="M4846" s="15"/>
      <c r="N4846" s="15"/>
      <c r="T4846" s="16"/>
      <c r="U4846" s="16"/>
      <c r="V4846" s="37"/>
      <c r="W4846" s="16"/>
    </row>
    <row r="4847" spans="1:23" s="12" customFormat="1" x14ac:dyDescent="0.25">
      <c r="A4847" s="15"/>
      <c r="B4847" s="15"/>
      <c r="C4847" s="13"/>
      <c r="D4847" s="14"/>
      <c r="E4847" s="47"/>
      <c r="F4847" s="7"/>
      <c r="G4847" s="7"/>
      <c r="H4847" s="7"/>
      <c r="K4847" s="7"/>
      <c r="L4847" s="7"/>
      <c r="M4847" s="15"/>
      <c r="N4847" s="15"/>
      <c r="T4847" s="16"/>
      <c r="U4847" s="16"/>
      <c r="V4847" s="37"/>
      <c r="W4847" s="16"/>
    </row>
    <row r="4848" spans="1:23" s="12" customFormat="1" x14ac:dyDescent="0.25">
      <c r="A4848" s="15"/>
      <c r="B4848" s="15"/>
      <c r="C4848" s="13"/>
      <c r="D4848" s="14"/>
      <c r="E4848" s="47"/>
      <c r="F4848" s="7"/>
      <c r="G4848" s="7"/>
      <c r="H4848" s="7"/>
      <c r="K4848" s="7"/>
      <c r="L4848" s="7"/>
      <c r="M4848" s="15"/>
      <c r="N4848" s="15"/>
      <c r="T4848" s="16"/>
      <c r="U4848" s="16"/>
      <c r="V4848" s="37"/>
      <c r="W4848" s="16"/>
    </row>
    <row r="4849" spans="1:23" s="12" customFormat="1" x14ac:dyDescent="0.25">
      <c r="A4849" s="15"/>
      <c r="B4849" s="15"/>
      <c r="C4849" s="13"/>
      <c r="D4849" s="14"/>
      <c r="E4849" s="47"/>
      <c r="F4849" s="7"/>
      <c r="G4849" s="7"/>
      <c r="H4849" s="7"/>
      <c r="K4849" s="7"/>
      <c r="L4849" s="7"/>
      <c r="M4849" s="15"/>
      <c r="N4849" s="15"/>
      <c r="T4849" s="16"/>
      <c r="U4849" s="16"/>
      <c r="V4849" s="37"/>
      <c r="W4849" s="16"/>
    </row>
    <row r="4850" spans="1:23" s="12" customFormat="1" x14ac:dyDescent="0.25">
      <c r="A4850" s="15"/>
      <c r="B4850" s="15"/>
      <c r="C4850" s="13"/>
      <c r="D4850" s="14"/>
      <c r="E4850" s="47"/>
      <c r="F4850" s="7"/>
      <c r="G4850" s="7"/>
      <c r="H4850" s="7"/>
      <c r="K4850" s="7"/>
      <c r="L4850" s="7"/>
      <c r="M4850" s="15"/>
      <c r="N4850" s="15"/>
      <c r="T4850" s="16"/>
      <c r="U4850" s="16"/>
      <c r="V4850" s="37"/>
      <c r="W4850" s="16"/>
    </row>
    <row r="4851" spans="1:23" s="12" customFormat="1" x14ac:dyDescent="0.25">
      <c r="A4851" s="15"/>
      <c r="B4851" s="15"/>
      <c r="C4851" s="13"/>
      <c r="D4851" s="14"/>
      <c r="E4851" s="47"/>
      <c r="F4851" s="7"/>
      <c r="G4851" s="7"/>
      <c r="H4851" s="7"/>
      <c r="K4851" s="7"/>
      <c r="L4851" s="7"/>
      <c r="M4851" s="15"/>
      <c r="N4851" s="15"/>
      <c r="T4851" s="16"/>
      <c r="U4851" s="16"/>
      <c r="V4851" s="37"/>
      <c r="W4851" s="16"/>
    </row>
    <row r="4852" spans="1:23" s="12" customFormat="1" x14ac:dyDescent="0.25">
      <c r="A4852" s="15"/>
      <c r="B4852" s="15"/>
      <c r="C4852" s="13"/>
      <c r="D4852" s="14"/>
      <c r="E4852" s="47"/>
      <c r="F4852" s="7"/>
      <c r="G4852" s="7"/>
      <c r="H4852" s="7"/>
      <c r="K4852" s="7"/>
      <c r="L4852" s="7"/>
      <c r="M4852" s="15"/>
      <c r="N4852" s="15"/>
      <c r="T4852" s="16"/>
      <c r="U4852" s="16"/>
      <c r="V4852" s="37"/>
      <c r="W4852" s="16"/>
    </row>
    <row r="4853" spans="1:23" s="12" customFormat="1" x14ac:dyDescent="0.25">
      <c r="A4853" s="15"/>
      <c r="B4853" s="15"/>
      <c r="C4853" s="13"/>
      <c r="D4853" s="14"/>
      <c r="E4853" s="47"/>
      <c r="F4853" s="7"/>
      <c r="G4853" s="7"/>
      <c r="H4853" s="7"/>
      <c r="K4853" s="7"/>
      <c r="L4853" s="7"/>
      <c r="M4853" s="15"/>
      <c r="N4853" s="15"/>
      <c r="T4853" s="16"/>
      <c r="U4853" s="16"/>
      <c r="V4853" s="37"/>
      <c r="W4853" s="16"/>
    </row>
    <row r="4854" spans="1:23" s="12" customFormat="1" x14ac:dyDescent="0.25">
      <c r="A4854" s="15"/>
      <c r="B4854" s="15"/>
      <c r="C4854" s="13"/>
      <c r="D4854" s="14"/>
      <c r="E4854" s="47"/>
      <c r="F4854" s="7"/>
      <c r="G4854" s="7"/>
      <c r="H4854" s="7"/>
      <c r="K4854" s="7"/>
      <c r="L4854" s="7"/>
      <c r="M4854" s="15"/>
      <c r="N4854" s="15"/>
      <c r="T4854" s="16"/>
      <c r="U4854" s="16"/>
      <c r="V4854" s="37"/>
      <c r="W4854" s="16"/>
    </row>
    <row r="4855" spans="1:23" s="12" customFormat="1" x14ac:dyDescent="0.25">
      <c r="A4855" s="15"/>
      <c r="B4855" s="15"/>
      <c r="C4855" s="13"/>
      <c r="D4855" s="14"/>
      <c r="E4855" s="47"/>
      <c r="F4855" s="7"/>
      <c r="G4855" s="7"/>
      <c r="H4855" s="7"/>
      <c r="K4855" s="7"/>
      <c r="L4855" s="7"/>
      <c r="M4855" s="15"/>
      <c r="N4855" s="15"/>
      <c r="T4855" s="16"/>
      <c r="U4855" s="16"/>
      <c r="V4855" s="37"/>
      <c r="W4855" s="16"/>
    </row>
    <row r="4856" spans="1:23" s="12" customFormat="1" x14ac:dyDescent="0.25">
      <c r="A4856" s="15"/>
      <c r="B4856" s="15"/>
      <c r="C4856" s="13"/>
      <c r="D4856" s="14"/>
      <c r="E4856" s="47"/>
      <c r="F4856" s="7"/>
      <c r="G4856" s="7"/>
      <c r="H4856" s="7"/>
      <c r="K4856" s="7"/>
      <c r="L4856" s="7"/>
      <c r="M4856" s="15"/>
      <c r="N4856" s="15"/>
      <c r="T4856" s="16"/>
      <c r="U4856" s="16"/>
      <c r="V4856" s="37"/>
      <c r="W4856" s="16"/>
    </row>
    <row r="4857" spans="1:23" s="12" customFormat="1" x14ac:dyDescent="0.25">
      <c r="A4857" s="15"/>
      <c r="B4857" s="15"/>
      <c r="C4857" s="13"/>
      <c r="D4857" s="14"/>
      <c r="E4857" s="47"/>
      <c r="F4857" s="7"/>
      <c r="G4857" s="7"/>
      <c r="H4857" s="7"/>
      <c r="K4857" s="7"/>
      <c r="L4857" s="7"/>
      <c r="M4857" s="15"/>
      <c r="N4857" s="15"/>
      <c r="T4857" s="16"/>
      <c r="U4857" s="16"/>
      <c r="V4857" s="37"/>
      <c r="W4857" s="16"/>
    </row>
    <row r="4858" spans="1:23" s="12" customFormat="1" x14ac:dyDescent="0.25">
      <c r="A4858" s="15"/>
      <c r="B4858" s="15"/>
      <c r="C4858" s="13"/>
      <c r="D4858" s="14"/>
      <c r="E4858" s="47"/>
      <c r="F4858" s="7"/>
      <c r="G4858" s="7"/>
      <c r="H4858" s="7"/>
      <c r="K4858" s="7"/>
      <c r="L4858" s="7"/>
      <c r="M4858" s="15"/>
      <c r="N4858" s="15"/>
      <c r="T4858" s="16"/>
      <c r="U4858" s="16"/>
      <c r="V4858" s="37"/>
      <c r="W4858" s="16"/>
    </row>
    <row r="4859" spans="1:23" s="12" customFormat="1" x14ac:dyDescent="0.25">
      <c r="A4859" s="15"/>
      <c r="B4859" s="15"/>
      <c r="C4859" s="13"/>
      <c r="D4859" s="14"/>
      <c r="E4859" s="47"/>
      <c r="F4859" s="7"/>
      <c r="G4859" s="7"/>
      <c r="H4859" s="7"/>
      <c r="K4859" s="7"/>
      <c r="L4859" s="7"/>
      <c r="M4859" s="15"/>
      <c r="N4859" s="15"/>
      <c r="T4859" s="16"/>
      <c r="U4859" s="16"/>
      <c r="V4859" s="37"/>
      <c r="W4859" s="16"/>
    </row>
    <row r="4860" spans="1:23" s="12" customFormat="1" x14ac:dyDescent="0.25">
      <c r="A4860" s="15"/>
      <c r="B4860" s="15"/>
      <c r="C4860" s="13"/>
      <c r="D4860" s="14"/>
      <c r="E4860" s="47"/>
      <c r="F4860" s="7"/>
      <c r="G4860" s="7"/>
      <c r="H4860" s="7"/>
      <c r="K4860" s="7"/>
      <c r="L4860" s="7"/>
      <c r="M4860" s="15"/>
      <c r="N4860" s="15"/>
      <c r="T4860" s="16"/>
      <c r="U4860" s="16"/>
      <c r="V4860" s="37"/>
      <c r="W4860" s="16"/>
    </row>
    <row r="4861" spans="1:23" s="12" customFormat="1" x14ac:dyDescent="0.25">
      <c r="A4861" s="15"/>
      <c r="B4861" s="15"/>
      <c r="C4861" s="13"/>
      <c r="D4861" s="14"/>
      <c r="E4861" s="47"/>
      <c r="F4861" s="7"/>
      <c r="G4861" s="7"/>
      <c r="H4861" s="7"/>
      <c r="K4861" s="7"/>
      <c r="L4861" s="7"/>
      <c r="M4861" s="15"/>
      <c r="N4861" s="15"/>
      <c r="T4861" s="16"/>
      <c r="U4861" s="16"/>
      <c r="V4861" s="37"/>
      <c r="W4861" s="16"/>
    </row>
    <row r="4862" spans="1:23" s="12" customFormat="1" x14ac:dyDescent="0.25">
      <c r="A4862" s="15"/>
      <c r="B4862" s="15"/>
      <c r="C4862" s="13"/>
      <c r="D4862" s="14"/>
      <c r="E4862" s="47"/>
      <c r="F4862" s="7"/>
      <c r="G4862" s="7"/>
      <c r="H4862" s="7"/>
      <c r="K4862" s="7"/>
      <c r="L4862" s="7"/>
      <c r="M4862" s="15"/>
      <c r="N4862" s="15"/>
      <c r="T4862" s="16"/>
      <c r="U4862" s="16"/>
      <c r="V4862" s="37"/>
      <c r="W4862" s="16"/>
    </row>
    <row r="4863" spans="1:23" s="12" customFormat="1" x14ac:dyDescent="0.25">
      <c r="A4863" s="15"/>
      <c r="B4863" s="15"/>
      <c r="C4863" s="13"/>
      <c r="D4863" s="14"/>
      <c r="E4863" s="47"/>
      <c r="F4863" s="7"/>
      <c r="G4863" s="7"/>
      <c r="H4863" s="7"/>
      <c r="K4863" s="7"/>
      <c r="L4863" s="7"/>
      <c r="M4863" s="15"/>
      <c r="N4863" s="15"/>
      <c r="T4863" s="16"/>
      <c r="U4863" s="16"/>
      <c r="V4863" s="37"/>
      <c r="W4863" s="16"/>
    </row>
    <row r="4864" spans="1:23" s="12" customFormat="1" x14ac:dyDescent="0.25">
      <c r="A4864" s="15"/>
      <c r="B4864" s="15"/>
      <c r="C4864" s="13"/>
      <c r="D4864" s="14"/>
      <c r="E4864" s="47"/>
      <c r="F4864" s="7"/>
      <c r="G4864" s="7"/>
      <c r="H4864" s="7"/>
      <c r="K4864" s="7"/>
      <c r="L4864" s="7"/>
      <c r="M4864" s="15"/>
      <c r="N4864" s="15"/>
      <c r="T4864" s="16"/>
      <c r="U4864" s="16"/>
      <c r="V4864" s="37"/>
      <c r="W4864" s="16"/>
    </row>
    <row r="4865" spans="1:23" s="12" customFormat="1" x14ac:dyDescent="0.25">
      <c r="A4865" s="15"/>
      <c r="B4865" s="15"/>
      <c r="C4865" s="13"/>
      <c r="D4865" s="14"/>
      <c r="E4865" s="47"/>
      <c r="F4865" s="7"/>
      <c r="G4865" s="7"/>
      <c r="H4865" s="7"/>
      <c r="K4865" s="7"/>
      <c r="L4865" s="7"/>
      <c r="M4865" s="15"/>
      <c r="N4865" s="15"/>
      <c r="T4865" s="16"/>
      <c r="U4865" s="16"/>
      <c r="V4865" s="37"/>
      <c r="W4865" s="16"/>
    </row>
    <row r="4866" spans="1:23" s="12" customFormat="1" x14ac:dyDescent="0.25">
      <c r="A4866" s="15"/>
      <c r="B4866" s="15"/>
      <c r="C4866" s="13"/>
      <c r="D4866" s="14"/>
      <c r="E4866" s="47"/>
      <c r="F4866" s="7"/>
      <c r="G4866" s="7"/>
      <c r="H4866" s="7"/>
      <c r="K4866" s="7"/>
      <c r="L4866" s="7"/>
      <c r="M4866" s="15"/>
      <c r="N4866" s="15"/>
      <c r="T4866" s="16"/>
      <c r="U4866" s="16"/>
      <c r="V4866" s="37"/>
      <c r="W4866" s="16"/>
    </row>
    <row r="4867" spans="1:23" s="12" customFormat="1" x14ac:dyDescent="0.25">
      <c r="A4867" s="15"/>
      <c r="B4867" s="15"/>
      <c r="C4867" s="13"/>
      <c r="D4867" s="14"/>
      <c r="E4867" s="47"/>
      <c r="F4867" s="7"/>
      <c r="G4867" s="7"/>
      <c r="H4867" s="7"/>
      <c r="K4867" s="7"/>
      <c r="L4867" s="7"/>
      <c r="M4867" s="15"/>
      <c r="N4867" s="15"/>
      <c r="T4867" s="16"/>
      <c r="U4867" s="16"/>
      <c r="V4867" s="37"/>
      <c r="W4867" s="16"/>
    </row>
    <row r="4868" spans="1:23" s="12" customFormat="1" x14ac:dyDescent="0.25">
      <c r="A4868" s="15"/>
      <c r="B4868" s="15"/>
      <c r="C4868" s="13"/>
      <c r="D4868" s="14"/>
      <c r="E4868" s="47"/>
      <c r="F4868" s="7"/>
      <c r="G4868" s="7"/>
      <c r="H4868" s="7"/>
      <c r="K4868" s="7"/>
      <c r="L4868" s="7"/>
      <c r="M4868" s="15"/>
      <c r="N4868" s="15"/>
      <c r="T4868" s="16"/>
      <c r="U4868" s="16"/>
      <c r="V4868" s="37"/>
      <c r="W4868" s="16"/>
    </row>
    <row r="4869" spans="1:23" s="12" customFormat="1" x14ac:dyDescent="0.25">
      <c r="A4869" s="15"/>
      <c r="B4869" s="15"/>
      <c r="C4869" s="13"/>
      <c r="D4869" s="14"/>
      <c r="E4869" s="47"/>
      <c r="F4869" s="7"/>
      <c r="G4869" s="7"/>
      <c r="H4869" s="7"/>
      <c r="K4869" s="7"/>
      <c r="L4869" s="7"/>
      <c r="M4869" s="15"/>
      <c r="N4869" s="15"/>
      <c r="T4869" s="16"/>
      <c r="U4869" s="16"/>
      <c r="V4869" s="37"/>
      <c r="W4869" s="16"/>
    </row>
    <row r="4870" spans="1:23" s="12" customFormat="1" x14ac:dyDescent="0.25">
      <c r="A4870" s="15"/>
      <c r="B4870" s="15"/>
      <c r="C4870" s="13"/>
      <c r="D4870" s="14"/>
      <c r="E4870" s="47"/>
      <c r="F4870" s="7"/>
      <c r="G4870" s="7"/>
      <c r="H4870" s="7"/>
      <c r="K4870" s="7"/>
      <c r="L4870" s="7"/>
      <c r="M4870" s="15"/>
      <c r="N4870" s="15"/>
      <c r="T4870" s="16"/>
      <c r="U4870" s="16"/>
      <c r="V4870" s="37"/>
      <c r="W4870" s="16"/>
    </row>
    <row r="4871" spans="1:23" s="12" customFormat="1" x14ac:dyDescent="0.25">
      <c r="A4871" s="15"/>
      <c r="B4871" s="15"/>
      <c r="C4871" s="13"/>
      <c r="D4871" s="14"/>
      <c r="E4871" s="47"/>
      <c r="F4871" s="7"/>
      <c r="G4871" s="7"/>
      <c r="H4871" s="7"/>
      <c r="K4871" s="7"/>
      <c r="L4871" s="7"/>
      <c r="M4871" s="15"/>
      <c r="N4871" s="15"/>
      <c r="T4871" s="16"/>
      <c r="U4871" s="16"/>
      <c r="V4871" s="37"/>
      <c r="W4871" s="16"/>
    </row>
    <row r="4872" spans="1:23" s="12" customFormat="1" x14ac:dyDescent="0.25">
      <c r="A4872" s="15"/>
      <c r="B4872" s="15"/>
      <c r="C4872" s="13"/>
      <c r="D4872" s="14"/>
      <c r="E4872" s="47"/>
      <c r="F4872" s="7"/>
      <c r="G4872" s="7"/>
      <c r="H4872" s="7"/>
      <c r="K4872" s="7"/>
      <c r="L4872" s="7"/>
      <c r="M4872" s="15"/>
      <c r="N4872" s="15"/>
      <c r="T4872" s="16"/>
      <c r="U4872" s="16"/>
      <c r="V4872" s="37"/>
      <c r="W4872" s="16"/>
    </row>
    <row r="4873" spans="1:23" s="12" customFormat="1" x14ac:dyDescent="0.25">
      <c r="A4873" s="15"/>
      <c r="B4873" s="15"/>
      <c r="C4873" s="13"/>
      <c r="D4873" s="14"/>
      <c r="E4873" s="47"/>
      <c r="F4873" s="7"/>
      <c r="G4873" s="7"/>
      <c r="H4873" s="7"/>
      <c r="K4873" s="7"/>
      <c r="L4873" s="7"/>
      <c r="M4873" s="15"/>
      <c r="N4873" s="15"/>
      <c r="T4873" s="16"/>
      <c r="U4873" s="16"/>
      <c r="V4873" s="37"/>
      <c r="W4873" s="16"/>
    </row>
    <row r="4874" spans="1:23" s="12" customFormat="1" x14ac:dyDescent="0.25">
      <c r="A4874" s="15"/>
      <c r="B4874" s="15"/>
      <c r="C4874" s="13"/>
      <c r="D4874" s="14"/>
      <c r="E4874" s="47"/>
      <c r="F4874" s="7"/>
      <c r="G4874" s="7"/>
      <c r="H4874" s="7"/>
      <c r="K4874" s="7"/>
      <c r="L4874" s="7"/>
      <c r="M4874" s="15"/>
      <c r="N4874" s="15"/>
      <c r="T4874" s="16"/>
      <c r="U4874" s="16"/>
      <c r="V4874" s="37"/>
      <c r="W4874" s="16"/>
    </row>
    <row r="4875" spans="1:23" s="12" customFormat="1" x14ac:dyDescent="0.25">
      <c r="A4875" s="15"/>
      <c r="B4875" s="15"/>
      <c r="C4875" s="13"/>
      <c r="D4875" s="14"/>
      <c r="E4875" s="47"/>
      <c r="F4875" s="7"/>
      <c r="G4875" s="7"/>
      <c r="H4875" s="7"/>
      <c r="K4875" s="7"/>
      <c r="L4875" s="7"/>
      <c r="M4875" s="15"/>
      <c r="N4875" s="15"/>
      <c r="T4875" s="16"/>
      <c r="U4875" s="16"/>
      <c r="V4875" s="37"/>
      <c r="W4875" s="16"/>
    </row>
    <row r="4876" spans="1:23" s="12" customFormat="1" x14ac:dyDescent="0.25">
      <c r="A4876" s="15"/>
      <c r="B4876" s="15"/>
      <c r="C4876" s="13"/>
      <c r="D4876" s="14"/>
      <c r="E4876" s="47"/>
      <c r="F4876" s="7"/>
      <c r="G4876" s="7"/>
      <c r="H4876" s="7"/>
      <c r="K4876" s="7"/>
      <c r="L4876" s="7"/>
      <c r="M4876" s="15"/>
      <c r="N4876" s="15"/>
      <c r="T4876" s="16"/>
      <c r="U4876" s="16"/>
      <c r="V4876" s="37"/>
      <c r="W4876" s="16"/>
    </row>
    <row r="4877" spans="1:23" s="12" customFormat="1" x14ac:dyDescent="0.25">
      <c r="A4877" s="15"/>
      <c r="B4877" s="15"/>
      <c r="C4877" s="13"/>
      <c r="D4877" s="14"/>
      <c r="E4877" s="47"/>
      <c r="F4877" s="7"/>
      <c r="G4877" s="7"/>
      <c r="H4877" s="7"/>
      <c r="K4877" s="7"/>
      <c r="L4877" s="7"/>
      <c r="M4877" s="15"/>
      <c r="N4877" s="15"/>
      <c r="T4877" s="16"/>
      <c r="U4877" s="16"/>
      <c r="V4877" s="37"/>
      <c r="W4877" s="16"/>
    </row>
    <row r="4878" spans="1:23" s="12" customFormat="1" x14ac:dyDescent="0.25">
      <c r="A4878" s="15"/>
      <c r="B4878" s="15"/>
      <c r="C4878" s="13"/>
      <c r="D4878" s="14"/>
      <c r="E4878" s="47"/>
      <c r="F4878" s="7"/>
      <c r="G4878" s="7"/>
      <c r="H4878" s="7"/>
      <c r="K4878" s="7"/>
      <c r="L4878" s="7"/>
      <c r="M4878" s="15"/>
      <c r="N4878" s="15"/>
      <c r="T4878" s="16"/>
      <c r="U4878" s="16"/>
      <c r="V4878" s="37"/>
      <c r="W4878" s="16"/>
    </row>
    <row r="4879" spans="1:23" s="12" customFormat="1" x14ac:dyDescent="0.25">
      <c r="A4879" s="15"/>
      <c r="B4879" s="15"/>
      <c r="C4879" s="13"/>
      <c r="D4879" s="14"/>
      <c r="E4879" s="47"/>
      <c r="F4879" s="7"/>
      <c r="G4879" s="7"/>
      <c r="H4879" s="7"/>
      <c r="K4879" s="7"/>
      <c r="L4879" s="7"/>
      <c r="M4879" s="15"/>
      <c r="N4879" s="15"/>
      <c r="T4879" s="16"/>
      <c r="U4879" s="16"/>
      <c r="V4879" s="37"/>
      <c r="W4879" s="16"/>
    </row>
    <row r="4880" spans="1:23" s="12" customFormat="1" x14ac:dyDescent="0.25">
      <c r="A4880" s="15"/>
      <c r="B4880" s="15"/>
      <c r="C4880" s="13"/>
      <c r="D4880" s="14"/>
      <c r="E4880" s="47"/>
      <c r="F4880" s="7"/>
      <c r="G4880" s="7"/>
      <c r="H4880" s="7"/>
      <c r="K4880" s="7"/>
      <c r="L4880" s="7"/>
      <c r="M4880" s="15"/>
      <c r="N4880" s="15"/>
      <c r="T4880" s="16"/>
      <c r="U4880" s="16"/>
      <c r="V4880" s="37"/>
      <c r="W4880" s="16"/>
    </row>
    <row r="4881" spans="1:23" s="12" customFormat="1" x14ac:dyDescent="0.25">
      <c r="A4881" s="15"/>
      <c r="B4881" s="15"/>
      <c r="C4881" s="13"/>
      <c r="D4881" s="14"/>
      <c r="E4881" s="47"/>
      <c r="F4881" s="7"/>
      <c r="G4881" s="7"/>
      <c r="H4881" s="7"/>
      <c r="K4881" s="7"/>
      <c r="L4881" s="7"/>
      <c r="M4881" s="15"/>
      <c r="N4881" s="15"/>
      <c r="T4881" s="16"/>
      <c r="U4881" s="16"/>
      <c r="V4881" s="37"/>
      <c r="W4881" s="16"/>
    </row>
    <row r="4882" spans="1:23" s="12" customFormat="1" x14ac:dyDescent="0.25">
      <c r="A4882" s="15"/>
      <c r="B4882" s="15"/>
      <c r="C4882" s="13"/>
      <c r="D4882" s="14"/>
      <c r="E4882" s="47"/>
      <c r="F4882" s="7"/>
      <c r="G4882" s="7"/>
      <c r="H4882" s="7"/>
      <c r="K4882" s="7"/>
      <c r="L4882" s="7"/>
      <c r="M4882" s="15"/>
      <c r="N4882" s="15"/>
      <c r="T4882" s="16"/>
      <c r="U4882" s="16"/>
      <c r="V4882" s="37"/>
      <c r="W4882" s="16"/>
    </row>
    <row r="4883" spans="1:23" s="12" customFormat="1" x14ac:dyDescent="0.25">
      <c r="A4883" s="15"/>
      <c r="B4883" s="15"/>
      <c r="C4883" s="13"/>
      <c r="D4883" s="14"/>
      <c r="E4883" s="47"/>
      <c r="F4883" s="7"/>
      <c r="G4883" s="7"/>
      <c r="H4883" s="7"/>
      <c r="K4883" s="7"/>
      <c r="L4883" s="7"/>
      <c r="M4883" s="15"/>
      <c r="N4883" s="15"/>
      <c r="T4883" s="16"/>
      <c r="U4883" s="16"/>
      <c r="V4883" s="37"/>
      <c r="W4883" s="16"/>
    </row>
    <row r="4884" spans="1:23" s="12" customFormat="1" x14ac:dyDescent="0.25">
      <c r="A4884" s="15"/>
      <c r="B4884" s="15"/>
      <c r="C4884" s="13"/>
      <c r="D4884" s="14"/>
      <c r="E4884" s="47"/>
      <c r="F4884" s="7"/>
      <c r="G4884" s="7"/>
      <c r="H4884" s="7"/>
      <c r="K4884" s="7"/>
      <c r="L4884" s="7"/>
      <c r="M4884" s="15"/>
      <c r="N4884" s="15"/>
      <c r="T4884" s="16"/>
      <c r="U4884" s="16"/>
      <c r="V4884" s="37"/>
      <c r="W4884" s="16"/>
    </row>
    <row r="4885" spans="1:23" s="12" customFormat="1" x14ac:dyDescent="0.25">
      <c r="A4885" s="15"/>
      <c r="B4885" s="15"/>
      <c r="C4885" s="13"/>
      <c r="D4885" s="14"/>
      <c r="E4885" s="47"/>
      <c r="F4885" s="7"/>
      <c r="G4885" s="7"/>
      <c r="H4885" s="7"/>
      <c r="K4885" s="7"/>
      <c r="L4885" s="7"/>
      <c r="M4885" s="15"/>
      <c r="N4885" s="15"/>
      <c r="T4885" s="16"/>
      <c r="U4885" s="16"/>
      <c r="V4885" s="37"/>
      <c r="W4885" s="16"/>
    </row>
    <row r="4886" spans="1:23" s="12" customFormat="1" x14ac:dyDescent="0.25">
      <c r="A4886" s="15"/>
      <c r="B4886" s="15"/>
      <c r="C4886" s="13"/>
      <c r="D4886" s="14"/>
      <c r="E4886" s="47"/>
      <c r="F4886" s="7"/>
      <c r="G4886" s="7"/>
      <c r="H4886" s="7"/>
      <c r="K4886" s="7"/>
      <c r="L4886" s="7"/>
      <c r="M4886" s="15"/>
      <c r="N4886" s="15"/>
      <c r="T4886" s="16"/>
      <c r="U4886" s="16"/>
      <c r="V4886" s="37"/>
      <c r="W4886" s="16"/>
    </row>
    <row r="4887" spans="1:23" s="12" customFormat="1" x14ac:dyDescent="0.25">
      <c r="A4887" s="15"/>
      <c r="B4887" s="15"/>
      <c r="C4887" s="13"/>
      <c r="D4887" s="14"/>
      <c r="E4887" s="47"/>
      <c r="F4887" s="7"/>
      <c r="G4887" s="7"/>
      <c r="H4887" s="7"/>
      <c r="K4887" s="7"/>
      <c r="L4887" s="7"/>
      <c r="M4887" s="15"/>
      <c r="N4887" s="15"/>
      <c r="T4887" s="16"/>
      <c r="U4887" s="16"/>
      <c r="V4887" s="37"/>
      <c r="W4887" s="16"/>
    </row>
    <row r="4888" spans="1:23" s="12" customFormat="1" x14ac:dyDescent="0.25">
      <c r="A4888" s="15"/>
      <c r="B4888" s="15"/>
      <c r="C4888" s="13"/>
      <c r="D4888" s="14"/>
      <c r="E4888" s="47"/>
      <c r="F4888" s="7"/>
      <c r="G4888" s="7"/>
      <c r="H4888" s="7"/>
      <c r="K4888" s="7"/>
      <c r="L4888" s="7"/>
      <c r="M4888" s="15"/>
      <c r="N4888" s="15"/>
      <c r="T4888" s="16"/>
      <c r="U4888" s="16"/>
      <c r="V4888" s="37"/>
      <c r="W4888" s="16"/>
    </row>
    <row r="4889" spans="1:23" s="12" customFormat="1" x14ac:dyDescent="0.25">
      <c r="A4889" s="15"/>
      <c r="B4889" s="15"/>
      <c r="C4889" s="13"/>
      <c r="D4889" s="14"/>
      <c r="E4889" s="47"/>
      <c r="F4889" s="7"/>
      <c r="G4889" s="7"/>
      <c r="H4889" s="7"/>
      <c r="K4889" s="7"/>
      <c r="L4889" s="7"/>
      <c r="M4889" s="15"/>
      <c r="N4889" s="15"/>
      <c r="T4889" s="16"/>
      <c r="U4889" s="16"/>
      <c r="V4889" s="37"/>
      <c r="W4889" s="16"/>
    </row>
    <row r="4890" spans="1:23" s="12" customFormat="1" x14ac:dyDescent="0.25">
      <c r="A4890" s="15"/>
      <c r="B4890" s="15"/>
      <c r="C4890" s="13"/>
      <c r="D4890" s="14"/>
      <c r="E4890" s="47"/>
      <c r="F4890" s="7"/>
      <c r="G4890" s="7"/>
      <c r="H4890" s="7"/>
      <c r="K4890" s="7"/>
      <c r="L4890" s="7"/>
      <c r="M4890" s="15"/>
      <c r="N4890" s="15"/>
      <c r="T4890" s="16"/>
      <c r="U4890" s="16"/>
      <c r="V4890" s="37"/>
      <c r="W4890" s="16"/>
    </row>
    <row r="4891" spans="1:23" s="12" customFormat="1" x14ac:dyDescent="0.25">
      <c r="A4891" s="15"/>
      <c r="B4891" s="15"/>
      <c r="C4891" s="13"/>
      <c r="D4891" s="14"/>
      <c r="E4891" s="47"/>
      <c r="F4891" s="7"/>
      <c r="G4891" s="7"/>
      <c r="H4891" s="7"/>
      <c r="K4891" s="7"/>
      <c r="L4891" s="7"/>
      <c r="M4891" s="15"/>
      <c r="N4891" s="15"/>
      <c r="T4891" s="16"/>
      <c r="U4891" s="16"/>
      <c r="V4891" s="37"/>
      <c r="W4891" s="16"/>
    </row>
    <row r="4892" spans="1:23" s="12" customFormat="1" x14ac:dyDescent="0.25">
      <c r="A4892" s="15"/>
      <c r="B4892" s="15"/>
      <c r="C4892" s="13"/>
      <c r="D4892" s="14"/>
      <c r="E4892" s="47"/>
      <c r="F4892" s="7"/>
      <c r="G4892" s="7"/>
      <c r="H4892" s="7"/>
      <c r="K4892" s="7"/>
      <c r="L4892" s="7"/>
      <c r="M4892" s="15"/>
      <c r="N4892" s="15"/>
      <c r="T4892" s="16"/>
      <c r="U4892" s="16"/>
      <c r="V4892" s="37"/>
      <c r="W4892" s="16"/>
    </row>
    <row r="4893" spans="1:23" s="12" customFormat="1" x14ac:dyDescent="0.25">
      <c r="A4893" s="15"/>
      <c r="B4893" s="15"/>
      <c r="C4893" s="13"/>
      <c r="D4893" s="14"/>
      <c r="E4893" s="47"/>
      <c r="F4893" s="7"/>
      <c r="G4893" s="7"/>
      <c r="H4893" s="7"/>
      <c r="K4893" s="7"/>
      <c r="L4893" s="7"/>
      <c r="M4893" s="15"/>
      <c r="N4893" s="15"/>
      <c r="T4893" s="16"/>
      <c r="U4893" s="16"/>
      <c r="V4893" s="37"/>
      <c r="W4893" s="16"/>
    </row>
    <row r="4894" spans="1:23" s="12" customFormat="1" x14ac:dyDescent="0.25">
      <c r="A4894" s="15"/>
      <c r="B4894" s="15"/>
      <c r="C4894" s="13"/>
      <c r="D4894" s="14"/>
      <c r="E4894" s="47"/>
      <c r="F4894" s="7"/>
      <c r="G4894" s="7"/>
      <c r="H4894" s="7"/>
      <c r="K4894" s="7"/>
      <c r="L4894" s="7"/>
      <c r="M4894" s="15"/>
      <c r="N4894" s="15"/>
      <c r="T4894" s="16"/>
      <c r="U4894" s="16"/>
      <c r="V4894" s="37"/>
      <c r="W4894" s="16"/>
    </row>
    <row r="4895" spans="1:23" s="12" customFormat="1" x14ac:dyDescent="0.25">
      <c r="A4895" s="15"/>
      <c r="B4895" s="15"/>
      <c r="C4895" s="13"/>
      <c r="D4895" s="14"/>
      <c r="E4895" s="47"/>
      <c r="F4895" s="7"/>
      <c r="G4895" s="7"/>
      <c r="H4895" s="7"/>
      <c r="K4895" s="7"/>
      <c r="L4895" s="7"/>
      <c r="M4895" s="15"/>
      <c r="N4895" s="15"/>
      <c r="T4895" s="16"/>
      <c r="U4895" s="16"/>
      <c r="V4895" s="37"/>
      <c r="W4895" s="16"/>
    </row>
    <row r="4896" spans="1:23" s="12" customFormat="1" x14ac:dyDescent="0.25">
      <c r="A4896" s="15"/>
      <c r="B4896" s="15"/>
      <c r="C4896" s="13"/>
      <c r="D4896" s="14"/>
      <c r="E4896" s="47"/>
      <c r="F4896" s="7"/>
      <c r="G4896" s="7"/>
      <c r="H4896" s="7"/>
      <c r="K4896" s="7"/>
      <c r="L4896" s="7"/>
      <c r="M4896" s="15"/>
      <c r="N4896" s="15"/>
      <c r="T4896" s="16"/>
      <c r="U4896" s="16"/>
      <c r="V4896" s="37"/>
      <c r="W4896" s="16"/>
    </row>
    <row r="4897" spans="1:23" s="12" customFormat="1" x14ac:dyDescent="0.25">
      <c r="A4897" s="15"/>
      <c r="B4897" s="15"/>
      <c r="C4897" s="13"/>
      <c r="D4897" s="14"/>
      <c r="E4897" s="47"/>
      <c r="F4897" s="7"/>
      <c r="G4897" s="7"/>
      <c r="H4897" s="7"/>
      <c r="K4897" s="7"/>
      <c r="L4897" s="7"/>
      <c r="M4897" s="15"/>
      <c r="N4897" s="15"/>
      <c r="T4897" s="16"/>
      <c r="U4897" s="16"/>
      <c r="V4897" s="37"/>
      <c r="W4897" s="16"/>
    </row>
    <row r="4898" spans="1:23" s="12" customFormat="1" x14ac:dyDescent="0.25">
      <c r="A4898" s="15"/>
      <c r="B4898" s="15"/>
      <c r="C4898" s="13"/>
      <c r="D4898" s="14"/>
      <c r="E4898" s="47"/>
      <c r="F4898" s="7"/>
      <c r="G4898" s="7"/>
      <c r="H4898" s="7"/>
      <c r="K4898" s="7"/>
      <c r="L4898" s="7"/>
      <c r="M4898" s="15"/>
      <c r="N4898" s="15"/>
      <c r="T4898" s="16"/>
      <c r="U4898" s="16"/>
      <c r="V4898" s="37"/>
      <c r="W4898" s="16"/>
    </row>
    <row r="4899" spans="1:23" s="12" customFormat="1" x14ac:dyDescent="0.25">
      <c r="A4899" s="15"/>
      <c r="B4899" s="15"/>
      <c r="C4899" s="13"/>
      <c r="D4899" s="14"/>
      <c r="E4899" s="47"/>
      <c r="F4899" s="7"/>
      <c r="G4899" s="7"/>
      <c r="H4899" s="7"/>
      <c r="K4899" s="7"/>
      <c r="L4899" s="7"/>
      <c r="M4899" s="15"/>
      <c r="N4899" s="15"/>
      <c r="T4899" s="16"/>
      <c r="U4899" s="16"/>
      <c r="V4899" s="37"/>
      <c r="W4899" s="16"/>
    </row>
    <row r="4900" spans="1:23" s="12" customFormat="1" x14ac:dyDescent="0.25">
      <c r="A4900" s="15"/>
      <c r="B4900" s="15"/>
      <c r="C4900" s="13"/>
      <c r="D4900" s="14"/>
      <c r="E4900" s="47"/>
      <c r="F4900" s="7"/>
      <c r="G4900" s="7"/>
      <c r="H4900" s="7"/>
      <c r="K4900" s="7"/>
      <c r="L4900" s="7"/>
      <c r="M4900" s="15"/>
      <c r="N4900" s="15"/>
      <c r="T4900" s="16"/>
      <c r="U4900" s="16"/>
      <c r="V4900" s="37"/>
      <c r="W4900" s="16"/>
    </row>
    <row r="4901" spans="1:23" s="12" customFormat="1" x14ac:dyDescent="0.25">
      <c r="A4901" s="15"/>
      <c r="B4901" s="15"/>
      <c r="C4901" s="13"/>
      <c r="D4901" s="14"/>
      <c r="E4901" s="47"/>
      <c r="F4901" s="7"/>
      <c r="G4901" s="7"/>
      <c r="H4901" s="7"/>
      <c r="K4901" s="7"/>
      <c r="L4901" s="7"/>
      <c r="M4901" s="15"/>
      <c r="N4901" s="15"/>
      <c r="T4901" s="16"/>
      <c r="U4901" s="16"/>
      <c r="V4901" s="37"/>
      <c r="W4901" s="16"/>
    </row>
    <row r="4902" spans="1:23" s="12" customFormat="1" x14ac:dyDescent="0.25">
      <c r="A4902" s="15"/>
      <c r="B4902" s="15"/>
      <c r="C4902" s="13"/>
      <c r="D4902" s="14"/>
      <c r="E4902" s="47"/>
      <c r="F4902" s="7"/>
      <c r="G4902" s="7"/>
      <c r="H4902" s="7"/>
      <c r="K4902" s="7"/>
      <c r="L4902" s="7"/>
      <c r="M4902" s="15"/>
      <c r="N4902" s="15"/>
      <c r="T4902" s="16"/>
      <c r="U4902" s="16"/>
      <c r="V4902" s="37"/>
      <c r="W4902" s="16"/>
    </row>
    <row r="4903" spans="1:23" s="12" customFormat="1" x14ac:dyDescent="0.25">
      <c r="A4903" s="15"/>
      <c r="B4903" s="15"/>
      <c r="C4903" s="13"/>
      <c r="D4903" s="14"/>
      <c r="E4903" s="47"/>
      <c r="F4903" s="7"/>
      <c r="G4903" s="7"/>
      <c r="H4903" s="7"/>
      <c r="K4903" s="7"/>
      <c r="L4903" s="7"/>
      <c r="M4903" s="15"/>
      <c r="N4903" s="15"/>
      <c r="T4903" s="16"/>
      <c r="U4903" s="16"/>
      <c r="V4903" s="37"/>
      <c r="W4903" s="16"/>
    </row>
    <row r="4904" spans="1:23" s="12" customFormat="1" x14ac:dyDescent="0.25">
      <c r="A4904" s="15"/>
      <c r="B4904" s="15"/>
      <c r="C4904" s="13"/>
      <c r="D4904" s="14"/>
      <c r="E4904" s="47"/>
      <c r="F4904" s="7"/>
      <c r="G4904" s="7"/>
      <c r="H4904" s="7"/>
      <c r="K4904" s="7"/>
      <c r="L4904" s="7"/>
      <c r="M4904" s="15"/>
      <c r="N4904" s="15"/>
      <c r="T4904" s="16"/>
      <c r="U4904" s="16"/>
      <c r="V4904" s="37"/>
      <c r="W4904" s="16"/>
    </row>
    <row r="4905" spans="1:23" s="12" customFormat="1" x14ac:dyDescent="0.25">
      <c r="A4905" s="15"/>
      <c r="B4905" s="15"/>
      <c r="C4905" s="13"/>
      <c r="D4905" s="14"/>
      <c r="E4905" s="47"/>
      <c r="F4905" s="7"/>
      <c r="G4905" s="7"/>
      <c r="H4905" s="7"/>
      <c r="K4905" s="7"/>
      <c r="L4905" s="7"/>
      <c r="M4905" s="15"/>
      <c r="N4905" s="15"/>
      <c r="T4905" s="16"/>
      <c r="U4905" s="16"/>
      <c r="V4905" s="37"/>
      <c r="W4905" s="16"/>
    </row>
    <row r="4906" spans="1:23" s="12" customFormat="1" x14ac:dyDescent="0.25">
      <c r="A4906" s="15"/>
      <c r="B4906" s="15"/>
      <c r="C4906" s="13"/>
      <c r="D4906" s="14"/>
      <c r="E4906" s="47"/>
      <c r="F4906" s="7"/>
      <c r="G4906" s="7"/>
      <c r="H4906" s="7"/>
      <c r="K4906" s="7"/>
      <c r="L4906" s="7"/>
      <c r="M4906" s="15"/>
      <c r="N4906" s="15"/>
      <c r="T4906" s="16"/>
      <c r="U4906" s="16"/>
      <c r="V4906" s="37"/>
      <c r="W4906" s="16"/>
    </row>
    <row r="4907" spans="1:23" s="12" customFormat="1" x14ac:dyDescent="0.25">
      <c r="A4907" s="15"/>
      <c r="B4907" s="15"/>
      <c r="C4907" s="13"/>
      <c r="D4907" s="14"/>
      <c r="E4907" s="47"/>
      <c r="F4907" s="7"/>
      <c r="G4907" s="7"/>
      <c r="H4907" s="7"/>
      <c r="K4907" s="7"/>
      <c r="L4907" s="7"/>
      <c r="M4907" s="15"/>
      <c r="N4907" s="15"/>
      <c r="T4907" s="16"/>
      <c r="U4907" s="16"/>
      <c r="V4907" s="37"/>
      <c r="W4907" s="16"/>
    </row>
    <row r="4908" spans="1:23" s="12" customFormat="1" x14ac:dyDescent="0.25">
      <c r="A4908" s="15"/>
      <c r="B4908" s="15"/>
      <c r="C4908" s="13"/>
      <c r="D4908" s="14"/>
      <c r="E4908" s="47"/>
      <c r="F4908" s="7"/>
      <c r="G4908" s="7"/>
      <c r="H4908" s="7"/>
      <c r="K4908" s="7"/>
      <c r="L4908" s="7"/>
      <c r="M4908" s="15"/>
      <c r="N4908" s="15"/>
      <c r="T4908" s="16"/>
      <c r="U4908" s="16"/>
      <c r="V4908" s="37"/>
      <c r="W4908" s="16"/>
    </row>
    <row r="4909" spans="1:23" s="12" customFormat="1" x14ac:dyDescent="0.25">
      <c r="A4909" s="15"/>
      <c r="B4909" s="15"/>
      <c r="C4909" s="13"/>
      <c r="D4909" s="14"/>
      <c r="E4909" s="47"/>
      <c r="F4909" s="7"/>
      <c r="G4909" s="7"/>
      <c r="H4909" s="7"/>
      <c r="K4909" s="7"/>
      <c r="L4909" s="7"/>
      <c r="M4909" s="15"/>
      <c r="N4909" s="15"/>
      <c r="T4909" s="16"/>
      <c r="U4909" s="16"/>
      <c r="V4909" s="37"/>
      <c r="W4909" s="16"/>
    </row>
    <row r="4910" spans="1:23" s="12" customFormat="1" x14ac:dyDescent="0.25">
      <c r="A4910" s="15"/>
      <c r="B4910" s="15"/>
      <c r="C4910" s="13"/>
      <c r="D4910" s="14"/>
      <c r="E4910" s="47"/>
      <c r="F4910" s="7"/>
      <c r="G4910" s="7"/>
      <c r="H4910" s="7"/>
      <c r="K4910" s="7"/>
      <c r="L4910" s="7"/>
      <c r="M4910" s="15"/>
      <c r="N4910" s="15"/>
      <c r="T4910" s="16"/>
      <c r="U4910" s="16"/>
      <c r="V4910" s="37"/>
      <c r="W4910" s="16"/>
    </row>
    <row r="4911" spans="1:23" s="12" customFormat="1" x14ac:dyDescent="0.25">
      <c r="A4911" s="15"/>
      <c r="B4911" s="15"/>
      <c r="C4911" s="13"/>
      <c r="D4911" s="14"/>
      <c r="E4911" s="47"/>
      <c r="F4911" s="7"/>
      <c r="G4911" s="7"/>
      <c r="H4911" s="7"/>
      <c r="K4911" s="7"/>
      <c r="L4911" s="7"/>
      <c r="M4911" s="15"/>
      <c r="N4911" s="15"/>
      <c r="T4911" s="16"/>
      <c r="U4911" s="16"/>
      <c r="V4911" s="37"/>
      <c r="W4911" s="16"/>
    </row>
    <row r="4912" spans="1:23" s="12" customFormat="1" x14ac:dyDescent="0.25">
      <c r="A4912" s="15"/>
      <c r="B4912" s="15"/>
      <c r="C4912" s="13"/>
      <c r="D4912" s="14"/>
      <c r="E4912" s="47"/>
      <c r="F4912" s="7"/>
      <c r="G4912" s="7"/>
      <c r="H4912" s="7"/>
      <c r="K4912" s="7"/>
      <c r="L4912" s="7"/>
      <c r="M4912" s="15"/>
      <c r="N4912" s="15"/>
      <c r="T4912" s="16"/>
      <c r="U4912" s="16"/>
      <c r="V4912" s="37"/>
      <c r="W4912" s="16"/>
    </row>
    <row r="4913" spans="1:23" s="12" customFormat="1" x14ac:dyDescent="0.25">
      <c r="A4913" s="15"/>
      <c r="B4913" s="15"/>
      <c r="C4913" s="13"/>
      <c r="D4913" s="14"/>
      <c r="E4913" s="47"/>
      <c r="F4913" s="7"/>
      <c r="G4913" s="7"/>
      <c r="H4913" s="7"/>
      <c r="K4913" s="7"/>
      <c r="L4913" s="7"/>
      <c r="M4913" s="15"/>
      <c r="N4913" s="15"/>
      <c r="T4913" s="16"/>
      <c r="U4913" s="16"/>
      <c r="V4913" s="37"/>
      <c r="W4913" s="16"/>
    </row>
    <row r="4914" spans="1:23" s="12" customFormat="1" x14ac:dyDescent="0.25">
      <c r="A4914" s="15"/>
      <c r="B4914" s="15"/>
      <c r="C4914" s="13"/>
      <c r="D4914" s="14"/>
      <c r="E4914" s="47"/>
      <c r="F4914" s="7"/>
      <c r="G4914" s="7"/>
      <c r="H4914" s="7"/>
      <c r="K4914" s="7"/>
      <c r="L4914" s="7"/>
      <c r="M4914" s="15"/>
      <c r="N4914" s="15"/>
      <c r="T4914" s="16"/>
      <c r="U4914" s="16"/>
      <c r="V4914" s="37"/>
      <c r="W4914" s="16"/>
    </row>
    <row r="4915" spans="1:23" s="12" customFormat="1" x14ac:dyDescent="0.25">
      <c r="A4915" s="15"/>
      <c r="B4915" s="15"/>
      <c r="C4915" s="13"/>
      <c r="D4915" s="14"/>
      <c r="E4915" s="47"/>
      <c r="F4915" s="7"/>
      <c r="G4915" s="7"/>
      <c r="H4915" s="7"/>
      <c r="K4915" s="7"/>
      <c r="L4915" s="7"/>
      <c r="M4915" s="15"/>
      <c r="N4915" s="15"/>
      <c r="T4915" s="16"/>
      <c r="U4915" s="16"/>
      <c r="V4915" s="37"/>
      <c r="W4915" s="16"/>
    </row>
    <row r="4916" spans="1:23" s="12" customFormat="1" x14ac:dyDescent="0.25">
      <c r="A4916" s="15"/>
      <c r="B4916" s="15"/>
      <c r="C4916" s="13"/>
      <c r="D4916" s="14"/>
      <c r="E4916" s="47"/>
      <c r="F4916" s="7"/>
      <c r="G4916" s="7"/>
      <c r="H4916" s="7"/>
      <c r="K4916" s="7"/>
      <c r="L4916" s="7"/>
      <c r="M4916" s="15"/>
      <c r="N4916" s="15"/>
      <c r="T4916" s="16"/>
      <c r="U4916" s="16"/>
      <c r="V4916" s="37"/>
      <c r="W4916" s="16"/>
    </row>
    <row r="4917" spans="1:23" s="12" customFormat="1" x14ac:dyDescent="0.25">
      <c r="A4917" s="15"/>
      <c r="B4917" s="15"/>
      <c r="C4917" s="13"/>
      <c r="D4917" s="14"/>
      <c r="E4917" s="47"/>
      <c r="F4917" s="7"/>
      <c r="G4917" s="7"/>
      <c r="H4917" s="7"/>
      <c r="K4917" s="7"/>
      <c r="L4917" s="7"/>
      <c r="M4917" s="15"/>
      <c r="N4917" s="15"/>
      <c r="T4917" s="16"/>
      <c r="U4917" s="16"/>
      <c r="V4917" s="37"/>
      <c r="W4917" s="16"/>
    </row>
    <row r="4918" spans="1:23" s="12" customFormat="1" x14ac:dyDescent="0.25">
      <c r="A4918" s="15"/>
      <c r="B4918" s="15"/>
      <c r="C4918" s="13"/>
      <c r="D4918" s="14"/>
      <c r="E4918" s="47"/>
      <c r="F4918" s="7"/>
      <c r="G4918" s="7"/>
      <c r="H4918" s="7"/>
      <c r="K4918" s="7"/>
      <c r="L4918" s="7"/>
      <c r="M4918" s="15"/>
      <c r="N4918" s="15"/>
      <c r="T4918" s="16"/>
      <c r="U4918" s="16"/>
      <c r="V4918" s="37"/>
      <c r="W4918" s="16"/>
    </row>
    <row r="4919" spans="1:23" s="12" customFormat="1" x14ac:dyDescent="0.25">
      <c r="A4919" s="15"/>
      <c r="B4919" s="15"/>
      <c r="C4919" s="13"/>
      <c r="D4919" s="14"/>
      <c r="E4919" s="47"/>
      <c r="F4919" s="7"/>
      <c r="G4919" s="7"/>
      <c r="H4919" s="7"/>
      <c r="K4919" s="7"/>
      <c r="L4919" s="7"/>
      <c r="M4919" s="15"/>
      <c r="N4919" s="15"/>
      <c r="T4919" s="16"/>
      <c r="U4919" s="16"/>
      <c r="V4919" s="37"/>
      <c r="W4919" s="16"/>
    </row>
    <row r="4920" spans="1:23" s="12" customFormat="1" x14ac:dyDescent="0.25">
      <c r="A4920" s="15"/>
      <c r="B4920" s="15"/>
      <c r="C4920" s="13"/>
      <c r="D4920" s="14"/>
      <c r="E4920" s="47"/>
      <c r="F4920" s="7"/>
      <c r="G4920" s="7"/>
      <c r="H4920" s="7"/>
      <c r="K4920" s="7"/>
      <c r="L4920" s="7"/>
      <c r="M4920" s="15"/>
      <c r="N4920" s="15"/>
      <c r="T4920" s="16"/>
      <c r="U4920" s="16"/>
      <c r="V4920" s="37"/>
      <c r="W4920" s="16"/>
    </row>
    <row r="4921" spans="1:23" s="12" customFormat="1" x14ac:dyDescent="0.25">
      <c r="A4921" s="15"/>
      <c r="B4921" s="15"/>
      <c r="C4921" s="13"/>
      <c r="D4921" s="14"/>
      <c r="E4921" s="47"/>
      <c r="F4921" s="7"/>
      <c r="G4921" s="7"/>
      <c r="H4921" s="7"/>
      <c r="K4921" s="7"/>
      <c r="L4921" s="7"/>
      <c r="M4921" s="15"/>
      <c r="N4921" s="15"/>
      <c r="T4921" s="16"/>
      <c r="U4921" s="16"/>
      <c r="V4921" s="37"/>
      <c r="W4921" s="16"/>
    </row>
    <row r="4922" spans="1:23" s="12" customFormat="1" x14ac:dyDescent="0.25">
      <c r="A4922" s="15"/>
      <c r="B4922" s="15"/>
      <c r="C4922" s="13"/>
      <c r="D4922" s="14"/>
      <c r="E4922" s="47"/>
      <c r="F4922" s="7"/>
      <c r="G4922" s="7"/>
      <c r="H4922" s="7"/>
      <c r="K4922" s="7"/>
      <c r="L4922" s="7"/>
      <c r="M4922" s="15"/>
      <c r="N4922" s="15"/>
      <c r="T4922" s="16"/>
      <c r="U4922" s="16"/>
      <c r="V4922" s="37"/>
      <c r="W4922" s="16"/>
    </row>
    <row r="4923" spans="1:23" s="12" customFormat="1" x14ac:dyDescent="0.25">
      <c r="A4923" s="15"/>
      <c r="B4923" s="15"/>
      <c r="C4923" s="13"/>
      <c r="D4923" s="14"/>
      <c r="E4923" s="47"/>
      <c r="F4923" s="7"/>
      <c r="G4923" s="7"/>
      <c r="H4923" s="7"/>
      <c r="K4923" s="7"/>
      <c r="L4923" s="7"/>
      <c r="M4923" s="15"/>
      <c r="N4923" s="15"/>
      <c r="T4923" s="16"/>
      <c r="U4923" s="16"/>
      <c r="V4923" s="37"/>
      <c r="W4923" s="16"/>
    </row>
    <row r="4924" spans="1:23" s="12" customFormat="1" x14ac:dyDescent="0.25">
      <c r="A4924" s="15"/>
      <c r="B4924" s="15"/>
      <c r="C4924" s="13"/>
      <c r="D4924" s="14"/>
      <c r="E4924" s="47"/>
      <c r="F4924" s="7"/>
      <c r="G4924" s="7"/>
      <c r="H4924" s="7"/>
      <c r="K4924" s="7"/>
      <c r="L4924" s="7"/>
      <c r="M4924" s="15"/>
      <c r="N4924" s="15"/>
      <c r="T4924" s="16"/>
      <c r="U4924" s="16"/>
      <c r="V4924" s="37"/>
      <c r="W4924" s="16"/>
    </row>
    <row r="4925" spans="1:23" s="12" customFormat="1" x14ac:dyDescent="0.25">
      <c r="A4925" s="15"/>
      <c r="B4925" s="15"/>
      <c r="C4925" s="13"/>
      <c r="D4925" s="14"/>
      <c r="E4925" s="47"/>
      <c r="F4925" s="7"/>
      <c r="G4925" s="7"/>
      <c r="H4925" s="7"/>
      <c r="K4925" s="7"/>
      <c r="L4925" s="7"/>
      <c r="M4925" s="15"/>
      <c r="N4925" s="15"/>
      <c r="T4925" s="16"/>
      <c r="U4925" s="16"/>
      <c r="V4925" s="37"/>
      <c r="W4925" s="16"/>
    </row>
    <row r="4926" spans="1:23" s="12" customFormat="1" x14ac:dyDescent="0.25">
      <c r="A4926" s="15"/>
      <c r="B4926" s="15"/>
      <c r="C4926" s="13"/>
      <c r="D4926" s="14"/>
      <c r="E4926" s="47"/>
      <c r="F4926" s="7"/>
      <c r="G4926" s="7"/>
      <c r="H4926" s="7"/>
      <c r="K4926" s="7"/>
      <c r="L4926" s="7"/>
      <c r="M4926" s="15"/>
      <c r="N4926" s="15"/>
      <c r="T4926" s="16"/>
      <c r="U4926" s="16"/>
      <c r="V4926" s="37"/>
      <c r="W4926" s="16"/>
    </row>
    <row r="4927" spans="1:23" s="12" customFormat="1" x14ac:dyDescent="0.25">
      <c r="A4927" s="15"/>
      <c r="B4927" s="15"/>
      <c r="C4927" s="13"/>
      <c r="D4927" s="14"/>
      <c r="E4927" s="47"/>
      <c r="F4927" s="7"/>
      <c r="G4927" s="7"/>
      <c r="H4927" s="7"/>
      <c r="K4927" s="7"/>
      <c r="L4927" s="7"/>
      <c r="M4927" s="15"/>
      <c r="N4927" s="15"/>
      <c r="T4927" s="16"/>
      <c r="U4927" s="16"/>
      <c r="V4927" s="37"/>
      <c r="W4927" s="16"/>
    </row>
    <row r="4928" spans="1:23" s="12" customFormat="1" x14ac:dyDescent="0.25">
      <c r="A4928" s="15"/>
      <c r="B4928" s="15"/>
      <c r="C4928" s="13"/>
      <c r="D4928" s="14"/>
      <c r="E4928" s="47"/>
      <c r="F4928" s="7"/>
      <c r="G4928" s="7"/>
      <c r="H4928" s="7"/>
      <c r="K4928" s="7"/>
      <c r="L4928" s="7"/>
      <c r="M4928" s="15"/>
      <c r="N4928" s="15"/>
      <c r="T4928" s="16"/>
      <c r="U4928" s="16"/>
      <c r="V4928" s="37"/>
      <c r="W4928" s="16"/>
    </row>
    <row r="4929" spans="1:23" s="12" customFormat="1" x14ac:dyDescent="0.25">
      <c r="A4929" s="15"/>
      <c r="B4929" s="15"/>
      <c r="C4929" s="13"/>
      <c r="D4929" s="14"/>
      <c r="E4929" s="47"/>
      <c r="F4929" s="7"/>
      <c r="G4929" s="7"/>
      <c r="H4929" s="7"/>
      <c r="K4929" s="7"/>
      <c r="L4929" s="7"/>
      <c r="M4929" s="15"/>
      <c r="N4929" s="15"/>
      <c r="T4929" s="16"/>
      <c r="U4929" s="16"/>
      <c r="V4929" s="37"/>
      <c r="W4929" s="16"/>
    </row>
    <row r="4930" spans="1:23" s="12" customFormat="1" x14ac:dyDescent="0.25">
      <c r="A4930" s="15"/>
      <c r="B4930" s="15"/>
      <c r="C4930" s="13"/>
      <c r="D4930" s="14"/>
      <c r="E4930" s="47"/>
      <c r="F4930" s="7"/>
      <c r="G4930" s="7"/>
      <c r="H4930" s="7"/>
      <c r="K4930" s="7"/>
      <c r="L4930" s="7"/>
      <c r="M4930" s="15"/>
      <c r="N4930" s="15"/>
      <c r="T4930" s="16"/>
      <c r="U4930" s="16"/>
      <c r="V4930" s="37"/>
      <c r="W4930" s="16"/>
    </row>
    <row r="4931" spans="1:23" s="12" customFormat="1" x14ac:dyDescent="0.25">
      <c r="A4931" s="15"/>
      <c r="B4931" s="15"/>
      <c r="C4931" s="13"/>
      <c r="D4931" s="14"/>
      <c r="E4931" s="47"/>
      <c r="F4931" s="7"/>
      <c r="G4931" s="7"/>
      <c r="H4931" s="7"/>
      <c r="K4931" s="7"/>
      <c r="L4931" s="7"/>
      <c r="M4931" s="15"/>
      <c r="N4931" s="15"/>
      <c r="T4931" s="16"/>
      <c r="U4931" s="16"/>
      <c r="V4931" s="37"/>
      <c r="W4931" s="16"/>
    </row>
    <row r="4932" spans="1:23" s="12" customFormat="1" x14ac:dyDescent="0.25">
      <c r="A4932" s="15"/>
      <c r="B4932" s="15"/>
      <c r="C4932" s="13"/>
      <c r="D4932" s="14"/>
      <c r="E4932" s="47"/>
      <c r="F4932" s="7"/>
      <c r="G4932" s="7"/>
      <c r="H4932" s="7"/>
      <c r="K4932" s="7"/>
      <c r="L4932" s="7"/>
      <c r="M4932" s="15"/>
      <c r="N4932" s="15"/>
      <c r="T4932" s="16"/>
      <c r="U4932" s="16"/>
      <c r="V4932" s="37"/>
      <c r="W4932" s="16"/>
    </row>
    <row r="4933" spans="1:23" s="12" customFormat="1" x14ac:dyDescent="0.25">
      <c r="A4933" s="15"/>
      <c r="B4933" s="15"/>
      <c r="C4933" s="13"/>
      <c r="D4933" s="14"/>
      <c r="E4933" s="47"/>
      <c r="F4933" s="7"/>
      <c r="G4933" s="7"/>
      <c r="H4933" s="7"/>
      <c r="K4933" s="7"/>
      <c r="L4933" s="7"/>
      <c r="M4933" s="15"/>
      <c r="N4933" s="15"/>
      <c r="T4933" s="16"/>
      <c r="U4933" s="16"/>
      <c r="V4933" s="37"/>
      <c r="W4933" s="16"/>
    </row>
    <row r="4934" spans="1:23" s="12" customFormat="1" x14ac:dyDescent="0.25">
      <c r="A4934" s="15"/>
      <c r="B4934" s="15"/>
      <c r="C4934" s="13"/>
      <c r="D4934" s="14"/>
      <c r="E4934" s="47"/>
      <c r="F4934" s="7"/>
      <c r="G4934" s="7"/>
      <c r="H4934" s="7"/>
      <c r="K4934" s="7"/>
      <c r="L4934" s="7"/>
      <c r="M4934" s="15"/>
      <c r="N4934" s="15"/>
      <c r="T4934" s="16"/>
      <c r="U4934" s="16"/>
      <c r="V4934" s="37"/>
      <c r="W4934" s="16"/>
    </row>
    <row r="4935" spans="1:23" s="12" customFormat="1" x14ac:dyDescent="0.25">
      <c r="A4935" s="15"/>
      <c r="B4935" s="15"/>
      <c r="C4935" s="13"/>
      <c r="D4935" s="14"/>
      <c r="E4935" s="47"/>
      <c r="F4935" s="7"/>
      <c r="G4935" s="7"/>
      <c r="H4935" s="7"/>
      <c r="K4935" s="7"/>
      <c r="L4935" s="7"/>
      <c r="M4935" s="15"/>
      <c r="N4935" s="15"/>
      <c r="T4935" s="16"/>
      <c r="U4935" s="16"/>
      <c r="V4935" s="37"/>
      <c r="W4935" s="16"/>
    </row>
    <row r="4936" spans="1:23" s="12" customFormat="1" x14ac:dyDescent="0.25">
      <c r="A4936" s="15"/>
      <c r="B4936" s="15"/>
      <c r="C4936" s="13"/>
      <c r="D4936" s="14"/>
      <c r="E4936" s="47"/>
      <c r="F4936" s="7"/>
      <c r="G4936" s="7"/>
      <c r="H4936" s="7"/>
      <c r="K4936" s="7"/>
      <c r="L4936" s="7"/>
      <c r="M4936" s="15"/>
      <c r="N4936" s="15"/>
      <c r="T4936" s="16"/>
      <c r="U4936" s="16"/>
      <c r="V4936" s="37"/>
      <c r="W4936" s="16"/>
    </row>
    <row r="4937" spans="1:23" s="12" customFormat="1" x14ac:dyDescent="0.25">
      <c r="A4937" s="15"/>
      <c r="B4937" s="15"/>
      <c r="C4937" s="13"/>
      <c r="D4937" s="14"/>
      <c r="E4937" s="47"/>
      <c r="F4937" s="7"/>
      <c r="G4937" s="7"/>
      <c r="H4937" s="7"/>
      <c r="K4937" s="7"/>
      <c r="L4937" s="7"/>
      <c r="M4937" s="15"/>
      <c r="N4937" s="15"/>
      <c r="T4937" s="16"/>
      <c r="U4937" s="16"/>
      <c r="V4937" s="37"/>
      <c r="W4937" s="16"/>
    </row>
    <row r="4938" spans="1:23" s="12" customFormat="1" x14ac:dyDescent="0.25">
      <c r="A4938" s="15"/>
      <c r="B4938" s="15"/>
      <c r="C4938" s="13"/>
      <c r="D4938" s="14"/>
      <c r="E4938" s="47"/>
      <c r="F4938" s="7"/>
      <c r="G4938" s="7"/>
      <c r="H4938" s="7"/>
      <c r="K4938" s="7"/>
      <c r="L4938" s="7"/>
      <c r="M4938" s="15"/>
      <c r="N4938" s="15"/>
      <c r="T4938" s="16"/>
      <c r="U4938" s="16"/>
      <c r="V4938" s="37"/>
      <c r="W4938" s="16"/>
    </row>
    <row r="4939" spans="1:23" s="12" customFormat="1" x14ac:dyDescent="0.25">
      <c r="A4939" s="15"/>
      <c r="B4939" s="15"/>
      <c r="C4939" s="13"/>
      <c r="D4939" s="14"/>
      <c r="E4939" s="47"/>
      <c r="F4939" s="7"/>
      <c r="G4939" s="7"/>
      <c r="H4939" s="7"/>
      <c r="K4939" s="7"/>
      <c r="L4939" s="7"/>
      <c r="M4939" s="15"/>
      <c r="N4939" s="15"/>
      <c r="T4939" s="16"/>
      <c r="U4939" s="16"/>
      <c r="V4939" s="37"/>
      <c r="W4939" s="16"/>
    </row>
    <row r="4940" spans="1:23" s="12" customFormat="1" x14ac:dyDescent="0.25">
      <c r="A4940" s="15"/>
      <c r="B4940" s="15"/>
      <c r="C4940" s="13"/>
      <c r="D4940" s="14"/>
      <c r="E4940" s="47"/>
      <c r="F4940" s="7"/>
      <c r="G4940" s="7"/>
      <c r="H4940" s="7"/>
      <c r="K4940" s="7"/>
      <c r="L4940" s="7"/>
      <c r="M4940" s="15"/>
      <c r="N4940" s="15"/>
      <c r="T4940" s="16"/>
      <c r="U4940" s="16"/>
      <c r="V4940" s="37"/>
      <c r="W4940" s="16"/>
    </row>
    <row r="4941" spans="1:23" s="12" customFormat="1" x14ac:dyDescent="0.25">
      <c r="A4941" s="15"/>
      <c r="B4941" s="15"/>
      <c r="C4941" s="13"/>
      <c r="D4941" s="14"/>
      <c r="E4941" s="47"/>
      <c r="F4941" s="7"/>
      <c r="G4941" s="7"/>
      <c r="H4941" s="7"/>
      <c r="K4941" s="7"/>
      <c r="L4941" s="7"/>
      <c r="M4941" s="15"/>
      <c r="N4941" s="15"/>
      <c r="T4941" s="16"/>
      <c r="U4941" s="16"/>
      <c r="V4941" s="37"/>
      <c r="W4941" s="16"/>
    </row>
    <row r="4942" spans="1:23" s="12" customFormat="1" x14ac:dyDescent="0.25">
      <c r="A4942" s="15"/>
      <c r="B4942" s="15"/>
      <c r="C4942" s="13"/>
      <c r="D4942" s="14"/>
      <c r="E4942" s="47"/>
      <c r="F4942" s="7"/>
      <c r="G4942" s="7"/>
      <c r="H4942" s="7"/>
      <c r="K4942" s="7"/>
      <c r="L4942" s="7"/>
      <c r="M4942" s="15"/>
      <c r="N4942" s="15"/>
      <c r="T4942" s="16"/>
      <c r="U4942" s="16"/>
      <c r="V4942" s="37"/>
      <c r="W4942" s="16"/>
    </row>
    <row r="4943" spans="1:23" s="12" customFormat="1" x14ac:dyDescent="0.25">
      <c r="A4943" s="15"/>
      <c r="B4943" s="15"/>
      <c r="C4943" s="13"/>
      <c r="D4943" s="14"/>
      <c r="E4943" s="47"/>
      <c r="F4943" s="7"/>
      <c r="G4943" s="7"/>
      <c r="H4943" s="7"/>
      <c r="K4943" s="7"/>
      <c r="L4943" s="7"/>
      <c r="M4943" s="15"/>
      <c r="N4943" s="15"/>
      <c r="T4943" s="16"/>
      <c r="U4943" s="16"/>
      <c r="V4943" s="37"/>
      <c r="W4943" s="16"/>
    </row>
    <row r="4944" spans="1:23" s="12" customFormat="1" x14ac:dyDescent="0.25">
      <c r="A4944" s="15"/>
      <c r="B4944" s="15"/>
      <c r="C4944" s="13"/>
      <c r="D4944" s="14"/>
      <c r="E4944" s="47"/>
      <c r="F4944" s="7"/>
      <c r="G4944" s="7"/>
      <c r="H4944" s="7"/>
      <c r="K4944" s="7"/>
      <c r="L4944" s="7"/>
      <c r="M4944" s="15"/>
      <c r="N4944" s="15"/>
      <c r="T4944" s="16"/>
      <c r="U4944" s="16"/>
      <c r="V4944" s="37"/>
      <c r="W4944" s="16"/>
    </row>
    <row r="4945" spans="1:23" s="12" customFormat="1" x14ac:dyDescent="0.25">
      <c r="A4945" s="15"/>
      <c r="B4945" s="15"/>
      <c r="C4945" s="13"/>
      <c r="D4945" s="14"/>
      <c r="E4945" s="47"/>
      <c r="F4945" s="7"/>
      <c r="G4945" s="7"/>
      <c r="H4945" s="7"/>
      <c r="K4945" s="7"/>
      <c r="L4945" s="7"/>
      <c r="M4945" s="15"/>
      <c r="N4945" s="15"/>
      <c r="T4945" s="16"/>
      <c r="U4945" s="16"/>
      <c r="V4945" s="37"/>
      <c r="W4945" s="16"/>
    </row>
    <row r="4946" spans="1:23" s="12" customFormat="1" x14ac:dyDescent="0.25">
      <c r="A4946" s="15"/>
      <c r="B4946" s="15"/>
      <c r="C4946" s="13"/>
      <c r="D4946" s="14"/>
      <c r="E4946" s="47"/>
      <c r="F4946" s="7"/>
      <c r="G4946" s="7"/>
      <c r="H4946" s="7"/>
      <c r="K4946" s="7"/>
      <c r="L4946" s="7"/>
      <c r="M4946" s="15"/>
      <c r="N4946" s="15"/>
      <c r="T4946" s="16"/>
      <c r="U4946" s="16"/>
      <c r="V4946" s="37"/>
      <c r="W4946" s="16"/>
    </row>
    <row r="4947" spans="1:23" s="12" customFormat="1" x14ac:dyDescent="0.25">
      <c r="A4947" s="15"/>
      <c r="B4947" s="15"/>
      <c r="C4947" s="13"/>
      <c r="D4947" s="14"/>
      <c r="E4947" s="47"/>
      <c r="F4947" s="7"/>
      <c r="G4947" s="7"/>
      <c r="H4947" s="7"/>
      <c r="K4947" s="7"/>
      <c r="L4947" s="7"/>
      <c r="M4947" s="15"/>
      <c r="N4947" s="15"/>
      <c r="T4947" s="16"/>
      <c r="U4947" s="16"/>
      <c r="V4947" s="37"/>
      <c r="W4947" s="16"/>
    </row>
    <row r="4948" spans="1:23" s="12" customFormat="1" x14ac:dyDescent="0.25">
      <c r="A4948" s="15"/>
      <c r="B4948" s="15"/>
      <c r="C4948" s="13"/>
      <c r="D4948" s="14"/>
      <c r="E4948" s="47"/>
      <c r="F4948" s="7"/>
      <c r="G4948" s="7"/>
      <c r="H4948" s="7"/>
      <c r="K4948" s="7"/>
      <c r="L4948" s="7"/>
      <c r="M4948" s="15"/>
      <c r="N4948" s="15"/>
      <c r="T4948" s="16"/>
      <c r="U4948" s="16"/>
      <c r="V4948" s="37"/>
      <c r="W4948" s="16"/>
    </row>
    <row r="4949" spans="1:23" s="12" customFormat="1" x14ac:dyDescent="0.25">
      <c r="A4949" s="15"/>
      <c r="B4949" s="15"/>
      <c r="C4949" s="13"/>
      <c r="D4949" s="14"/>
      <c r="E4949" s="47"/>
      <c r="F4949" s="7"/>
      <c r="G4949" s="7"/>
      <c r="H4949" s="7"/>
      <c r="K4949" s="7"/>
      <c r="L4949" s="7"/>
      <c r="M4949" s="15"/>
      <c r="N4949" s="15"/>
      <c r="T4949" s="16"/>
      <c r="U4949" s="16"/>
      <c r="V4949" s="37"/>
      <c r="W4949" s="16"/>
    </row>
    <row r="4950" spans="1:23" s="12" customFormat="1" x14ac:dyDescent="0.25">
      <c r="A4950" s="15"/>
      <c r="B4950" s="15"/>
      <c r="C4950" s="13"/>
      <c r="D4950" s="14"/>
      <c r="E4950" s="47"/>
      <c r="F4950" s="7"/>
      <c r="G4950" s="7"/>
      <c r="H4950" s="7"/>
      <c r="K4950" s="7"/>
      <c r="L4950" s="7"/>
      <c r="M4950" s="15"/>
      <c r="N4950" s="15"/>
      <c r="T4950" s="16"/>
      <c r="U4950" s="16"/>
      <c r="V4950" s="37"/>
      <c r="W4950" s="16"/>
    </row>
    <row r="4951" spans="1:23" s="12" customFormat="1" x14ac:dyDescent="0.25">
      <c r="A4951" s="15"/>
      <c r="B4951" s="15"/>
      <c r="C4951" s="13"/>
      <c r="D4951" s="14"/>
      <c r="E4951" s="47"/>
      <c r="F4951" s="7"/>
      <c r="G4951" s="7"/>
      <c r="H4951" s="7"/>
      <c r="K4951" s="7"/>
      <c r="L4951" s="7"/>
      <c r="M4951" s="15"/>
      <c r="N4951" s="15"/>
      <c r="T4951" s="16"/>
      <c r="U4951" s="16"/>
      <c r="V4951" s="37"/>
      <c r="W4951" s="16"/>
    </row>
    <row r="4952" spans="1:23" s="12" customFormat="1" x14ac:dyDescent="0.25">
      <c r="A4952" s="15"/>
      <c r="B4952" s="15"/>
      <c r="C4952" s="13"/>
      <c r="D4952" s="14"/>
      <c r="E4952" s="47"/>
      <c r="F4952" s="7"/>
      <c r="G4952" s="7"/>
      <c r="H4952" s="7"/>
      <c r="K4952" s="7"/>
      <c r="L4952" s="7"/>
      <c r="M4952" s="15"/>
      <c r="N4952" s="15"/>
      <c r="T4952" s="16"/>
      <c r="U4952" s="16"/>
      <c r="V4952" s="37"/>
      <c r="W4952" s="16"/>
    </row>
    <row r="4953" spans="1:23" s="12" customFormat="1" x14ac:dyDescent="0.25">
      <c r="A4953" s="15"/>
      <c r="B4953" s="15"/>
      <c r="C4953" s="13"/>
      <c r="D4953" s="14"/>
      <c r="E4953" s="47"/>
      <c r="F4953" s="7"/>
      <c r="G4953" s="7"/>
      <c r="H4953" s="7"/>
      <c r="K4953" s="7"/>
      <c r="L4953" s="7"/>
      <c r="M4953" s="15"/>
      <c r="N4953" s="15"/>
      <c r="T4953" s="16"/>
      <c r="U4953" s="16"/>
      <c r="V4953" s="37"/>
      <c r="W4953" s="16"/>
    </row>
    <row r="4954" spans="1:23" s="12" customFormat="1" x14ac:dyDescent="0.25">
      <c r="A4954" s="15"/>
      <c r="B4954" s="15"/>
      <c r="C4954" s="13"/>
      <c r="D4954" s="14"/>
      <c r="E4954" s="47"/>
      <c r="F4954" s="7"/>
      <c r="G4954" s="7"/>
      <c r="H4954" s="7"/>
      <c r="K4954" s="7"/>
      <c r="L4954" s="7"/>
      <c r="M4954" s="15"/>
      <c r="N4954" s="15"/>
      <c r="T4954" s="16"/>
      <c r="U4954" s="16"/>
      <c r="V4954" s="37"/>
      <c r="W4954" s="16"/>
    </row>
    <row r="4955" spans="1:23" s="12" customFormat="1" x14ac:dyDescent="0.25">
      <c r="A4955" s="15"/>
      <c r="B4955" s="15"/>
      <c r="C4955" s="13"/>
      <c r="D4955" s="14"/>
      <c r="E4955" s="47"/>
      <c r="F4955" s="7"/>
      <c r="G4955" s="7"/>
      <c r="H4955" s="7"/>
      <c r="K4955" s="7"/>
      <c r="L4955" s="7"/>
      <c r="M4955" s="15"/>
      <c r="N4955" s="15"/>
      <c r="T4955" s="16"/>
      <c r="U4955" s="16"/>
      <c r="V4955" s="37"/>
      <c r="W4955" s="16"/>
    </row>
    <row r="4956" spans="1:23" s="12" customFormat="1" x14ac:dyDescent="0.25">
      <c r="A4956" s="15"/>
      <c r="B4956" s="15"/>
      <c r="C4956" s="13"/>
      <c r="D4956" s="14"/>
      <c r="E4956" s="47"/>
      <c r="F4956" s="7"/>
      <c r="G4956" s="7"/>
      <c r="H4956" s="7"/>
      <c r="K4956" s="7"/>
      <c r="L4956" s="7"/>
      <c r="M4956" s="15"/>
      <c r="N4956" s="15"/>
      <c r="T4956" s="16"/>
      <c r="U4956" s="16"/>
      <c r="W4956" s="16"/>
    </row>
    <row r="4957" spans="1:23" s="12" customFormat="1" x14ac:dyDescent="0.25">
      <c r="A4957" s="15"/>
      <c r="B4957" s="15"/>
      <c r="C4957" s="13"/>
      <c r="D4957" s="14"/>
      <c r="E4957" s="47"/>
      <c r="F4957" s="7"/>
      <c r="G4957" s="7"/>
      <c r="H4957" s="7"/>
      <c r="K4957" s="7"/>
      <c r="L4957" s="7"/>
      <c r="M4957" s="15"/>
      <c r="N4957" s="15"/>
      <c r="T4957" s="16"/>
      <c r="U4957" s="16"/>
      <c r="W4957" s="16"/>
    </row>
    <row r="4958" spans="1:23" s="12" customFormat="1" x14ac:dyDescent="0.25">
      <c r="A4958" s="15"/>
      <c r="B4958" s="15"/>
      <c r="C4958" s="13"/>
      <c r="D4958" s="14"/>
      <c r="E4958" s="47"/>
      <c r="F4958" s="7"/>
      <c r="G4958" s="7"/>
      <c r="H4958" s="7"/>
      <c r="K4958" s="7"/>
      <c r="L4958" s="7"/>
      <c r="M4958" s="15"/>
      <c r="N4958" s="15"/>
      <c r="T4958" s="16"/>
      <c r="U4958" s="16"/>
      <c r="W4958" s="16"/>
    </row>
    <row r="4959" spans="1:23" s="12" customFormat="1" x14ac:dyDescent="0.25">
      <c r="A4959" s="15"/>
      <c r="B4959" s="15"/>
      <c r="C4959" s="13"/>
      <c r="D4959" s="14"/>
      <c r="E4959" s="47"/>
      <c r="F4959" s="7"/>
      <c r="G4959" s="7"/>
      <c r="H4959" s="7"/>
      <c r="K4959" s="7"/>
      <c r="L4959" s="7"/>
      <c r="M4959" s="15"/>
      <c r="N4959" s="15"/>
      <c r="T4959" s="16"/>
      <c r="U4959" s="16"/>
      <c r="W4959" s="16"/>
    </row>
    <row r="4960" spans="1:23" s="12" customFormat="1" x14ac:dyDescent="0.25">
      <c r="A4960" s="15"/>
      <c r="B4960" s="15"/>
      <c r="C4960" s="13"/>
      <c r="D4960" s="14"/>
      <c r="E4960" s="47"/>
      <c r="F4960" s="7"/>
      <c r="G4960" s="7"/>
      <c r="H4960" s="7"/>
      <c r="K4960" s="7"/>
      <c r="L4960" s="7"/>
      <c r="M4960" s="15"/>
      <c r="N4960" s="15"/>
      <c r="T4960" s="16"/>
      <c r="U4960" s="16"/>
      <c r="W4960" s="16"/>
    </row>
    <row r="4961" spans="1:23" s="12" customFormat="1" x14ac:dyDescent="0.25">
      <c r="A4961" s="15"/>
      <c r="B4961" s="15"/>
      <c r="C4961" s="13"/>
      <c r="D4961" s="14"/>
      <c r="E4961" s="47"/>
      <c r="F4961" s="7"/>
      <c r="G4961" s="7"/>
      <c r="H4961" s="7"/>
      <c r="K4961" s="7"/>
      <c r="L4961" s="7"/>
      <c r="M4961" s="15"/>
      <c r="N4961" s="15"/>
      <c r="T4961" s="16"/>
      <c r="U4961" s="16"/>
      <c r="W4961" s="16"/>
    </row>
    <row r="4962" spans="1:23" s="12" customFormat="1" x14ac:dyDescent="0.25">
      <c r="A4962" s="15"/>
      <c r="B4962" s="15"/>
      <c r="C4962" s="13"/>
      <c r="D4962" s="14"/>
      <c r="E4962" s="47"/>
      <c r="F4962" s="7"/>
      <c r="G4962" s="7"/>
      <c r="H4962" s="7"/>
      <c r="K4962" s="7"/>
      <c r="L4962" s="7"/>
      <c r="M4962" s="15"/>
      <c r="N4962" s="15"/>
      <c r="T4962" s="16"/>
      <c r="U4962" s="16"/>
      <c r="W4962" s="16"/>
    </row>
    <row r="4963" spans="1:23" s="12" customFormat="1" x14ac:dyDescent="0.25">
      <c r="A4963" s="15"/>
      <c r="B4963" s="15"/>
      <c r="C4963" s="13"/>
      <c r="D4963" s="14"/>
      <c r="E4963" s="47"/>
      <c r="F4963" s="7"/>
      <c r="G4963" s="7"/>
      <c r="H4963" s="7"/>
      <c r="K4963" s="7"/>
      <c r="L4963" s="7"/>
      <c r="M4963" s="15"/>
      <c r="N4963" s="15"/>
      <c r="T4963" s="16"/>
      <c r="U4963" s="16"/>
      <c r="W4963" s="16"/>
    </row>
    <row r="4964" spans="1:23" s="12" customFormat="1" x14ac:dyDescent="0.25">
      <c r="A4964" s="15"/>
      <c r="B4964" s="15"/>
      <c r="C4964" s="13"/>
      <c r="D4964" s="14"/>
      <c r="E4964" s="47"/>
      <c r="F4964" s="7"/>
      <c r="G4964" s="7"/>
      <c r="H4964" s="7"/>
      <c r="K4964" s="7"/>
      <c r="L4964" s="7"/>
      <c r="M4964" s="15"/>
      <c r="N4964" s="15"/>
      <c r="T4964" s="16"/>
      <c r="U4964" s="16"/>
      <c r="W4964" s="16"/>
    </row>
    <row r="4965" spans="1:23" s="12" customFormat="1" x14ac:dyDescent="0.25">
      <c r="A4965" s="15"/>
      <c r="B4965" s="15"/>
      <c r="C4965" s="13"/>
      <c r="D4965" s="14"/>
      <c r="E4965" s="47"/>
      <c r="F4965" s="7"/>
      <c r="G4965" s="7"/>
      <c r="H4965" s="7"/>
      <c r="K4965" s="7"/>
      <c r="L4965" s="7"/>
      <c r="M4965" s="15"/>
      <c r="N4965" s="15"/>
      <c r="T4965" s="16"/>
      <c r="U4965" s="16"/>
      <c r="W4965" s="16"/>
    </row>
    <row r="4966" spans="1:23" s="12" customFormat="1" x14ac:dyDescent="0.25">
      <c r="A4966" s="15"/>
      <c r="B4966" s="15"/>
      <c r="C4966" s="13"/>
      <c r="D4966" s="14"/>
      <c r="E4966" s="47"/>
      <c r="F4966" s="7"/>
      <c r="G4966" s="7"/>
      <c r="H4966" s="7"/>
      <c r="K4966" s="7"/>
      <c r="L4966" s="7"/>
      <c r="M4966" s="15"/>
      <c r="N4966" s="15"/>
      <c r="T4966" s="16"/>
      <c r="U4966" s="16"/>
      <c r="W4966" s="16"/>
    </row>
    <row r="4967" spans="1:23" s="12" customFormat="1" x14ac:dyDescent="0.25">
      <c r="A4967" s="15"/>
      <c r="B4967" s="15"/>
      <c r="C4967" s="13"/>
      <c r="D4967" s="14"/>
      <c r="E4967" s="47"/>
      <c r="F4967" s="7"/>
      <c r="G4967" s="7"/>
      <c r="H4967" s="7"/>
      <c r="K4967" s="7"/>
      <c r="L4967" s="7"/>
      <c r="M4967" s="15"/>
      <c r="N4967" s="15"/>
      <c r="T4967" s="16"/>
      <c r="U4967" s="16"/>
      <c r="W4967" s="16"/>
    </row>
    <row r="4968" spans="1:23" s="12" customFormat="1" x14ac:dyDescent="0.25">
      <c r="A4968" s="15"/>
      <c r="B4968" s="15"/>
      <c r="C4968" s="13"/>
      <c r="D4968" s="14"/>
      <c r="E4968" s="47"/>
      <c r="F4968" s="7"/>
      <c r="G4968" s="7"/>
      <c r="H4968" s="7"/>
      <c r="K4968" s="7"/>
      <c r="L4968" s="7"/>
      <c r="M4968" s="15"/>
      <c r="N4968" s="15"/>
      <c r="T4968" s="16"/>
      <c r="U4968" s="16"/>
      <c r="W4968" s="16"/>
    </row>
    <row r="4969" spans="1:23" s="12" customFormat="1" x14ac:dyDescent="0.25">
      <c r="A4969" s="15"/>
      <c r="B4969" s="15"/>
      <c r="C4969" s="13"/>
      <c r="D4969" s="14"/>
      <c r="E4969" s="47"/>
      <c r="F4969" s="7"/>
      <c r="G4969" s="7"/>
      <c r="H4969" s="7"/>
      <c r="K4969" s="7"/>
      <c r="L4969" s="7"/>
      <c r="M4969" s="15"/>
      <c r="N4969" s="15"/>
      <c r="T4969" s="16"/>
      <c r="U4969" s="16"/>
      <c r="W4969" s="16"/>
    </row>
    <row r="4970" spans="1:23" s="12" customFormat="1" x14ac:dyDescent="0.25">
      <c r="A4970" s="15"/>
      <c r="B4970" s="15"/>
      <c r="C4970" s="13"/>
      <c r="D4970" s="14"/>
      <c r="E4970" s="47"/>
      <c r="F4970" s="7"/>
      <c r="G4970" s="7"/>
      <c r="H4970" s="7"/>
      <c r="K4970" s="7"/>
      <c r="L4970" s="7"/>
      <c r="M4970" s="15"/>
      <c r="N4970" s="15"/>
      <c r="T4970" s="16"/>
      <c r="U4970" s="16"/>
      <c r="W4970" s="16"/>
    </row>
    <row r="4971" spans="1:23" s="12" customFormat="1" x14ac:dyDescent="0.25">
      <c r="A4971" s="15"/>
      <c r="B4971" s="15"/>
      <c r="C4971" s="13"/>
      <c r="D4971" s="14"/>
      <c r="E4971" s="47"/>
      <c r="F4971" s="7"/>
      <c r="G4971" s="7"/>
      <c r="H4971" s="7"/>
      <c r="K4971" s="7"/>
      <c r="L4971" s="7"/>
      <c r="M4971" s="15"/>
      <c r="N4971" s="15"/>
      <c r="T4971" s="16"/>
      <c r="U4971" s="16"/>
      <c r="W4971" s="16"/>
    </row>
    <row r="4972" spans="1:23" s="12" customFormat="1" x14ac:dyDescent="0.25">
      <c r="A4972" s="15"/>
      <c r="B4972" s="15"/>
      <c r="C4972" s="13"/>
      <c r="D4972" s="14"/>
      <c r="E4972" s="47"/>
      <c r="F4972" s="7"/>
      <c r="G4972" s="7"/>
      <c r="H4972" s="7"/>
      <c r="K4972" s="7"/>
      <c r="L4972" s="7"/>
      <c r="M4972" s="15"/>
      <c r="N4972" s="15"/>
      <c r="T4972" s="16"/>
      <c r="U4972" s="16"/>
      <c r="W4972" s="16"/>
    </row>
    <row r="4973" spans="1:23" s="12" customFormat="1" x14ac:dyDescent="0.25">
      <c r="A4973" s="15"/>
      <c r="B4973" s="15"/>
      <c r="C4973" s="13"/>
      <c r="D4973" s="14"/>
      <c r="E4973" s="47"/>
      <c r="F4973" s="7"/>
      <c r="G4973" s="7"/>
      <c r="H4973" s="7"/>
      <c r="K4973" s="7"/>
      <c r="L4973" s="7"/>
      <c r="M4973" s="15"/>
      <c r="N4973" s="15"/>
      <c r="T4973" s="16"/>
      <c r="U4973" s="16"/>
      <c r="W4973" s="16"/>
    </row>
    <row r="4974" spans="1:23" s="12" customFormat="1" x14ac:dyDescent="0.25">
      <c r="A4974" s="15"/>
      <c r="B4974" s="15"/>
      <c r="C4974" s="13"/>
      <c r="D4974" s="14"/>
      <c r="E4974" s="47"/>
      <c r="F4974" s="7"/>
      <c r="G4974" s="7"/>
      <c r="H4974" s="7"/>
      <c r="K4974" s="7"/>
      <c r="L4974" s="7"/>
      <c r="M4974" s="15"/>
      <c r="N4974" s="15"/>
      <c r="T4974" s="16"/>
      <c r="U4974" s="16"/>
      <c r="W4974" s="16"/>
    </row>
    <row r="4975" spans="1:23" s="12" customFormat="1" x14ac:dyDescent="0.25">
      <c r="A4975" s="15"/>
      <c r="B4975" s="15"/>
      <c r="C4975" s="13"/>
      <c r="D4975" s="14"/>
      <c r="E4975" s="47"/>
      <c r="F4975" s="7"/>
      <c r="G4975" s="7"/>
      <c r="H4975" s="7"/>
      <c r="K4975" s="7"/>
      <c r="L4975" s="7"/>
      <c r="M4975" s="15"/>
      <c r="N4975" s="15"/>
      <c r="T4975" s="16"/>
      <c r="U4975" s="16"/>
      <c r="W4975" s="16"/>
    </row>
    <row r="4976" spans="1:23" s="12" customFormat="1" x14ac:dyDescent="0.25">
      <c r="A4976" s="15"/>
      <c r="B4976" s="15"/>
      <c r="C4976" s="13"/>
      <c r="D4976" s="14"/>
      <c r="E4976" s="47"/>
      <c r="F4976" s="7"/>
      <c r="G4976" s="7"/>
      <c r="H4976" s="7"/>
      <c r="K4976" s="7"/>
      <c r="L4976" s="7"/>
      <c r="M4976" s="15"/>
      <c r="N4976" s="15"/>
      <c r="T4976" s="16"/>
      <c r="U4976" s="16"/>
      <c r="W4976" s="16"/>
    </row>
    <row r="4977" spans="1:23" s="12" customFormat="1" x14ac:dyDescent="0.25">
      <c r="A4977" s="15"/>
      <c r="B4977" s="15"/>
      <c r="C4977" s="13"/>
      <c r="D4977" s="14"/>
      <c r="E4977" s="47"/>
      <c r="F4977" s="7"/>
      <c r="G4977" s="7"/>
      <c r="H4977" s="7"/>
      <c r="K4977" s="7"/>
      <c r="L4977" s="7"/>
      <c r="M4977" s="15"/>
      <c r="N4977" s="15"/>
      <c r="T4977" s="16"/>
      <c r="U4977" s="16"/>
      <c r="W4977" s="16"/>
    </row>
    <row r="4978" spans="1:23" s="12" customFormat="1" x14ac:dyDescent="0.25">
      <c r="A4978" s="15"/>
      <c r="B4978" s="15"/>
      <c r="C4978" s="13"/>
      <c r="D4978" s="14"/>
      <c r="E4978" s="47"/>
      <c r="F4978" s="7"/>
      <c r="G4978" s="7"/>
      <c r="H4978" s="7"/>
      <c r="K4978" s="7"/>
      <c r="L4978" s="7"/>
      <c r="M4978" s="15"/>
      <c r="N4978" s="15"/>
      <c r="T4978" s="16"/>
      <c r="U4978" s="16"/>
      <c r="W4978" s="16"/>
    </row>
    <row r="4979" spans="1:23" s="12" customFormat="1" x14ac:dyDescent="0.25">
      <c r="A4979" s="15"/>
      <c r="B4979" s="15"/>
      <c r="C4979" s="13"/>
      <c r="D4979" s="14"/>
      <c r="E4979" s="47"/>
      <c r="F4979" s="7"/>
      <c r="G4979" s="7"/>
      <c r="H4979" s="7"/>
      <c r="K4979" s="7"/>
      <c r="L4979" s="7"/>
      <c r="M4979" s="15"/>
      <c r="N4979" s="15"/>
      <c r="T4979" s="16"/>
      <c r="U4979" s="16"/>
      <c r="W4979" s="16"/>
    </row>
    <row r="4980" spans="1:23" s="12" customFormat="1" x14ac:dyDescent="0.25">
      <c r="A4980" s="15"/>
      <c r="B4980" s="15"/>
      <c r="C4980" s="13"/>
      <c r="D4980" s="14"/>
      <c r="E4980" s="47"/>
      <c r="F4980" s="7"/>
      <c r="G4980" s="7"/>
      <c r="H4980" s="7"/>
      <c r="K4980" s="7"/>
      <c r="L4980" s="7"/>
      <c r="M4980" s="15"/>
      <c r="N4980" s="15"/>
      <c r="T4980" s="16"/>
      <c r="U4980" s="16"/>
      <c r="W4980" s="16"/>
    </row>
    <row r="4981" spans="1:23" s="12" customFormat="1" x14ac:dyDescent="0.25">
      <c r="A4981" s="15"/>
      <c r="B4981" s="15"/>
      <c r="C4981" s="13"/>
      <c r="D4981" s="14"/>
      <c r="E4981" s="47"/>
      <c r="F4981" s="7"/>
      <c r="G4981" s="7"/>
      <c r="H4981" s="7"/>
      <c r="K4981" s="7"/>
      <c r="L4981" s="7"/>
      <c r="M4981" s="15"/>
      <c r="N4981" s="15"/>
      <c r="T4981" s="16"/>
      <c r="U4981" s="16"/>
      <c r="W4981" s="16"/>
    </row>
    <row r="4982" spans="1:23" s="12" customFormat="1" x14ac:dyDescent="0.25">
      <c r="A4982" s="15"/>
      <c r="B4982" s="15"/>
      <c r="C4982" s="13"/>
      <c r="D4982" s="14"/>
      <c r="E4982" s="47"/>
      <c r="F4982" s="7"/>
      <c r="G4982" s="7"/>
      <c r="H4982" s="7"/>
      <c r="K4982" s="7"/>
      <c r="L4982" s="7"/>
      <c r="M4982" s="15"/>
      <c r="N4982" s="15"/>
      <c r="T4982" s="16"/>
      <c r="U4982" s="16"/>
      <c r="W4982" s="16"/>
    </row>
    <row r="4983" spans="1:23" s="12" customFormat="1" x14ac:dyDescent="0.25">
      <c r="A4983" s="15"/>
      <c r="B4983" s="15"/>
      <c r="C4983" s="13"/>
      <c r="D4983" s="14"/>
      <c r="E4983" s="47"/>
      <c r="F4983" s="7"/>
      <c r="G4983" s="7"/>
      <c r="H4983" s="7"/>
      <c r="K4983" s="7"/>
      <c r="L4983" s="7"/>
      <c r="M4983" s="15"/>
      <c r="N4983" s="15"/>
      <c r="T4983" s="16"/>
      <c r="U4983" s="16"/>
      <c r="W4983" s="16"/>
    </row>
    <row r="4984" spans="1:23" s="12" customFormat="1" x14ac:dyDescent="0.25">
      <c r="A4984" s="15"/>
      <c r="B4984" s="15"/>
      <c r="C4984" s="13"/>
      <c r="D4984" s="14"/>
      <c r="E4984" s="47"/>
      <c r="F4984" s="7"/>
      <c r="G4984" s="7"/>
      <c r="H4984" s="7"/>
      <c r="K4984" s="7"/>
      <c r="L4984" s="7"/>
      <c r="M4984" s="15"/>
      <c r="N4984" s="15"/>
      <c r="T4984" s="16"/>
      <c r="U4984" s="16"/>
      <c r="W4984" s="16"/>
    </row>
    <row r="4985" spans="1:23" s="12" customFormat="1" x14ac:dyDescent="0.25">
      <c r="A4985" s="15"/>
      <c r="B4985" s="15"/>
      <c r="C4985" s="13"/>
      <c r="D4985" s="14"/>
      <c r="E4985" s="47"/>
      <c r="F4985" s="7"/>
      <c r="G4985" s="7"/>
      <c r="H4985" s="7"/>
      <c r="K4985" s="7"/>
      <c r="L4985" s="7"/>
      <c r="M4985" s="15"/>
      <c r="N4985" s="15"/>
      <c r="T4985" s="16"/>
      <c r="U4985" s="16"/>
      <c r="W4985" s="16"/>
    </row>
    <row r="4986" spans="1:23" s="12" customFormat="1" x14ac:dyDescent="0.25">
      <c r="A4986" s="15"/>
      <c r="B4986" s="15"/>
      <c r="C4986" s="13"/>
      <c r="D4986" s="14"/>
      <c r="E4986" s="47"/>
      <c r="F4986" s="7"/>
      <c r="G4986" s="7"/>
      <c r="H4986" s="7"/>
      <c r="K4986" s="7"/>
      <c r="L4986" s="7"/>
      <c r="M4986" s="15"/>
      <c r="N4986" s="15"/>
      <c r="T4986" s="16"/>
      <c r="U4986" s="16"/>
      <c r="W4986" s="16"/>
    </row>
    <row r="4987" spans="1:23" s="12" customFormat="1" x14ac:dyDescent="0.25">
      <c r="A4987" s="15"/>
      <c r="B4987" s="15"/>
      <c r="C4987" s="13"/>
      <c r="D4987" s="14"/>
      <c r="E4987" s="47"/>
      <c r="F4987" s="7"/>
      <c r="G4987" s="7"/>
      <c r="H4987" s="7"/>
      <c r="K4987" s="7"/>
      <c r="L4987" s="7"/>
      <c r="M4987" s="15"/>
      <c r="N4987" s="15"/>
      <c r="T4987" s="16"/>
      <c r="U4987" s="16"/>
      <c r="W4987" s="16"/>
    </row>
    <row r="4988" spans="1:23" s="12" customFormat="1" x14ac:dyDescent="0.25">
      <c r="A4988" s="15"/>
      <c r="B4988" s="15"/>
      <c r="C4988" s="13"/>
      <c r="D4988" s="14"/>
      <c r="E4988" s="47"/>
      <c r="F4988" s="7"/>
      <c r="G4988" s="7"/>
      <c r="H4988" s="7"/>
      <c r="K4988" s="7"/>
      <c r="L4988" s="7"/>
      <c r="M4988" s="15"/>
      <c r="N4988" s="15"/>
      <c r="T4988" s="16"/>
      <c r="U4988" s="16"/>
      <c r="W4988" s="16"/>
    </row>
    <row r="4989" spans="1:23" s="12" customFormat="1" x14ac:dyDescent="0.25">
      <c r="A4989" s="15"/>
      <c r="B4989" s="15"/>
      <c r="C4989" s="13"/>
      <c r="D4989" s="14"/>
      <c r="E4989" s="47"/>
      <c r="F4989" s="7"/>
      <c r="G4989" s="7"/>
      <c r="H4989" s="7"/>
      <c r="K4989" s="7"/>
      <c r="L4989" s="7"/>
      <c r="M4989" s="15"/>
      <c r="N4989" s="15"/>
      <c r="T4989" s="16"/>
      <c r="U4989" s="16"/>
      <c r="W4989" s="16"/>
    </row>
    <row r="4990" spans="1:23" s="12" customFormat="1" x14ac:dyDescent="0.25">
      <c r="A4990" s="15"/>
      <c r="B4990" s="15"/>
      <c r="C4990" s="13"/>
      <c r="D4990" s="14"/>
      <c r="E4990" s="47"/>
      <c r="F4990" s="7"/>
      <c r="G4990" s="7"/>
      <c r="H4990" s="7"/>
      <c r="K4990" s="7"/>
      <c r="L4990" s="7"/>
      <c r="M4990" s="15"/>
      <c r="N4990" s="15"/>
      <c r="T4990" s="16"/>
      <c r="U4990" s="16"/>
      <c r="W4990" s="16"/>
    </row>
    <row r="4991" spans="1:23" s="12" customFormat="1" x14ac:dyDescent="0.25">
      <c r="A4991" s="15"/>
      <c r="B4991" s="15"/>
      <c r="C4991" s="13"/>
      <c r="D4991" s="14"/>
      <c r="E4991" s="47"/>
      <c r="F4991" s="7"/>
      <c r="G4991" s="7"/>
      <c r="H4991" s="7"/>
      <c r="K4991" s="7"/>
      <c r="L4991" s="7"/>
      <c r="M4991" s="15"/>
      <c r="N4991" s="15"/>
      <c r="T4991" s="16"/>
      <c r="U4991" s="16"/>
      <c r="W4991" s="16"/>
    </row>
    <row r="4992" spans="1:23" s="12" customFormat="1" x14ac:dyDescent="0.25">
      <c r="A4992" s="15"/>
      <c r="B4992" s="15"/>
      <c r="C4992" s="13"/>
      <c r="D4992" s="14"/>
      <c r="E4992" s="47"/>
      <c r="F4992" s="7"/>
      <c r="G4992" s="7"/>
      <c r="H4992" s="7"/>
      <c r="K4992" s="7"/>
      <c r="L4992" s="7"/>
      <c r="M4992" s="15"/>
      <c r="N4992" s="15"/>
      <c r="T4992" s="16"/>
      <c r="U4992" s="16"/>
      <c r="W4992" s="16"/>
    </row>
    <row r="4993" spans="1:23" s="12" customFormat="1" x14ac:dyDescent="0.25">
      <c r="A4993" s="15"/>
      <c r="B4993" s="15"/>
      <c r="C4993" s="13"/>
      <c r="D4993" s="14"/>
      <c r="E4993" s="47"/>
      <c r="F4993" s="7"/>
      <c r="G4993" s="7"/>
      <c r="H4993" s="7"/>
      <c r="K4993" s="7"/>
      <c r="L4993" s="7"/>
      <c r="M4993" s="15"/>
      <c r="N4993" s="15"/>
      <c r="T4993" s="16"/>
      <c r="U4993" s="16"/>
      <c r="W4993" s="16"/>
    </row>
    <row r="4994" spans="1:23" s="12" customFormat="1" x14ac:dyDescent="0.25">
      <c r="A4994" s="15"/>
      <c r="B4994" s="15"/>
      <c r="C4994" s="13"/>
      <c r="D4994" s="14"/>
      <c r="E4994" s="47"/>
      <c r="F4994" s="7"/>
      <c r="G4994" s="7"/>
      <c r="H4994" s="7"/>
      <c r="K4994" s="7"/>
      <c r="L4994" s="7"/>
      <c r="M4994" s="15"/>
      <c r="N4994" s="15"/>
      <c r="T4994" s="16"/>
      <c r="U4994" s="16"/>
      <c r="W4994" s="16"/>
    </row>
    <row r="4995" spans="1:23" s="12" customFormat="1" x14ac:dyDescent="0.25">
      <c r="A4995" s="15"/>
      <c r="B4995" s="15"/>
      <c r="C4995" s="13"/>
      <c r="D4995" s="14"/>
      <c r="E4995" s="47"/>
      <c r="F4995" s="7"/>
      <c r="G4995" s="7"/>
      <c r="H4995" s="7"/>
      <c r="K4995" s="7"/>
      <c r="L4995" s="7"/>
      <c r="M4995" s="15"/>
      <c r="N4995" s="15"/>
      <c r="T4995" s="16"/>
      <c r="U4995" s="16"/>
      <c r="W4995" s="16"/>
    </row>
    <row r="4996" spans="1:23" s="12" customFormat="1" x14ac:dyDescent="0.25">
      <c r="A4996" s="15"/>
      <c r="B4996" s="15"/>
      <c r="C4996" s="13"/>
      <c r="D4996" s="14"/>
      <c r="E4996" s="47"/>
      <c r="F4996" s="7"/>
      <c r="G4996" s="7"/>
      <c r="H4996" s="7"/>
      <c r="K4996" s="7"/>
      <c r="L4996" s="7"/>
      <c r="M4996" s="15"/>
      <c r="N4996" s="15"/>
      <c r="T4996" s="16"/>
      <c r="U4996" s="16"/>
      <c r="W4996" s="16"/>
    </row>
    <row r="4997" spans="1:23" s="12" customFormat="1" x14ac:dyDescent="0.25">
      <c r="A4997" s="15"/>
      <c r="B4997" s="15"/>
      <c r="C4997" s="13"/>
      <c r="D4997" s="14"/>
      <c r="E4997" s="47"/>
      <c r="F4997" s="7"/>
      <c r="G4997" s="7"/>
      <c r="H4997" s="7"/>
      <c r="K4997" s="7"/>
      <c r="L4997" s="7"/>
      <c r="M4997" s="15"/>
      <c r="N4997" s="15"/>
      <c r="T4997" s="16"/>
      <c r="U4997" s="16"/>
      <c r="W4997" s="16"/>
    </row>
    <row r="4998" spans="1:23" s="12" customFormat="1" x14ac:dyDescent="0.25">
      <c r="A4998" s="15"/>
      <c r="B4998" s="15"/>
      <c r="C4998" s="13"/>
      <c r="D4998" s="14"/>
      <c r="E4998" s="47"/>
      <c r="F4998" s="7"/>
      <c r="G4998" s="7"/>
      <c r="H4998" s="7"/>
      <c r="K4998" s="7"/>
      <c r="L4998" s="7"/>
      <c r="M4998" s="15"/>
      <c r="N4998" s="15"/>
      <c r="T4998" s="16"/>
      <c r="U4998" s="16"/>
      <c r="W4998" s="16"/>
    </row>
    <row r="4999" spans="1:23" s="12" customFormat="1" x14ac:dyDescent="0.25">
      <c r="A4999" s="15"/>
      <c r="B4999" s="15"/>
      <c r="C4999" s="13"/>
      <c r="D4999" s="14"/>
      <c r="E4999" s="47"/>
      <c r="F4999" s="7"/>
      <c r="G4999" s="7"/>
      <c r="H4999" s="7"/>
      <c r="K4999" s="7"/>
      <c r="L4999" s="7"/>
      <c r="M4999" s="15"/>
      <c r="N4999" s="15"/>
      <c r="T4999" s="16"/>
      <c r="U4999" s="16"/>
      <c r="W4999" s="16"/>
    </row>
    <row r="5000" spans="1:23" s="12" customFormat="1" x14ac:dyDescent="0.25">
      <c r="A5000" s="15"/>
      <c r="B5000" s="15"/>
      <c r="C5000" s="13"/>
      <c r="D5000" s="14"/>
      <c r="E5000" s="47"/>
      <c r="F5000" s="7"/>
      <c r="G5000" s="7"/>
      <c r="H5000" s="7"/>
      <c r="K5000" s="7"/>
      <c r="L5000" s="7"/>
      <c r="M5000" s="15"/>
      <c r="N5000" s="15"/>
      <c r="T5000" s="16"/>
      <c r="U5000" s="16"/>
      <c r="W5000" s="16"/>
    </row>
    <row r="5001" spans="1:23" s="12" customFormat="1" x14ac:dyDescent="0.25">
      <c r="A5001" s="15"/>
      <c r="B5001" s="15"/>
      <c r="C5001" s="13"/>
      <c r="D5001" s="14"/>
      <c r="E5001" s="47"/>
      <c r="F5001" s="7"/>
      <c r="G5001" s="7"/>
      <c r="H5001" s="7"/>
      <c r="K5001" s="7"/>
      <c r="L5001" s="7"/>
      <c r="M5001" s="15"/>
      <c r="N5001" s="15"/>
      <c r="T5001" s="16"/>
      <c r="U5001" s="16"/>
      <c r="W5001" s="16"/>
    </row>
    <row r="5002" spans="1:23" s="12" customFormat="1" x14ac:dyDescent="0.25">
      <c r="A5002" s="15"/>
      <c r="B5002" s="15"/>
      <c r="C5002" s="13"/>
      <c r="D5002" s="14"/>
      <c r="E5002" s="47"/>
      <c r="F5002" s="7"/>
      <c r="G5002" s="7"/>
      <c r="H5002" s="7"/>
      <c r="K5002" s="7"/>
      <c r="L5002" s="7"/>
      <c r="M5002" s="15"/>
      <c r="N5002" s="15"/>
      <c r="T5002" s="16"/>
      <c r="U5002" s="16"/>
      <c r="W5002" s="16"/>
    </row>
    <row r="5003" spans="1:23" s="12" customFormat="1" x14ac:dyDescent="0.25">
      <c r="A5003" s="15"/>
      <c r="B5003" s="15"/>
      <c r="C5003" s="13"/>
      <c r="D5003" s="14"/>
      <c r="E5003" s="47"/>
      <c r="F5003" s="7"/>
      <c r="G5003" s="7"/>
      <c r="H5003" s="7"/>
      <c r="K5003" s="7"/>
      <c r="L5003" s="7"/>
      <c r="M5003" s="15"/>
      <c r="N5003" s="15"/>
      <c r="T5003" s="16"/>
      <c r="U5003" s="16"/>
      <c r="W5003" s="16"/>
    </row>
    <row r="5004" spans="1:23" s="12" customFormat="1" x14ac:dyDescent="0.25">
      <c r="A5004" s="15"/>
      <c r="B5004" s="15"/>
      <c r="C5004" s="13"/>
      <c r="D5004" s="14"/>
      <c r="E5004" s="47"/>
      <c r="F5004" s="7"/>
      <c r="G5004" s="7"/>
      <c r="H5004" s="7"/>
      <c r="K5004" s="7"/>
      <c r="L5004" s="7"/>
      <c r="M5004" s="15"/>
      <c r="N5004" s="15"/>
      <c r="T5004" s="16"/>
      <c r="U5004" s="16"/>
      <c r="W5004" s="16"/>
    </row>
    <row r="5005" spans="1:23" s="12" customFormat="1" x14ac:dyDescent="0.25">
      <c r="A5005" s="15"/>
      <c r="B5005" s="15"/>
      <c r="C5005" s="13"/>
      <c r="D5005" s="14"/>
      <c r="E5005" s="47"/>
      <c r="F5005" s="7"/>
      <c r="G5005" s="7"/>
      <c r="H5005" s="7"/>
      <c r="K5005" s="7"/>
      <c r="L5005" s="7"/>
      <c r="M5005" s="15"/>
      <c r="N5005" s="15"/>
      <c r="T5005" s="16"/>
      <c r="U5005" s="16"/>
      <c r="W5005" s="16"/>
    </row>
    <row r="5006" spans="1:23" s="12" customFormat="1" x14ac:dyDescent="0.25">
      <c r="A5006" s="15"/>
      <c r="B5006" s="15"/>
      <c r="C5006" s="13"/>
      <c r="D5006" s="14"/>
      <c r="E5006" s="47"/>
      <c r="F5006" s="7"/>
      <c r="G5006" s="7"/>
      <c r="H5006" s="7"/>
      <c r="K5006" s="7"/>
      <c r="L5006" s="7"/>
      <c r="M5006" s="15"/>
      <c r="N5006" s="15"/>
      <c r="T5006" s="16"/>
      <c r="U5006" s="16"/>
      <c r="W5006" s="16"/>
    </row>
    <row r="5007" spans="1:23" s="12" customFormat="1" x14ac:dyDescent="0.25">
      <c r="A5007" s="15"/>
      <c r="B5007" s="15"/>
      <c r="C5007" s="13"/>
      <c r="D5007" s="14"/>
      <c r="E5007" s="47"/>
      <c r="F5007" s="7"/>
      <c r="G5007" s="7"/>
      <c r="H5007" s="7"/>
      <c r="K5007" s="7"/>
      <c r="L5007" s="7"/>
      <c r="M5007" s="15"/>
      <c r="N5007" s="15"/>
      <c r="T5007" s="16"/>
      <c r="U5007" s="16"/>
      <c r="W5007" s="16"/>
    </row>
    <row r="5008" spans="1:23" s="12" customFormat="1" x14ac:dyDescent="0.25">
      <c r="A5008" s="15"/>
      <c r="B5008" s="15"/>
      <c r="C5008" s="13"/>
      <c r="D5008" s="14"/>
      <c r="E5008" s="47"/>
      <c r="F5008" s="7"/>
      <c r="G5008" s="7"/>
      <c r="H5008" s="7"/>
      <c r="K5008" s="7"/>
      <c r="L5008" s="7"/>
      <c r="M5008" s="15"/>
      <c r="N5008" s="15"/>
      <c r="T5008" s="16"/>
      <c r="U5008" s="16"/>
      <c r="W5008" s="16"/>
    </row>
    <row r="5009" spans="1:23" s="12" customFormat="1" x14ac:dyDescent="0.25">
      <c r="A5009" s="15"/>
      <c r="B5009" s="15"/>
      <c r="C5009" s="13"/>
      <c r="D5009" s="14"/>
      <c r="E5009" s="47"/>
      <c r="F5009" s="7"/>
      <c r="G5009" s="7"/>
      <c r="H5009" s="7"/>
      <c r="K5009" s="7"/>
      <c r="L5009" s="7"/>
      <c r="M5009" s="15"/>
      <c r="N5009" s="15"/>
      <c r="T5009" s="16"/>
      <c r="U5009" s="16"/>
      <c r="W5009" s="16"/>
    </row>
    <row r="5010" spans="1:23" s="12" customFormat="1" x14ac:dyDescent="0.25">
      <c r="A5010" s="15"/>
      <c r="B5010" s="15"/>
      <c r="C5010" s="13"/>
      <c r="D5010" s="14"/>
      <c r="E5010" s="47"/>
      <c r="F5010" s="7"/>
      <c r="G5010" s="7"/>
      <c r="H5010" s="7"/>
      <c r="K5010" s="7"/>
      <c r="L5010" s="7"/>
      <c r="M5010" s="15"/>
      <c r="N5010" s="15"/>
      <c r="T5010" s="16"/>
      <c r="U5010" s="16"/>
      <c r="W5010" s="16"/>
    </row>
    <row r="5011" spans="1:23" s="12" customFormat="1" x14ac:dyDescent="0.25">
      <c r="A5011" s="15"/>
      <c r="B5011" s="15"/>
      <c r="C5011" s="13"/>
      <c r="D5011" s="14"/>
      <c r="E5011" s="47"/>
      <c r="F5011" s="7"/>
      <c r="G5011" s="7"/>
      <c r="H5011" s="7"/>
      <c r="K5011" s="7"/>
      <c r="L5011" s="7"/>
      <c r="M5011" s="15"/>
      <c r="N5011" s="15"/>
      <c r="T5011" s="16"/>
      <c r="U5011" s="16"/>
      <c r="W5011" s="16"/>
    </row>
    <row r="5012" spans="1:23" s="12" customFormat="1" x14ac:dyDescent="0.25">
      <c r="A5012" s="15"/>
      <c r="B5012" s="15"/>
      <c r="C5012" s="13"/>
      <c r="D5012" s="14"/>
      <c r="E5012" s="47"/>
      <c r="F5012" s="7"/>
      <c r="G5012" s="7"/>
      <c r="H5012" s="7"/>
      <c r="K5012" s="7"/>
      <c r="L5012" s="7"/>
      <c r="M5012" s="15"/>
      <c r="N5012" s="15"/>
      <c r="T5012" s="16"/>
      <c r="U5012" s="16"/>
      <c r="W5012" s="16"/>
    </row>
    <row r="5013" spans="1:23" s="12" customFormat="1" x14ac:dyDescent="0.25">
      <c r="A5013" s="15"/>
      <c r="B5013" s="15"/>
      <c r="C5013" s="13"/>
      <c r="D5013" s="14"/>
      <c r="E5013" s="47"/>
      <c r="F5013" s="7"/>
      <c r="G5013" s="7"/>
      <c r="H5013" s="7"/>
      <c r="K5013" s="7"/>
      <c r="L5013" s="7"/>
      <c r="M5013" s="15"/>
      <c r="N5013" s="15"/>
      <c r="T5013" s="16"/>
      <c r="U5013" s="16"/>
      <c r="W5013" s="16"/>
    </row>
    <row r="5014" spans="1:23" s="12" customFormat="1" x14ac:dyDescent="0.25">
      <c r="A5014" s="15"/>
      <c r="B5014" s="15"/>
      <c r="C5014" s="13"/>
      <c r="D5014" s="14"/>
      <c r="E5014" s="47"/>
      <c r="F5014" s="7"/>
      <c r="G5014" s="7"/>
      <c r="H5014" s="7"/>
      <c r="K5014" s="7"/>
      <c r="L5014" s="7"/>
      <c r="M5014" s="15"/>
      <c r="N5014" s="15"/>
      <c r="T5014" s="16"/>
      <c r="U5014" s="16"/>
      <c r="W5014" s="16"/>
    </row>
    <row r="5015" spans="1:23" s="12" customFormat="1" x14ac:dyDescent="0.25">
      <c r="A5015" s="15"/>
      <c r="B5015" s="15"/>
      <c r="C5015" s="13"/>
      <c r="D5015" s="14"/>
      <c r="E5015" s="47"/>
      <c r="F5015" s="7"/>
      <c r="G5015" s="7"/>
      <c r="H5015" s="7"/>
      <c r="K5015" s="7"/>
      <c r="L5015" s="7"/>
      <c r="M5015" s="15"/>
      <c r="N5015" s="15"/>
      <c r="T5015" s="16"/>
      <c r="U5015" s="16"/>
      <c r="W5015" s="16"/>
    </row>
    <row r="5016" spans="1:23" s="12" customFormat="1" x14ac:dyDescent="0.25">
      <c r="A5016" s="15"/>
      <c r="B5016" s="15"/>
      <c r="C5016" s="13"/>
      <c r="D5016" s="14"/>
      <c r="E5016" s="47"/>
      <c r="F5016" s="7"/>
      <c r="G5016" s="7"/>
      <c r="H5016" s="7"/>
      <c r="K5016" s="7"/>
      <c r="L5016" s="7"/>
      <c r="M5016" s="15"/>
      <c r="N5016" s="15"/>
      <c r="T5016" s="16"/>
      <c r="U5016" s="16"/>
      <c r="W5016" s="16"/>
    </row>
    <row r="5017" spans="1:23" s="12" customFormat="1" x14ac:dyDescent="0.25">
      <c r="A5017" s="15"/>
      <c r="B5017" s="15"/>
      <c r="C5017" s="13"/>
      <c r="D5017" s="14"/>
      <c r="E5017" s="47"/>
      <c r="F5017" s="7"/>
      <c r="G5017" s="7"/>
      <c r="H5017" s="7"/>
      <c r="K5017" s="7"/>
      <c r="L5017" s="7"/>
      <c r="M5017" s="15"/>
      <c r="N5017" s="15"/>
      <c r="T5017" s="16"/>
      <c r="U5017" s="16"/>
      <c r="W5017" s="16"/>
    </row>
    <row r="5018" spans="1:23" s="12" customFormat="1" x14ac:dyDescent="0.25">
      <c r="A5018" s="15"/>
      <c r="B5018" s="15"/>
      <c r="C5018" s="13"/>
      <c r="D5018" s="14"/>
      <c r="E5018" s="47"/>
      <c r="F5018" s="7"/>
      <c r="G5018" s="7"/>
      <c r="H5018" s="7"/>
      <c r="K5018" s="7"/>
      <c r="L5018" s="7"/>
      <c r="M5018" s="15"/>
      <c r="N5018" s="15"/>
      <c r="T5018" s="16"/>
      <c r="U5018" s="16"/>
      <c r="W5018" s="16"/>
    </row>
    <row r="5019" spans="1:23" s="12" customFormat="1" x14ac:dyDescent="0.25">
      <c r="A5019" s="15"/>
      <c r="B5019" s="15"/>
      <c r="C5019" s="13"/>
      <c r="D5019" s="14"/>
      <c r="E5019" s="47"/>
      <c r="F5019" s="7"/>
      <c r="G5019" s="7"/>
      <c r="H5019" s="7"/>
      <c r="K5019" s="7"/>
      <c r="L5019" s="7"/>
      <c r="M5019" s="15"/>
      <c r="N5019" s="15"/>
      <c r="T5019" s="16"/>
      <c r="U5019" s="16"/>
      <c r="W5019" s="16"/>
    </row>
    <row r="5020" spans="1:23" s="12" customFormat="1" x14ac:dyDescent="0.25">
      <c r="A5020" s="15"/>
      <c r="B5020" s="15"/>
      <c r="C5020" s="13"/>
      <c r="D5020" s="14"/>
      <c r="E5020" s="47"/>
      <c r="F5020" s="7"/>
      <c r="G5020" s="7"/>
      <c r="H5020" s="7"/>
      <c r="K5020" s="7"/>
      <c r="L5020" s="7"/>
      <c r="M5020" s="15"/>
      <c r="N5020" s="15"/>
      <c r="T5020" s="16"/>
      <c r="U5020" s="16"/>
      <c r="W5020" s="16"/>
    </row>
    <row r="5021" spans="1:23" s="12" customFormat="1" x14ac:dyDescent="0.25">
      <c r="A5021" s="15"/>
      <c r="B5021" s="15"/>
      <c r="C5021" s="13"/>
      <c r="D5021" s="14"/>
      <c r="E5021" s="47"/>
      <c r="F5021" s="7"/>
      <c r="G5021" s="7"/>
      <c r="H5021" s="7"/>
      <c r="K5021" s="7"/>
      <c r="L5021" s="7"/>
      <c r="M5021" s="15"/>
      <c r="N5021" s="15"/>
      <c r="T5021" s="16"/>
      <c r="U5021" s="16"/>
      <c r="W5021" s="16"/>
    </row>
    <row r="5022" spans="1:23" s="12" customFormat="1" x14ac:dyDescent="0.25">
      <c r="A5022" s="15"/>
      <c r="B5022" s="15"/>
      <c r="C5022" s="13"/>
      <c r="D5022" s="14"/>
      <c r="E5022" s="47"/>
      <c r="F5022" s="7"/>
      <c r="G5022" s="7"/>
      <c r="H5022" s="7"/>
      <c r="K5022" s="7"/>
      <c r="L5022" s="7"/>
      <c r="M5022" s="15"/>
      <c r="N5022" s="15"/>
      <c r="T5022" s="16"/>
      <c r="U5022" s="16"/>
      <c r="W5022" s="16"/>
    </row>
    <row r="5023" spans="1:23" s="12" customFormat="1" x14ac:dyDescent="0.25">
      <c r="A5023" s="15"/>
      <c r="B5023" s="15"/>
      <c r="C5023" s="13"/>
      <c r="D5023" s="14"/>
      <c r="E5023" s="47"/>
      <c r="F5023" s="7"/>
      <c r="G5023" s="7"/>
      <c r="H5023" s="7"/>
      <c r="K5023" s="7"/>
      <c r="L5023" s="7"/>
      <c r="M5023" s="15"/>
      <c r="N5023" s="15"/>
      <c r="T5023" s="16"/>
      <c r="U5023" s="16"/>
      <c r="W5023" s="16"/>
    </row>
    <row r="5024" spans="1:23" s="12" customFormat="1" x14ac:dyDescent="0.25">
      <c r="A5024" s="15"/>
      <c r="B5024" s="15"/>
      <c r="C5024" s="13"/>
      <c r="D5024" s="14"/>
      <c r="E5024" s="47"/>
      <c r="F5024" s="7"/>
      <c r="G5024" s="7"/>
      <c r="H5024" s="7"/>
      <c r="K5024" s="7"/>
      <c r="L5024" s="7"/>
      <c r="M5024" s="15"/>
      <c r="N5024" s="15"/>
      <c r="T5024" s="16"/>
      <c r="U5024" s="16"/>
      <c r="W5024" s="16"/>
    </row>
    <row r="5025" spans="1:23" s="12" customFormat="1" x14ac:dyDescent="0.25">
      <c r="A5025" s="15"/>
      <c r="B5025" s="15"/>
      <c r="C5025" s="13"/>
      <c r="D5025" s="14"/>
      <c r="E5025" s="47"/>
      <c r="F5025" s="7"/>
      <c r="G5025" s="7"/>
      <c r="H5025" s="7"/>
      <c r="K5025" s="7"/>
      <c r="L5025" s="7"/>
      <c r="M5025" s="15"/>
      <c r="N5025" s="15"/>
      <c r="T5025" s="16"/>
      <c r="U5025" s="16"/>
      <c r="W5025" s="16"/>
    </row>
    <row r="5026" spans="1:23" s="12" customFormat="1" x14ac:dyDescent="0.25">
      <c r="A5026" s="15"/>
      <c r="B5026" s="15"/>
      <c r="C5026" s="13"/>
      <c r="D5026" s="14"/>
      <c r="E5026" s="47"/>
      <c r="F5026" s="7"/>
      <c r="G5026" s="7"/>
      <c r="H5026" s="7"/>
      <c r="K5026" s="7"/>
      <c r="L5026" s="7"/>
      <c r="M5026" s="15"/>
      <c r="N5026" s="15"/>
      <c r="T5026" s="16"/>
      <c r="U5026" s="16"/>
      <c r="W5026" s="16"/>
    </row>
    <row r="5027" spans="1:23" s="12" customFormat="1" x14ac:dyDescent="0.25">
      <c r="A5027" s="15"/>
      <c r="B5027" s="15"/>
      <c r="C5027" s="13"/>
      <c r="D5027" s="14"/>
      <c r="E5027" s="47"/>
      <c r="F5027" s="7"/>
      <c r="G5027" s="7"/>
      <c r="H5027" s="7"/>
      <c r="K5027" s="7"/>
      <c r="L5027" s="7"/>
      <c r="M5027" s="15"/>
      <c r="N5027" s="15"/>
      <c r="T5027" s="16"/>
      <c r="U5027" s="16"/>
      <c r="W5027" s="16"/>
    </row>
    <row r="5028" spans="1:23" s="12" customFormat="1" x14ac:dyDescent="0.25">
      <c r="A5028" s="15"/>
      <c r="B5028" s="15"/>
      <c r="C5028" s="13"/>
      <c r="D5028" s="14"/>
      <c r="E5028" s="47"/>
      <c r="F5028" s="7"/>
      <c r="G5028" s="7"/>
      <c r="H5028" s="7"/>
      <c r="K5028" s="7"/>
      <c r="L5028" s="7"/>
      <c r="M5028" s="15"/>
      <c r="N5028" s="15"/>
      <c r="T5028" s="16"/>
      <c r="U5028" s="16"/>
      <c r="W5028" s="16"/>
    </row>
    <row r="5029" spans="1:23" s="12" customFormat="1" x14ac:dyDescent="0.25">
      <c r="A5029" s="15"/>
      <c r="B5029" s="15"/>
      <c r="C5029" s="13"/>
      <c r="D5029" s="14"/>
      <c r="E5029" s="47"/>
      <c r="F5029" s="7"/>
      <c r="G5029" s="7"/>
      <c r="H5029" s="7"/>
      <c r="K5029" s="7"/>
      <c r="L5029" s="7"/>
      <c r="M5029" s="15"/>
      <c r="N5029" s="15"/>
      <c r="T5029" s="16"/>
      <c r="U5029" s="16"/>
      <c r="W5029" s="16"/>
    </row>
    <row r="5030" spans="1:23" s="12" customFormat="1" x14ac:dyDescent="0.25">
      <c r="A5030" s="15"/>
      <c r="B5030" s="15"/>
      <c r="C5030" s="13"/>
      <c r="D5030" s="14"/>
      <c r="E5030" s="47"/>
      <c r="F5030" s="7"/>
      <c r="G5030" s="7"/>
      <c r="H5030" s="7"/>
      <c r="K5030" s="7"/>
      <c r="L5030" s="7"/>
      <c r="M5030" s="15"/>
      <c r="N5030" s="15"/>
      <c r="T5030" s="16"/>
      <c r="U5030" s="16"/>
      <c r="W5030" s="16"/>
    </row>
    <row r="5031" spans="1:23" s="12" customFormat="1" x14ac:dyDescent="0.25">
      <c r="A5031" s="15"/>
      <c r="B5031" s="15"/>
      <c r="C5031" s="13"/>
      <c r="D5031" s="14"/>
      <c r="E5031" s="47"/>
      <c r="F5031" s="7"/>
      <c r="G5031" s="7"/>
      <c r="H5031" s="7"/>
      <c r="K5031" s="7"/>
      <c r="L5031" s="7"/>
      <c r="M5031" s="15"/>
      <c r="N5031" s="15"/>
      <c r="T5031" s="16"/>
      <c r="U5031" s="16"/>
      <c r="W5031" s="16"/>
    </row>
    <row r="5032" spans="1:23" s="12" customFormat="1" x14ac:dyDescent="0.25">
      <c r="A5032" s="15"/>
      <c r="B5032" s="15"/>
      <c r="C5032" s="13"/>
      <c r="D5032" s="14"/>
      <c r="E5032" s="47"/>
      <c r="F5032" s="7"/>
      <c r="G5032" s="7"/>
      <c r="H5032" s="7"/>
      <c r="K5032" s="7"/>
      <c r="L5032" s="7"/>
      <c r="M5032" s="15"/>
      <c r="N5032" s="15"/>
      <c r="T5032" s="16"/>
      <c r="U5032" s="16"/>
      <c r="W5032" s="16"/>
    </row>
    <row r="5033" spans="1:23" s="12" customFormat="1" x14ac:dyDescent="0.25">
      <c r="A5033" s="15"/>
      <c r="B5033" s="15"/>
      <c r="C5033" s="13"/>
      <c r="D5033" s="14"/>
      <c r="E5033" s="47"/>
      <c r="F5033" s="7"/>
      <c r="G5033" s="7"/>
      <c r="H5033" s="7"/>
      <c r="K5033" s="7"/>
      <c r="L5033" s="7"/>
      <c r="M5033" s="15"/>
      <c r="N5033" s="15"/>
      <c r="T5033" s="16"/>
      <c r="U5033" s="16"/>
      <c r="W5033" s="16"/>
    </row>
    <row r="5034" spans="1:23" s="12" customFormat="1" x14ac:dyDescent="0.25">
      <c r="A5034" s="15"/>
      <c r="B5034" s="15"/>
      <c r="C5034" s="13"/>
      <c r="D5034" s="14"/>
      <c r="E5034" s="47"/>
      <c r="F5034" s="7"/>
      <c r="G5034" s="7"/>
      <c r="H5034" s="7"/>
      <c r="K5034" s="7"/>
      <c r="L5034" s="7"/>
      <c r="M5034" s="15"/>
      <c r="N5034" s="15"/>
      <c r="T5034" s="16"/>
      <c r="U5034" s="16"/>
      <c r="W5034" s="16"/>
    </row>
    <row r="5035" spans="1:23" s="12" customFormat="1" x14ac:dyDescent="0.25">
      <c r="A5035" s="15"/>
      <c r="B5035" s="15"/>
      <c r="C5035" s="13"/>
      <c r="D5035" s="14"/>
      <c r="E5035" s="47"/>
      <c r="F5035" s="7"/>
      <c r="G5035" s="7"/>
      <c r="H5035" s="7"/>
      <c r="K5035" s="7"/>
      <c r="L5035" s="7"/>
      <c r="M5035" s="15"/>
      <c r="N5035" s="15"/>
      <c r="T5035" s="16"/>
      <c r="U5035" s="16"/>
      <c r="W5035" s="16"/>
    </row>
    <row r="5036" spans="1:23" s="12" customFormat="1" x14ac:dyDescent="0.25">
      <c r="A5036" s="15"/>
      <c r="B5036" s="15"/>
      <c r="C5036" s="13"/>
      <c r="D5036" s="14"/>
      <c r="E5036" s="47"/>
      <c r="F5036" s="7"/>
      <c r="G5036" s="7"/>
      <c r="H5036" s="7"/>
      <c r="K5036" s="7"/>
      <c r="L5036" s="7"/>
      <c r="M5036" s="15"/>
      <c r="N5036" s="15"/>
      <c r="T5036" s="16"/>
      <c r="U5036" s="16"/>
      <c r="W5036" s="16"/>
    </row>
    <row r="5037" spans="1:23" s="12" customFormat="1" x14ac:dyDescent="0.25">
      <c r="A5037" s="15"/>
      <c r="B5037" s="15"/>
      <c r="C5037" s="13"/>
      <c r="D5037" s="14"/>
      <c r="E5037" s="47"/>
      <c r="F5037" s="7"/>
      <c r="G5037" s="7"/>
      <c r="H5037" s="7"/>
      <c r="K5037" s="7"/>
      <c r="L5037" s="7"/>
      <c r="M5037" s="15"/>
      <c r="N5037" s="15"/>
      <c r="T5037" s="16"/>
      <c r="U5037" s="16"/>
      <c r="W5037" s="16"/>
    </row>
    <row r="5038" spans="1:23" s="12" customFormat="1" x14ac:dyDescent="0.25">
      <c r="A5038" s="15"/>
      <c r="B5038" s="15"/>
      <c r="C5038" s="13"/>
      <c r="D5038" s="14"/>
      <c r="E5038" s="47"/>
      <c r="F5038" s="7"/>
      <c r="G5038" s="7"/>
      <c r="H5038" s="7"/>
      <c r="K5038" s="7"/>
      <c r="L5038" s="7"/>
      <c r="M5038" s="15"/>
      <c r="N5038" s="15"/>
      <c r="T5038" s="16"/>
      <c r="U5038" s="16"/>
      <c r="W5038" s="16"/>
    </row>
    <row r="5039" spans="1:23" s="12" customFormat="1" x14ac:dyDescent="0.25">
      <c r="A5039" s="15"/>
      <c r="B5039" s="15"/>
      <c r="C5039" s="13"/>
      <c r="D5039" s="14"/>
      <c r="E5039" s="47"/>
      <c r="F5039" s="7"/>
      <c r="G5039" s="7"/>
      <c r="H5039" s="7"/>
      <c r="K5039" s="7"/>
      <c r="L5039" s="7"/>
      <c r="M5039" s="15"/>
      <c r="N5039" s="15"/>
      <c r="T5039" s="16"/>
      <c r="U5039" s="16"/>
      <c r="W5039" s="16"/>
    </row>
    <row r="5040" spans="1:23" s="12" customFormat="1" x14ac:dyDescent="0.25">
      <c r="A5040" s="15"/>
      <c r="B5040" s="15"/>
      <c r="C5040" s="13"/>
      <c r="D5040" s="14"/>
      <c r="E5040" s="47"/>
      <c r="F5040" s="7"/>
      <c r="G5040" s="7"/>
      <c r="H5040" s="7"/>
      <c r="K5040" s="7"/>
      <c r="L5040" s="7"/>
      <c r="M5040" s="15"/>
      <c r="N5040" s="15"/>
      <c r="T5040" s="16"/>
      <c r="U5040" s="16"/>
      <c r="W5040" s="16"/>
    </row>
    <row r="5041" spans="1:23" s="12" customFormat="1" x14ac:dyDescent="0.25">
      <c r="A5041" s="15"/>
      <c r="B5041" s="15"/>
      <c r="C5041" s="13"/>
      <c r="D5041" s="14"/>
      <c r="E5041" s="47"/>
      <c r="F5041" s="7"/>
      <c r="G5041" s="7"/>
      <c r="H5041" s="7"/>
      <c r="K5041" s="7"/>
      <c r="L5041" s="7"/>
      <c r="M5041" s="15"/>
      <c r="N5041" s="15"/>
      <c r="T5041" s="16"/>
      <c r="U5041" s="16"/>
      <c r="W5041" s="16"/>
    </row>
    <row r="5042" spans="1:23" s="12" customFormat="1" x14ac:dyDescent="0.25">
      <c r="A5042" s="15"/>
      <c r="B5042" s="15"/>
      <c r="C5042" s="13"/>
      <c r="D5042" s="14"/>
      <c r="E5042" s="47"/>
      <c r="F5042" s="7"/>
      <c r="G5042" s="7"/>
      <c r="H5042" s="7"/>
      <c r="K5042" s="7"/>
      <c r="L5042" s="7"/>
      <c r="M5042" s="15"/>
      <c r="N5042" s="15"/>
      <c r="T5042" s="16"/>
      <c r="U5042" s="16"/>
      <c r="W5042" s="16"/>
    </row>
    <row r="5043" spans="1:23" s="12" customFormat="1" x14ac:dyDescent="0.25">
      <c r="A5043" s="15"/>
      <c r="B5043" s="15"/>
      <c r="C5043" s="13"/>
      <c r="D5043" s="14"/>
      <c r="E5043" s="47"/>
      <c r="F5043" s="7"/>
      <c r="G5043" s="7"/>
      <c r="H5043" s="7"/>
      <c r="K5043" s="7"/>
      <c r="L5043" s="7"/>
      <c r="M5043" s="15"/>
      <c r="N5043" s="15"/>
      <c r="T5043" s="16"/>
      <c r="U5043" s="16"/>
      <c r="W5043" s="16"/>
    </row>
    <row r="5044" spans="1:23" s="12" customFormat="1" x14ac:dyDescent="0.25">
      <c r="A5044" s="15"/>
      <c r="B5044" s="15"/>
      <c r="C5044" s="13"/>
      <c r="D5044" s="14"/>
      <c r="E5044" s="47"/>
      <c r="F5044" s="7"/>
      <c r="G5044" s="7"/>
      <c r="H5044" s="7"/>
      <c r="K5044" s="7"/>
      <c r="L5044" s="7"/>
      <c r="M5044" s="15"/>
      <c r="N5044" s="15"/>
      <c r="T5044" s="16"/>
      <c r="U5044" s="16"/>
      <c r="W5044" s="16"/>
    </row>
    <row r="5045" spans="1:23" s="12" customFormat="1" x14ac:dyDescent="0.25">
      <c r="A5045" s="15"/>
      <c r="B5045" s="15"/>
      <c r="C5045" s="13"/>
      <c r="D5045" s="14"/>
      <c r="E5045" s="47"/>
      <c r="F5045" s="7"/>
      <c r="G5045" s="7"/>
      <c r="H5045" s="7"/>
      <c r="K5045" s="7"/>
      <c r="L5045" s="7"/>
      <c r="M5045" s="15"/>
      <c r="N5045" s="15"/>
      <c r="T5045" s="16"/>
      <c r="U5045" s="16"/>
      <c r="W5045" s="16"/>
    </row>
    <row r="5046" spans="1:23" s="12" customFormat="1" x14ac:dyDescent="0.25">
      <c r="A5046" s="15"/>
      <c r="B5046" s="15"/>
      <c r="C5046" s="13"/>
      <c r="D5046" s="14"/>
      <c r="E5046" s="47"/>
      <c r="F5046" s="7"/>
      <c r="G5046" s="7"/>
      <c r="H5046" s="7"/>
      <c r="K5046" s="7"/>
      <c r="L5046" s="7"/>
      <c r="M5046" s="15"/>
      <c r="N5046" s="15"/>
      <c r="T5046" s="16"/>
      <c r="U5046" s="16"/>
      <c r="W5046" s="16"/>
    </row>
    <row r="5047" spans="1:23" s="12" customFormat="1" x14ac:dyDescent="0.25">
      <c r="A5047" s="15"/>
      <c r="B5047" s="15"/>
      <c r="C5047" s="13"/>
      <c r="D5047" s="14"/>
      <c r="E5047" s="47"/>
      <c r="F5047" s="7"/>
      <c r="G5047" s="7"/>
      <c r="H5047" s="7"/>
      <c r="K5047" s="7"/>
      <c r="L5047" s="7"/>
      <c r="M5047" s="15"/>
      <c r="N5047" s="15"/>
      <c r="T5047" s="16"/>
      <c r="U5047" s="16"/>
      <c r="W5047" s="16"/>
    </row>
    <row r="5048" spans="1:23" s="12" customFormat="1" x14ac:dyDescent="0.25">
      <c r="A5048" s="15"/>
      <c r="B5048" s="15"/>
      <c r="C5048" s="13"/>
      <c r="D5048" s="14"/>
      <c r="E5048" s="47"/>
      <c r="F5048" s="7"/>
      <c r="G5048" s="7"/>
      <c r="H5048" s="7"/>
      <c r="K5048" s="7"/>
      <c r="L5048" s="7"/>
      <c r="M5048" s="15"/>
      <c r="N5048" s="15"/>
      <c r="T5048" s="16"/>
      <c r="U5048" s="16"/>
      <c r="W5048" s="16"/>
    </row>
    <row r="5049" spans="1:23" s="12" customFormat="1" x14ac:dyDescent="0.25">
      <c r="A5049" s="15"/>
      <c r="B5049" s="15"/>
      <c r="C5049" s="13"/>
      <c r="D5049" s="14"/>
      <c r="E5049" s="47"/>
      <c r="F5049" s="7"/>
      <c r="G5049" s="7"/>
      <c r="H5049" s="7"/>
      <c r="K5049" s="7"/>
      <c r="L5049" s="7"/>
      <c r="M5049" s="15"/>
      <c r="N5049" s="15"/>
      <c r="T5049" s="16"/>
      <c r="U5049" s="16"/>
      <c r="W5049" s="16"/>
    </row>
    <row r="5050" spans="1:23" s="12" customFormat="1" x14ac:dyDescent="0.25">
      <c r="A5050" s="15"/>
      <c r="B5050" s="15"/>
      <c r="C5050" s="13"/>
      <c r="D5050" s="14"/>
      <c r="E5050" s="47"/>
      <c r="F5050" s="7"/>
      <c r="G5050" s="7"/>
      <c r="H5050" s="7"/>
      <c r="K5050" s="7"/>
      <c r="L5050" s="7"/>
      <c r="M5050" s="15"/>
      <c r="N5050" s="15"/>
      <c r="T5050" s="16"/>
      <c r="U5050" s="16"/>
      <c r="W5050" s="16"/>
    </row>
    <row r="5051" spans="1:23" s="12" customFormat="1" x14ac:dyDescent="0.25">
      <c r="A5051" s="15"/>
      <c r="B5051" s="15"/>
      <c r="C5051" s="13"/>
      <c r="D5051" s="14"/>
      <c r="E5051" s="47"/>
      <c r="F5051" s="7"/>
      <c r="G5051" s="7"/>
      <c r="H5051" s="7"/>
      <c r="K5051" s="7"/>
      <c r="L5051" s="7"/>
      <c r="M5051" s="15"/>
      <c r="N5051" s="15"/>
      <c r="T5051" s="16"/>
      <c r="U5051" s="16"/>
      <c r="W5051" s="16"/>
    </row>
    <row r="5052" spans="1:23" s="12" customFormat="1" x14ac:dyDescent="0.25">
      <c r="A5052" s="15"/>
      <c r="B5052" s="15"/>
      <c r="C5052" s="13"/>
      <c r="D5052" s="14"/>
      <c r="E5052" s="47"/>
      <c r="F5052" s="7"/>
      <c r="G5052" s="7"/>
      <c r="H5052" s="7"/>
      <c r="K5052" s="7"/>
      <c r="L5052" s="7"/>
      <c r="M5052" s="15"/>
      <c r="N5052" s="15"/>
      <c r="T5052" s="16"/>
      <c r="U5052" s="16"/>
      <c r="W5052" s="16"/>
    </row>
    <row r="5053" spans="1:23" s="12" customFormat="1" x14ac:dyDescent="0.25">
      <c r="A5053" s="15"/>
      <c r="B5053" s="15"/>
      <c r="C5053" s="13"/>
      <c r="D5053" s="14"/>
      <c r="E5053" s="47"/>
      <c r="F5053" s="7"/>
      <c r="G5053" s="7"/>
      <c r="H5053" s="7"/>
      <c r="K5053" s="7"/>
      <c r="L5053" s="7"/>
      <c r="M5053" s="15"/>
      <c r="N5053" s="15"/>
      <c r="T5053" s="16"/>
      <c r="U5053" s="16"/>
      <c r="W5053" s="16"/>
    </row>
    <row r="5054" spans="1:23" s="12" customFormat="1" x14ac:dyDescent="0.25">
      <c r="A5054" s="15"/>
      <c r="B5054" s="15"/>
      <c r="C5054" s="13"/>
      <c r="D5054" s="14"/>
      <c r="E5054" s="47"/>
      <c r="F5054" s="7"/>
      <c r="G5054" s="7"/>
      <c r="H5054" s="7"/>
      <c r="K5054" s="7"/>
      <c r="L5054" s="7"/>
      <c r="M5054" s="15"/>
      <c r="N5054" s="15"/>
      <c r="T5054" s="16"/>
      <c r="U5054" s="16"/>
      <c r="W5054" s="16"/>
    </row>
    <row r="5055" spans="1:23" s="12" customFormat="1" x14ac:dyDescent="0.25">
      <c r="A5055" s="15"/>
      <c r="B5055" s="15"/>
      <c r="C5055" s="13"/>
      <c r="D5055" s="14"/>
      <c r="E5055" s="47"/>
      <c r="F5055" s="7"/>
      <c r="G5055" s="7"/>
      <c r="H5055" s="7"/>
      <c r="K5055" s="7"/>
      <c r="L5055" s="7"/>
      <c r="M5055" s="15"/>
      <c r="N5055" s="15"/>
      <c r="T5055" s="16"/>
      <c r="U5055" s="16"/>
      <c r="W5055" s="16"/>
    </row>
    <row r="5056" spans="1:23" s="12" customFormat="1" x14ac:dyDescent="0.25">
      <c r="A5056" s="15"/>
      <c r="B5056" s="15"/>
      <c r="C5056" s="13"/>
      <c r="D5056" s="14"/>
      <c r="E5056" s="47"/>
      <c r="F5056" s="7"/>
      <c r="G5056" s="7"/>
      <c r="H5056" s="7"/>
      <c r="K5056" s="7"/>
      <c r="L5056" s="7"/>
      <c r="M5056" s="15"/>
      <c r="N5056" s="15"/>
      <c r="T5056" s="16"/>
      <c r="U5056" s="16"/>
      <c r="W5056" s="16"/>
    </row>
    <row r="5057" spans="1:23" s="12" customFormat="1" x14ac:dyDescent="0.25">
      <c r="A5057" s="15"/>
      <c r="B5057" s="15"/>
      <c r="C5057" s="13"/>
      <c r="D5057" s="14"/>
      <c r="E5057" s="47"/>
      <c r="F5057" s="7"/>
      <c r="G5057" s="7"/>
      <c r="H5057" s="7"/>
      <c r="K5057" s="7"/>
      <c r="L5057" s="7"/>
      <c r="M5057" s="15"/>
      <c r="N5057" s="15"/>
      <c r="T5057" s="16"/>
      <c r="U5057" s="16"/>
      <c r="W5057" s="16"/>
    </row>
    <row r="5058" spans="1:23" s="12" customFormat="1" x14ac:dyDescent="0.25">
      <c r="A5058" s="15"/>
      <c r="B5058" s="15"/>
      <c r="C5058" s="13"/>
      <c r="D5058" s="14"/>
      <c r="E5058" s="47"/>
      <c r="F5058" s="7"/>
      <c r="G5058" s="7"/>
      <c r="H5058" s="7"/>
      <c r="K5058" s="7"/>
      <c r="L5058" s="7"/>
      <c r="M5058" s="15"/>
      <c r="N5058" s="15"/>
      <c r="T5058" s="16"/>
      <c r="U5058" s="16"/>
      <c r="W5058" s="16"/>
    </row>
    <row r="5059" spans="1:23" s="12" customFormat="1" x14ac:dyDescent="0.25">
      <c r="A5059" s="15"/>
      <c r="B5059" s="15"/>
      <c r="C5059" s="13"/>
      <c r="D5059" s="14"/>
      <c r="E5059" s="47"/>
      <c r="F5059" s="7"/>
      <c r="G5059" s="7"/>
      <c r="H5059" s="7"/>
      <c r="K5059" s="7"/>
      <c r="L5059" s="7"/>
      <c r="M5059" s="15"/>
      <c r="N5059" s="15"/>
      <c r="T5059" s="16"/>
      <c r="U5059" s="16"/>
      <c r="W5059" s="16"/>
    </row>
    <row r="5060" spans="1:23" s="12" customFormat="1" x14ac:dyDescent="0.25">
      <c r="A5060" s="15"/>
      <c r="B5060" s="15"/>
      <c r="C5060" s="13"/>
      <c r="D5060" s="14"/>
      <c r="E5060" s="47"/>
      <c r="F5060" s="7"/>
      <c r="G5060" s="7"/>
      <c r="H5060" s="7"/>
      <c r="K5060" s="7"/>
      <c r="L5060" s="7"/>
      <c r="M5060" s="15"/>
      <c r="N5060" s="15"/>
      <c r="T5060" s="16"/>
      <c r="U5060" s="16"/>
      <c r="W5060" s="16"/>
    </row>
    <row r="5061" spans="1:23" s="12" customFormat="1" x14ac:dyDescent="0.25">
      <c r="A5061" s="15"/>
      <c r="B5061" s="15"/>
      <c r="C5061" s="13"/>
      <c r="D5061" s="14"/>
      <c r="E5061" s="47"/>
      <c r="F5061" s="7"/>
      <c r="G5061" s="7"/>
      <c r="H5061" s="7"/>
      <c r="K5061" s="7"/>
      <c r="L5061" s="7"/>
      <c r="M5061" s="15"/>
      <c r="N5061" s="15"/>
      <c r="T5061" s="16"/>
      <c r="U5061" s="16"/>
      <c r="W5061" s="16"/>
    </row>
    <row r="5062" spans="1:23" s="12" customFormat="1" x14ac:dyDescent="0.25">
      <c r="A5062" s="15"/>
      <c r="B5062" s="15"/>
      <c r="C5062" s="13"/>
      <c r="D5062" s="14"/>
      <c r="E5062" s="47"/>
      <c r="F5062" s="7"/>
      <c r="G5062" s="7"/>
      <c r="H5062" s="7"/>
      <c r="K5062" s="7"/>
      <c r="L5062" s="7"/>
      <c r="M5062" s="15"/>
      <c r="N5062" s="15"/>
      <c r="T5062" s="16"/>
      <c r="U5062" s="16"/>
      <c r="W5062" s="16"/>
    </row>
    <row r="5063" spans="1:23" s="12" customFormat="1" x14ac:dyDescent="0.25">
      <c r="A5063" s="15"/>
      <c r="B5063" s="15"/>
      <c r="C5063" s="13"/>
      <c r="D5063" s="14"/>
      <c r="E5063" s="47"/>
      <c r="F5063" s="7"/>
      <c r="G5063" s="7"/>
      <c r="H5063" s="7"/>
      <c r="K5063" s="7"/>
      <c r="L5063" s="7"/>
      <c r="M5063" s="15"/>
      <c r="N5063" s="15"/>
      <c r="T5063" s="16"/>
      <c r="U5063" s="16"/>
      <c r="W5063" s="16"/>
    </row>
    <row r="5064" spans="1:23" s="12" customFormat="1" x14ac:dyDescent="0.25">
      <c r="A5064" s="15"/>
      <c r="B5064" s="15"/>
      <c r="C5064" s="13"/>
      <c r="D5064" s="14"/>
      <c r="E5064" s="47"/>
      <c r="F5064" s="7"/>
      <c r="G5064" s="7"/>
      <c r="H5064" s="7"/>
      <c r="K5064" s="7"/>
      <c r="L5064" s="7"/>
      <c r="M5064" s="15"/>
      <c r="N5064" s="15"/>
      <c r="T5064" s="16"/>
      <c r="U5064" s="16"/>
      <c r="W5064" s="16"/>
    </row>
    <row r="5065" spans="1:23" s="12" customFormat="1" x14ac:dyDescent="0.25">
      <c r="A5065" s="15"/>
      <c r="B5065" s="15"/>
      <c r="C5065" s="13"/>
      <c r="D5065" s="14"/>
      <c r="E5065" s="47"/>
      <c r="F5065" s="7"/>
      <c r="G5065" s="7"/>
      <c r="H5065" s="7"/>
      <c r="K5065" s="7"/>
      <c r="L5065" s="7"/>
      <c r="M5065" s="15"/>
      <c r="N5065" s="15"/>
      <c r="T5065" s="16"/>
      <c r="U5065" s="16"/>
      <c r="W5065" s="16"/>
    </row>
    <row r="5066" spans="1:23" s="12" customFormat="1" x14ac:dyDescent="0.25">
      <c r="A5066" s="15"/>
      <c r="B5066" s="15"/>
      <c r="C5066" s="13"/>
      <c r="D5066" s="14"/>
      <c r="E5066" s="47"/>
      <c r="F5066" s="7"/>
      <c r="G5066" s="7"/>
      <c r="H5066" s="7"/>
      <c r="K5066" s="7"/>
      <c r="L5066" s="7"/>
      <c r="M5066" s="15"/>
      <c r="N5066" s="15"/>
      <c r="T5066" s="16"/>
      <c r="U5066" s="16"/>
      <c r="W5066" s="16"/>
    </row>
    <row r="5067" spans="1:23" s="12" customFormat="1" x14ac:dyDescent="0.25">
      <c r="A5067" s="15"/>
      <c r="B5067" s="15"/>
      <c r="C5067" s="13"/>
      <c r="D5067" s="14"/>
      <c r="E5067" s="47"/>
      <c r="F5067" s="7"/>
      <c r="G5067" s="7"/>
      <c r="H5067" s="7"/>
      <c r="K5067" s="7"/>
      <c r="L5067" s="7"/>
      <c r="M5067" s="15"/>
      <c r="N5067" s="15"/>
      <c r="T5067" s="16"/>
      <c r="U5067" s="16"/>
      <c r="W5067" s="16"/>
    </row>
    <row r="5068" spans="1:23" s="12" customFormat="1" x14ac:dyDescent="0.25">
      <c r="A5068" s="15"/>
      <c r="B5068" s="15"/>
      <c r="C5068" s="13"/>
      <c r="D5068" s="14"/>
      <c r="E5068" s="47"/>
      <c r="F5068" s="7"/>
      <c r="G5068" s="7"/>
      <c r="H5068" s="7"/>
      <c r="K5068" s="7"/>
      <c r="L5068" s="7"/>
      <c r="M5068" s="15"/>
      <c r="N5068" s="15"/>
      <c r="T5068" s="16"/>
      <c r="U5068" s="16"/>
      <c r="W5068" s="16"/>
    </row>
    <row r="5069" spans="1:23" s="12" customFormat="1" x14ac:dyDescent="0.25">
      <c r="A5069" s="15"/>
      <c r="B5069" s="15"/>
      <c r="C5069" s="13"/>
      <c r="D5069" s="14"/>
      <c r="E5069" s="47"/>
      <c r="F5069" s="7"/>
      <c r="G5069" s="7"/>
      <c r="H5069" s="7"/>
      <c r="K5069" s="7"/>
      <c r="L5069" s="7"/>
      <c r="M5069" s="15"/>
      <c r="N5069" s="15"/>
      <c r="T5069" s="16"/>
      <c r="U5069" s="16"/>
      <c r="W5069" s="16"/>
    </row>
    <row r="5070" spans="1:23" s="12" customFormat="1" x14ac:dyDescent="0.25">
      <c r="A5070" s="15"/>
      <c r="B5070" s="15"/>
      <c r="C5070" s="13"/>
      <c r="D5070" s="14"/>
      <c r="E5070" s="47"/>
      <c r="F5070" s="7"/>
      <c r="G5070" s="7"/>
      <c r="H5070" s="7"/>
      <c r="K5070" s="7"/>
      <c r="L5070" s="7"/>
      <c r="M5070" s="15"/>
      <c r="N5070" s="15"/>
      <c r="T5070" s="16"/>
      <c r="U5070" s="16"/>
      <c r="W5070" s="16"/>
    </row>
    <row r="5071" spans="1:23" s="12" customFormat="1" x14ac:dyDescent="0.25">
      <c r="A5071" s="15"/>
      <c r="B5071" s="15"/>
      <c r="C5071" s="13"/>
      <c r="D5071" s="14"/>
      <c r="E5071" s="47"/>
      <c r="F5071" s="7"/>
      <c r="G5071" s="7"/>
      <c r="H5071" s="7"/>
      <c r="K5071" s="7"/>
      <c r="L5071" s="7"/>
      <c r="M5071" s="15"/>
      <c r="N5071" s="15"/>
      <c r="T5071" s="16"/>
      <c r="U5071" s="16"/>
      <c r="W5071" s="16"/>
    </row>
    <row r="5072" spans="1:23" s="12" customFormat="1" x14ac:dyDescent="0.25">
      <c r="A5072" s="15"/>
      <c r="B5072" s="15"/>
      <c r="C5072" s="13"/>
      <c r="D5072" s="14"/>
      <c r="E5072" s="47"/>
      <c r="F5072" s="7"/>
      <c r="G5072" s="7"/>
      <c r="H5072" s="7"/>
      <c r="K5072" s="7"/>
      <c r="L5072" s="7"/>
      <c r="M5072" s="15"/>
      <c r="N5072" s="15"/>
      <c r="T5072" s="16"/>
      <c r="U5072" s="16"/>
      <c r="W5072" s="16"/>
    </row>
    <row r="5073" spans="1:23" s="12" customFormat="1" x14ac:dyDescent="0.25">
      <c r="A5073" s="15"/>
      <c r="B5073" s="15"/>
      <c r="C5073" s="13"/>
      <c r="D5073" s="14"/>
      <c r="E5073" s="47"/>
      <c r="F5073" s="7"/>
      <c r="G5073" s="7"/>
      <c r="H5073" s="7"/>
      <c r="K5073" s="7"/>
      <c r="L5073" s="7"/>
      <c r="M5073" s="15"/>
      <c r="N5073" s="15"/>
      <c r="T5073" s="16"/>
      <c r="U5073" s="16"/>
      <c r="W5073" s="16"/>
    </row>
    <row r="5074" spans="1:23" s="12" customFormat="1" x14ac:dyDescent="0.25">
      <c r="A5074" s="15"/>
      <c r="B5074" s="15"/>
      <c r="C5074" s="13"/>
      <c r="D5074" s="14"/>
      <c r="E5074" s="47"/>
      <c r="F5074" s="7"/>
      <c r="G5074" s="7"/>
      <c r="H5074" s="7"/>
      <c r="K5074" s="7"/>
      <c r="L5074" s="7"/>
      <c r="M5074" s="15"/>
      <c r="N5074" s="15"/>
      <c r="T5074" s="16"/>
      <c r="U5074" s="16"/>
      <c r="W5074" s="16"/>
    </row>
    <row r="5075" spans="1:23" s="12" customFormat="1" x14ac:dyDescent="0.25">
      <c r="A5075" s="15"/>
      <c r="B5075" s="15"/>
      <c r="C5075" s="13"/>
      <c r="D5075" s="14"/>
      <c r="E5075" s="47"/>
      <c r="F5075" s="7"/>
      <c r="G5075" s="7"/>
      <c r="H5075" s="7"/>
      <c r="K5075" s="7"/>
      <c r="L5075" s="7"/>
      <c r="M5075" s="15"/>
      <c r="N5075" s="15"/>
      <c r="T5075" s="16"/>
      <c r="U5075" s="16"/>
      <c r="W5075" s="16"/>
    </row>
    <row r="5076" spans="1:23" s="12" customFormat="1" x14ac:dyDescent="0.25">
      <c r="A5076" s="15"/>
      <c r="B5076" s="15"/>
      <c r="C5076" s="13"/>
      <c r="D5076" s="14"/>
      <c r="E5076" s="47"/>
      <c r="F5076" s="7"/>
      <c r="G5076" s="7"/>
      <c r="H5076" s="7"/>
      <c r="K5076" s="7"/>
      <c r="L5076" s="7"/>
      <c r="M5076" s="15"/>
      <c r="N5076" s="15"/>
      <c r="T5076" s="16"/>
      <c r="U5076" s="16"/>
      <c r="W5076" s="16"/>
    </row>
    <row r="5077" spans="1:23" s="12" customFormat="1" x14ac:dyDescent="0.25">
      <c r="A5077" s="15"/>
      <c r="B5077" s="15"/>
      <c r="C5077" s="13"/>
      <c r="D5077" s="14"/>
      <c r="E5077" s="47"/>
      <c r="F5077" s="7"/>
      <c r="G5077" s="7"/>
      <c r="H5077" s="7"/>
      <c r="K5077" s="7"/>
      <c r="L5077" s="7"/>
      <c r="M5077" s="15"/>
      <c r="N5077" s="15"/>
      <c r="T5077" s="16"/>
      <c r="U5077" s="16"/>
      <c r="W5077" s="16"/>
    </row>
    <row r="5078" spans="1:23" s="12" customFormat="1" x14ac:dyDescent="0.25">
      <c r="A5078" s="15"/>
      <c r="B5078" s="15"/>
      <c r="C5078" s="13"/>
      <c r="D5078" s="14"/>
      <c r="E5078" s="47"/>
      <c r="F5078" s="7"/>
      <c r="G5078" s="7"/>
      <c r="H5078" s="7"/>
      <c r="K5078" s="7"/>
      <c r="L5078" s="7"/>
      <c r="M5078" s="15"/>
      <c r="N5078" s="15"/>
      <c r="T5078" s="16"/>
      <c r="U5078" s="16"/>
      <c r="W5078" s="16"/>
    </row>
    <row r="5079" spans="1:23" s="12" customFormat="1" x14ac:dyDescent="0.25">
      <c r="A5079" s="15"/>
      <c r="B5079" s="15"/>
      <c r="C5079" s="13"/>
      <c r="D5079" s="14"/>
      <c r="E5079" s="47"/>
      <c r="F5079" s="7"/>
      <c r="G5079" s="7"/>
      <c r="H5079" s="7"/>
      <c r="K5079" s="7"/>
      <c r="L5079" s="7"/>
      <c r="M5079" s="15"/>
      <c r="N5079" s="15"/>
      <c r="T5079" s="16"/>
      <c r="U5079" s="16"/>
      <c r="W5079" s="16"/>
    </row>
    <row r="5080" spans="1:23" s="12" customFormat="1" x14ac:dyDescent="0.25">
      <c r="A5080" s="15"/>
      <c r="B5080" s="15"/>
      <c r="C5080" s="13"/>
      <c r="D5080" s="14"/>
      <c r="E5080" s="47"/>
      <c r="F5080" s="7"/>
      <c r="G5080" s="7"/>
      <c r="H5080" s="7"/>
      <c r="K5080" s="7"/>
      <c r="L5080" s="7"/>
      <c r="M5080" s="15"/>
      <c r="N5080" s="15"/>
      <c r="T5080" s="16"/>
      <c r="U5080" s="16"/>
      <c r="W5080" s="16"/>
    </row>
    <row r="5081" spans="1:23" s="12" customFormat="1" x14ac:dyDescent="0.25">
      <c r="A5081" s="15"/>
      <c r="B5081" s="15"/>
      <c r="C5081" s="13"/>
      <c r="D5081" s="14"/>
      <c r="E5081" s="47"/>
      <c r="F5081" s="7"/>
      <c r="G5081" s="7"/>
      <c r="H5081" s="7"/>
      <c r="K5081" s="7"/>
      <c r="L5081" s="7"/>
      <c r="M5081" s="15"/>
      <c r="N5081" s="15"/>
      <c r="T5081" s="16"/>
      <c r="U5081" s="16"/>
      <c r="W5081" s="16"/>
    </row>
    <row r="5082" spans="1:23" s="12" customFormat="1" x14ac:dyDescent="0.25">
      <c r="A5082" s="15"/>
      <c r="B5082" s="15"/>
      <c r="C5082" s="13"/>
      <c r="D5082" s="14"/>
      <c r="E5082" s="47"/>
      <c r="F5082" s="7"/>
      <c r="G5082" s="7"/>
      <c r="H5082" s="7"/>
      <c r="K5082" s="7"/>
      <c r="L5082" s="7"/>
      <c r="M5082" s="15"/>
      <c r="N5082" s="15"/>
      <c r="T5082" s="16"/>
      <c r="U5082" s="16"/>
      <c r="W5082" s="16"/>
    </row>
    <row r="5083" spans="1:23" s="12" customFormat="1" x14ac:dyDescent="0.25">
      <c r="A5083" s="15"/>
      <c r="B5083" s="15"/>
      <c r="C5083" s="13"/>
      <c r="D5083" s="14"/>
      <c r="E5083" s="47"/>
      <c r="F5083" s="7"/>
      <c r="G5083" s="7"/>
      <c r="H5083" s="7"/>
      <c r="K5083" s="7"/>
      <c r="L5083" s="7"/>
      <c r="M5083" s="15"/>
      <c r="N5083" s="15"/>
      <c r="T5083" s="16"/>
      <c r="U5083" s="16"/>
      <c r="W5083" s="16"/>
    </row>
    <row r="5084" spans="1:23" s="12" customFormat="1" x14ac:dyDescent="0.25">
      <c r="A5084" s="15"/>
      <c r="B5084" s="15"/>
      <c r="C5084" s="13"/>
      <c r="D5084" s="14"/>
      <c r="E5084" s="47"/>
      <c r="F5084" s="7"/>
      <c r="G5084" s="7"/>
      <c r="H5084" s="7"/>
      <c r="K5084" s="7"/>
      <c r="L5084" s="7"/>
      <c r="M5084" s="15"/>
      <c r="N5084" s="15"/>
      <c r="T5084" s="16"/>
      <c r="U5084" s="16"/>
      <c r="W5084" s="16"/>
    </row>
    <row r="5085" spans="1:23" s="12" customFormat="1" x14ac:dyDescent="0.25">
      <c r="A5085" s="15"/>
      <c r="B5085" s="15"/>
      <c r="C5085" s="13"/>
      <c r="D5085" s="14"/>
      <c r="E5085" s="47"/>
      <c r="F5085" s="7"/>
      <c r="G5085" s="7"/>
      <c r="H5085" s="7"/>
      <c r="K5085" s="7"/>
      <c r="L5085" s="7"/>
      <c r="M5085" s="15"/>
      <c r="N5085" s="15"/>
      <c r="T5085" s="16"/>
      <c r="U5085" s="16"/>
      <c r="W5085" s="16"/>
    </row>
    <row r="5086" spans="1:23" s="12" customFormat="1" x14ac:dyDescent="0.25">
      <c r="A5086" s="15"/>
      <c r="B5086" s="15"/>
      <c r="C5086" s="13"/>
      <c r="D5086" s="14"/>
      <c r="E5086" s="47"/>
      <c r="F5086" s="7"/>
      <c r="G5086" s="7"/>
      <c r="H5086" s="7"/>
      <c r="K5086" s="7"/>
      <c r="L5086" s="7"/>
      <c r="M5086" s="15"/>
      <c r="N5086" s="15"/>
      <c r="T5086" s="16"/>
      <c r="U5086" s="16"/>
      <c r="W5086" s="16"/>
    </row>
    <row r="5087" spans="1:23" s="12" customFormat="1" x14ac:dyDescent="0.25">
      <c r="A5087" s="15"/>
      <c r="B5087" s="15"/>
      <c r="C5087" s="13"/>
      <c r="D5087" s="14"/>
      <c r="E5087" s="47"/>
      <c r="F5087" s="7"/>
      <c r="G5087" s="7"/>
      <c r="H5087" s="7"/>
      <c r="K5087" s="7"/>
      <c r="L5087" s="7"/>
      <c r="M5087" s="15"/>
      <c r="N5087" s="15"/>
      <c r="T5087" s="16"/>
      <c r="U5087" s="16"/>
      <c r="W5087" s="16"/>
    </row>
    <row r="5088" spans="1:23" s="12" customFormat="1" x14ac:dyDescent="0.25">
      <c r="A5088" s="15"/>
      <c r="B5088" s="15"/>
      <c r="C5088" s="13"/>
      <c r="D5088" s="14"/>
      <c r="E5088" s="47"/>
      <c r="F5088" s="7"/>
      <c r="G5088" s="7"/>
      <c r="H5088" s="7"/>
      <c r="K5088" s="7"/>
      <c r="L5088" s="7"/>
      <c r="M5088" s="15"/>
      <c r="N5088" s="15"/>
      <c r="T5088" s="16"/>
      <c r="U5088" s="16"/>
      <c r="W5088" s="16"/>
    </row>
    <row r="5089" spans="1:23" s="12" customFormat="1" x14ac:dyDescent="0.25">
      <c r="A5089" s="15"/>
      <c r="B5089" s="15"/>
      <c r="C5089" s="13"/>
      <c r="D5089" s="14"/>
      <c r="E5089" s="47"/>
      <c r="F5089" s="7"/>
      <c r="G5089" s="7"/>
      <c r="H5089" s="7"/>
      <c r="K5089" s="7"/>
      <c r="L5089" s="7"/>
      <c r="M5089" s="15"/>
      <c r="N5089" s="15"/>
      <c r="T5089" s="16"/>
      <c r="U5089" s="16"/>
      <c r="W5089" s="16"/>
    </row>
    <row r="5090" spans="1:23" s="12" customFormat="1" x14ac:dyDescent="0.25">
      <c r="A5090" s="15"/>
      <c r="B5090" s="15"/>
      <c r="C5090" s="13"/>
      <c r="D5090" s="14"/>
      <c r="E5090" s="47"/>
      <c r="F5090" s="7"/>
      <c r="G5090" s="7"/>
      <c r="H5090" s="7"/>
      <c r="K5090" s="7"/>
      <c r="L5090" s="7"/>
      <c r="M5090" s="15"/>
      <c r="N5090" s="15"/>
      <c r="T5090" s="16"/>
      <c r="U5090" s="16"/>
      <c r="W5090" s="16"/>
    </row>
    <row r="5091" spans="1:23" s="12" customFormat="1" x14ac:dyDescent="0.25">
      <c r="A5091" s="15"/>
      <c r="B5091" s="15"/>
      <c r="C5091" s="13"/>
      <c r="D5091" s="14"/>
      <c r="E5091" s="47"/>
      <c r="F5091" s="7"/>
      <c r="G5091" s="7"/>
      <c r="H5091" s="7"/>
      <c r="K5091" s="7"/>
      <c r="L5091" s="7"/>
      <c r="M5091" s="15"/>
      <c r="N5091" s="15"/>
      <c r="T5091" s="16"/>
      <c r="U5091" s="16"/>
      <c r="W5091" s="16"/>
    </row>
    <row r="5092" spans="1:23" s="12" customFormat="1" x14ac:dyDescent="0.25">
      <c r="A5092" s="15"/>
      <c r="B5092" s="15"/>
      <c r="C5092" s="13"/>
      <c r="D5092" s="14"/>
      <c r="E5092" s="47"/>
      <c r="F5092" s="7"/>
      <c r="G5092" s="7"/>
      <c r="H5092" s="7"/>
      <c r="K5092" s="7"/>
      <c r="L5092" s="7"/>
      <c r="M5092" s="15"/>
      <c r="N5092" s="15"/>
      <c r="T5092" s="16"/>
      <c r="U5092" s="16"/>
      <c r="W5092" s="16"/>
    </row>
    <row r="5093" spans="1:23" s="12" customFormat="1" x14ac:dyDescent="0.25">
      <c r="A5093" s="15"/>
      <c r="B5093" s="15"/>
      <c r="C5093" s="13"/>
      <c r="D5093" s="14"/>
      <c r="E5093" s="47"/>
      <c r="F5093" s="7"/>
      <c r="G5093" s="7"/>
      <c r="H5093" s="7"/>
      <c r="K5093" s="7"/>
      <c r="L5093" s="7"/>
      <c r="M5093" s="15"/>
      <c r="N5093" s="15"/>
      <c r="T5093" s="16"/>
      <c r="U5093" s="16"/>
      <c r="W5093" s="16"/>
    </row>
    <row r="5094" spans="1:23" s="12" customFormat="1" x14ac:dyDescent="0.25">
      <c r="A5094" s="15"/>
      <c r="B5094" s="15"/>
      <c r="C5094" s="13"/>
      <c r="D5094" s="14"/>
      <c r="E5094" s="47"/>
      <c r="F5094" s="7"/>
      <c r="G5094" s="7"/>
      <c r="H5094" s="7"/>
      <c r="K5094" s="7"/>
      <c r="L5094" s="7"/>
      <c r="M5094" s="15"/>
      <c r="N5094" s="15"/>
      <c r="T5094" s="16"/>
      <c r="U5094" s="16"/>
      <c r="W5094" s="16"/>
    </row>
    <row r="5095" spans="1:23" s="12" customFormat="1" x14ac:dyDescent="0.25">
      <c r="A5095" s="15"/>
      <c r="B5095" s="15"/>
      <c r="C5095" s="13"/>
      <c r="D5095" s="14"/>
      <c r="E5095" s="47"/>
      <c r="F5095" s="7"/>
      <c r="G5095" s="7"/>
      <c r="H5095" s="7"/>
      <c r="K5095" s="7"/>
      <c r="L5095" s="7"/>
      <c r="M5095" s="15"/>
      <c r="N5095" s="15"/>
      <c r="T5095" s="16"/>
      <c r="U5095" s="16"/>
      <c r="W5095" s="16"/>
    </row>
    <row r="5096" spans="1:23" s="12" customFormat="1" x14ac:dyDescent="0.25">
      <c r="A5096" s="15"/>
      <c r="B5096" s="15"/>
      <c r="C5096" s="13"/>
      <c r="D5096" s="14"/>
      <c r="E5096" s="47"/>
      <c r="F5096" s="7"/>
      <c r="G5096" s="7"/>
      <c r="H5096" s="7"/>
      <c r="K5096" s="7"/>
      <c r="L5096" s="7"/>
      <c r="M5096" s="15"/>
      <c r="N5096" s="15"/>
      <c r="T5096" s="16"/>
      <c r="U5096" s="16"/>
      <c r="W5096" s="16"/>
    </row>
    <row r="5097" spans="1:23" s="12" customFormat="1" x14ac:dyDescent="0.25">
      <c r="A5097" s="15"/>
      <c r="B5097" s="15"/>
      <c r="C5097" s="13"/>
      <c r="D5097" s="14"/>
      <c r="E5097" s="47"/>
      <c r="F5097" s="7"/>
      <c r="G5097" s="7"/>
      <c r="H5097" s="7"/>
      <c r="K5097" s="7"/>
      <c r="L5097" s="7"/>
      <c r="M5097" s="15"/>
      <c r="N5097" s="15"/>
      <c r="T5097" s="16"/>
      <c r="U5097" s="16"/>
      <c r="W5097" s="16"/>
    </row>
    <row r="5098" spans="1:23" s="12" customFormat="1" x14ac:dyDescent="0.25">
      <c r="A5098" s="15"/>
      <c r="B5098" s="15"/>
      <c r="C5098" s="13"/>
      <c r="D5098" s="14"/>
      <c r="E5098" s="47"/>
      <c r="F5098" s="7"/>
      <c r="G5098" s="7"/>
      <c r="H5098" s="7"/>
      <c r="K5098" s="7"/>
      <c r="L5098" s="7"/>
      <c r="M5098" s="15"/>
      <c r="N5098" s="15"/>
      <c r="T5098" s="16"/>
      <c r="U5098" s="16"/>
      <c r="W5098" s="16"/>
    </row>
    <row r="5099" spans="1:23" s="12" customFormat="1" x14ac:dyDescent="0.25">
      <c r="A5099" s="15"/>
      <c r="B5099" s="15"/>
      <c r="C5099" s="13"/>
      <c r="D5099" s="14"/>
      <c r="E5099" s="47"/>
      <c r="F5099" s="7"/>
      <c r="G5099" s="7"/>
      <c r="H5099" s="7"/>
      <c r="K5099" s="7"/>
      <c r="L5099" s="7"/>
      <c r="M5099" s="15"/>
      <c r="N5099" s="15"/>
      <c r="T5099" s="16"/>
      <c r="U5099" s="16"/>
      <c r="W5099" s="16"/>
    </row>
    <row r="5100" spans="1:23" s="12" customFormat="1" x14ac:dyDescent="0.25">
      <c r="A5100" s="15"/>
      <c r="B5100" s="15"/>
      <c r="C5100" s="13"/>
      <c r="D5100" s="14"/>
      <c r="E5100" s="47"/>
      <c r="F5100" s="7"/>
      <c r="G5100" s="7"/>
      <c r="H5100" s="7"/>
      <c r="K5100" s="7"/>
      <c r="L5100" s="7"/>
      <c r="M5100" s="15"/>
      <c r="N5100" s="15"/>
      <c r="T5100" s="16"/>
      <c r="U5100" s="16"/>
      <c r="W5100" s="16"/>
    </row>
    <row r="5101" spans="1:23" s="12" customFormat="1" x14ac:dyDescent="0.25">
      <c r="A5101" s="15"/>
      <c r="B5101" s="15"/>
      <c r="C5101" s="13"/>
      <c r="D5101" s="14"/>
      <c r="E5101" s="47"/>
      <c r="F5101" s="7"/>
      <c r="G5101" s="7"/>
      <c r="H5101" s="7"/>
      <c r="K5101" s="7"/>
      <c r="L5101" s="7"/>
      <c r="M5101" s="15"/>
      <c r="N5101" s="15"/>
      <c r="T5101" s="16"/>
      <c r="U5101" s="16"/>
      <c r="W5101" s="16"/>
    </row>
    <row r="5102" spans="1:23" s="12" customFormat="1" x14ac:dyDescent="0.25">
      <c r="A5102" s="15"/>
      <c r="B5102" s="15"/>
      <c r="C5102" s="13"/>
      <c r="D5102" s="14"/>
      <c r="E5102" s="47"/>
      <c r="F5102" s="7"/>
      <c r="G5102" s="7"/>
      <c r="H5102" s="7"/>
      <c r="K5102" s="7"/>
      <c r="L5102" s="7"/>
      <c r="M5102" s="15"/>
      <c r="N5102" s="15"/>
      <c r="T5102" s="16"/>
      <c r="U5102" s="16"/>
      <c r="W5102" s="16"/>
    </row>
    <row r="5103" spans="1:23" s="12" customFormat="1" x14ac:dyDescent="0.25">
      <c r="A5103" s="15"/>
      <c r="B5103" s="15"/>
      <c r="C5103" s="13"/>
      <c r="D5103" s="14"/>
      <c r="E5103" s="47"/>
      <c r="F5103" s="7"/>
      <c r="G5103" s="7"/>
      <c r="H5103" s="7"/>
      <c r="K5103" s="7"/>
      <c r="L5103" s="7"/>
      <c r="M5103" s="15"/>
      <c r="N5103" s="15"/>
      <c r="T5103" s="16"/>
      <c r="U5103" s="16"/>
      <c r="W5103" s="16"/>
    </row>
    <row r="5104" spans="1:23" s="12" customFormat="1" x14ac:dyDescent="0.25">
      <c r="A5104" s="15"/>
      <c r="B5104" s="15"/>
      <c r="C5104" s="13"/>
      <c r="D5104" s="14"/>
      <c r="E5104" s="47"/>
      <c r="F5104" s="7"/>
      <c r="G5104" s="7"/>
      <c r="H5104" s="7"/>
      <c r="K5104" s="7"/>
      <c r="L5104" s="7"/>
      <c r="M5104" s="15"/>
      <c r="N5104" s="15"/>
      <c r="T5104" s="16"/>
      <c r="U5104" s="16"/>
      <c r="W5104" s="16"/>
    </row>
    <row r="5105" spans="1:23" s="12" customFormat="1" x14ac:dyDescent="0.25">
      <c r="A5105" s="15"/>
      <c r="B5105" s="15"/>
      <c r="C5105" s="13"/>
      <c r="D5105" s="14"/>
      <c r="E5105" s="47"/>
      <c r="F5105" s="7"/>
      <c r="G5105" s="7"/>
      <c r="H5105" s="7"/>
      <c r="K5105" s="7"/>
      <c r="L5105" s="7"/>
      <c r="M5105" s="15"/>
      <c r="N5105" s="15"/>
      <c r="T5105" s="16"/>
      <c r="U5105" s="16"/>
      <c r="W5105" s="16"/>
    </row>
    <row r="5106" spans="1:23" s="12" customFormat="1" x14ac:dyDescent="0.25">
      <c r="A5106" s="15"/>
      <c r="B5106" s="15"/>
      <c r="C5106" s="13"/>
      <c r="D5106" s="14"/>
      <c r="E5106" s="47"/>
      <c r="F5106" s="7"/>
      <c r="G5106" s="7"/>
      <c r="H5106" s="7"/>
      <c r="K5106" s="7"/>
      <c r="L5106" s="7"/>
      <c r="M5106" s="15"/>
      <c r="N5106" s="15"/>
      <c r="T5106" s="16"/>
      <c r="U5106" s="16"/>
      <c r="W5106" s="16"/>
    </row>
    <row r="5107" spans="1:23" s="12" customFormat="1" x14ac:dyDescent="0.25">
      <c r="A5107" s="15"/>
      <c r="B5107" s="15"/>
      <c r="C5107" s="13"/>
      <c r="D5107" s="14"/>
      <c r="E5107" s="47"/>
      <c r="F5107" s="7"/>
      <c r="G5107" s="7"/>
      <c r="H5107" s="7"/>
      <c r="K5107" s="7"/>
      <c r="L5107" s="7"/>
      <c r="M5107" s="15"/>
      <c r="N5107" s="15"/>
      <c r="T5107" s="16"/>
      <c r="U5107" s="16"/>
      <c r="W5107" s="16"/>
    </row>
    <row r="5108" spans="1:23" s="12" customFormat="1" x14ac:dyDescent="0.25">
      <c r="A5108" s="15"/>
      <c r="B5108" s="15"/>
      <c r="C5108" s="13"/>
      <c r="D5108" s="14"/>
      <c r="E5108" s="47"/>
      <c r="F5108" s="7"/>
      <c r="G5108" s="7"/>
      <c r="H5108" s="7"/>
      <c r="K5108" s="7"/>
      <c r="L5108" s="7"/>
      <c r="M5108" s="15"/>
      <c r="N5108" s="15"/>
      <c r="T5108" s="16"/>
      <c r="U5108" s="16"/>
      <c r="W5108" s="16"/>
    </row>
    <row r="5109" spans="1:23" s="12" customFormat="1" x14ac:dyDescent="0.25">
      <c r="A5109" s="15"/>
      <c r="B5109" s="15"/>
      <c r="C5109" s="13"/>
      <c r="D5109" s="14"/>
      <c r="E5109" s="47"/>
      <c r="F5109" s="7"/>
      <c r="G5109" s="7"/>
      <c r="H5109" s="7"/>
      <c r="K5109" s="7"/>
      <c r="L5109" s="7"/>
      <c r="M5109" s="15"/>
      <c r="N5109" s="15"/>
      <c r="T5109" s="16"/>
      <c r="U5109" s="16"/>
      <c r="W5109" s="16"/>
    </row>
    <row r="5110" spans="1:23" s="12" customFormat="1" x14ac:dyDescent="0.25">
      <c r="A5110" s="15"/>
      <c r="B5110" s="15"/>
      <c r="C5110" s="13"/>
      <c r="D5110" s="14"/>
      <c r="E5110" s="47"/>
      <c r="F5110" s="7"/>
      <c r="G5110" s="7"/>
      <c r="H5110" s="7"/>
      <c r="K5110" s="7"/>
      <c r="L5110" s="7"/>
      <c r="M5110" s="15"/>
      <c r="N5110" s="15"/>
      <c r="T5110" s="16"/>
      <c r="U5110" s="16"/>
      <c r="W5110" s="16"/>
    </row>
    <row r="5111" spans="1:23" s="12" customFormat="1" x14ac:dyDescent="0.25">
      <c r="A5111" s="15"/>
      <c r="B5111" s="15"/>
      <c r="C5111" s="13"/>
      <c r="D5111" s="14"/>
      <c r="E5111" s="47"/>
      <c r="F5111" s="7"/>
      <c r="G5111" s="7"/>
      <c r="H5111" s="7"/>
      <c r="K5111" s="7"/>
      <c r="L5111" s="7"/>
      <c r="M5111" s="15"/>
      <c r="N5111" s="15"/>
      <c r="T5111" s="16"/>
      <c r="U5111" s="16"/>
      <c r="W5111" s="16"/>
    </row>
    <row r="5112" spans="1:23" s="12" customFormat="1" x14ac:dyDescent="0.25">
      <c r="A5112" s="15"/>
      <c r="B5112" s="15"/>
      <c r="C5112" s="13"/>
      <c r="D5112" s="14"/>
      <c r="E5112" s="47"/>
      <c r="F5112" s="7"/>
      <c r="G5112" s="7"/>
      <c r="H5112" s="7"/>
      <c r="K5112" s="7"/>
      <c r="L5112" s="7"/>
      <c r="M5112" s="15"/>
      <c r="N5112" s="15"/>
      <c r="T5112" s="16"/>
      <c r="U5112" s="16"/>
      <c r="W5112" s="16"/>
    </row>
    <row r="5113" spans="1:23" s="12" customFormat="1" x14ac:dyDescent="0.25">
      <c r="A5113" s="15"/>
      <c r="B5113" s="15"/>
      <c r="C5113" s="13"/>
      <c r="D5113" s="14"/>
      <c r="E5113" s="47"/>
      <c r="F5113" s="7"/>
      <c r="G5113" s="7"/>
      <c r="H5113" s="7"/>
      <c r="K5113" s="7"/>
      <c r="L5113" s="7"/>
      <c r="M5113" s="15"/>
      <c r="N5113" s="15"/>
      <c r="T5113" s="16"/>
      <c r="U5113" s="16"/>
      <c r="W5113" s="16"/>
    </row>
    <row r="5114" spans="1:23" s="12" customFormat="1" x14ac:dyDescent="0.25">
      <c r="A5114" s="15"/>
      <c r="B5114" s="15"/>
      <c r="C5114" s="13"/>
      <c r="D5114" s="14"/>
      <c r="E5114" s="47"/>
      <c r="F5114" s="7"/>
      <c r="G5114" s="7"/>
      <c r="H5114" s="7"/>
      <c r="K5114" s="7"/>
      <c r="L5114" s="7"/>
      <c r="M5114" s="15"/>
      <c r="N5114" s="15"/>
      <c r="T5114" s="16"/>
      <c r="U5114" s="16"/>
      <c r="W5114" s="16"/>
    </row>
    <row r="5115" spans="1:23" s="12" customFormat="1" x14ac:dyDescent="0.25">
      <c r="A5115" s="15"/>
      <c r="B5115" s="15"/>
      <c r="C5115" s="13"/>
      <c r="D5115" s="14"/>
      <c r="E5115" s="47"/>
      <c r="F5115" s="7"/>
      <c r="G5115" s="7"/>
      <c r="H5115" s="7"/>
      <c r="K5115" s="7"/>
      <c r="L5115" s="7"/>
      <c r="M5115" s="15"/>
      <c r="N5115" s="15"/>
      <c r="T5115" s="16"/>
      <c r="U5115" s="16"/>
      <c r="W5115" s="16"/>
    </row>
    <row r="5116" spans="1:23" s="12" customFormat="1" x14ac:dyDescent="0.25">
      <c r="A5116" s="15"/>
      <c r="B5116" s="15"/>
      <c r="C5116" s="13"/>
      <c r="D5116" s="14"/>
      <c r="E5116" s="47"/>
      <c r="F5116" s="7"/>
      <c r="G5116" s="7"/>
      <c r="H5116" s="7"/>
      <c r="K5116" s="7"/>
      <c r="L5116" s="7"/>
      <c r="M5116" s="15"/>
      <c r="N5116" s="15"/>
      <c r="T5116" s="16"/>
      <c r="U5116" s="16"/>
      <c r="W5116" s="16"/>
    </row>
    <row r="5117" spans="1:23" s="12" customFormat="1" x14ac:dyDescent="0.25">
      <c r="A5117" s="15"/>
      <c r="B5117" s="15"/>
      <c r="C5117" s="13"/>
      <c r="D5117" s="14"/>
      <c r="E5117" s="47"/>
      <c r="F5117" s="7"/>
      <c r="G5117" s="7"/>
      <c r="H5117" s="7"/>
      <c r="K5117" s="7"/>
      <c r="L5117" s="7"/>
      <c r="M5117" s="15"/>
      <c r="N5117" s="15"/>
      <c r="T5117" s="16"/>
      <c r="U5117" s="16"/>
      <c r="W5117" s="16"/>
    </row>
    <row r="5118" spans="1:23" s="12" customFormat="1" x14ac:dyDescent="0.25">
      <c r="A5118" s="15"/>
      <c r="B5118" s="15"/>
      <c r="C5118" s="13"/>
      <c r="D5118" s="14"/>
      <c r="E5118" s="47"/>
      <c r="F5118" s="7"/>
      <c r="G5118" s="7"/>
      <c r="H5118" s="7"/>
      <c r="K5118" s="7"/>
      <c r="L5118" s="7"/>
      <c r="M5118" s="15"/>
      <c r="N5118" s="15"/>
      <c r="T5118" s="16"/>
      <c r="U5118" s="16"/>
      <c r="W5118" s="16"/>
    </row>
    <row r="5119" spans="1:23" s="12" customFormat="1" x14ac:dyDescent="0.25">
      <c r="A5119" s="15"/>
      <c r="B5119" s="15"/>
      <c r="C5119" s="13"/>
      <c r="D5119" s="14"/>
      <c r="E5119" s="47"/>
      <c r="F5119" s="7"/>
      <c r="G5119" s="7"/>
      <c r="H5119" s="7"/>
      <c r="K5119" s="7"/>
      <c r="L5119" s="7"/>
      <c r="M5119" s="15"/>
      <c r="N5119" s="15"/>
      <c r="T5119" s="16"/>
      <c r="U5119" s="16"/>
      <c r="W5119" s="16"/>
    </row>
    <row r="5120" spans="1:23" s="12" customFormat="1" x14ac:dyDescent="0.25">
      <c r="A5120" s="15"/>
      <c r="B5120" s="15"/>
      <c r="C5120" s="13"/>
      <c r="D5120" s="14"/>
      <c r="E5120" s="47"/>
      <c r="F5120" s="7"/>
      <c r="G5120" s="7"/>
      <c r="H5120" s="7"/>
      <c r="K5120" s="7"/>
      <c r="L5120" s="7"/>
      <c r="M5120" s="15"/>
      <c r="N5120" s="15"/>
      <c r="T5120" s="16"/>
      <c r="U5120" s="16"/>
      <c r="W5120" s="16"/>
    </row>
    <row r="5121" spans="1:23" s="12" customFormat="1" x14ac:dyDescent="0.25">
      <c r="A5121" s="15"/>
      <c r="B5121" s="15"/>
      <c r="C5121" s="13"/>
      <c r="D5121" s="14"/>
      <c r="E5121" s="47"/>
      <c r="F5121" s="7"/>
      <c r="G5121" s="7"/>
      <c r="H5121" s="7"/>
      <c r="K5121" s="7"/>
      <c r="L5121" s="7"/>
      <c r="M5121" s="15"/>
      <c r="N5121" s="15"/>
      <c r="T5121" s="16"/>
      <c r="U5121" s="16"/>
      <c r="W5121" s="16"/>
    </row>
    <row r="5122" spans="1:23" s="12" customFormat="1" x14ac:dyDescent="0.25">
      <c r="A5122" s="15"/>
      <c r="B5122" s="15"/>
      <c r="C5122" s="13"/>
      <c r="D5122" s="14"/>
      <c r="E5122" s="47"/>
      <c r="F5122" s="7"/>
      <c r="G5122" s="7"/>
      <c r="H5122" s="7"/>
      <c r="K5122" s="7"/>
      <c r="L5122" s="7"/>
      <c r="M5122" s="15"/>
      <c r="N5122" s="15"/>
      <c r="T5122" s="16"/>
      <c r="U5122" s="16"/>
      <c r="W5122" s="16"/>
    </row>
    <row r="5123" spans="1:23" s="12" customFormat="1" x14ac:dyDescent="0.25">
      <c r="A5123" s="15"/>
      <c r="B5123" s="15"/>
      <c r="C5123" s="13"/>
      <c r="D5123" s="14"/>
      <c r="E5123" s="47"/>
      <c r="F5123" s="7"/>
      <c r="G5123" s="7"/>
      <c r="H5123" s="7"/>
      <c r="K5123" s="7"/>
      <c r="L5123" s="7"/>
      <c r="M5123" s="15"/>
      <c r="N5123" s="15"/>
      <c r="T5123" s="16"/>
      <c r="U5123" s="16"/>
      <c r="W5123" s="16"/>
    </row>
    <row r="5124" spans="1:23" s="12" customFormat="1" x14ac:dyDescent="0.25">
      <c r="A5124" s="15"/>
      <c r="B5124" s="15"/>
      <c r="C5124" s="13"/>
      <c r="D5124" s="14"/>
      <c r="E5124" s="47"/>
      <c r="F5124" s="7"/>
      <c r="G5124" s="7"/>
      <c r="H5124" s="7"/>
      <c r="K5124" s="7"/>
      <c r="L5124" s="7"/>
      <c r="M5124" s="15"/>
      <c r="N5124" s="15"/>
      <c r="T5124" s="16"/>
      <c r="U5124" s="16"/>
      <c r="W5124" s="16"/>
    </row>
    <row r="5125" spans="1:23" s="12" customFormat="1" x14ac:dyDescent="0.25">
      <c r="A5125" s="15"/>
      <c r="B5125" s="15"/>
      <c r="C5125" s="13"/>
      <c r="D5125" s="14"/>
      <c r="E5125" s="47"/>
      <c r="F5125" s="7"/>
      <c r="G5125" s="7"/>
      <c r="H5125" s="7"/>
      <c r="K5125" s="7"/>
      <c r="L5125" s="7"/>
      <c r="M5125" s="15"/>
      <c r="N5125" s="15"/>
      <c r="T5125" s="16"/>
      <c r="U5125" s="16"/>
      <c r="W5125" s="16"/>
    </row>
    <row r="5126" spans="1:23" s="12" customFormat="1" x14ac:dyDescent="0.25">
      <c r="A5126" s="15"/>
      <c r="B5126" s="15"/>
      <c r="C5126" s="13"/>
      <c r="D5126" s="14"/>
      <c r="E5126" s="47"/>
      <c r="F5126" s="7"/>
      <c r="G5126" s="7"/>
      <c r="H5126" s="7"/>
      <c r="K5126" s="7"/>
      <c r="L5126" s="7"/>
      <c r="M5126" s="15"/>
      <c r="N5126" s="15"/>
      <c r="T5126" s="16"/>
      <c r="U5126" s="16"/>
      <c r="W5126" s="16"/>
    </row>
    <row r="5127" spans="1:23" s="12" customFormat="1" x14ac:dyDescent="0.25">
      <c r="A5127" s="15"/>
      <c r="B5127" s="15"/>
      <c r="C5127" s="13"/>
      <c r="D5127" s="14"/>
      <c r="E5127" s="47"/>
      <c r="F5127" s="7"/>
      <c r="G5127" s="7"/>
      <c r="H5127" s="7"/>
      <c r="K5127" s="7"/>
      <c r="L5127" s="7"/>
      <c r="M5127" s="15"/>
      <c r="N5127" s="15"/>
      <c r="T5127" s="16"/>
      <c r="U5127" s="16"/>
      <c r="W5127" s="16"/>
    </row>
    <row r="5128" spans="1:23" s="12" customFormat="1" x14ac:dyDescent="0.25">
      <c r="A5128" s="15"/>
      <c r="B5128" s="15"/>
      <c r="C5128" s="13"/>
      <c r="D5128" s="14"/>
      <c r="E5128" s="47"/>
      <c r="F5128" s="7"/>
      <c r="G5128" s="7"/>
      <c r="H5128" s="7"/>
      <c r="K5128" s="7"/>
      <c r="L5128" s="7"/>
      <c r="M5128" s="15"/>
      <c r="N5128" s="15"/>
      <c r="T5128" s="16"/>
      <c r="U5128" s="16"/>
      <c r="W5128" s="16"/>
    </row>
    <row r="5129" spans="1:23" s="12" customFormat="1" x14ac:dyDescent="0.25">
      <c r="A5129" s="15"/>
      <c r="B5129" s="15"/>
      <c r="C5129" s="13"/>
      <c r="D5129" s="14"/>
      <c r="E5129" s="47"/>
      <c r="F5129" s="7"/>
      <c r="G5129" s="7"/>
      <c r="H5129" s="7"/>
      <c r="K5129" s="7"/>
      <c r="L5129" s="7"/>
      <c r="M5129" s="15"/>
      <c r="N5129" s="15"/>
      <c r="T5129" s="16"/>
      <c r="U5129" s="16"/>
      <c r="W5129" s="16"/>
    </row>
    <row r="5130" spans="1:23" s="12" customFormat="1" x14ac:dyDescent="0.25">
      <c r="A5130" s="15"/>
      <c r="B5130" s="15"/>
      <c r="C5130" s="13"/>
      <c r="D5130" s="14"/>
      <c r="E5130" s="47"/>
      <c r="F5130" s="7"/>
      <c r="G5130" s="7"/>
      <c r="H5130" s="7"/>
      <c r="K5130" s="7"/>
      <c r="L5130" s="7"/>
      <c r="M5130" s="15"/>
      <c r="N5130" s="15"/>
      <c r="T5130" s="16"/>
      <c r="U5130" s="16"/>
      <c r="W5130" s="16"/>
    </row>
    <row r="5131" spans="1:23" s="12" customFormat="1" x14ac:dyDescent="0.25">
      <c r="A5131" s="15"/>
      <c r="B5131" s="15"/>
      <c r="C5131" s="13"/>
      <c r="D5131" s="14"/>
      <c r="E5131" s="47"/>
      <c r="F5131" s="7"/>
      <c r="G5131" s="7"/>
      <c r="H5131" s="7"/>
      <c r="K5131" s="7"/>
      <c r="L5131" s="7"/>
      <c r="M5131" s="15"/>
      <c r="N5131" s="15"/>
      <c r="T5131" s="16"/>
      <c r="U5131" s="16"/>
      <c r="W5131" s="16"/>
    </row>
    <row r="5132" spans="1:23" s="12" customFormat="1" x14ac:dyDescent="0.25">
      <c r="A5132" s="15"/>
      <c r="B5132" s="15"/>
      <c r="C5132" s="13"/>
      <c r="D5132" s="14"/>
      <c r="E5132" s="47"/>
      <c r="F5132" s="7"/>
      <c r="G5132" s="7"/>
      <c r="H5132" s="7"/>
      <c r="K5132" s="7"/>
      <c r="L5132" s="7"/>
      <c r="M5132" s="15"/>
      <c r="N5132" s="15"/>
      <c r="T5132" s="16"/>
      <c r="U5132" s="16"/>
      <c r="W5132" s="16"/>
    </row>
    <row r="5133" spans="1:23" s="12" customFormat="1" x14ac:dyDescent="0.25">
      <c r="A5133" s="15"/>
      <c r="B5133" s="15"/>
      <c r="C5133" s="13"/>
      <c r="D5133" s="14"/>
      <c r="E5133" s="47"/>
      <c r="F5133" s="7"/>
      <c r="G5133" s="7"/>
      <c r="H5133" s="7"/>
      <c r="K5133" s="7"/>
      <c r="L5133" s="7"/>
      <c r="M5133" s="15"/>
      <c r="N5133" s="15"/>
      <c r="T5133" s="16"/>
      <c r="U5133" s="16"/>
      <c r="W5133" s="16"/>
    </row>
    <row r="5134" spans="1:23" s="12" customFormat="1" x14ac:dyDescent="0.25">
      <c r="A5134" s="15"/>
      <c r="B5134" s="15"/>
      <c r="C5134" s="13"/>
      <c r="D5134" s="14"/>
      <c r="E5134" s="47"/>
      <c r="F5134" s="7"/>
      <c r="G5134" s="7"/>
      <c r="H5134" s="7"/>
      <c r="K5134" s="7"/>
      <c r="L5134" s="7"/>
      <c r="M5134" s="15"/>
      <c r="N5134" s="15"/>
      <c r="T5134" s="16"/>
      <c r="U5134" s="16"/>
      <c r="W5134" s="16"/>
    </row>
    <row r="5135" spans="1:23" s="12" customFormat="1" x14ac:dyDescent="0.25">
      <c r="A5135" s="15"/>
      <c r="B5135" s="15"/>
      <c r="C5135" s="13"/>
      <c r="D5135" s="14"/>
      <c r="E5135" s="47"/>
      <c r="F5135" s="7"/>
      <c r="G5135" s="7"/>
      <c r="H5135" s="7"/>
      <c r="K5135" s="7"/>
      <c r="L5135" s="7"/>
      <c r="M5135" s="15"/>
      <c r="N5135" s="15"/>
      <c r="T5135" s="16"/>
      <c r="U5135" s="16"/>
      <c r="W5135" s="16"/>
    </row>
    <row r="5136" spans="1:23" s="12" customFormat="1" x14ac:dyDescent="0.25">
      <c r="A5136" s="15"/>
      <c r="B5136" s="15"/>
      <c r="C5136" s="13"/>
      <c r="D5136" s="14"/>
      <c r="E5136" s="47"/>
      <c r="F5136" s="7"/>
      <c r="G5136" s="7"/>
      <c r="H5136" s="7"/>
      <c r="K5136" s="7"/>
      <c r="L5136" s="7"/>
      <c r="M5136" s="15"/>
      <c r="N5136" s="15"/>
      <c r="T5136" s="16"/>
      <c r="U5136" s="16"/>
      <c r="W5136" s="16"/>
    </row>
    <row r="5137" spans="1:23" s="12" customFormat="1" x14ac:dyDescent="0.25">
      <c r="A5137" s="15"/>
      <c r="B5137" s="15"/>
      <c r="C5137" s="13"/>
      <c r="D5137" s="14"/>
      <c r="E5137" s="47"/>
      <c r="F5137" s="7"/>
      <c r="G5137" s="7"/>
      <c r="H5137" s="7"/>
      <c r="K5137" s="7"/>
      <c r="L5137" s="7"/>
      <c r="M5137" s="15"/>
      <c r="N5137" s="15"/>
      <c r="T5137" s="16"/>
      <c r="U5137" s="16"/>
      <c r="W5137" s="16"/>
    </row>
    <row r="5138" spans="1:23" s="12" customFormat="1" x14ac:dyDescent="0.25">
      <c r="A5138" s="15"/>
      <c r="B5138" s="15"/>
      <c r="C5138" s="13"/>
      <c r="D5138" s="14"/>
      <c r="E5138" s="47"/>
      <c r="F5138" s="7"/>
      <c r="G5138" s="7"/>
      <c r="H5138" s="7"/>
      <c r="K5138" s="7"/>
      <c r="L5138" s="7"/>
      <c r="M5138" s="15"/>
      <c r="N5138" s="15"/>
      <c r="T5138" s="16"/>
      <c r="U5138" s="16"/>
      <c r="W5138" s="16"/>
    </row>
    <row r="5139" spans="1:23" s="12" customFormat="1" x14ac:dyDescent="0.25">
      <c r="A5139" s="15"/>
      <c r="B5139" s="15"/>
      <c r="C5139" s="13"/>
      <c r="D5139" s="14"/>
      <c r="E5139" s="47"/>
      <c r="F5139" s="7"/>
      <c r="G5139" s="7"/>
      <c r="H5139" s="7"/>
      <c r="K5139" s="7"/>
      <c r="L5139" s="7"/>
      <c r="M5139" s="15"/>
      <c r="N5139" s="15"/>
      <c r="T5139" s="16"/>
      <c r="U5139" s="16"/>
      <c r="W5139" s="16"/>
    </row>
    <row r="5140" spans="1:23" s="12" customFormat="1" x14ac:dyDescent="0.25">
      <c r="A5140" s="15"/>
      <c r="B5140" s="15"/>
      <c r="C5140" s="13"/>
      <c r="D5140" s="14"/>
      <c r="E5140" s="47"/>
      <c r="F5140" s="7"/>
      <c r="G5140" s="7"/>
      <c r="H5140" s="7"/>
      <c r="K5140" s="7"/>
      <c r="L5140" s="7"/>
      <c r="M5140" s="15"/>
      <c r="N5140" s="15"/>
      <c r="T5140" s="16"/>
      <c r="U5140" s="16"/>
      <c r="W5140" s="16"/>
    </row>
    <row r="5141" spans="1:23" s="12" customFormat="1" x14ac:dyDescent="0.25">
      <c r="A5141" s="15"/>
      <c r="B5141" s="15"/>
      <c r="C5141" s="13"/>
      <c r="D5141" s="14"/>
      <c r="E5141" s="47"/>
      <c r="F5141" s="7"/>
      <c r="G5141" s="7"/>
      <c r="H5141" s="7"/>
      <c r="K5141" s="7"/>
      <c r="L5141" s="7"/>
      <c r="M5141" s="15"/>
      <c r="N5141" s="15"/>
      <c r="T5141" s="16"/>
      <c r="U5141" s="16"/>
      <c r="W5141" s="16"/>
    </row>
    <row r="5142" spans="1:23" s="12" customFormat="1" x14ac:dyDescent="0.25">
      <c r="A5142" s="15"/>
      <c r="B5142" s="15"/>
      <c r="C5142" s="13"/>
      <c r="D5142" s="14"/>
      <c r="E5142" s="47"/>
      <c r="F5142" s="7"/>
      <c r="G5142" s="7"/>
      <c r="H5142" s="7"/>
      <c r="K5142" s="7"/>
      <c r="L5142" s="7"/>
      <c r="M5142" s="15"/>
      <c r="N5142" s="15"/>
      <c r="T5142" s="16"/>
      <c r="U5142" s="16"/>
      <c r="W5142" s="16"/>
    </row>
    <row r="5143" spans="1:23" s="12" customFormat="1" x14ac:dyDescent="0.25">
      <c r="A5143" s="15"/>
      <c r="B5143" s="15"/>
      <c r="C5143" s="13"/>
      <c r="D5143" s="14"/>
      <c r="E5143" s="47"/>
      <c r="F5143" s="7"/>
      <c r="G5143" s="7"/>
      <c r="H5143" s="7"/>
      <c r="K5143" s="7"/>
      <c r="L5143" s="7"/>
      <c r="M5143" s="15"/>
      <c r="N5143" s="15"/>
      <c r="T5143" s="16"/>
      <c r="U5143" s="16"/>
      <c r="W5143" s="16"/>
    </row>
    <row r="5144" spans="1:23" s="12" customFormat="1" x14ac:dyDescent="0.25">
      <c r="A5144" s="15"/>
      <c r="B5144" s="15"/>
      <c r="C5144" s="13"/>
      <c r="D5144" s="14"/>
      <c r="E5144" s="47"/>
      <c r="F5144" s="7"/>
      <c r="G5144" s="7"/>
      <c r="H5144" s="7"/>
      <c r="K5144" s="7"/>
      <c r="L5144" s="7"/>
      <c r="M5144" s="15"/>
      <c r="N5144" s="15"/>
      <c r="T5144" s="16"/>
      <c r="U5144" s="16"/>
      <c r="W5144" s="16"/>
    </row>
    <row r="5145" spans="1:23" s="12" customFormat="1" x14ac:dyDescent="0.25">
      <c r="A5145" s="15"/>
      <c r="B5145" s="15"/>
      <c r="C5145" s="13"/>
      <c r="D5145" s="14"/>
      <c r="E5145" s="47"/>
      <c r="F5145" s="7"/>
      <c r="G5145" s="7"/>
      <c r="H5145" s="7"/>
      <c r="K5145" s="7"/>
      <c r="L5145" s="7"/>
      <c r="M5145" s="15"/>
      <c r="N5145" s="15"/>
      <c r="T5145" s="16"/>
      <c r="U5145" s="16"/>
      <c r="W5145" s="16"/>
    </row>
    <row r="5146" spans="1:23" s="12" customFormat="1" x14ac:dyDescent="0.25">
      <c r="A5146" s="15"/>
      <c r="B5146" s="15"/>
      <c r="C5146" s="13"/>
      <c r="D5146" s="14"/>
      <c r="E5146" s="47"/>
      <c r="F5146" s="7"/>
      <c r="G5146" s="7"/>
      <c r="H5146" s="7"/>
      <c r="K5146" s="7"/>
      <c r="L5146" s="7"/>
      <c r="M5146" s="15"/>
      <c r="N5146" s="15"/>
      <c r="T5146" s="16"/>
      <c r="U5146" s="16"/>
      <c r="W5146" s="16"/>
    </row>
    <row r="5147" spans="1:23" s="12" customFormat="1" x14ac:dyDescent="0.25">
      <c r="A5147" s="15"/>
      <c r="B5147" s="15"/>
      <c r="C5147" s="13"/>
      <c r="D5147" s="14"/>
      <c r="E5147" s="47"/>
      <c r="F5147" s="7"/>
      <c r="G5147" s="7"/>
      <c r="H5147" s="7"/>
      <c r="K5147" s="7"/>
      <c r="L5147" s="7"/>
      <c r="M5147" s="15"/>
      <c r="N5147" s="15"/>
      <c r="T5147" s="16"/>
      <c r="U5147" s="16"/>
      <c r="W5147" s="16"/>
    </row>
    <row r="5148" spans="1:23" s="12" customFormat="1" x14ac:dyDescent="0.25">
      <c r="A5148" s="15"/>
      <c r="B5148" s="15"/>
      <c r="C5148" s="13"/>
      <c r="D5148" s="14"/>
      <c r="E5148" s="47"/>
      <c r="F5148" s="7"/>
      <c r="G5148" s="7"/>
      <c r="H5148" s="7"/>
      <c r="K5148" s="7"/>
      <c r="L5148" s="7"/>
      <c r="M5148" s="15"/>
      <c r="N5148" s="15"/>
      <c r="T5148" s="16"/>
      <c r="U5148" s="16"/>
      <c r="W5148" s="16"/>
    </row>
    <row r="5149" spans="1:23" s="12" customFormat="1" x14ac:dyDescent="0.25">
      <c r="A5149" s="15"/>
      <c r="B5149" s="15"/>
      <c r="C5149" s="13"/>
      <c r="D5149" s="14"/>
      <c r="E5149" s="47"/>
      <c r="F5149" s="7"/>
      <c r="G5149" s="7"/>
      <c r="H5149" s="7"/>
      <c r="K5149" s="7"/>
      <c r="L5149" s="7"/>
      <c r="M5149" s="15"/>
      <c r="N5149" s="15"/>
      <c r="T5149" s="16"/>
      <c r="U5149" s="16"/>
      <c r="W5149" s="16"/>
    </row>
    <row r="5150" spans="1:23" s="12" customFormat="1" x14ac:dyDescent="0.25">
      <c r="A5150" s="15"/>
      <c r="B5150" s="15"/>
      <c r="C5150" s="13"/>
      <c r="D5150" s="14"/>
      <c r="E5150" s="47"/>
      <c r="F5150" s="7"/>
      <c r="G5150" s="7"/>
      <c r="H5150" s="7"/>
      <c r="K5150" s="7"/>
      <c r="L5150" s="7"/>
      <c r="M5150" s="15"/>
      <c r="N5150" s="15"/>
      <c r="T5150" s="16"/>
      <c r="U5150" s="16"/>
      <c r="W5150" s="16"/>
    </row>
    <row r="5151" spans="1:23" s="12" customFormat="1" x14ac:dyDescent="0.25">
      <c r="A5151" s="15"/>
      <c r="B5151" s="15"/>
      <c r="C5151" s="13"/>
      <c r="D5151" s="14"/>
      <c r="E5151" s="47"/>
      <c r="F5151" s="7"/>
      <c r="G5151" s="7"/>
      <c r="H5151" s="7"/>
      <c r="K5151" s="7"/>
      <c r="L5151" s="7"/>
      <c r="M5151" s="15"/>
      <c r="N5151" s="15"/>
      <c r="T5151" s="16"/>
      <c r="U5151" s="16"/>
      <c r="W5151" s="16"/>
    </row>
    <row r="5152" spans="1:23" s="12" customFormat="1" x14ac:dyDescent="0.25">
      <c r="A5152" s="15"/>
      <c r="B5152" s="15"/>
      <c r="C5152" s="13"/>
      <c r="D5152" s="14"/>
      <c r="E5152" s="47"/>
      <c r="F5152" s="7"/>
      <c r="G5152" s="7"/>
      <c r="H5152" s="7"/>
      <c r="K5152" s="7"/>
      <c r="L5152" s="7"/>
      <c r="M5152" s="15"/>
      <c r="N5152" s="15"/>
      <c r="T5152" s="16"/>
      <c r="U5152" s="16"/>
      <c r="W5152" s="16"/>
    </row>
    <row r="5153" spans="1:23" s="12" customFormat="1" x14ac:dyDescent="0.25">
      <c r="A5153" s="15"/>
      <c r="B5153" s="15"/>
      <c r="C5153" s="13"/>
      <c r="D5153" s="14"/>
      <c r="E5153" s="47"/>
      <c r="F5153" s="7"/>
      <c r="G5153" s="7"/>
      <c r="H5153" s="7"/>
      <c r="K5153" s="7"/>
      <c r="L5153" s="7"/>
      <c r="M5153" s="15"/>
      <c r="N5153" s="15"/>
      <c r="T5153" s="16"/>
      <c r="U5153" s="16"/>
      <c r="W5153" s="16"/>
    </row>
    <row r="5154" spans="1:23" s="12" customFormat="1" x14ac:dyDescent="0.25">
      <c r="A5154" s="15"/>
      <c r="B5154" s="15"/>
      <c r="C5154" s="13"/>
      <c r="D5154" s="14"/>
      <c r="E5154" s="47"/>
      <c r="F5154" s="7"/>
      <c r="G5154" s="7"/>
      <c r="H5154" s="7"/>
      <c r="K5154" s="7"/>
      <c r="L5154" s="7"/>
      <c r="M5154" s="15"/>
      <c r="N5154" s="15"/>
      <c r="T5154" s="16"/>
      <c r="U5154" s="16"/>
      <c r="W5154" s="16"/>
    </row>
    <row r="5155" spans="1:23" s="12" customFormat="1" x14ac:dyDescent="0.25">
      <c r="A5155" s="15"/>
      <c r="B5155" s="15"/>
      <c r="C5155" s="13"/>
      <c r="D5155" s="14"/>
      <c r="E5155" s="47"/>
      <c r="F5155" s="7"/>
      <c r="G5155" s="7"/>
      <c r="H5155" s="7"/>
      <c r="K5155" s="7"/>
      <c r="L5155" s="7"/>
      <c r="M5155" s="15"/>
      <c r="N5155" s="15"/>
      <c r="T5155" s="16"/>
      <c r="U5155" s="16"/>
      <c r="W5155" s="16"/>
    </row>
    <row r="5156" spans="1:23" s="12" customFormat="1" x14ac:dyDescent="0.25">
      <c r="A5156" s="15"/>
      <c r="B5156" s="15"/>
      <c r="C5156" s="13"/>
      <c r="D5156" s="14"/>
      <c r="E5156" s="47"/>
      <c r="F5156" s="7"/>
      <c r="G5156" s="7"/>
      <c r="H5156" s="7"/>
      <c r="K5156" s="7"/>
      <c r="L5156" s="7"/>
      <c r="M5156" s="15"/>
      <c r="N5156" s="15"/>
      <c r="T5156" s="16"/>
      <c r="U5156" s="16"/>
      <c r="W5156" s="16"/>
    </row>
    <row r="5157" spans="1:23" s="12" customFormat="1" x14ac:dyDescent="0.25">
      <c r="A5157" s="15"/>
      <c r="B5157" s="15"/>
      <c r="C5157" s="13"/>
      <c r="D5157" s="14"/>
      <c r="E5157" s="47"/>
      <c r="F5157" s="7"/>
      <c r="G5157" s="7"/>
      <c r="H5157" s="7"/>
      <c r="K5157" s="7"/>
      <c r="L5157" s="7"/>
      <c r="M5157" s="15"/>
      <c r="N5157" s="15"/>
      <c r="T5157" s="16"/>
      <c r="U5157" s="16"/>
      <c r="W5157" s="16"/>
    </row>
    <row r="5158" spans="1:23" s="12" customFormat="1" x14ac:dyDescent="0.25">
      <c r="A5158" s="15"/>
      <c r="B5158" s="15"/>
      <c r="C5158" s="13"/>
      <c r="D5158" s="14"/>
      <c r="E5158" s="47"/>
      <c r="F5158" s="7"/>
      <c r="G5158" s="7"/>
      <c r="H5158" s="7"/>
      <c r="K5158" s="7"/>
      <c r="L5158" s="7"/>
      <c r="M5158" s="15"/>
      <c r="N5158" s="15"/>
      <c r="T5158" s="16"/>
      <c r="U5158" s="16"/>
      <c r="W5158" s="16"/>
    </row>
    <row r="5159" spans="1:23" s="12" customFormat="1" x14ac:dyDescent="0.25">
      <c r="A5159" s="15"/>
      <c r="B5159" s="15"/>
      <c r="C5159" s="13"/>
      <c r="D5159" s="14"/>
      <c r="E5159" s="47"/>
      <c r="F5159" s="7"/>
      <c r="G5159" s="7"/>
      <c r="H5159" s="7"/>
      <c r="K5159" s="7"/>
      <c r="L5159" s="7"/>
      <c r="M5159" s="15"/>
      <c r="N5159" s="15"/>
      <c r="T5159" s="16"/>
      <c r="U5159" s="16"/>
      <c r="W5159" s="16"/>
    </row>
    <row r="5160" spans="1:23" s="12" customFormat="1" x14ac:dyDescent="0.25">
      <c r="A5160" s="15"/>
      <c r="B5160" s="15"/>
      <c r="C5160" s="13"/>
      <c r="D5160" s="14"/>
      <c r="E5160" s="47"/>
      <c r="F5160" s="7"/>
      <c r="G5160" s="7"/>
      <c r="H5160" s="7"/>
      <c r="K5160" s="7"/>
      <c r="L5160" s="7"/>
      <c r="M5160" s="15"/>
      <c r="N5160" s="15"/>
      <c r="T5160" s="16"/>
      <c r="U5160" s="16"/>
      <c r="W5160" s="16"/>
    </row>
    <row r="5161" spans="1:23" s="12" customFormat="1" x14ac:dyDescent="0.25">
      <c r="A5161" s="15"/>
      <c r="B5161" s="15"/>
      <c r="C5161" s="13"/>
      <c r="D5161" s="14"/>
      <c r="E5161" s="47"/>
      <c r="F5161" s="7"/>
      <c r="G5161" s="7"/>
      <c r="H5161" s="7"/>
      <c r="K5161" s="7"/>
      <c r="L5161" s="7"/>
      <c r="M5161" s="15"/>
      <c r="N5161" s="15"/>
      <c r="T5161" s="16"/>
      <c r="U5161" s="16"/>
      <c r="W5161" s="16"/>
    </row>
    <row r="5162" spans="1:23" s="12" customFormat="1" x14ac:dyDescent="0.25">
      <c r="A5162" s="15"/>
      <c r="B5162" s="15"/>
      <c r="C5162" s="13"/>
      <c r="D5162" s="14"/>
      <c r="E5162" s="47"/>
      <c r="F5162" s="7"/>
      <c r="G5162" s="7"/>
      <c r="H5162" s="7"/>
      <c r="K5162" s="7"/>
      <c r="L5162" s="7"/>
      <c r="M5162" s="15"/>
      <c r="N5162" s="15"/>
      <c r="T5162" s="16"/>
      <c r="U5162" s="16"/>
      <c r="W5162" s="16"/>
    </row>
    <row r="5163" spans="1:23" s="12" customFormat="1" x14ac:dyDescent="0.25">
      <c r="A5163" s="15"/>
      <c r="B5163" s="15"/>
      <c r="C5163" s="13"/>
      <c r="D5163" s="14"/>
      <c r="E5163" s="47"/>
      <c r="F5163" s="7"/>
      <c r="G5163" s="7"/>
      <c r="H5163" s="7"/>
      <c r="K5163" s="7"/>
      <c r="L5163" s="7"/>
      <c r="M5163" s="15"/>
      <c r="N5163" s="15"/>
      <c r="T5163" s="16"/>
      <c r="U5163" s="16"/>
      <c r="W5163" s="16"/>
    </row>
    <row r="5164" spans="1:23" s="12" customFormat="1" x14ac:dyDescent="0.25">
      <c r="A5164" s="15"/>
      <c r="B5164" s="15"/>
      <c r="C5164" s="13"/>
      <c r="D5164" s="14"/>
      <c r="E5164" s="47"/>
      <c r="F5164" s="7"/>
      <c r="G5164" s="7"/>
      <c r="H5164" s="7"/>
      <c r="K5164" s="7"/>
      <c r="L5164" s="7"/>
      <c r="M5164" s="15"/>
      <c r="N5164" s="15"/>
      <c r="T5164" s="16"/>
      <c r="U5164" s="16"/>
      <c r="W5164" s="16"/>
    </row>
    <row r="5165" spans="1:23" s="12" customFormat="1" x14ac:dyDescent="0.25">
      <c r="A5165" s="15"/>
      <c r="B5165" s="15"/>
      <c r="C5165" s="13"/>
      <c r="D5165" s="14"/>
      <c r="E5165" s="47"/>
      <c r="F5165" s="7"/>
      <c r="G5165" s="7"/>
      <c r="H5165" s="7"/>
      <c r="K5165" s="7"/>
      <c r="L5165" s="7"/>
      <c r="M5165" s="15"/>
      <c r="N5165" s="15"/>
      <c r="T5165" s="16"/>
      <c r="U5165" s="16"/>
      <c r="W5165" s="16"/>
    </row>
    <row r="5166" spans="1:23" s="12" customFormat="1" x14ac:dyDescent="0.25">
      <c r="A5166" s="15"/>
      <c r="B5166" s="15"/>
      <c r="C5166" s="13"/>
      <c r="D5166" s="14"/>
      <c r="E5166" s="47"/>
      <c r="F5166" s="7"/>
      <c r="G5166" s="7"/>
      <c r="H5166" s="7"/>
      <c r="K5166" s="7"/>
      <c r="L5166" s="7"/>
      <c r="M5166" s="15"/>
      <c r="N5166" s="15"/>
      <c r="T5166" s="16"/>
      <c r="U5166" s="16"/>
      <c r="W5166" s="16"/>
    </row>
    <row r="5167" spans="1:23" s="12" customFormat="1" x14ac:dyDescent="0.25">
      <c r="A5167" s="15"/>
      <c r="B5167" s="15"/>
      <c r="C5167" s="13"/>
      <c r="D5167" s="14"/>
      <c r="E5167" s="47"/>
      <c r="F5167" s="7"/>
      <c r="G5167" s="7"/>
      <c r="H5167" s="7"/>
      <c r="K5167" s="7"/>
      <c r="L5167" s="7"/>
      <c r="M5167" s="15"/>
      <c r="N5167" s="15"/>
      <c r="T5167" s="16"/>
      <c r="U5167" s="16"/>
      <c r="W5167" s="16"/>
    </row>
    <row r="5168" spans="1:23" s="12" customFormat="1" x14ac:dyDescent="0.25">
      <c r="A5168" s="15"/>
      <c r="B5168" s="15"/>
      <c r="C5168" s="13"/>
      <c r="D5168" s="14"/>
      <c r="E5168" s="47"/>
      <c r="F5168" s="7"/>
      <c r="G5168" s="7"/>
      <c r="H5168" s="7"/>
      <c r="K5168" s="7"/>
      <c r="L5168" s="7"/>
      <c r="M5168" s="15"/>
      <c r="N5168" s="15"/>
      <c r="T5168" s="16"/>
      <c r="U5168" s="16"/>
      <c r="W5168" s="16"/>
    </row>
    <row r="5169" spans="1:23" s="12" customFormat="1" x14ac:dyDescent="0.25">
      <c r="A5169" s="15"/>
      <c r="B5169" s="15"/>
      <c r="C5169" s="13"/>
      <c r="D5169" s="14"/>
      <c r="E5169" s="47"/>
      <c r="F5169" s="7"/>
      <c r="G5169" s="7"/>
      <c r="H5169" s="7"/>
      <c r="K5169" s="7"/>
      <c r="L5169" s="7"/>
      <c r="M5169" s="15"/>
      <c r="N5169" s="15"/>
      <c r="T5169" s="16"/>
      <c r="U5169" s="16"/>
      <c r="W5169" s="16"/>
    </row>
    <row r="5170" spans="1:23" s="12" customFormat="1" x14ac:dyDescent="0.25">
      <c r="A5170" s="15"/>
      <c r="B5170" s="15"/>
      <c r="C5170" s="13"/>
      <c r="D5170" s="14"/>
      <c r="E5170" s="47"/>
      <c r="F5170" s="7"/>
      <c r="G5170" s="7"/>
      <c r="H5170" s="7"/>
      <c r="K5170" s="7"/>
      <c r="L5170" s="7"/>
      <c r="M5170" s="15"/>
      <c r="N5170" s="15"/>
      <c r="T5170" s="16"/>
      <c r="U5170" s="16"/>
      <c r="W5170" s="16"/>
    </row>
    <row r="5171" spans="1:23" s="12" customFormat="1" x14ac:dyDescent="0.25">
      <c r="A5171" s="15"/>
      <c r="B5171" s="15"/>
      <c r="C5171" s="13"/>
      <c r="D5171" s="14"/>
      <c r="E5171" s="47"/>
      <c r="F5171" s="7"/>
      <c r="G5171" s="7"/>
      <c r="H5171" s="7"/>
      <c r="K5171" s="7"/>
      <c r="L5171" s="7"/>
      <c r="M5171" s="15"/>
      <c r="N5171" s="15"/>
      <c r="T5171" s="16"/>
      <c r="U5171" s="16"/>
      <c r="W5171" s="16"/>
    </row>
    <row r="5172" spans="1:23" s="12" customFormat="1" x14ac:dyDescent="0.25">
      <c r="A5172" s="15"/>
      <c r="B5172" s="15"/>
      <c r="C5172" s="13"/>
      <c r="D5172" s="14"/>
      <c r="E5172" s="47"/>
      <c r="F5172" s="7"/>
      <c r="G5172" s="7"/>
      <c r="H5172" s="7"/>
      <c r="K5172" s="7"/>
      <c r="L5172" s="7"/>
      <c r="M5172" s="15"/>
      <c r="N5172" s="15"/>
      <c r="T5172" s="16"/>
      <c r="U5172" s="16"/>
      <c r="W5172" s="16"/>
    </row>
    <row r="5173" spans="1:23" s="12" customFormat="1" x14ac:dyDescent="0.25">
      <c r="A5173" s="15"/>
      <c r="B5173" s="15"/>
      <c r="C5173" s="13"/>
      <c r="D5173" s="14"/>
      <c r="E5173" s="47"/>
      <c r="F5173" s="7"/>
      <c r="G5173" s="7"/>
      <c r="H5173" s="7"/>
      <c r="K5173" s="7"/>
      <c r="L5173" s="7"/>
      <c r="M5173" s="15"/>
      <c r="N5173" s="15"/>
      <c r="T5173" s="16"/>
      <c r="U5173" s="16"/>
      <c r="W5173" s="16"/>
    </row>
    <row r="5174" spans="1:23" s="12" customFormat="1" x14ac:dyDescent="0.25">
      <c r="A5174" s="15"/>
      <c r="B5174" s="15"/>
      <c r="C5174" s="13"/>
      <c r="D5174" s="14"/>
      <c r="E5174" s="47"/>
      <c r="F5174" s="7"/>
      <c r="G5174" s="7"/>
      <c r="H5174" s="7"/>
      <c r="K5174" s="7"/>
      <c r="L5174" s="7"/>
      <c r="M5174" s="15"/>
      <c r="N5174" s="15"/>
      <c r="T5174" s="16"/>
      <c r="U5174" s="16"/>
      <c r="W5174" s="16"/>
    </row>
    <row r="5175" spans="1:23" s="12" customFormat="1" x14ac:dyDescent="0.25">
      <c r="A5175" s="15"/>
      <c r="B5175" s="15"/>
      <c r="C5175" s="13"/>
      <c r="D5175" s="14"/>
      <c r="E5175" s="47"/>
      <c r="F5175" s="7"/>
      <c r="G5175" s="7"/>
      <c r="H5175" s="7"/>
      <c r="K5175" s="7"/>
      <c r="L5175" s="7"/>
      <c r="M5175" s="15"/>
      <c r="N5175" s="15"/>
      <c r="T5175" s="16"/>
      <c r="U5175" s="16"/>
      <c r="W5175" s="16"/>
    </row>
    <row r="5176" spans="1:23" s="12" customFormat="1" x14ac:dyDescent="0.25">
      <c r="A5176" s="15"/>
      <c r="B5176" s="15"/>
      <c r="C5176" s="13"/>
      <c r="D5176" s="14"/>
      <c r="E5176" s="47"/>
      <c r="F5176" s="7"/>
      <c r="G5176" s="7"/>
      <c r="H5176" s="7"/>
      <c r="K5176" s="7"/>
      <c r="L5176" s="7"/>
      <c r="M5176" s="15"/>
      <c r="N5176" s="15"/>
      <c r="T5176" s="16"/>
      <c r="U5176" s="16"/>
      <c r="W5176" s="16"/>
    </row>
    <row r="5177" spans="1:23" s="12" customFormat="1" x14ac:dyDescent="0.25">
      <c r="A5177" s="15"/>
      <c r="B5177" s="15"/>
      <c r="C5177" s="13"/>
      <c r="D5177" s="14"/>
      <c r="E5177" s="47"/>
      <c r="F5177" s="7"/>
      <c r="G5177" s="7"/>
      <c r="H5177" s="7"/>
      <c r="K5177" s="7"/>
      <c r="L5177" s="7"/>
      <c r="M5177" s="15"/>
      <c r="N5177" s="15"/>
      <c r="T5177" s="16"/>
      <c r="U5177" s="16"/>
      <c r="W5177" s="16"/>
    </row>
    <row r="5178" spans="1:23" s="12" customFormat="1" x14ac:dyDescent="0.25">
      <c r="A5178" s="15"/>
      <c r="B5178" s="15"/>
      <c r="C5178" s="13"/>
      <c r="D5178" s="14"/>
      <c r="E5178" s="47"/>
      <c r="F5178" s="7"/>
      <c r="G5178" s="7"/>
      <c r="H5178" s="7"/>
      <c r="K5178" s="7"/>
      <c r="L5178" s="7"/>
      <c r="M5178" s="15"/>
      <c r="N5178" s="15"/>
      <c r="T5178" s="16"/>
      <c r="U5178" s="16"/>
      <c r="W5178" s="16"/>
    </row>
    <row r="5179" spans="1:23" s="12" customFormat="1" x14ac:dyDescent="0.25">
      <c r="A5179" s="15"/>
      <c r="B5179" s="15"/>
      <c r="C5179" s="13"/>
      <c r="D5179" s="14"/>
      <c r="E5179" s="47"/>
      <c r="F5179" s="7"/>
      <c r="G5179" s="7"/>
      <c r="H5179" s="7"/>
      <c r="K5179" s="7"/>
      <c r="L5179" s="7"/>
      <c r="M5179" s="15"/>
      <c r="N5179" s="15"/>
      <c r="T5179" s="16"/>
      <c r="U5179" s="16"/>
      <c r="W5179" s="16"/>
    </row>
    <row r="5180" spans="1:23" s="12" customFormat="1" x14ac:dyDescent="0.25">
      <c r="A5180" s="15"/>
      <c r="B5180" s="15"/>
      <c r="C5180" s="13"/>
      <c r="D5180" s="14"/>
      <c r="E5180" s="47"/>
      <c r="F5180" s="7"/>
      <c r="G5180" s="7"/>
      <c r="H5180" s="7"/>
      <c r="K5180" s="7"/>
      <c r="L5180" s="7"/>
      <c r="M5180" s="15"/>
      <c r="N5180" s="15"/>
      <c r="T5180" s="16"/>
      <c r="U5180" s="16"/>
      <c r="W5180" s="16"/>
    </row>
    <row r="5181" spans="1:23" s="12" customFormat="1" x14ac:dyDescent="0.25">
      <c r="A5181" s="15"/>
      <c r="B5181" s="15"/>
      <c r="C5181" s="13"/>
      <c r="D5181" s="14"/>
      <c r="E5181" s="47"/>
      <c r="F5181" s="7"/>
      <c r="G5181" s="7"/>
      <c r="H5181" s="7"/>
      <c r="K5181" s="7"/>
      <c r="L5181" s="7"/>
      <c r="M5181" s="15"/>
      <c r="N5181" s="15"/>
      <c r="T5181" s="16"/>
      <c r="U5181" s="16"/>
      <c r="W5181" s="16"/>
    </row>
    <row r="5182" spans="1:23" s="12" customFormat="1" x14ac:dyDescent="0.25">
      <c r="A5182" s="15"/>
      <c r="B5182" s="15"/>
      <c r="C5182" s="13"/>
      <c r="D5182" s="14"/>
      <c r="E5182" s="47"/>
      <c r="F5182" s="7"/>
      <c r="G5182" s="7"/>
      <c r="H5182" s="7"/>
      <c r="K5182" s="7"/>
      <c r="L5182" s="7"/>
      <c r="M5182" s="15"/>
      <c r="N5182" s="15"/>
      <c r="T5182" s="16"/>
      <c r="U5182" s="16"/>
      <c r="W5182" s="16"/>
    </row>
    <row r="5183" spans="1:23" s="12" customFormat="1" x14ac:dyDescent="0.25">
      <c r="A5183" s="15"/>
      <c r="B5183" s="15"/>
      <c r="C5183" s="13"/>
      <c r="D5183" s="14"/>
      <c r="E5183" s="47"/>
      <c r="F5183" s="7"/>
      <c r="G5183" s="7"/>
      <c r="H5183" s="7"/>
      <c r="K5183" s="7"/>
      <c r="L5183" s="7"/>
      <c r="M5183" s="15"/>
      <c r="N5183" s="15"/>
      <c r="T5183" s="16"/>
      <c r="U5183" s="16"/>
      <c r="W5183" s="16"/>
    </row>
    <row r="5184" spans="1:23" s="12" customFormat="1" x14ac:dyDescent="0.25">
      <c r="A5184" s="15"/>
      <c r="B5184" s="15"/>
      <c r="C5184" s="13"/>
      <c r="D5184" s="14"/>
      <c r="E5184" s="47"/>
      <c r="F5184" s="7"/>
      <c r="G5184" s="7"/>
      <c r="H5184" s="7"/>
      <c r="K5184" s="7"/>
      <c r="L5184" s="7"/>
      <c r="M5184" s="15"/>
      <c r="N5184" s="15"/>
      <c r="T5184" s="16"/>
      <c r="U5184" s="16"/>
      <c r="W5184" s="16"/>
    </row>
    <row r="5185" spans="1:23" s="12" customFormat="1" x14ac:dyDescent="0.25">
      <c r="A5185" s="15"/>
      <c r="B5185" s="15"/>
      <c r="C5185" s="13"/>
      <c r="D5185" s="14"/>
      <c r="E5185" s="47"/>
      <c r="F5185" s="7"/>
      <c r="G5185" s="7"/>
      <c r="H5185" s="7"/>
      <c r="K5185" s="7"/>
      <c r="L5185" s="7"/>
      <c r="M5185" s="15"/>
      <c r="N5185" s="15"/>
      <c r="T5185" s="16"/>
      <c r="U5185" s="16"/>
      <c r="W5185" s="16"/>
    </row>
    <row r="5186" spans="1:23" s="12" customFormat="1" x14ac:dyDescent="0.25">
      <c r="A5186" s="15"/>
      <c r="B5186" s="15"/>
      <c r="C5186" s="13"/>
      <c r="D5186" s="14"/>
      <c r="E5186" s="47"/>
      <c r="F5186" s="7"/>
      <c r="G5186" s="7"/>
      <c r="H5186" s="7"/>
      <c r="K5186" s="7"/>
      <c r="L5186" s="7"/>
      <c r="M5186" s="15"/>
      <c r="N5186" s="15"/>
      <c r="T5186" s="16"/>
      <c r="U5186" s="16"/>
      <c r="W5186" s="16"/>
    </row>
    <row r="5187" spans="1:23" s="12" customFormat="1" x14ac:dyDescent="0.25">
      <c r="A5187" s="15"/>
      <c r="B5187" s="15"/>
      <c r="C5187" s="13"/>
      <c r="D5187" s="14"/>
      <c r="E5187" s="47"/>
      <c r="F5187" s="7"/>
      <c r="G5187" s="7"/>
      <c r="H5187" s="7"/>
      <c r="K5187" s="7"/>
      <c r="L5187" s="7"/>
      <c r="M5187" s="15"/>
      <c r="N5187" s="15"/>
      <c r="T5187" s="16"/>
      <c r="U5187" s="16"/>
      <c r="W5187" s="16"/>
    </row>
    <row r="5188" spans="1:23" s="12" customFormat="1" x14ac:dyDescent="0.25">
      <c r="A5188" s="15"/>
      <c r="B5188" s="15"/>
      <c r="C5188" s="13"/>
      <c r="D5188" s="14"/>
      <c r="E5188" s="47"/>
      <c r="F5188" s="7"/>
      <c r="G5188" s="7"/>
      <c r="H5188" s="7"/>
      <c r="K5188" s="7"/>
      <c r="L5188" s="7"/>
      <c r="M5188" s="15"/>
      <c r="N5188" s="15"/>
      <c r="T5188" s="16"/>
      <c r="U5188" s="16"/>
      <c r="W5188" s="16"/>
    </row>
    <row r="5189" spans="1:23" s="12" customFormat="1" x14ac:dyDescent="0.25">
      <c r="A5189" s="15"/>
      <c r="B5189" s="15"/>
      <c r="C5189" s="13"/>
      <c r="D5189" s="14"/>
      <c r="E5189" s="47"/>
      <c r="F5189" s="7"/>
      <c r="G5189" s="7"/>
      <c r="H5189" s="7"/>
      <c r="K5189" s="7"/>
      <c r="L5189" s="7"/>
      <c r="M5189" s="15"/>
      <c r="N5189" s="15"/>
      <c r="T5189" s="16"/>
      <c r="U5189" s="16"/>
      <c r="W5189" s="16"/>
    </row>
    <row r="5190" spans="1:23" s="12" customFormat="1" x14ac:dyDescent="0.25">
      <c r="A5190" s="15"/>
      <c r="B5190" s="15"/>
      <c r="C5190" s="13"/>
      <c r="D5190" s="14"/>
      <c r="E5190" s="47"/>
      <c r="F5190" s="7"/>
      <c r="G5190" s="7"/>
      <c r="H5190" s="7"/>
      <c r="K5190" s="7"/>
      <c r="L5190" s="7"/>
      <c r="M5190" s="15"/>
      <c r="N5190" s="15"/>
      <c r="T5190" s="16"/>
      <c r="U5190" s="16"/>
      <c r="W5190" s="16"/>
    </row>
    <row r="5191" spans="1:23" s="12" customFormat="1" x14ac:dyDescent="0.25">
      <c r="A5191" s="15"/>
      <c r="B5191" s="15"/>
      <c r="C5191" s="13"/>
      <c r="D5191" s="14"/>
      <c r="E5191" s="47"/>
      <c r="F5191" s="7"/>
      <c r="G5191" s="7"/>
      <c r="H5191" s="7"/>
      <c r="K5191" s="7"/>
      <c r="L5191" s="7"/>
      <c r="M5191" s="15"/>
      <c r="N5191" s="15"/>
      <c r="T5191" s="16"/>
      <c r="U5191" s="16"/>
      <c r="W5191" s="16"/>
    </row>
    <row r="5192" spans="1:23" s="12" customFormat="1" x14ac:dyDescent="0.25">
      <c r="A5192" s="15"/>
      <c r="B5192" s="15"/>
      <c r="C5192" s="13"/>
      <c r="D5192" s="14"/>
      <c r="E5192" s="47"/>
      <c r="F5192" s="7"/>
      <c r="G5192" s="7"/>
      <c r="H5192" s="7"/>
      <c r="K5192" s="7"/>
      <c r="L5192" s="7"/>
      <c r="M5192" s="15"/>
      <c r="N5192" s="15"/>
      <c r="T5192" s="16"/>
      <c r="U5192" s="16"/>
      <c r="W5192" s="16"/>
    </row>
    <row r="5193" spans="1:23" s="12" customFormat="1" x14ac:dyDescent="0.25">
      <c r="A5193" s="15"/>
      <c r="B5193" s="15"/>
      <c r="C5193" s="13"/>
      <c r="D5193" s="14"/>
      <c r="E5193" s="47"/>
      <c r="F5193" s="7"/>
      <c r="G5193" s="7"/>
      <c r="H5193" s="7"/>
      <c r="K5193" s="7"/>
      <c r="L5193" s="7"/>
      <c r="M5193" s="15"/>
      <c r="N5193" s="15"/>
      <c r="T5193" s="16"/>
      <c r="U5193" s="16"/>
      <c r="W5193" s="16"/>
    </row>
    <row r="5194" spans="1:23" s="12" customFormat="1" x14ac:dyDescent="0.25">
      <c r="A5194" s="15"/>
      <c r="B5194" s="15"/>
      <c r="C5194" s="13"/>
      <c r="D5194" s="14"/>
      <c r="E5194" s="47"/>
      <c r="F5194" s="7"/>
      <c r="G5194" s="7"/>
      <c r="H5194" s="7"/>
      <c r="K5194" s="7"/>
      <c r="L5194" s="7"/>
      <c r="M5194" s="15"/>
      <c r="N5194" s="15"/>
      <c r="T5194" s="16"/>
      <c r="U5194" s="16"/>
      <c r="W5194" s="16"/>
    </row>
    <row r="5195" spans="1:23" s="12" customFormat="1" x14ac:dyDescent="0.25">
      <c r="A5195" s="15"/>
      <c r="B5195" s="15"/>
      <c r="C5195" s="13"/>
      <c r="D5195" s="14"/>
      <c r="E5195" s="47"/>
      <c r="F5195" s="7"/>
      <c r="G5195" s="7"/>
      <c r="H5195" s="7"/>
      <c r="K5195" s="7"/>
      <c r="L5195" s="7"/>
      <c r="M5195" s="15"/>
      <c r="N5195" s="15"/>
      <c r="T5195" s="16"/>
      <c r="U5195" s="16"/>
      <c r="W5195" s="16"/>
    </row>
    <row r="5196" spans="1:23" s="12" customFormat="1" x14ac:dyDescent="0.25">
      <c r="A5196" s="15"/>
      <c r="B5196" s="15"/>
      <c r="C5196" s="13"/>
      <c r="D5196" s="14"/>
      <c r="E5196" s="47"/>
      <c r="F5196" s="7"/>
      <c r="G5196" s="7"/>
      <c r="H5196" s="7"/>
      <c r="K5196" s="7"/>
      <c r="L5196" s="7"/>
      <c r="M5196" s="15"/>
      <c r="N5196" s="15"/>
      <c r="T5196" s="16"/>
      <c r="U5196" s="16"/>
      <c r="W5196" s="16"/>
    </row>
    <row r="5197" spans="1:23" s="12" customFormat="1" x14ac:dyDescent="0.25">
      <c r="A5197" s="15"/>
      <c r="B5197" s="15"/>
      <c r="C5197" s="13"/>
      <c r="D5197" s="14"/>
      <c r="E5197" s="47"/>
      <c r="F5197" s="7"/>
      <c r="G5197" s="7"/>
      <c r="H5197" s="7"/>
      <c r="K5197" s="7"/>
      <c r="L5197" s="7"/>
      <c r="M5197" s="15"/>
      <c r="N5197" s="15"/>
      <c r="T5197" s="16"/>
      <c r="U5197" s="16"/>
      <c r="W5197" s="16"/>
    </row>
    <row r="5198" spans="1:23" s="12" customFormat="1" x14ac:dyDescent="0.25">
      <c r="A5198" s="15"/>
      <c r="B5198" s="15"/>
      <c r="C5198" s="13"/>
      <c r="D5198" s="14"/>
      <c r="E5198" s="47"/>
      <c r="F5198" s="7"/>
      <c r="G5198" s="7"/>
      <c r="H5198" s="7"/>
      <c r="K5198" s="7"/>
      <c r="L5198" s="7"/>
      <c r="M5198" s="15"/>
      <c r="N5198" s="15"/>
      <c r="T5198" s="16"/>
      <c r="U5198" s="16"/>
      <c r="W5198" s="16"/>
    </row>
    <row r="5199" spans="1:23" s="12" customFormat="1" x14ac:dyDescent="0.25">
      <c r="A5199" s="15"/>
      <c r="B5199" s="15"/>
      <c r="C5199" s="13"/>
      <c r="D5199" s="14"/>
      <c r="E5199" s="47"/>
      <c r="F5199" s="7"/>
      <c r="G5199" s="7"/>
      <c r="H5199" s="7"/>
      <c r="K5199" s="7"/>
      <c r="L5199" s="7"/>
      <c r="M5199" s="15"/>
      <c r="N5199" s="15"/>
      <c r="T5199" s="16"/>
      <c r="U5199" s="16"/>
      <c r="W5199" s="16"/>
    </row>
    <row r="5200" spans="1:23" s="12" customFormat="1" x14ac:dyDescent="0.25">
      <c r="A5200" s="15"/>
      <c r="B5200" s="15"/>
      <c r="C5200" s="13"/>
      <c r="D5200" s="14"/>
      <c r="E5200" s="47"/>
      <c r="F5200" s="7"/>
      <c r="G5200" s="7"/>
      <c r="H5200" s="7"/>
      <c r="K5200" s="7"/>
      <c r="L5200" s="7"/>
      <c r="M5200" s="15"/>
      <c r="N5200" s="15"/>
      <c r="T5200" s="16"/>
      <c r="U5200" s="16"/>
      <c r="W5200" s="16"/>
    </row>
    <row r="5201" spans="1:23" s="12" customFormat="1" x14ac:dyDescent="0.25">
      <c r="A5201" s="15"/>
      <c r="B5201" s="15"/>
      <c r="C5201" s="13"/>
      <c r="D5201" s="14"/>
      <c r="E5201" s="47"/>
      <c r="F5201" s="7"/>
      <c r="G5201" s="7"/>
      <c r="H5201" s="7"/>
      <c r="K5201" s="7"/>
      <c r="L5201" s="7"/>
      <c r="M5201" s="15"/>
      <c r="N5201" s="15"/>
      <c r="T5201" s="16"/>
      <c r="U5201" s="16"/>
      <c r="W5201" s="16"/>
    </row>
    <row r="5202" spans="1:23" s="12" customFormat="1" x14ac:dyDescent="0.25">
      <c r="A5202" s="15"/>
      <c r="B5202" s="15"/>
      <c r="C5202" s="13"/>
      <c r="D5202" s="14"/>
      <c r="E5202" s="47"/>
      <c r="F5202" s="7"/>
      <c r="G5202" s="7"/>
      <c r="H5202" s="7"/>
      <c r="K5202" s="7"/>
      <c r="L5202" s="7"/>
      <c r="M5202" s="15"/>
      <c r="N5202" s="15"/>
      <c r="T5202" s="16"/>
      <c r="U5202" s="16"/>
      <c r="W5202" s="16"/>
    </row>
    <row r="5203" spans="1:23" s="12" customFormat="1" x14ac:dyDescent="0.25">
      <c r="A5203" s="15"/>
      <c r="B5203" s="15"/>
      <c r="C5203" s="13"/>
      <c r="D5203" s="14"/>
      <c r="E5203" s="47"/>
      <c r="F5203" s="7"/>
      <c r="G5203" s="7"/>
      <c r="H5203" s="7"/>
      <c r="K5203" s="7"/>
      <c r="L5203" s="7"/>
      <c r="M5203" s="15"/>
      <c r="N5203" s="15"/>
      <c r="T5203" s="16"/>
      <c r="U5203" s="16"/>
      <c r="W5203" s="16"/>
    </row>
    <row r="5204" spans="1:23" s="12" customFormat="1" x14ac:dyDescent="0.25">
      <c r="A5204" s="15"/>
      <c r="B5204" s="15"/>
      <c r="C5204" s="13"/>
      <c r="D5204" s="14"/>
      <c r="E5204" s="47"/>
      <c r="F5204" s="7"/>
      <c r="G5204" s="7"/>
      <c r="H5204" s="7"/>
      <c r="K5204" s="7"/>
      <c r="L5204" s="7"/>
      <c r="M5204" s="15"/>
      <c r="N5204" s="15"/>
      <c r="T5204" s="16"/>
      <c r="U5204" s="16"/>
      <c r="W5204" s="16"/>
    </row>
    <row r="5205" spans="1:23" s="12" customFormat="1" x14ac:dyDescent="0.25">
      <c r="A5205" s="15"/>
      <c r="B5205" s="15"/>
      <c r="C5205" s="13"/>
      <c r="D5205" s="14"/>
      <c r="E5205" s="47"/>
      <c r="F5205" s="7"/>
      <c r="G5205" s="7"/>
      <c r="H5205" s="7"/>
      <c r="K5205" s="7"/>
      <c r="L5205" s="7"/>
      <c r="M5205" s="15"/>
      <c r="N5205" s="15"/>
      <c r="T5205" s="16"/>
      <c r="U5205" s="16"/>
      <c r="W5205" s="16"/>
    </row>
    <row r="5206" spans="1:23" s="12" customFormat="1" x14ac:dyDescent="0.25">
      <c r="A5206" s="15"/>
      <c r="B5206" s="15"/>
      <c r="C5206" s="13"/>
      <c r="D5206" s="14"/>
      <c r="E5206" s="47"/>
      <c r="F5206" s="7"/>
      <c r="G5206" s="7"/>
      <c r="H5206" s="7"/>
      <c r="K5206" s="7"/>
      <c r="L5206" s="7"/>
      <c r="M5206" s="15"/>
      <c r="N5206" s="15"/>
      <c r="T5206" s="16"/>
      <c r="U5206" s="16"/>
      <c r="W5206" s="16"/>
    </row>
    <row r="5207" spans="1:23" s="12" customFormat="1" x14ac:dyDescent="0.25">
      <c r="A5207" s="15"/>
      <c r="B5207" s="15"/>
      <c r="C5207" s="13"/>
      <c r="D5207" s="14"/>
      <c r="E5207" s="47"/>
      <c r="F5207" s="7"/>
      <c r="G5207" s="7"/>
      <c r="H5207" s="7"/>
      <c r="K5207" s="7"/>
      <c r="L5207" s="7"/>
      <c r="M5207" s="15"/>
      <c r="N5207" s="15"/>
      <c r="T5207" s="16"/>
      <c r="U5207" s="16"/>
      <c r="W5207" s="16"/>
    </row>
    <row r="5208" spans="1:23" s="12" customFormat="1" x14ac:dyDescent="0.25">
      <c r="A5208" s="15"/>
      <c r="B5208" s="15"/>
      <c r="C5208" s="13"/>
      <c r="D5208" s="14"/>
      <c r="E5208" s="47"/>
      <c r="F5208" s="7"/>
      <c r="G5208" s="7"/>
      <c r="H5208" s="7"/>
      <c r="K5208" s="7"/>
      <c r="L5208" s="7"/>
      <c r="M5208" s="15"/>
      <c r="N5208" s="15"/>
      <c r="T5208" s="16"/>
      <c r="U5208" s="16"/>
      <c r="W5208" s="16"/>
    </row>
    <row r="5209" spans="1:23" s="12" customFormat="1" x14ac:dyDescent="0.25">
      <c r="A5209" s="15"/>
      <c r="B5209" s="15"/>
      <c r="C5209" s="13"/>
      <c r="D5209" s="14"/>
      <c r="E5209" s="47"/>
      <c r="F5209" s="7"/>
      <c r="G5209" s="7"/>
      <c r="H5209" s="7"/>
      <c r="K5209" s="7"/>
      <c r="L5209" s="7"/>
      <c r="M5209" s="15"/>
      <c r="N5209" s="15"/>
      <c r="T5209" s="16"/>
      <c r="U5209" s="16"/>
      <c r="W5209" s="16"/>
    </row>
    <row r="5210" spans="1:23" s="12" customFormat="1" x14ac:dyDescent="0.25">
      <c r="A5210" s="15"/>
      <c r="B5210" s="15"/>
      <c r="C5210" s="13"/>
      <c r="D5210" s="14"/>
      <c r="E5210" s="47"/>
      <c r="F5210" s="7"/>
      <c r="G5210" s="7"/>
      <c r="H5210" s="7"/>
      <c r="K5210" s="7"/>
      <c r="L5210" s="7"/>
      <c r="M5210" s="15"/>
      <c r="N5210" s="15"/>
      <c r="T5210" s="16"/>
      <c r="U5210" s="16"/>
      <c r="W5210" s="16"/>
    </row>
    <row r="5211" spans="1:23" s="12" customFormat="1" x14ac:dyDescent="0.25">
      <c r="A5211" s="15"/>
      <c r="B5211" s="15"/>
      <c r="C5211" s="13"/>
      <c r="D5211" s="14"/>
      <c r="E5211" s="47"/>
      <c r="F5211" s="7"/>
      <c r="G5211" s="7"/>
      <c r="H5211" s="7"/>
      <c r="K5211" s="7"/>
      <c r="L5211" s="7"/>
      <c r="M5211" s="15"/>
      <c r="N5211" s="15"/>
      <c r="T5211" s="16"/>
      <c r="U5211" s="16"/>
      <c r="W5211" s="16"/>
    </row>
    <row r="5212" spans="1:23" s="12" customFormat="1" x14ac:dyDescent="0.25">
      <c r="A5212" s="15"/>
      <c r="B5212" s="15"/>
      <c r="C5212" s="13"/>
      <c r="D5212" s="14"/>
      <c r="E5212" s="47"/>
      <c r="F5212" s="7"/>
      <c r="G5212" s="7"/>
      <c r="H5212" s="7"/>
      <c r="K5212" s="7"/>
      <c r="L5212" s="7"/>
      <c r="M5212" s="15"/>
      <c r="N5212" s="15"/>
      <c r="T5212" s="16"/>
      <c r="U5212" s="16"/>
      <c r="W5212" s="16"/>
    </row>
    <row r="5213" spans="1:23" s="12" customFormat="1" x14ac:dyDescent="0.25">
      <c r="A5213" s="15"/>
      <c r="B5213" s="15"/>
      <c r="C5213" s="13"/>
      <c r="D5213" s="14"/>
      <c r="E5213" s="47"/>
      <c r="F5213" s="7"/>
      <c r="G5213" s="7"/>
      <c r="H5213" s="7"/>
      <c r="K5213" s="7"/>
      <c r="L5213" s="7"/>
      <c r="M5213" s="15"/>
      <c r="N5213" s="15"/>
      <c r="T5213" s="16"/>
      <c r="U5213" s="16"/>
      <c r="W5213" s="16"/>
    </row>
    <row r="5214" spans="1:23" s="12" customFormat="1" x14ac:dyDescent="0.25">
      <c r="A5214" s="15"/>
      <c r="B5214" s="15"/>
      <c r="C5214" s="13"/>
      <c r="D5214" s="14"/>
      <c r="E5214" s="47"/>
      <c r="F5214" s="7"/>
      <c r="G5214" s="7"/>
      <c r="H5214" s="7"/>
      <c r="K5214" s="7"/>
      <c r="L5214" s="7"/>
      <c r="M5214" s="15"/>
      <c r="N5214" s="15"/>
      <c r="T5214" s="16"/>
      <c r="U5214" s="16"/>
      <c r="W5214" s="16"/>
    </row>
    <row r="5215" spans="1:23" s="12" customFormat="1" x14ac:dyDescent="0.25">
      <c r="A5215" s="15"/>
      <c r="B5215" s="15"/>
      <c r="C5215" s="13"/>
      <c r="D5215" s="14"/>
      <c r="E5215" s="47"/>
      <c r="F5215" s="7"/>
      <c r="G5215" s="7"/>
      <c r="H5215" s="7"/>
      <c r="K5215" s="7"/>
      <c r="L5215" s="7"/>
      <c r="M5215" s="15"/>
      <c r="N5215" s="15"/>
      <c r="T5215" s="16"/>
      <c r="U5215" s="16"/>
      <c r="W5215" s="16"/>
    </row>
    <row r="5216" spans="1:23" s="12" customFormat="1" x14ac:dyDescent="0.25">
      <c r="A5216" s="15"/>
      <c r="B5216" s="15"/>
      <c r="C5216" s="13"/>
      <c r="D5216" s="14"/>
      <c r="E5216" s="47"/>
      <c r="F5216" s="7"/>
      <c r="G5216" s="7"/>
      <c r="H5216" s="7"/>
      <c r="K5216" s="7"/>
      <c r="L5216" s="7"/>
      <c r="M5216" s="15"/>
      <c r="N5216" s="15"/>
      <c r="T5216" s="16"/>
      <c r="U5216" s="16"/>
      <c r="W5216" s="16"/>
    </row>
    <row r="5217" spans="1:23" s="12" customFormat="1" x14ac:dyDescent="0.25">
      <c r="A5217" s="15"/>
      <c r="B5217" s="15"/>
      <c r="C5217" s="13"/>
      <c r="D5217" s="14"/>
      <c r="E5217" s="47"/>
      <c r="F5217" s="7"/>
      <c r="G5217" s="7"/>
      <c r="H5217" s="7"/>
      <c r="K5217" s="7"/>
      <c r="L5217" s="7"/>
      <c r="M5217" s="15"/>
      <c r="N5217" s="15"/>
      <c r="T5217" s="16"/>
      <c r="U5217" s="16"/>
      <c r="W5217" s="16"/>
    </row>
    <row r="5218" spans="1:23" s="12" customFormat="1" x14ac:dyDescent="0.25">
      <c r="A5218" s="15"/>
      <c r="B5218" s="15"/>
      <c r="C5218" s="13"/>
      <c r="D5218" s="14"/>
      <c r="E5218" s="47"/>
      <c r="F5218" s="7"/>
      <c r="G5218" s="7"/>
      <c r="H5218" s="7"/>
      <c r="K5218" s="7"/>
      <c r="L5218" s="7"/>
      <c r="M5218" s="15"/>
      <c r="N5218" s="15"/>
      <c r="T5218" s="16"/>
      <c r="U5218" s="16"/>
      <c r="W5218" s="16"/>
    </row>
    <row r="5219" spans="1:23" s="12" customFormat="1" x14ac:dyDescent="0.25">
      <c r="A5219" s="15"/>
      <c r="B5219" s="15"/>
      <c r="C5219" s="13"/>
      <c r="D5219" s="14"/>
      <c r="E5219" s="47"/>
      <c r="F5219" s="7"/>
      <c r="G5219" s="7"/>
      <c r="H5219" s="7"/>
      <c r="K5219" s="7"/>
      <c r="L5219" s="7"/>
      <c r="M5219" s="15"/>
      <c r="N5219" s="15"/>
      <c r="T5219" s="16"/>
      <c r="U5219" s="16"/>
      <c r="W5219" s="16"/>
    </row>
    <row r="5220" spans="1:23" s="12" customFormat="1" x14ac:dyDescent="0.25">
      <c r="A5220" s="15"/>
      <c r="B5220" s="15"/>
      <c r="C5220" s="13"/>
      <c r="D5220" s="14"/>
      <c r="E5220" s="47"/>
      <c r="F5220" s="7"/>
      <c r="G5220" s="7"/>
      <c r="H5220" s="7"/>
      <c r="K5220" s="7"/>
      <c r="L5220" s="7"/>
      <c r="M5220" s="15"/>
      <c r="N5220" s="15"/>
      <c r="T5220" s="16"/>
      <c r="U5220" s="16"/>
      <c r="W5220" s="16"/>
    </row>
    <row r="5221" spans="1:23" s="12" customFormat="1" x14ac:dyDescent="0.25">
      <c r="A5221" s="15"/>
      <c r="B5221" s="15"/>
      <c r="C5221" s="13"/>
      <c r="D5221" s="14"/>
      <c r="E5221" s="47"/>
      <c r="F5221" s="7"/>
      <c r="G5221" s="7"/>
      <c r="H5221" s="7"/>
      <c r="K5221" s="7"/>
      <c r="L5221" s="7"/>
      <c r="M5221" s="15"/>
      <c r="N5221" s="15"/>
      <c r="T5221" s="16"/>
      <c r="U5221" s="16"/>
      <c r="W5221" s="16"/>
    </row>
    <row r="5222" spans="1:23" s="12" customFormat="1" x14ac:dyDescent="0.25">
      <c r="A5222" s="15"/>
      <c r="B5222" s="15"/>
      <c r="C5222" s="13"/>
      <c r="D5222" s="14"/>
      <c r="E5222" s="47"/>
      <c r="F5222" s="7"/>
      <c r="G5222" s="7"/>
      <c r="H5222" s="7"/>
      <c r="K5222" s="7"/>
      <c r="L5222" s="7"/>
      <c r="M5222" s="15"/>
      <c r="N5222" s="15"/>
      <c r="T5222" s="16"/>
      <c r="U5222" s="16"/>
      <c r="W5222" s="16"/>
    </row>
    <row r="5223" spans="1:23" s="12" customFormat="1" x14ac:dyDescent="0.25">
      <c r="A5223" s="15"/>
      <c r="B5223" s="15"/>
      <c r="C5223" s="13"/>
      <c r="D5223" s="14"/>
      <c r="E5223" s="47"/>
      <c r="F5223" s="7"/>
      <c r="G5223" s="7"/>
      <c r="H5223" s="7"/>
      <c r="K5223" s="7"/>
      <c r="L5223" s="7"/>
      <c r="M5223" s="15"/>
      <c r="N5223" s="15"/>
      <c r="T5223" s="16"/>
      <c r="U5223" s="16"/>
      <c r="W5223" s="16"/>
    </row>
    <row r="5224" spans="1:23" s="12" customFormat="1" x14ac:dyDescent="0.25">
      <c r="A5224" s="15"/>
      <c r="B5224" s="15"/>
      <c r="C5224" s="13"/>
      <c r="D5224" s="14"/>
      <c r="E5224" s="47"/>
      <c r="F5224" s="7"/>
      <c r="G5224" s="7"/>
      <c r="H5224" s="7"/>
      <c r="K5224" s="7"/>
      <c r="L5224" s="7"/>
      <c r="M5224" s="15"/>
      <c r="N5224" s="15"/>
      <c r="T5224" s="16"/>
      <c r="U5224" s="16"/>
      <c r="W5224" s="16"/>
    </row>
    <row r="5225" spans="1:23" s="12" customFormat="1" x14ac:dyDescent="0.25">
      <c r="A5225" s="15"/>
      <c r="B5225" s="15"/>
      <c r="C5225" s="13"/>
      <c r="D5225" s="14"/>
      <c r="E5225" s="47"/>
      <c r="F5225" s="7"/>
      <c r="G5225" s="7"/>
      <c r="H5225" s="7"/>
      <c r="K5225" s="7"/>
      <c r="L5225" s="7"/>
      <c r="M5225" s="15"/>
      <c r="N5225" s="15"/>
      <c r="T5225" s="16"/>
      <c r="U5225" s="16"/>
      <c r="W5225" s="16"/>
    </row>
    <row r="5226" spans="1:23" s="12" customFormat="1" x14ac:dyDescent="0.25">
      <c r="A5226" s="15"/>
      <c r="B5226" s="15"/>
      <c r="C5226" s="13"/>
      <c r="D5226" s="14"/>
      <c r="E5226" s="47"/>
      <c r="F5226" s="7"/>
      <c r="G5226" s="7"/>
      <c r="H5226" s="7"/>
      <c r="K5226" s="7"/>
      <c r="L5226" s="7"/>
      <c r="M5226" s="15"/>
      <c r="N5226" s="15"/>
      <c r="T5226" s="16"/>
      <c r="U5226" s="16"/>
      <c r="W5226" s="16"/>
    </row>
    <row r="5227" spans="1:23" s="12" customFormat="1" x14ac:dyDescent="0.25">
      <c r="A5227" s="15"/>
      <c r="B5227" s="15"/>
      <c r="C5227" s="13"/>
      <c r="D5227" s="14"/>
      <c r="E5227" s="47"/>
      <c r="F5227" s="7"/>
      <c r="G5227" s="7"/>
      <c r="H5227" s="7"/>
      <c r="K5227" s="7"/>
      <c r="L5227" s="7"/>
      <c r="M5227" s="15"/>
      <c r="N5227" s="15"/>
      <c r="T5227" s="16"/>
      <c r="U5227" s="16"/>
      <c r="W5227" s="16"/>
    </row>
    <row r="5228" spans="1:23" s="12" customFormat="1" x14ac:dyDescent="0.25">
      <c r="A5228" s="15"/>
      <c r="B5228" s="15"/>
      <c r="C5228" s="13"/>
      <c r="D5228" s="14"/>
      <c r="E5228" s="47"/>
      <c r="F5228" s="7"/>
      <c r="G5228" s="7"/>
      <c r="H5228" s="7"/>
      <c r="K5228" s="7"/>
      <c r="L5228" s="7"/>
      <c r="M5228" s="15"/>
      <c r="N5228" s="15"/>
      <c r="T5228" s="16"/>
      <c r="U5228" s="16"/>
      <c r="W5228" s="16"/>
    </row>
    <row r="5229" spans="1:23" s="12" customFormat="1" x14ac:dyDescent="0.25">
      <c r="A5229" s="15"/>
      <c r="B5229" s="15"/>
      <c r="C5229" s="13"/>
      <c r="D5229" s="14"/>
      <c r="E5229" s="47"/>
      <c r="F5229" s="7"/>
      <c r="G5229" s="7"/>
      <c r="H5229" s="7"/>
      <c r="K5229" s="7"/>
      <c r="L5229" s="7"/>
      <c r="M5229" s="15"/>
      <c r="N5229" s="15"/>
      <c r="T5229" s="16"/>
      <c r="U5229" s="16"/>
      <c r="W5229" s="16"/>
    </row>
    <row r="5230" spans="1:23" s="12" customFormat="1" x14ac:dyDescent="0.25">
      <c r="A5230" s="15"/>
      <c r="B5230" s="15"/>
      <c r="C5230" s="13"/>
      <c r="D5230" s="14"/>
      <c r="E5230" s="47"/>
      <c r="F5230" s="7"/>
      <c r="G5230" s="7"/>
      <c r="H5230" s="7"/>
      <c r="K5230" s="7"/>
      <c r="L5230" s="7"/>
      <c r="M5230" s="15"/>
      <c r="N5230" s="15"/>
      <c r="T5230" s="16"/>
      <c r="U5230" s="16"/>
      <c r="W5230" s="16"/>
    </row>
    <row r="5231" spans="1:23" s="12" customFormat="1" x14ac:dyDescent="0.25">
      <c r="A5231" s="15"/>
      <c r="B5231" s="15"/>
      <c r="C5231" s="13"/>
      <c r="D5231" s="14"/>
      <c r="E5231" s="47"/>
      <c r="F5231" s="7"/>
      <c r="G5231" s="7"/>
      <c r="H5231" s="7"/>
      <c r="K5231" s="7"/>
      <c r="L5231" s="7"/>
      <c r="M5231" s="15"/>
      <c r="N5231" s="15"/>
      <c r="T5231" s="16"/>
      <c r="U5231" s="16"/>
      <c r="W5231" s="16"/>
    </row>
    <row r="5232" spans="1:23" s="12" customFormat="1" x14ac:dyDescent="0.25">
      <c r="A5232" s="15"/>
      <c r="B5232" s="15"/>
      <c r="C5232" s="13"/>
      <c r="D5232" s="14"/>
      <c r="E5232" s="47"/>
      <c r="F5232" s="7"/>
      <c r="G5232" s="7"/>
      <c r="H5232" s="7"/>
      <c r="K5232" s="7"/>
      <c r="L5232" s="7"/>
      <c r="M5232" s="15"/>
      <c r="N5232" s="15"/>
      <c r="T5232" s="16"/>
      <c r="U5232" s="16"/>
      <c r="W5232" s="16"/>
    </row>
    <row r="5233" spans="1:23" s="12" customFormat="1" x14ac:dyDescent="0.25">
      <c r="A5233" s="15"/>
      <c r="B5233" s="15"/>
      <c r="C5233" s="13"/>
      <c r="D5233" s="14"/>
      <c r="E5233" s="47"/>
      <c r="F5233" s="7"/>
      <c r="G5233" s="7"/>
      <c r="H5233" s="7"/>
      <c r="K5233" s="7"/>
      <c r="L5233" s="7"/>
      <c r="M5233" s="15"/>
      <c r="N5233" s="15"/>
      <c r="T5233" s="16"/>
      <c r="U5233" s="16"/>
      <c r="W5233" s="16"/>
    </row>
    <row r="5234" spans="1:23" s="12" customFormat="1" x14ac:dyDescent="0.25">
      <c r="A5234" s="15"/>
      <c r="B5234" s="15"/>
      <c r="C5234" s="13"/>
      <c r="D5234" s="14"/>
      <c r="E5234" s="47"/>
      <c r="F5234" s="7"/>
      <c r="G5234" s="7"/>
      <c r="H5234" s="7"/>
      <c r="K5234" s="7"/>
      <c r="L5234" s="7"/>
      <c r="M5234" s="15"/>
      <c r="N5234" s="15"/>
      <c r="T5234" s="16"/>
      <c r="U5234" s="16"/>
      <c r="W5234" s="16"/>
    </row>
    <row r="5235" spans="1:23" s="12" customFormat="1" x14ac:dyDescent="0.25">
      <c r="A5235" s="15"/>
      <c r="B5235" s="15"/>
      <c r="C5235" s="13"/>
      <c r="D5235" s="14"/>
      <c r="E5235" s="47"/>
      <c r="F5235" s="7"/>
      <c r="G5235" s="7"/>
      <c r="H5235" s="7"/>
      <c r="K5235" s="7"/>
      <c r="L5235" s="7"/>
      <c r="M5235" s="15"/>
      <c r="N5235" s="15"/>
      <c r="T5235" s="16"/>
      <c r="U5235" s="16"/>
      <c r="W5235" s="16"/>
    </row>
    <row r="5236" spans="1:23" s="12" customFormat="1" x14ac:dyDescent="0.25">
      <c r="A5236" s="15"/>
      <c r="B5236" s="15"/>
      <c r="C5236" s="13"/>
      <c r="D5236" s="14"/>
      <c r="E5236" s="47"/>
      <c r="F5236" s="7"/>
      <c r="G5236" s="7"/>
      <c r="H5236" s="7"/>
      <c r="K5236" s="7"/>
      <c r="L5236" s="7"/>
      <c r="M5236" s="15"/>
      <c r="N5236" s="15"/>
      <c r="T5236" s="16"/>
      <c r="U5236" s="16"/>
      <c r="W5236" s="16"/>
    </row>
    <row r="5237" spans="1:23" s="12" customFormat="1" x14ac:dyDescent="0.25">
      <c r="A5237" s="15"/>
      <c r="B5237" s="15"/>
      <c r="C5237" s="13"/>
      <c r="D5237" s="14"/>
      <c r="E5237" s="47"/>
      <c r="F5237" s="7"/>
      <c r="G5237" s="7"/>
      <c r="H5237" s="7"/>
      <c r="K5237" s="7"/>
      <c r="L5237" s="7"/>
      <c r="M5237" s="15"/>
      <c r="N5237" s="15"/>
      <c r="T5237" s="16"/>
      <c r="U5237" s="16"/>
      <c r="W5237" s="16"/>
    </row>
    <row r="5238" spans="1:23" s="12" customFormat="1" x14ac:dyDescent="0.25">
      <c r="A5238" s="15"/>
      <c r="B5238" s="15"/>
      <c r="C5238" s="13"/>
      <c r="D5238" s="14"/>
      <c r="E5238" s="47"/>
      <c r="F5238" s="7"/>
      <c r="G5238" s="7"/>
      <c r="H5238" s="7"/>
      <c r="K5238" s="7"/>
      <c r="L5238" s="7"/>
      <c r="M5238" s="15"/>
      <c r="N5238" s="15"/>
      <c r="T5238" s="16"/>
      <c r="U5238" s="16"/>
      <c r="W5238" s="16"/>
    </row>
    <row r="5239" spans="1:23" s="12" customFormat="1" x14ac:dyDescent="0.25">
      <c r="A5239" s="15"/>
      <c r="B5239" s="15"/>
      <c r="C5239" s="13"/>
      <c r="D5239" s="14"/>
      <c r="E5239" s="47"/>
      <c r="F5239" s="7"/>
      <c r="G5239" s="7"/>
      <c r="H5239" s="7"/>
      <c r="K5239" s="7"/>
      <c r="L5239" s="7"/>
      <c r="M5239" s="15"/>
      <c r="N5239" s="15"/>
      <c r="T5239" s="16"/>
      <c r="U5239" s="16"/>
      <c r="W5239" s="16"/>
    </row>
    <row r="5240" spans="1:23" s="12" customFormat="1" x14ac:dyDescent="0.25">
      <c r="A5240" s="15"/>
      <c r="B5240" s="15"/>
      <c r="C5240" s="13"/>
      <c r="D5240" s="14"/>
      <c r="E5240" s="47"/>
      <c r="F5240" s="7"/>
      <c r="G5240" s="7"/>
      <c r="H5240" s="7"/>
      <c r="K5240" s="7"/>
      <c r="L5240" s="7"/>
      <c r="M5240" s="15"/>
      <c r="N5240" s="15"/>
      <c r="T5240" s="16"/>
      <c r="U5240" s="16"/>
      <c r="W5240" s="16"/>
    </row>
    <row r="5241" spans="1:23" s="12" customFormat="1" x14ac:dyDescent="0.25">
      <c r="A5241" s="15"/>
      <c r="B5241" s="15"/>
      <c r="C5241" s="13"/>
      <c r="D5241" s="14"/>
      <c r="E5241" s="47"/>
      <c r="F5241" s="7"/>
      <c r="G5241" s="7"/>
      <c r="H5241" s="7"/>
      <c r="K5241" s="7"/>
      <c r="L5241" s="7"/>
      <c r="M5241" s="15"/>
      <c r="N5241" s="15"/>
      <c r="T5241" s="16"/>
      <c r="U5241" s="16"/>
      <c r="W5241" s="16"/>
    </row>
    <row r="5242" spans="1:23" s="12" customFormat="1" x14ac:dyDescent="0.25">
      <c r="A5242" s="15"/>
      <c r="B5242" s="15"/>
      <c r="C5242" s="13"/>
      <c r="D5242" s="14"/>
      <c r="E5242" s="47"/>
      <c r="F5242" s="7"/>
      <c r="G5242" s="7"/>
      <c r="H5242" s="7"/>
      <c r="K5242" s="7"/>
      <c r="L5242" s="7"/>
      <c r="M5242" s="15"/>
      <c r="N5242" s="15"/>
      <c r="T5242" s="16"/>
      <c r="U5242" s="16"/>
      <c r="W5242" s="16"/>
    </row>
    <row r="5243" spans="1:23" s="12" customFormat="1" x14ac:dyDescent="0.25">
      <c r="A5243" s="15"/>
      <c r="B5243" s="15"/>
      <c r="C5243" s="13"/>
      <c r="D5243" s="14"/>
      <c r="E5243" s="47"/>
      <c r="F5243" s="7"/>
      <c r="G5243" s="7"/>
      <c r="H5243" s="7"/>
      <c r="K5243" s="7"/>
      <c r="L5243" s="7"/>
      <c r="M5243" s="15"/>
      <c r="N5243" s="15"/>
      <c r="T5243" s="16"/>
      <c r="U5243" s="16"/>
      <c r="W5243" s="16"/>
    </row>
    <row r="5244" spans="1:23" s="12" customFormat="1" x14ac:dyDescent="0.25">
      <c r="A5244" s="15"/>
      <c r="B5244" s="15"/>
      <c r="C5244" s="13"/>
      <c r="D5244" s="14"/>
      <c r="E5244" s="47"/>
      <c r="F5244" s="7"/>
      <c r="G5244" s="7"/>
      <c r="H5244" s="7"/>
      <c r="K5244" s="7"/>
      <c r="L5244" s="7"/>
      <c r="M5244" s="15"/>
      <c r="N5244" s="15"/>
      <c r="T5244" s="16"/>
      <c r="U5244" s="16"/>
      <c r="W5244" s="16"/>
    </row>
    <row r="5245" spans="1:23" s="12" customFormat="1" x14ac:dyDescent="0.25">
      <c r="A5245" s="15"/>
      <c r="B5245" s="15"/>
      <c r="C5245" s="13"/>
      <c r="D5245" s="14"/>
      <c r="E5245" s="47"/>
      <c r="F5245" s="7"/>
      <c r="G5245" s="7"/>
      <c r="H5245" s="7"/>
      <c r="K5245" s="7"/>
      <c r="L5245" s="7"/>
      <c r="M5245" s="15"/>
      <c r="N5245" s="15"/>
      <c r="T5245" s="16"/>
      <c r="U5245" s="16"/>
      <c r="W5245" s="16"/>
    </row>
    <row r="5246" spans="1:23" s="12" customFormat="1" x14ac:dyDescent="0.25">
      <c r="A5246" s="15"/>
      <c r="B5246" s="15"/>
      <c r="C5246" s="13"/>
      <c r="D5246" s="14"/>
      <c r="E5246" s="47"/>
      <c r="F5246" s="7"/>
      <c r="G5246" s="7"/>
      <c r="H5246" s="7"/>
      <c r="K5246" s="7"/>
      <c r="L5246" s="7"/>
      <c r="M5246" s="15"/>
      <c r="N5246" s="15"/>
      <c r="T5246" s="16"/>
      <c r="U5246" s="16"/>
      <c r="W5246" s="16"/>
    </row>
    <row r="5247" spans="1:23" s="12" customFormat="1" x14ac:dyDescent="0.25">
      <c r="A5247" s="15"/>
      <c r="B5247" s="15"/>
      <c r="C5247" s="13"/>
      <c r="D5247" s="14"/>
      <c r="E5247" s="47"/>
      <c r="F5247" s="7"/>
      <c r="G5247" s="7"/>
      <c r="H5247" s="7"/>
      <c r="K5247" s="7"/>
      <c r="L5247" s="7"/>
      <c r="M5247" s="15"/>
      <c r="N5247" s="15"/>
      <c r="T5247" s="16"/>
      <c r="U5247" s="16"/>
      <c r="W5247" s="16"/>
    </row>
    <row r="5248" spans="1:23" s="12" customFormat="1" x14ac:dyDescent="0.25">
      <c r="A5248" s="15"/>
      <c r="B5248" s="15"/>
      <c r="C5248" s="13"/>
      <c r="D5248" s="14"/>
      <c r="E5248" s="47"/>
      <c r="F5248" s="7"/>
      <c r="G5248" s="7"/>
      <c r="H5248" s="7"/>
      <c r="K5248" s="7"/>
      <c r="L5248" s="7"/>
      <c r="M5248" s="15"/>
      <c r="N5248" s="15"/>
      <c r="T5248" s="16"/>
      <c r="U5248" s="16"/>
      <c r="W5248" s="16"/>
    </row>
    <row r="5249" spans="1:23" s="12" customFormat="1" x14ac:dyDescent="0.25">
      <c r="A5249" s="15"/>
      <c r="B5249" s="15"/>
      <c r="C5249" s="13"/>
      <c r="D5249" s="14"/>
      <c r="E5249" s="47"/>
      <c r="F5249" s="7"/>
      <c r="G5249" s="7"/>
      <c r="H5249" s="7"/>
      <c r="K5249" s="7"/>
      <c r="L5249" s="7"/>
      <c r="M5249" s="15"/>
      <c r="N5249" s="15"/>
      <c r="T5249" s="16"/>
      <c r="U5249" s="16"/>
      <c r="W5249" s="16"/>
    </row>
    <row r="5250" spans="1:23" s="12" customFormat="1" x14ac:dyDescent="0.25">
      <c r="A5250" s="15"/>
      <c r="B5250" s="15"/>
      <c r="C5250" s="13"/>
      <c r="D5250" s="14"/>
      <c r="E5250" s="47"/>
      <c r="F5250" s="7"/>
      <c r="G5250" s="7"/>
      <c r="H5250" s="7"/>
      <c r="K5250" s="7"/>
      <c r="L5250" s="7"/>
      <c r="M5250" s="15"/>
      <c r="N5250" s="15"/>
      <c r="T5250" s="16"/>
      <c r="U5250" s="16"/>
      <c r="W5250" s="16"/>
    </row>
    <row r="5251" spans="1:23" s="12" customFormat="1" x14ac:dyDescent="0.25">
      <c r="A5251" s="15"/>
      <c r="B5251" s="15"/>
      <c r="C5251" s="13"/>
      <c r="D5251" s="14"/>
      <c r="E5251" s="47"/>
      <c r="F5251" s="7"/>
      <c r="G5251" s="7"/>
      <c r="H5251" s="7"/>
      <c r="K5251" s="7"/>
      <c r="L5251" s="7"/>
      <c r="M5251" s="15"/>
      <c r="N5251" s="15"/>
      <c r="T5251" s="16"/>
      <c r="U5251" s="16"/>
      <c r="W5251" s="16"/>
    </row>
    <row r="5252" spans="1:23" s="12" customFormat="1" x14ac:dyDescent="0.25">
      <c r="A5252" s="15"/>
      <c r="B5252" s="15"/>
      <c r="C5252" s="13"/>
      <c r="D5252" s="14"/>
      <c r="E5252" s="47"/>
      <c r="F5252" s="7"/>
      <c r="G5252" s="7"/>
      <c r="H5252" s="7"/>
      <c r="K5252" s="7"/>
      <c r="L5252" s="7"/>
      <c r="M5252" s="15"/>
      <c r="N5252" s="15"/>
      <c r="T5252" s="16"/>
      <c r="U5252" s="16"/>
      <c r="W5252" s="16"/>
    </row>
    <row r="5253" spans="1:23" s="12" customFormat="1" x14ac:dyDescent="0.25">
      <c r="A5253" s="15"/>
      <c r="B5253" s="15"/>
      <c r="C5253" s="13"/>
      <c r="D5253" s="14"/>
      <c r="E5253" s="47"/>
      <c r="F5253" s="7"/>
      <c r="G5253" s="7"/>
      <c r="H5253" s="7"/>
      <c r="K5253" s="7"/>
      <c r="L5253" s="7"/>
      <c r="M5253" s="15"/>
      <c r="N5253" s="15"/>
      <c r="T5253" s="16"/>
      <c r="U5253" s="16"/>
      <c r="W5253" s="16"/>
    </row>
    <row r="5254" spans="1:23" s="12" customFormat="1" x14ac:dyDescent="0.25">
      <c r="A5254" s="15"/>
      <c r="B5254" s="15"/>
      <c r="C5254" s="13"/>
      <c r="D5254" s="14"/>
      <c r="E5254" s="47"/>
      <c r="F5254" s="7"/>
      <c r="G5254" s="7"/>
      <c r="H5254" s="7"/>
      <c r="K5254" s="7"/>
      <c r="L5254" s="7"/>
      <c r="M5254" s="15"/>
      <c r="N5254" s="15"/>
      <c r="T5254" s="16"/>
      <c r="U5254" s="16"/>
      <c r="W5254" s="16"/>
    </row>
    <row r="5255" spans="1:23" s="12" customFormat="1" x14ac:dyDescent="0.25">
      <c r="A5255" s="15"/>
      <c r="B5255" s="15"/>
      <c r="C5255" s="13"/>
      <c r="D5255" s="14"/>
      <c r="E5255" s="47"/>
      <c r="F5255" s="7"/>
      <c r="G5255" s="7"/>
      <c r="H5255" s="7"/>
      <c r="K5255" s="7"/>
      <c r="L5255" s="7"/>
      <c r="M5255" s="15"/>
      <c r="N5255" s="15"/>
      <c r="T5255" s="16"/>
      <c r="U5255" s="16"/>
      <c r="W5255" s="16"/>
    </row>
    <row r="5256" spans="1:23" s="12" customFormat="1" x14ac:dyDescent="0.25">
      <c r="A5256" s="15"/>
      <c r="B5256" s="15"/>
      <c r="C5256" s="13"/>
      <c r="D5256" s="14"/>
      <c r="E5256" s="47"/>
      <c r="F5256" s="7"/>
      <c r="G5256" s="7"/>
      <c r="H5256" s="7"/>
      <c r="K5256" s="7"/>
      <c r="L5256" s="7"/>
      <c r="M5256" s="15"/>
      <c r="N5256" s="15"/>
      <c r="T5256" s="16"/>
      <c r="U5256" s="16"/>
      <c r="W5256" s="16"/>
    </row>
    <row r="5257" spans="1:23" s="12" customFormat="1" x14ac:dyDescent="0.25">
      <c r="A5257" s="15"/>
      <c r="B5257" s="15"/>
      <c r="C5257" s="13"/>
      <c r="D5257" s="14"/>
      <c r="E5257" s="47"/>
      <c r="F5257" s="7"/>
      <c r="G5257" s="7"/>
      <c r="H5257" s="7"/>
      <c r="K5257" s="7"/>
      <c r="L5257" s="7"/>
      <c r="M5257" s="15"/>
      <c r="N5257" s="15"/>
      <c r="T5257" s="16"/>
      <c r="U5257" s="16"/>
      <c r="W5257" s="16"/>
    </row>
    <row r="5258" spans="1:23" s="12" customFormat="1" x14ac:dyDescent="0.25">
      <c r="A5258" s="15"/>
      <c r="B5258" s="15"/>
      <c r="C5258" s="13"/>
      <c r="D5258" s="14"/>
      <c r="E5258" s="47"/>
      <c r="F5258" s="7"/>
      <c r="G5258" s="7"/>
      <c r="H5258" s="7"/>
      <c r="K5258" s="7"/>
      <c r="L5258" s="7"/>
      <c r="M5258" s="15"/>
      <c r="N5258" s="15"/>
      <c r="T5258" s="16"/>
      <c r="U5258" s="16"/>
      <c r="W5258" s="16"/>
    </row>
    <row r="5259" spans="1:23" s="12" customFormat="1" x14ac:dyDescent="0.25">
      <c r="A5259" s="15"/>
      <c r="B5259" s="15"/>
      <c r="C5259" s="13"/>
      <c r="D5259" s="14"/>
      <c r="E5259" s="47"/>
      <c r="F5259" s="7"/>
      <c r="G5259" s="7"/>
      <c r="H5259" s="7"/>
      <c r="K5259" s="7"/>
      <c r="L5259" s="7"/>
      <c r="M5259" s="15"/>
      <c r="N5259" s="15"/>
      <c r="T5259" s="16"/>
      <c r="U5259" s="16"/>
      <c r="W5259" s="16"/>
    </row>
    <row r="5260" spans="1:23" s="12" customFormat="1" x14ac:dyDescent="0.25">
      <c r="A5260" s="15"/>
      <c r="B5260" s="15"/>
      <c r="C5260" s="13"/>
      <c r="D5260" s="14"/>
      <c r="E5260" s="47"/>
      <c r="F5260" s="7"/>
      <c r="G5260" s="7"/>
      <c r="H5260" s="7"/>
      <c r="K5260" s="7"/>
      <c r="L5260" s="7"/>
      <c r="M5260" s="15"/>
      <c r="N5260" s="15"/>
      <c r="T5260" s="16"/>
      <c r="U5260" s="16"/>
      <c r="W5260" s="16"/>
    </row>
    <row r="5261" spans="1:23" s="12" customFormat="1" x14ac:dyDescent="0.25">
      <c r="A5261" s="15"/>
      <c r="B5261" s="15"/>
      <c r="C5261" s="13"/>
      <c r="D5261" s="14"/>
      <c r="E5261" s="47"/>
      <c r="F5261" s="7"/>
      <c r="G5261" s="7"/>
      <c r="H5261" s="7"/>
      <c r="K5261" s="7"/>
      <c r="L5261" s="7"/>
      <c r="M5261" s="15"/>
      <c r="N5261" s="15"/>
      <c r="T5261" s="16"/>
      <c r="U5261" s="16"/>
      <c r="W5261" s="16"/>
    </row>
    <row r="5262" spans="1:23" s="12" customFormat="1" x14ac:dyDescent="0.25">
      <c r="A5262" s="15"/>
      <c r="B5262" s="15"/>
      <c r="C5262" s="13"/>
      <c r="D5262" s="14"/>
      <c r="E5262" s="47"/>
      <c r="F5262" s="7"/>
      <c r="G5262" s="7"/>
      <c r="H5262" s="7"/>
      <c r="K5262" s="7"/>
      <c r="L5262" s="7"/>
      <c r="M5262" s="15"/>
      <c r="N5262" s="15"/>
      <c r="T5262" s="16"/>
      <c r="U5262" s="16"/>
      <c r="W5262" s="16"/>
    </row>
    <row r="5263" spans="1:23" s="12" customFormat="1" x14ac:dyDescent="0.25">
      <c r="A5263" s="15"/>
      <c r="B5263" s="15"/>
      <c r="C5263" s="13"/>
      <c r="D5263" s="14"/>
      <c r="E5263" s="47"/>
      <c r="F5263" s="7"/>
      <c r="G5263" s="7"/>
      <c r="H5263" s="7"/>
      <c r="K5263" s="7"/>
      <c r="L5263" s="7"/>
      <c r="M5263" s="15"/>
      <c r="N5263" s="15"/>
      <c r="T5263" s="16"/>
      <c r="U5263" s="16"/>
      <c r="W5263" s="16"/>
    </row>
    <row r="5264" spans="1:23" s="12" customFormat="1" x14ac:dyDescent="0.25">
      <c r="A5264" s="15"/>
      <c r="B5264" s="15"/>
      <c r="C5264" s="13"/>
      <c r="D5264" s="14"/>
      <c r="E5264" s="47"/>
      <c r="F5264" s="7"/>
      <c r="G5264" s="7"/>
      <c r="H5264" s="7"/>
      <c r="K5264" s="7"/>
      <c r="L5264" s="7"/>
      <c r="M5264" s="15"/>
      <c r="N5264" s="15"/>
      <c r="T5264" s="16"/>
      <c r="U5264" s="16"/>
      <c r="W5264" s="16"/>
    </row>
    <row r="5265" spans="1:23" s="12" customFormat="1" x14ac:dyDescent="0.25">
      <c r="A5265" s="15"/>
      <c r="B5265" s="15"/>
      <c r="C5265" s="13"/>
      <c r="D5265" s="14"/>
      <c r="E5265" s="47"/>
      <c r="F5265" s="7"/>
      <c r="G5265" s="7"/>
      <c r="H5265" s="7"/>
      <c r="K5265" s="7"/>
      <c r="L5265" s="7"/>
      <c r="M5265" s="15"/>
      <c r="N5265" s="15"/>
      <c r="T5265" s="16"/>
      <c r="U5265" s="16"/>
      <c r="W5265" s="16"/>
    </row>
    <row r="5266" spans="1:23" s="12" customFormat="1" x14ac:dyDescent="0.25">
      <c r="A5266" s="15"/>
      <c r="B5266" s="15"/>
      <c r="C5266" s="13"/>
      <c r="D5266" s="14"/>
      <c r="E5266" s="47"/>
      <c r="F5266" s="7"/>
      <c r="G5266" s="7"/>
      <c r="H5266" s="7"/>
      <c r="K5266" s="7"/>
      <c r="L5266" s="7"/>
      <c r="M5266" s="15"/>
      <c r="N5266" s="15"/>
      <c r="T5266" s="16"/>
      <c r="U5266" s="16"/>
      <c r="W5266" s="16"/>
    </row>
    <row r="5267" spans="1:23" s="12" customFormat="1" x14ac:dyDescent="0.25">
      <c r="A5267" s="15"/>
      <c r="B5267" s="15"/>
      <c r="C5267" s="13"/>
      <c r="D5267" s="14"/>
      <c r="E5267" s="47"/>
      <c r="F5267" s="7"/>
      <c r="G5267" s="7"/>
      <c r="H5267" s="7"/>
      <c r="K5267" s="7"/>
      <c r="L5267" s="7"/>
      <c r="M5267" s="15"/>
      <c r="N5267" s="15"/>
      <c r="T5267" s="16"/>
      <c r="U5267" s="16"/>
      <c r="W5267" s="16"/>
    </row>
    <row r="5268" spans="1:23" s="12" customFormat="1" x14ac:dyDescent="0.25">
      <c r="A5268" s="15"/>
      <c r="B5268" s="15"/>
      <c r="C5268" s="13"/>
      <c r="D5268" s="14"/>
      <c r="E5268" s="47"/>
      <c r="F5268" s="7"/>
      <c r="G5268" s="7"/>
      <c r="H5268" s="7"/>
      <c r="K5268" s="7"/>
      <c r="L5268" s="7"/>
      <c r="M5268" s="15"/>
      <c r="N5268" s="15"/>
      <c r="T5268" s="16"/>
      <c r="U5268" s="16"/>
      <c r="W5268" s="16"/>
    </row>
    <row r="5269" spans="1:23" s="12" customFormat="1" x14ac:dyDescent="0.25">
      <c r="A5269" s="15"/>
      <c r="B5269" s="15"/>
      <c r="C5269" s="13"/>
      <c r="D5269" s="14"/>
      <c r="E5269" s="47"/>
      <c r="F5269" s="7"/>
      <c r="G5269" s="7"/>
      <c r="H5269" s="7"/>
      <c r="K5269" s="7"/>
      <c r="L5269" s="7"/>
      <c r="M5269" s="15"/>
      <c r="N5269" s="15"/>
      <c r="T5269" s="16"/>
      <c r="U5269" s="16"/>
      <c r="W5269" s="16"/>
    </row>
    <row r="5270" spans="1:23" s="12" customFormat="1" x14ac:dyDescent="0.25">
      <c r="A5270" s="15"/>
      <c r="B5270" s="15"/>
      <c r="C5270" s="13"/>
      <c r="D5270" s="14"/>
      <c r="E5270" s="47"/>
      <c r="F5270" s="7"/>
      <c r="G5270" s="7"/>
      <c r="H5270" s="7"/>
      <c r="K5270" s="7"/>
      <c r="L5270" s="7"/>
      <c r="M5270" s="15"/>
      <c r="N5270" s="15"/>
      <c r="T5270" s="16"/>
      <c r="U5270" s="16"/>
      <c r="W5270" s="16"/>
    </row>
    <row r="5271" spans="1:23" s="12" customFormat="1" x14ac:dyDescent="0.25">
      <c r="A5271" s="15"/>
      <c r="B5271" s="15"/>
      <c r="C5271" s="13"/>
      <c r="D5271" s="14"/>
      <c r="E5271" s="47"/>
      <c r="F5271" s="7"/>
      <c r="G5271" s="7"/>
      <c r="H5271" s="7"/>
      <c r="K5271" s="7"/>
      <c r="L5271" s="7"/>
      <c r="M5271" s="15"/>
      <c r="N5271" s="15"/>
      <c r="T5271" s="16"/>
      <c r="U5271" s="16"/>
      <c r="W5271" s="16"/>
    </row>
    <row r="5272" spans="1:23" s="12" customFormat="1" x14ac:dyDescent="0.25">
      <c r="A5272" s="15"/>
      <c r="B5272" s="15"/>
      <c r="C5272" s="13"/>
      <c r="D5272" s="14"/>
      <c r="E5272" s="47"/>
      <c r="F5272" s="7"/>
      <c r="G5272" s="7"/>
      <c r="H5272" s="7"/>
      <c r="K5272" s="7"/>
      <c r="L5272" s="7"/>
      <c r="M5272" s="15"/>
      <c r="N5272" s="15"/>
      <c r="T5272" s="16"/>
      <c r="U5272" s="16"/>
      <c r="W5272" s="16"/>
    </row>
    <row r="5273" spans="1:23" s="12" customFormat="1" x14ac:dyDescent="0.25">
      <c r="A5273" s="15"/>
      <c r="B5273" s="15"/>
      <c r="C5273" s="13"/>
      <c r="D5273" s="14"/>
      <c r="E5273" s="47"/>
      <c r="F5273" s="7"/>
      <c r="G5273" s="7"/>
      <c r="H5273" s="7"/>
      <c r="K5273" s="7"/>
      <c r="L5273" s="7"/>
      <c r="M5273" s="15"/>
      <c r="N5273" s="15"/>
      <c r="T5273" s="16"/>
      <c r="U5273" s="16"/>
      <c r="W5273" s="16"/>
    </row>
    <row r="5274" spans="1:23" s="12" customFormat="1" x14ac:dyDescent="0.25">
      <c r="A5274" s="15"/>
      <c r="B5274" s="15"/>
      <c r="C5274" s="13"/>
      <c r="D5274" s="14"/>
      <c r="E5274" s="47"/>
      <c r="F5274" s="7"/>
      <c r="G5274" s="7"/>
      <c r="H5274" s="7"/>
      <c r="K5274" s="7"/>
      <c r="L5274" s="7"/>
      <c r="M5274" s="15"/>
      <c r="N5274" s="15"/>
      <c r="T5274" s="16"/>
      <c r="U5274" s="16"/>
      <c r="W5274" s="16"/>
    </row>
    <row r="5275" spans="1:23" s="12" customFormat="1" x14ac:dyDescent="0.25">
      <c r="A5275" s="15"/>
      <c r="B5275" s="15"/>
      <c r="C5275" s="13"/>
      <c r="D5275" s="14"/>
      <c r="E5275" s="47"/>
      <c r="F5275" s="7"/>
      <c r="G5275" s="7"/>
      <c r="H5275" s="7"/>
      <c r="K5275" s="7"/>
      <c r="L5275" s="7"/>
      <c r="M5275" s="15"/>
      <c r="N5275" s="15"/>
      <c r="T5275" s="16"/>
      <c r="U5275" s="16"/>
      <c r="W5275" s="16"/>
    </row>
    <row r="5276" spans="1:23" s="12" customFormat="1" x14ac:dyDescent="0.25">
      <c r="A5276" s="15"/>
      <c r="B5276" s="15"/>
      <c r="C5276" s="13"/>
      <c r="D5276" s="14"/>
      <c r="E5276" s="47"/>
      <c r="F5276" s="7"/>
      <c r="G5276" s="7"/>
      <c r="H5276" s="7"/>
      <c r="K5276" s="7"/>
      <c r="L5276" s="7"/>
      <c r="M5276" s="15"/>
      <c r="N5276" s="15"/>
      <c r="T5276" s="16"/>
      <c r="U5276" s="16"/>
      <c r="W5276" s="16"/>
    </row>
    <row r="5277" spans="1:23" s="12" customFormat="1" x14ac:dyDescent="0.25">
      <c r="A5277" s="15"/>
      <c r="B5277" s="15"/>
      <c r="C5277" s="13"/>
      <c r="D5277" s="14"/>
      <c r="E5277" s="47"/>
      <c r="F5277" s="7"/>
      <c r="G5277" s="7"/>
      <c r="H5277" s="7"/>
      <c r="K5277" s="7"/>
      <c r="L5277" s="7"/>
      <c r="M5277" s="15"/>
      <c r="N5277" s="15"/>
      <c r="T5277" s="16"/>
      <c r="U5277" s="16"/>
      <c r="W5277" s="16"/>
    </row>
    <row r="5278" spans="1:23" s="12" customFormat="1" x14ac:dyDescent="0.25">
      <c r="A5278" s="15"/>
      <c r="B5278" s="15"/>
      <c r="C5278" s="13"/>
      <c r="D5278" s="14"/>
      <c r="E5278" s="47"/>
      <c r="F5278" s="7"/>
      <c r="G5278" s="7"/>
      <c r="H5278" s="7"/>
      <c r="K5278" s="7"/>
      <c r="L5278" s="7"/>
      <c r="M5278" s="15"/>
      <c r="N5278" s="15"/>
      <c r="T5278" s="16"/>
      <c r="U5278" s="16"/>
      <c r="W5278" s="16"/>
    </row>
    <row r="5279" spans="1:23" s="12" customFormat="1" x14ac:dyDescent="0.25">
      <c r="A5279" s="15"/>
      <c r="B5279" s="15"/>
      <c r="C5279" s="13"/>
      <c r="D5279" s="14"/>
      <c r="E5279" s="47"/>
      <c r="F5279" s="7"/>
      <c r="G5279" s="7"/>
      <c r="H5279" s="7"/>
      <c r="K5279" s="7"/>
      <c r="L5279" s="7"/>
      <c r="M5279" s="15"/>
      <c r="N5279" s="15"/>
      <c r="T5279" s="16"/>
      <c r="U5279" s="16"/>
      <c r="W5279" s="16"/>
    </row>
    <row r="5280" spans="1:23" s="12" customFormat="1" x14ac:dyDescent="0.25">
      <c r="A5280" s="15"/>
      <c r="B5280" s="15"/>
      <c r="C5280" s="13"/>
      <c r="D5280" s="14"/>
      <c r="E5280" s="47"/>
      <c r="F5280" s="7"/>
      <c r="G5280" s="7"/>
      <c r="H5280" s="7"/>
      <c r="K5280" s="7"/>
      <c r="L5280" s="7"/>
      <c r="M5280" s="15"/>
      <c r="N5280" s="15"/>
      <c r="T5280" s="16"/>
      <c r="U5280" s="16"/>
      <c r="W5280" s="16"/>
    </row>
    <row r="5281" spans="1:23" s="12" customFormat="1" x14ac:dyDescent="0.25">
      <c r="A5281" s="15"/>
      <c r="B5281" s="15"/>
      <c r="C5281" s="13"/>
      <c r="D5281" s="14"/>
      <c r="E5281" s="47"/>
      <c r="F5281" s="7"/>
      <c r="G5281" s="7"/>
      <c r="H5281" s="7"/>
      <c r="K5281" s="7"/>
      <c r="L5281" s="7"/>
      <c r="M5281" s="15"/>
      <c r="N5281" s="15"/>
      <c r="T5281" s="16"/>
      <c r="U5281" s="16"/>
      <c r="W5281" s="16"/>
    </row>
    <row r="5282" spans="1:23" s="12" customFormat="1" x14ac:dyDescent="0.25">
      <c r="A5282" s="15"/>
      <c r="B5282" s="15"/>
      <c r="C5282" s="13"/>
      <c r="D5282" s="14"/>
      <c r="E5282" s="47"/>
      <c r="F5282" s="7"/>
      <c r="G5282" s="7"/>
      <c r="H5282" s="7"/>
      <c r="K5282" s="7"/>
      <c r="L5282" s="7"/>
      <c r="M5282" s="15"/>
      <c r="N5282" s="15"/>
      <c r="T5282" s="16"/>
      <c r="U5282" s="16"/>
      <c r="W5282" s="16"/>
    </row>
    <row r="5283" spans="1:23" s="12" customFormat="1" x14ac:dyDescent="0.25">
      <c r="A5283" s="15"/>
      <c r="B5283" s="15"/>
      <c r="C5283" s="13"/>
      <c r="D5283" s="14"/>
      <c r="E5283" s="47"/>
      <c r="F5283" s="7"/>
      <c r="G5283" s="7"/>
      <c r="H5283" s="7"/>
      <c r="K5283" s="7"/>
      <c r="L5283" s="7"/>
      <c r="M5283" s="15"/>
      <c r="N5283" s="15"/>
      <c r="T5283" s="16"/>
      <c r="U5283" s="16"/>
      <c r="W5283" s="16"/>
    </row>
    <row r="5284" spans="1:23" s="12" customFormat="1" x14ac:dyDescent="0.25">
      <c r="A5284" s="15"/>
      <c r="B5284" s="15"/>
      <c r="C5284" s="13"/>
      <c r="D5284" s="14"/>
      <c r="E5284" s="47"/>
      <c r="F5284" s="7"/>
      <c r="G5284" s="7"/>
      <c r="H5284" s="7"/>
      <c r="K5284" s="7"/>
      <c r="L5284" s="7"/>
      <c r="M5284" s="15"/>
      <c r="N5284" s="15"/>
      <c r="T5284" s="16"/>
      <c r="U5284" s="16"/>
      <c r="W5284" s="16"/>
    </row>
    <row r="5285" spans="1:23" s="12" customFormat="1" x14ac:dyDescent="0.25">
      <c r="A5285" s="15"/>
      <c r="B5285" s="15"/>
      <c r="C5285" s="13"/>
      <c r="D5285" s="14"/>
      <c r="E5285" s="47"/>
      <c r="F5285" s="7"/>
      <c r="G5285" s="7"/>
      <c r="H5285" s="7"/>
      <c r="K5285" s="7"/>
      <c r="L5285" s="7"/>
      <c r="M5285" s="15"/>
      <c r="N5285" s="15"/>
      <c r="T5285" s="16"/>
      <c r="U5285" s="16"/>
      <c r="W5285" s="16"/>
    </row>
    <row r="5286" spans="1:23" s="12" customFormat="1" x14ac:dyDescent="0.25">
      <c r="A5286" s="15"/>
      <c r="B5286" s="15"/>
      <c r="C5286" s="13"/>
      <c r="D5286" s="14"/>
      <c r="E5286" s="47"/>
      <c r="F5286" s="7"/>
      <c r="G5286" s="7"/>
      <c r="H5286" s="7"/>
      <c r="K5286" s="7"/>
      <c r="L5286" s="7"/>
      <c r="M5286" s="15"/>
      <c r="N5286" s="15"/>
      <c r="T5286" s="16"/>
      <c r="U5286" s="16"/>
      <c r="W5286" s="16"/>
    </row>
    <row r="5287" spans="1:23" s="12" customFormat="1" x14ac:dyDescent="0.25">
      <c r="A5287" s="15"/>
      <c r="B5287" s="15"/>
      <c r="C5287" s="13"/>
      <c r="D5287" s="14"/>
      <c r="E5287" s="47"/>
      <c r="F5287" s="7"/>
      <c r="G5287" s="7"/>
      <c r="H5287" s="7"/>
      <c r="K5287" s="7"/>
      <c r="L5287" s="7"/>
      <c r="M5287" s="15"/>
      <c r="N5287" s="15"/>
      <c r="T5287" s="16"/>
      <c r="U5287" s="16"/>
      <c r="W5287" s="16"/>
    </row>
    <row r="5288" spans="1:23" s="12" customFormat="1" x14ac:dyDescent="0.25">
      <c r="A5288" s="15"/>
      <c r="B5288" s="15"/>
      <c r="C5288" s="13"/>
      <c r="D5288" s="14"/>
      <c r="E5288" s="47"/>
      <c r="F5288" s="7"/>
      <c r="G5288" s="7"/>
      <c r="H5288" s="7"/>
      <c r="K5288" s="7"/>
      <c r="L5288" s="7"/>
      <c r="M5288" s="15"/>
      <c r="N5288" s="15"/>
      <c r="T5288" s="16"/>
      <c r="U5288" s="16"/>
      <c r="W5288" s="16"/>
    </row>
    <row r="5289" spans="1:23" s="12" customFormat="1" x14ac:dyDescent="0.25">
      <c r="A5289" s="15"/>
      <c r="B5289" s="15"/>
      <c r="C5289" s="13"/>
      <c r="D5289" s="14"/>
      <c r="E5289" s="47"/>
      <c r="F5289" s="7"/>
      <c r="G5289" s="7"/>
      <c r="H5289" s="7"/>
      <c r="K5289" s="7"/>
      <c r="L5289" s="7"/>
      <c r="M5289" s="15"/>
      <c r="N5289" s="15"/>
      <c r="T5289" s="16"/>
      <c r="U5289" s="16"/>
      <c r="W5289" s="16"/>
    </row>
    <row r="5290" spans="1:23" s="12" customFormat="1" x14ac:dyDescent="0.25">
      <c r="A5290" s="15"/>
      <c r="B5290" s="15"/>
      <c r="C5290" s="13"/>
      <c r="D5290" s="14"/>
      <c r="E5290" s="47"/>
      <c r="F5290" s="7"/>
      <c r="G5290" s="7"/>
      <c r="H5290" s="7"/>
      <c r="K5290" s="7"/>
      <c r="L5290" s="7"/>
      <c r="M5290" s="15"/>
      <c r="N5290" s="15"/>
      <c r="T5290" s="16"/>
      <c r="U5290" s="16"/>
      <c r="W5290" s="16"/>
    </row>
    <row r="5291" spans="1:23" s="12" customFormat="1" x14ac:dyDescent="0.25">
      <c r="A5291" s="15"/>
      <c r="B5291" s="15"/>
      <c r="C5291" s="13"/>
      <c r="D5291" s="14"/>
      <c r="E5291" s="47"/>
      <c r="F5291" s="7"/>
      <c r="G5291" s="7"/>
      <c r="H5291" s="7"/>
      <c r="K5291" s="7"/>
      <c r="L5291" s="7"/>
      <c r="M5291" s="15"/>
      <c r="N5291" s="15"/>
      <c r="T5291" s="16"/>
      <c r="U5291" s="16"/>
      <c r="W5291" s="16"/>
    </row>
    <row r="5292" spans="1:23" s="12" customFormat="1" x14ac:dyDescent="0.25">
      <c r="A5292" s="15"/>
      <c r="B5292" s="15"/>
      <c r="C5292" s="13"/>
      <c r="D5292" s="14"/>
      <c r="E5292" s="47"/>
      <c r="F5292" s="7"/>
      <c r="G5292" s="7"/>
      <c r="H5292" s="7"/>
      <c r="K5292" s="7"/>
      <c r="L5292" s="7"/>
      <c r="M5292" s="15"/>
      <c r="N5292" s="15"/>
      <c r="T5292" s="16"/>
      <c r="U5292" s="16"/>
      <c r="W5292" s="16"/>
    </row>
    <row r="5293" spans="1:23" s="12" customFormat="1" x14ac:dyDescent="0.25">
      <c r="A5293" s="15"/>
      <c r="B5293" s="15"/>
      <c r="C5293" s="13"/>
      <c r="D5293" s="14"/>
      <c r="E5293" s="47"/>
      <c r="F5293" s="7"/>
      <c r="G5293" s="7"/>
      <c r="H5293" s="7"/>
      <c r="K5293" s="7"/>
      <c r="L5293" s="7"/>
      <c r="M5293" s="15"/>
      <c r="N5293" s="15"/>
      <c r="T5293" s="16"/>
      <c r="U5293" s="16"/>
      <c r="W5293" s="16"/>
    </row>
    <row r="5294" spans="1:23" s="12" customFormat="1" x14ac:dyDescent="0.25">
      <c r="A5294" s="15"/>
      <c r="B5294" s="15"/>
      <c r="C5294" s="13"/>
      <c r="D5294" s="14"/>
      <c r="E5294" s="47"/>
      <c r="F5294" s="7"/>
      <c r="G5294" s="7"/>
      <c r="H5294" s="7"/>
      <c r="K5294" s="7"/>
      <c r="L5294" s="7"/>
      <c r="M5294" s="15"/>
      <c r="N5294" s="15"/>
      <c r="T5294" s="16"/>
      <c r="U5294" s="16"/>
      <c r="W5294" s="16"/>
    </row>
    <row r="5295" spans="1:23" s="12" customFormat="1" x14ac:dyDescent="0.25">
      <c r="A5295" s="15"/>
      <c r="B5295" s="15"/>
      <c r="C5295" s="13"/>
      <c r="D5295" s="14"/>
      <c r="E5295" s="47"/>
      <c r="F5295" s="7"/>
      <c r="G5295" s="7"/>
      <c r="H5295" s="7"/>
      <c r="K5295" s="7"/>
      <c r="L5295" s="7"/>
      <c r="M5295" s="15"/>
      <c r="N5295" s="15"/>
      <c r="T5295" s="16"/>
      <c r="U5295" s="16"/>
      <c r="W5295" s="16"/>
    </row>
    <row r="5296" spans="1:23" s="12" customFormat="1" x14ac:dyDescent="0.25">
      <c r="A5296" s="15"/>
      <c r="B5296" s="15"/>
      <c r="C5296" s="13"/>
      <c r="D5296" s="14"/>
      <c r="E5296" s="47"/>
      <c r="F5296" s="7"/>
      <c r="G5296" s="7"/>
      <c r="H5296" s="7"/>
      <c r="K5296" s="7"/>
      <c r="L5296" s="7"/>
      <c r="M5296" s="15"/>
      <c r="N5296" s="15"/>
      <c r="T5296" s="16"/>
      <c r="U5296" s="16"/>
      <c r="W5296" s="16"/>
    </row>
    <row r="5297" spans="1:23" s="12" customFormat="1" x14ac:dyDescent="0.25">
      <c r="A5297" s="15"/>
      <c r="B5297" s="15"/>
      <c r="C5297" s="13"/>
      <c r="D5297" s="14"/>
      <c r="E5297" s="47"/>
      <c r="F5297" s="7"/>
      <c r="G5297" s="7"/>
      <c r="H5297" s="7"/>
      <c r="K5297" s="7"/>
      <c r="L5297" s="7"/>
      <c r="M5297" s="15"/>
      <c r="N5297" s="15"/>
      <c r="T5297" s="16"/>
      <c r="U5297" s="16"/>
      <c r="W5297" s="16"/>
    </row>
    <row r="5298" spans="1:23" s="12" customFormat="1" x14ac:dyDescent="0.25">
      <c r="A5298" s="15"/>
      <c r="B5298" s="15"/>
      <c r="C5298" s="13"/>
      <c r="D5298" s="14"/>
      <c r="E5298" s="47"/>
      <c r="F5298" s="7"/>
      <c r="G5298" s="7"/>
      <c r="H5298" s="7"/>
      <c r="K5298" s="7"/>
      <c r="L5298" s="7"/>
      <c r="M5298" s="15"/>
      <c r="N5298" s="15"/>
      <c r="T5298" s="16"/>
      <c r="U5298" s="16"/>
      <c r="W5298" s="16"/>
    </row>
    <row r="5299" spans="1:23" s="12" customFormat="1" x14ac:dyDescent="0.25">
      <c r="A5299" s="15"/>
      <c r="B5299" s="15"/>
      <c r="C5299" s="13"/>
      <c r="D5299" s="14"/>
      <c r="E5299" s="47"/>
      <c r="F5299" s="7"/>
      <c r="G5299" s="7"/>
      <c r="H5299" s="7"/>
      <c r="K5299" s="7"/>
      <c r="L5299" s="7"/>
      <c r="M5299" s="15"/>
      <c r="N5299" s="15"/>
      <c r="T5299" s="16"/>
      <c r="U5299" s="16"/>
      <c r="W5299" s="16"/>
    </row>
    <row r="5300" spans="1:23" s="12" customFormat="1" x14ac:dyDescent="0.25">
      <c r="A5300" s="15"/>
      <c r="B5300" s="15"/>
      <c r="C5300" s="13"/>
      <c r="D5300" s="14"/>
      <c r="E5300" s="47"/>
      <c r="F5300" s="7"/>
      <c r="G5300" s="7"/>
      <c r="H5300" s="7"/>
      <c r="K5300" s="7"/>
      <c r="L5300" s="7"/>
      <c r="M5300" s="15"/>
      <c r="N5300" s="15"/>
      <c r="T5300" s="16"/>
      <c r="U5300" s="16"/>
      <c r="W5300" s="16"/>
    </row>
    <row r="5301" spans="1:23" s="12" customFormat="1" x14ac:dyDescent="0.25">
      <c r="A5301" s="15"/>
      <c r="B5301" s="15"/>
      <c r="C5301" s="13"/>
      <c r="D5301" s="14"/>
      <c r="E5301" s="47"/>
      <c r="F5301" s="7"/>
      <c r="G5301" s="7"/>
      <c r="H5301" s="7"/>
      <c r="K5301" s="7"/>
      <c r="L5301" s="7"/>
      <c r="M5301" s="15"/>
      <c r="N5301" s="15"/>
      <c r="T5301" s="16"/>
      <c r="U5301" s="16"/>
      <c r="W5301" s="16"/>
    </row>
    <row r="5302" spans="1:23" s="12" customFormat="1" x14ac:dyDescent="0.25">
      <c r="A5302" s="15"/>
      <c r="B5302" s="15"/>
      <c r="C5302" s="13"/>
      <c r="D5302" s="14"/>
      <c r="E5302" s="47"/>
      <c r="F5302" s="7"/>
      <c r="G5302" s="7"/>
      <c r="H5302" s="7"/>
      <c r="K5302" s="7"/>
      <c r="L5302" s="7"/>
      <c r="M5302" s="15"/>
      <c r="N5302" s="15"/>
      <c r="T5302" s="16"/>
      <c r="U5302" s="16"/>
      <c r="W5302" s="16"/>
    </row>
    <row r="5303" spans="1:23" s="12" customFormat="1" x14ac:dyDescent="0.25">
      <c r="A5303" s="15"/>
      <c r="B5303" s="15"/>
      <c r="C5303" s="13"/>
      <c r="D5303" s="14"/>
      <c r="E5303" s="47"/>
      <c r="F5303" s="7"/>
      <c r="G5303" s="7"/>
      <c r="H5303" s="7"/>
      <c r="K5303" s="7"/>
      <c r="L5303" s="7"/>
      <c r="M5303" s="15"/>
      <c r="N5303" s="15"/>
      <c r="T5303" s="16"/>
      <c r="U5303" s="16"/>
      <c r="W5303" s="16"/>
    </row>
    <row r="5304" spans="1:23" s="12" customFormat="1" x14ac:dyDescent="0.25">
      <c r="A5304" s="15"/>
      <c r="B5304" s="15"/>
      <c r="C5304" s="13"/>
      <c r="D5304" s="14"/>
      <c r="E5304" s="47"/>
      <c r="F5304" s="7"/>
      <c r="G5304" s="7"/>
      <c r="H5304" s="7"/>
      <c r="K5304" s="7"/>
      <c r="L5304" s="7"/>
      <c r="M5304" s="15"/>
      <c r="N5304" s="15"/>
      <c r="T5304" s="16"/>
      <c r="U5304" s="16"/>
      <c r="W5304" s="16"/>
    </row>
    <row r="5305" spans="1:23" s="12" customFormat="1" x14ac:dyDescent="0.25">
      <c r="A5305" s="15"/>
      <c r="B5305" s="15"/>
      <c r="C5305" s="13"/>
      <c r="D5305" s="14"/>
      <c r="E5305" s="47"/>
      <c r="F5305" s="7"/>
      <c r="G5305" s="7"/>
      <c r="H5305" s="7"/>
      <c r="K5305" s="7"/>
      <c r="L5305" s="7"/>
      <c r="M5305" s="15"/>
      <c r="N5305" s="15"/>
      <c r="T5305" s="16"/>
      <c r="U5305" s="16"/>
      <c r="W5305" s="16"/>
    </row>
    <row r="5306" spans="1:23" s="12" customFormat="1" x14ac:dyDescent="0.25">
      <c r="A5306" s="15"/>
      <c r="B5306" s="15"/>
      <c r="C5306" s="13"/>
      <c r="D5306" s="14"/>
      <c r="E5306" s="47"/>
      <c r="F5306" s="7"/>
      <c r="G5306" s="7"/>
      <c r="H5306" s="7"/>
      <c r="K5306" s="7"/>
      <c r="L5306" s="7"/>
      <c r="M5306" s="15"/>
      <c r="N5306" s="15"/>
      <c r="T5306" s="16"/>
      <c r="U5306" s="16"/>
      <c r="W5306" s="16"/>
    </row>
    <row r="5307" spans="1:23" s="12" customFormat="1" x14ac:dyDescent="0.25">
      <c r="A5307" s="15"/>
      <c r="B5307" s="15"/>
      <c r="C5307" s="13"/>
      <c r="D5307" s="14"/>
      <c r="E5307" s="47"/>
      <c r="F5307" s="7"/>
      <c r="G5307" s="7"/>
      <c r="H5307" s="7"/>
      <c r="K5307" s="7"/>
      <c r="L5307" s="7"/>
      <c r="M5307" s="15"/>
      <c r="N5307" s="15"/>
      <c r="T5307" s="16"/>
      <c r="U5307" s="16"/>
      <c r="W5307" s="16"/>
    </row>
    <row r="5308" spans="1:23" s="12" customFormat="1" x14ac:dyDescent="0.25">
      <c r="A5308" s="15"/>
      <c r="B5308" s="15"/>
      <c r="C5308" s="13"/>
      <c r="D5308" s="14"/>
      <c r="E5308" s="47"/>
      <c r="F5308" s="7"/>
      <c r="G5308" s="7"/>
      <c r="H5308" s="7"/>
      <c r="K5308" s="7"/>
      <c r="L5308" s="7"/>
      <c r="M5308" s="15"/>
      <c r="N5308" s="15"/>
      <c r="T5308" s="16"/>
      <c r="U5308" s="16"/>
      <c r="W5308" s="16"/>
    </row>
    <row r="5309" spans="1:23" s="12" customFormat="1" x14ac:dyDescent="0.25">
      <c r="A5309" s="15"/>
      <c r="B5309" s="15"/>
      <c r="C5309" s="13"/>
      <c r="D5309" s="14"/>
      <c r="E5309" s="47"/>
      <c r="F5309" s="7"/>
      <c r="G5309" s="7"/>
      <c r="H5309" s="7"/>
      <c r="K5309" s="7"/>
      <c r="L5309" s="7"/>
      <c r="M5309" s="15"/>
      <c r="N5309" s="15"/>
      <c r="T5309" s="16"/>
      <c r="U5309" s="16"/>
      <c r="W5309" s="16"/>
    </row>
    <row r="5310" spans="1:23" s="12" customFormat="1" x14ac:dyDescent="0.25">
      <c r="A5310" s="15"/>
      <c r="B5310" s="15"/>
      <c r="C5310" s="13"/>
      <c r="D5310" s="14"/>
      <c r="E5310" s="47"/>
      <c r="F5310" s="7"/>
      <c r="G5310" s="7"/>
      <c r="H5310" s="7"/>
      <c r="K5310" s="7"/>
      <c r="L5310" s="7"/>
      <c r="M5310" s="15"/>
      <c r="N5310" s="15"/>
      <c r="T5310" s="16"/>
      <c r="U5310" s="16"/>
      <c r="W5310" s="16"/>
    </row>
    <row r="5311" spans="1:23" s="12" customFormat="1" x14ac:dyDescent="0.25">
      <c r="A5311" s="15"/>
      <c r="B5311" s="15"/>
      <c r="C5311" s="13"/>
      <c r="D5311" s="14"/>
      <c r="E5311" s="47"/>
      <c r="F5311" s="7"/>
      <c r="G5311" s="7"/>
      <c r="H5311" s="7"/>
      <c r="K5311" s="7"/>
      <c r="L5311" s="7"/>
      <c r="M5311" s="15"/>
      <c r="N5311" s="15"/>
      <c r="T5311" s="16"/>
      <c r="U5311" s="16"/>
      <c r="W5311" s="16"/>
    </row>
    <row r="5312" spans="1:23" s="12" customFormat="1" x14ac:dyDescent="0.25">
      <c r="A5312" s="15"/>
      <c r="B5312" s="15"/>
      <c r="C5312" s="13"/>
      <c r="D5312" s="14"/>
      <c r="E5312" s="47"/>
      <c r="F5312" s="7"/>
      <c r="G5312" s="7"/>
      <c r="H5312" s="7"/>
      <c r="K5312" s="7"/>
      <c r="L5312" s="7"/>
      <c r="M5312" s="15"/>
      <c r="N5312" s="15"/>
      <c r="T5312" s="16"/>
      <c r="U5312" s="16"/>
      <c r="W5312" s="16"/>
    </row>
    <row r="5313" spans="1:23" s="12" customFormat="1" x14ac:dyDescent="0.25">
      <c r="A5313" s="15"/>
      <c r="B5313" s="15"/>
      <c r="C5313" s="13"/>
      <c r="D5313" s="14"/>
      <c r="E5313" s="47"/>
      <c r="F5313" s="7"/>
      <c r="G5313" s="7"/>
      <c r="H5313" s="7"/>
      <c r="K5313" s="7"/>
      <c r="L5313" s="7"/>
      <c r="M5313" s="15"/>
      <c r="N5313" s="15"/>
      <c r="T5313" s="16"/>
      <c r="U5313" s="16"/>
      <c r="W5313" s="16"/>
    </row>
    <row r="5314" spans="1:23" s="12" customFormat="1" x14ac:dyDescent="0.25">
      <c r="A5314" s="15"/>
      <c r="B5314" s="15"/>
      <c r="C5314" s="13"/>
      <c r="D5314" s="14"/>
      <c r="E5314" s="47"/>
      <c r="F5314" s="7"/>
      <c r="G5314" s="7"/>
      <c r="H5314" s="7"/>
      <c r="K5314" s="7"/>
      <c r="L5314" s="7"/>
      <c r="M5314" s="15"/>
      <c r="N5314" s="15"/>
      <c r="T5314" s="16"/>
      <c r="U5314" s="16"/>
      <c r="W5314" s="16"/>
    </row>
    <row r="5315" spans="1:23" s="12" customFormat="1" x14ac:dyDescent="0.25">
      <c r="A5315" s="15"/>
      <c r="B5315" s="15"/>
      <c r="C5315" s="13"/>
      <c r="D5315" s="14"/>
      <c r="E5315" s="47"/>
      <c r="F5315" s="7"/>
      <c r="G5315" s="7"/>
      <c r="H5315" s="7"/>
      <c r="K5315" s="7"/>
      <c r="L5315" s="7"/>
      <c r="M5315" s="15"/>
      <c r="N5315" s="15"/>
      <c r="T5315" s="16"/>
      <c r="U5315" s="16"/>
      <c r="W5315" s="16"/>
    </row>
    <row r="5316" spans="1:23" s="12" customFormat="1" x14ac:dyDescent="0.25">
      <c r="A5316" s="15"/>
      <c r="B5316" s="15"/>
      <c r="C5316" s="13"/>
      <c r="D5316" s="14"/>
      <c r="E5316" s="47"/>
      <c r="F5316" s="7"/>
      <c r="G5316" s="7"/>
      <c r="H5316" s="7"/>
      <c r="K5316" s="7"/>
      <c r="L5316" s="7"/>
      <c r="M5316" s="15"/>
      <c r="N5316" s="15"/>
      <c r="T5316" s="16"/>
      <c r="U5316" s="16"/>
      <c r="W5316" s="16"/>
    </row>
    <row r="5317" spans="1:23" s="12" customFormat="1" x14ac:dyDescent="0.25">
      <c r="A5317" s="15"/>
      <c r="B5317" s="15"/>
      <c r="C5317" s="13"/>
      <c r="D5317" s="14"/>
      <c r="E5317" s="47"/>
      <c r="F5317" s="7"/>
      <c r="G5317" s="7"/>
      <c r="H5317" s="7"/>
      <c r="K5317" s="7"/>
      <c r="L5317" s="7"/>
      <c r="M5317" s="15"/>
      <c r="N5317" s="15"/>
      <c r="T5317" s="16"/>
      <c r="U5317" s="16"/>
      <c r="W5317" s="16"/>
    </row>
    <row r="5318" spans="1:23" s="12" customFormat="1" x14ac:dyDescent="0.25">
      <c r="A5318" s="15"/>
      <c r="B5318" s="15"/>
      <c r="C5318" s="13"/>
      <c r="D5318" s="14"/>
      <c r="E5318" s="47"/>
      <c r="F5318" s="7"/>
      <c r="G5318" s="7"/>
      <c r="H5318" s="7"/>
      <c r="K5318" s="7"/>
      <c r="L5318" s="7"/>
      <c r="M5318" s="15"/>
      <c r="N5318" s="15"/>
      <c r="T5318" s="16"/>
      <c r="U5318" s="16"/>
      <c r="W5318" s="16"/>
    </row>
    <row r="5319" spans="1:23" s="12" customFormat="1" x14ac:dyDescent="0.25">
      <c r="A5319" s="15"/>
      <c r="B5319" s="15"/>
      <c r="C5319" s="13"/>
      <c r="D5319" s="14"/>
      <c r="E5319" s="47"/>
      <c r="F5319" s="7"/>
      <c r="G5319" s="7"/>
      <c r="H5319" s="7"/>
      <c r="K5319" s="7"/>
      <c r="L5319" s="7"/>
      <c r="M5319" s="15"/>
      <c r="N5319" s="15"/>
      <c r="T5319" s="16"/>
      <c r="U5319" s="16"/>
      <c r="W5319" s="16"/>
    </row>
    <row r="5320" spans="1:23" s="12" customFormat="1" x14ac:dyDescent="0.25">
      <c r="A5320" s="15"/>
      <c r="B5320" s="15"/>
      <c r="C5320" s="13"/>
      <c r="D5320" s="14"/>
      <c r="E5320" s="47"/>
      <c r="F5320" s="7"/>
      <c r="G5320" s="7"/>
      <c r="H5320" s="7"/>
      <c r="K5320" s="7"/>
      <c r="L5320" s="7"/>
      <c r="M5320" s="15"/>
      <c r="N5320" s="15"/>
      <c r="T5320" s="16"/>
      <c r="U5320" s="16"/>
      <c r="W5320" s="16"/>
    </row>
    <row r="5321" spans="1:23" s="12" customFormat="1" x14ac:dyDescent="0.25">
      <c r="A5321" s="15"/>
      <c r="B5321" s="15"/>
      <c r="C5321" s="13"/>
      <c r="D5321" s="14"/>
      <c r="E5321" s="47"/>
      <c r="F5321" s="7"/>
      <c r="G5321" s="7"/>
      <c r="H5321" s="7"/>
      <c r="K5321" s="7"/>
      <c r="L5321" s="7"/>
      <c r="M5321" s="15"/>
      <c r="N5321" s="15"/>
      <c r="T5321" s="16"/>
      <c r="U5321" s="16"/>
      <c r="W5321" s="16"/>
    </row>
    <row r="5322" spans="1:23" s="12" customFormat="1" x14ac:dyDescent="0.25">
      <c r="A5322" s="15"/>
      <c r="B5322" s="15"/>
      <c r="C5322" s="13"/>
      <c r="D5322" s="14"/>
      <c r="E5322" s="47"/>
      <c r="F5322" s="7"/>
      <c r="G5322" s="7"/>
      <c r="H5322" s="7"/>
      <c r="K5322" s="7"/>
      <c r="L5322" s="7"/>
      <c r="M5322" s="15"/>
      <c r="N5322" s="15"/>
      <c r="T5322" s="16"/>
      <c r="U5322" s="16"/>
      <c r="W5322" s="16"/>
    </row>
    <row r="5323" spans="1:23" s="12" customFormat="1" x14ac:dyDescent="0.25">
      <c r="A5323" s="15"/>
      <c r="B5323" s="15"/>
      <c r="C5323" s="13"/>
      <c r="D5323" s="14"/>
      <c r="E5323" s="47"/>
      <c r="F5323" s="7"/>
      <c r="G5323" s="7"/>
      <c r="H5323" s="7"/>
      <c r="K5323" s="7"/>
      <c r="L5323" s="7"/>
      <c r="M5323" s="15"/>
      <c r="N5323" s="15"/>
      <c r="T5323" s="16"/>
      <c r="U5323" s="16"/>
      <c r="W5323" s="16"/>
    </row>
    <row r="5324" spans="1:23" s="12" customFormat="1" x14ac:dyDescent="0.25">
      <c r="A5324" s="15"/>
      <c r="B5324" s="15"/>
      <c r="C5324" s="13"/>
      <c r="D5324" s="14"/>
      <c r="E5324" s="47"/>
      <c r="F5324" s="7"/>
      <c r="G5324" s="7"/>
      <c r="H5324" s="7"/>
      <c r="K5324" s="7"/>
      <c r="L5324" s="7"/>
      <c r="M5324" s="15"/>
      <c r="N5324" s="15"/>
      <c r="T5324" s="16"/>
      <c r="U5324" s="16"/>
      <c r="W5324" s="16"/>
    </row>
    <row r="5325" spans="1:23" s="12" customFormat="1" x14ac:dyDescent="0.25">
      <c r="A5325" s="15"/>
      <c r="B5325" s="15"/>
      <c r="C5325" s="13"/>
      <c r="D5325" s="14"/>
      <c r="E5325" s="47"/>
      <c r="F5325" s="7"/>
      <c r="G5325" s="7"/>
      <c r="H5325" s="7"/>
      <c r="K5325" s="7"/>
      <c r="L5325" s="7"/>
      <c r="M5325" s="15"/>
      <c r="N5325" s="15"/>
      <c r="T5325" s="16"/>
      <c r="U5325" s="16"/>
      <c r="W5325" s="16"/>
    </row>
    <row r="5326" spans="1:23" s="12" customFormat="1" x14ac:dyDescent="0.25">
      <c r="A5326" s="15"/>
      <c r="B5326" s="15"/>
      <c r="C5326" s="13"/>
      <c r="D5326" s="14"/>
      <c r="E5326" s="47"/>
      <c r="F5326" s="7"/>
      <c r="G5326" s="7"/>
      <c r="H5326" s="7"/>
      <c r="K5326" s="7"/>
      <c r="L5326" s="7"/>
      <c r="M5326" s="15"/>
      <c r="N5326" s="15"/>
      <c r="T5326" s="16"/>
      <c r="U5326" s="16"/>
      <c r="W5326" s="16"/>
    </row>
    <row r="5327" spans="1:23" s="12" customFormat="1" x14ac:dyDescent="0.25">
      <c r="A5327" s="15"/>
      <c r="B5327" s="15"/>
      <c r="C5327" s="13"/>
      <c r="D5327" s="14"/>
      <c r="E5327" s="47"/>
      <c r="F5327" s="7"/>
      <c r="G5327" s="7"/>
      <c r="H5327" s="7"/>
      <c r="K5327" s="7"/>
      <c r="L5327" s="7"/>
      <c r="M5327" s="15"/>
      <c r="N5327" s="15"/>
      <c r="T5327" s="16"/>
      <c r="U5327" s="16"/>
      <c r="W5327" s="16"/>
    </row>
    <row r="5328" spans="1:23" s="12" customFormat="1" x14ac:dyDescent="0.25">
      <c r="A5328" s="15"/>
      <c r="B5328" s="15"/>
      <c r="C5328" s="13"/>
      <c r="D5328" s="14"/>
      <c r="E5328" s="47"/>
      <c r="F5328" s="7"/>
      <c r="G5328" s="7"/>
      <c r="H5328" s="7"/>
      <c r="K5328" s="7"/>
      <c r="L5328" s="7"/>
      <c r="M5328" s="15"/>
      <c r="N5328" s="15"/>
      <c r="T5328" s="16"/>
      <c r="U5328" s="16"/>
      <c r="W5328" s="16"/>
    </row>
    <row r="5329" spans="1:23" s="12" customFormat="1" x14ac:dyDescent="0.25">
      <c r="A5329" s="15"/>
      <c r="B5329" s="15"/>
      <c r="C5329" s="13"/>
      <c r="D5329" s="14"/>
      <c r="E5329" s="47"/>
      <c r="F5329" s="7"/>
      <c r="G5329" s="7"/>
      <c r="H5329" s="7"/>
      <c r="K5329" s="7"/>
      <c r="L5329" s="7"/>
      <c r="M5329" s="15"/>
      <c r="N5329" s="15"/>
      <c r="T5329" s="16"/>
      <c r="U5329" s="16"/>
      <c r="W5329" s="16"/>
    </row>
    <row r="5330" spans="1:23" s="12" customFormat="1" x14ac:dyDescent="0.25">
      <c r="A5330" s="15"/>
      <c r="B5330" s="15"/>
      <c r="C5330" s="13"/>
      <c r="D5330" s="14"/>
      <c r="E5330" s="47"/>
      <c r="F5330" s="7"/>
      <c r="G5330" s="7"/>
      <c r="H5330" s="7"/>
      <c r="K5330" s="7"/>
      <c r="L5330" s="7"/>
      <c r="M5330" s="15"/>
      <c r="N5330" s="15"/>
      <c r="T5330" s="16"/>
      <c r="U5330" s="16"/>
      <c r="W5330" s="16"/>
    </row>
    <row r="5331" spans="1:23" s="12" customFormat="1" x14ac:dyDescent="0.25">
      <c r="A5331" s="15"/>
      <c r="B5331" s="15"/>
      <c r="C5331" s="13"/>
      <c r="D5331" s="14"/>
      <c r="E5331" s="47"/>
      <c r="F5331" s="7"/>
      <c r="G5331" s="7"/>
      <c r="H5331" s="7"/>
      <c r="K5331" s="7"/>
      <c r="L5331" s="7"/>
      <c r="M5331" s="15"/>
      <c r="N5331" s="15"/>
      <c r="T5331" s="16"/>
      <c r="U5331" s="16"/>
      <c r="W5331" s="16"/>
    </row>
    <row r="5332" spans="1:23" s="12" customFormat="1" x14ac:dyDescent="0.25">
      <c r="A5332" s="15"/>
      <c r="B5332" s="15"/>
      <c r="C5332" s="13"/>
      <c r="D5332" s="14"/>
      <c r="E5332" s="47"/>
      <c r="F5332" s="7"/>
      <c r="G5332" s="7"/>
      <c r="H5332" s="7"/>
      <c r="K5332" s="7"/>
      <c r="L5332" s="7"/>
      <c r="M5332" s="15"/>
      <c r="N5332" s="15"/>
      <c r="T5332" s="16"/>
      <c r="U5332" s="16"/>
      <c r="W5332" s="16"/>
    </row>
    <row r="5333" spans="1:23" s="12" customFormat="1" x14ac:dyDescent="0.25">
      <c r="A5333" s="15"/>
      <c r="B5333" s="15"/>
      <c r="C5333" s="13"/>
      <c r="D5333" s="14"/>
      <c r="E5333" s="47"/>
      <c r="F5333" s="7"/>
      <c r="G5333" s="7"/>
      <c r="H5333" s="7"/>
      <c r="K5333" s="7"/>
      <c r="L5333" s="7"/>
      <c r="M5333" s="15"/>
      <c r="N5333" s="15"/>
      <c r="T5333" s="16"/>
      <c r="U5333" s="16"/>
      <c r="W5333" s="16"/>
    </row>
    <row r="5334" spans="1:23" s="12" customFormat="1" x14ac:dyDescent="0.25">
      <c r="A5334" s="15"/>
      <c r="B5334" s="15"/>
      <c r="C5334" s="13"/>
      <c r="D5334" s="14"/>
      <c r="E5334" s="47"/>
      <c r="F5334" s="7"/>
      <c r="G5334" s="7"/>
      <c r="H5334" s="7"/>
      <c r="K5334" s="7"/>
      <c r="L5334" s="7"/>
      <c r="M5334" s="15"/>
      <c r="N5334" s="15"/>
      <c r="T5334" s="16"/>
      <c r="U5334" s="16"/>
      <c r="W5334" s="16"/>
    </row>
    <row r="5335" spans="1:23" s="12" customFormat="1" x14ac:dyDescent="0.25">
      <c r="A5335" s="15"/>
      <c r="B5335" s="15"/>
      <c r="C5335" s="13"/>
      <c r="D5335" s="14"/>
      <c r="E5335" s="47"/>
      <c r="F5335" s="7"/>
      <c r="G5335" s="7"/>
      <c r="H5335" s="7"/>
      <c r="K5335" s="7"/>
      <c r="L5335" s="7"/>
      <c r="M5335" s="15"/>
      <c r="N5335" s="15"/>
      <c r="T5335" s="16"/>
      <c r="U5335" s="16"/>
      <c r="W5335" s="16"/>
    </row>
    <row r="5336" spans="1:23" s="12" customFormat="1" x14ac:dyDescent="0.25">
      <c r="A5336" s="15"/>
      <c r="B5336" s="15"/>
      <c r="C5336" s="13"/>
      <c r="D5336" s="14"/>
      <c r="E5336" s="47"/>
      <c r="F5336" s="7"/>
      <c r="G5336" s="7"/>
      <c r="H5336" s="7"/>
      <c r="K5336" s="7"/>
      <c r="L5336" s="7"/>
      <c r="M5336" s="15"/>
      <c r="N5336" s="15"/>
      <c r="T5336" s="16"/>
      <c r="U5336" s="16"/>
      <c r="W5336" s="16"/>
    </row>
    <row r="5337" spans="1:23" s="12" customFormat="1" x14ac:dyDescent="0.25">
      <c r="A5337" s="15"/>
      <c r="B5337" s="15"/>
      <c r="C5337" s="13"/>
      <c r="D5337" s="14"/>
      <c r="E5337" s="47"/>
      <c r="F5337" s="7"/>
      <c r="G5337" s="7"/>
      <c r="H5337" s="7"/>
      <c r="K5337" s="7"/>
      <c r="L5337" s="7"/>
      <c r="M5337" s="15"/>
      <c r="N5337" s="15"/>
      <c r="T5337" s="16"/>
      <c r="U5337" s="16"/>
      <c r="W5337" s="16"/>
    </row>
    <row r="5338" spans="1:23" s="12" customFormat="1" x14ac:dyDescent="0.25">
      <c r="A5338" s="15"/>
      <c r="B5338" s="15"/>
      <c r="C5338" s="13"/>
      <c r="D5338" s="14"/>
      <c r="E5338" s="47"/>
      <c r="F5338" s="7"/>
      <c r="G5338" s="7"/>
      <c r="H5338" s="7"/>
      <c r="K5338" s="7"/>
      <c r="L5338" s="7"/>
      <c r="M5338" s="15"/>
      <c r="N5338" s="15"/>
      <c r="T5338" s="16"/>
      <c r="U5338" s="16"/>
      <c r="W5338" s="16"/>
    </row>
    <row r="5339" spans="1:23" s="12" customFormat="1" x14ac:dyDescent="0.25">
      <c r="A5339" s="15"/>
      <c r="B5339" s="15"/>
      <c r="C5339" s="13"/>
      <c r="D5339" s="14"/>
      <c r="E5339" s="47"/>
      <c r="F5339" s="7"/>
      <c r="G5339" s="7"/>
      <c r="H5339" s="7"/>
      <c r="K5339" s="7"/>
      <c r="L5339" s="7"/>
      <c r="M5339" s="15"/>
      <c r="N5339" s="15"/>
      <c r="T5339" s="16"/>
      <c r="U5339" s="16"/>
      <c r="W5339" s="16"/>
    </row>
    <row r="5340" spans="1:23" s="12" customFormat="1" x14ac:dyDescent="0.25">
      <c r="A5340" s="15"/>
      <c r="B5340" s="15"/>
      <c r="C5340" s="13"/>
      <c r="D5340" s="14"/>
      <c r="E5340" s="47"/>
      <c r="F5340" s="7"/>
      <c r="G5340" s="7"/>
      <c r="H5340" s="7"/>
      <c r="K5340" s="7"/>
      <c r="L5340" s="7"/>
      <c r="M5340" s="15"/>
      <c r="N5340" s="15"/>
      <c r="T5340" s="16"/>
      <c r="U5340" s="16"/>
      <c r="W5340" s="16"/>
    </row>
    <row r="5341" spans="1:23" s="12" customFormat="1" x14ac:dyDescent="0.25">
      <c r="A5341" s="15"/>
      <c r="B5341" s="15"/>
      <c r="C5341" s="13"/>
      <c r="D5341" s="14"/>
      <c r="E5341" s="47"/>
      <c r="F5341" s="7"/>
      <c r="G5341" s="7"/>
      <c r="H5341" s="7"/>
      <c r="K5341" s="7"/>
      <c r="L5341" s="7"/>
      <c r="M5341" s="15"/>
      <c r="N5341" s="15"/>
      <c r="T5341" s="16"/>
      <c r="U5341" s="16"/>
      <c r="W5341" s="16"/>
    </row>
    <row r="5342" spans="1:23" s="12" customFormat="1" x14ac:dyDescent="0.25">
      <c r="A5342" s="15"/>
      <c r="B5342" s="15"/>
      <c r="C5342" s="13"/>
      <c r="D5342" s="14"/>
      <c r="E5342" s="47"/>
      <c r="F5342" s="7"/>
      <c r="G5342" s="7"/>
      <c r="H5342" s="7"/>
      <c r="K5342" s="7"/>
      <c r="L5342" s="7"/>
      <c r="M5342" s="15"/>
      <c r="N5342" s="15"/>
      <c r="T5342" s="16"/>
      <c r="U5342" s="16"/>
      <c r="W5342" s="16"/>
    </row>
    <row r="5343" spans="1:23" s="12" customFormat="1" x14ac:dyDescent="0.25">
      <c r="A5343" s="15"/>
      <c r="B5343" s="15"/>
      <c r="C5343" s="13"/>
      <c r="D5343" s="14"/>
      <c r="E5343" s="47"/>
      <c r="F5343" s="7"/>
      <c r="G5343" s="7"/>
      <c r="H5343" s="7"/>
      <c r="K5343" s="7"/>
      <c r="L5343" s="7"/>
      <c r="M5343" s="15"/>
      <c r="N5343" s="15"/>
      <c r="T5343" s="16"/>
      <c r="U5343" s="16"/>
      <c r="W5343" s="16"/>
    </row>
    <row r="5344" spans="1:23" s="12" customFormat="1" x14ac:dyDescent="0.25">
      <c r="A5344" s="15"/>
      <c r="B5344" s="15"/>
      <c r="C5344" s="13"/>
      <c r="D5344" s="14"/>
      <c r="E5344" s="47"/>
      <c r="F5344" s="7"/>
      <c r="G5344" s="7"/>
      <c r="H5344" s="7"/>
      <c r="K5344" s="7"/>
      <c r="L5344" s="7"/>
      <c r="M5344" s="15"/>
      <c r="N5344" s="15"/>
      <c r="T5344" s="16"/>
      <c r="U5344" s="16"/>
      <c r="W5344" s="16"/>
    </row>
    <row r="5345" spans="1:23" s="12" customFormat="1" x14ac:dyDescent="0.25">
      <c r="A5345" s="15"/>
      <c r="B5345" s="15"/>
      <c r="C5345" s="13"/>
      <c r="D5345" s="14"/>
      <c r="E5345" s="47"/>
      <c r="F5345" s="7"/>
      <c r="G5345" s="7"/>
      <c r="H5345" s="7"/>
      <c r="K5345" s="7"/>
      <c r="L5345" s="7"/>
      <c r="M5345" s="15"/>
      <c r="N5345" s="15"/>
      <c r="T5345" s="16"/>
      <c r="U5345" s="16"/>
      <c r="W5345" s="16"/>
    </row>
    <row r="5346" spans="1:23" s="12" customFormat="1" x14ac:dyDescent="0.25">
      <c r="A5346" s="15"/>
      <c r="B5346" s="15"/>
      <c r="C5346" s="13"/>
      <c r="D5346" s="14"/>
      <c r="E5346" s="47"/>
      <c r="F5346" s="7"/>
      <c r="G5346" s="7"/>
      <c r="H5346" s="7"/>
      <c r="K5346" s="7"/>
      <c r="L5346" s="7"/>
      <c r="M5346" s="15"/>
      <c r="N5346" s="15"/>
      <c r="T5346" s="16"/>
      <c r="U5346" s="16"/>
      <c r="W5346" s="16"/>
    </row>
    <row r="5347" spans="1:23" s="12" customFormat="1" x14ac:dyDescent="0.25">
      <c r="A5347" s="15"/>
      <c r="B5347" s="15"/>
      <c r="C5347" s="13"/>
      <c r="D5347" s="14"/>
      <c r="E5347" s="47"/>
      <c r="F5347" s="7"/>
      <c r="G5347" s="7"/>
      <c r="H5347" s="7"/>
      <c r="K5347" s="7"/>
      <c r="L5347" s="7"/>
      <c r="M5347" s="15"/>
      <c r="N5347" s="15"/>
      <c r="T5347" s="16"/>
      <c r="U5347" s="16"/>
      <c r="W5347" s="16"/>
    </row>
    <row r="5348" spans="1:23" s="12" customFormat="1" x14ac:dyDescent="0.25">
      <c r="A5348" s="15"/>
      <c r="B5348" s="15"/>
      <c r="C5348" s="13"/>
      <c r="D5348" s="14"/>
      <c r="E5348" s="47"/>
      <c r="F5348" s="7"/>
      <c r="G5348" s="7"/>
      <c r="H5348" s="7"/>
      <c r="K5348" s="7"/>
      <c r="L5348" s="7"/>
      <c r="M5348" s="15"/>
      <c r="N5348" s="15"/>
      <c r="T5348" s="16"/>
      <c r="U5348" s="16"/>
      <c r="W5348" s="16"/>
    </row>
    <row r="5349" spans="1:23" s="12" customFormat="1" x14ac:dyDescent="0.25">
      <c r="A5349" s="15"/>
      <c r="B5349" s="15"/>
      <c r="C5349" s="13"/>
      <c r="D5349" s="14"/>
      <c r="E5349" s="47"/>
      <c r="F5349" s="7"/>
      <c r="G5349" s="7"/>
      <c r="H5349" s="7"/>
      <c r="K5349" s="7"/>
      <c r="L5349" s="7"/>
      <c r="M5349" s="15"/>
      <c r="N5349" s="15"/>
      <c r="T5349" s="16"/>
      <c r="U5349" s="16"/>
      <c r="W5349" s="16"/>
    </row>
    <row r="5350" spans="1:23" s="12" customFormat="1" x14ac:dyDescent="0.25">
      <c r="A5350" s="15"/>
      <c r="B5350" s="15"/>
      <c r="C5350" s="13"/>
      <c r="D5350" s="14"/>
      <c r="E5350" s="47"/>
      <c r="F5350" s="7"/>
      <c r="G5350" s="7"/>
      <c r="H5350" s="7"/>
      <c r="K5350" s="7"/>
      <c r="L5350" s="7"/>
      <c r="M5350" s="15"/>
      <c r="N5350" s="15"/>
      <c r="T5350" s="16"/>
      <c r="U5350" s="16"/>
      <c r="W5350" s="16"/>
    </row>
    <row r="5351" spans="1:23" s="12" customFormat="1" x14ac:dyDescent="0.25">
      <c r="A5351" s="15"/>
      <c r="B5351" s="15"/>
      <c r="C5351" s="13"/>
      <c r="D5351" s="14"/>
      <c r="E5351" s="47"/>
      <c r="F5351" s="7"/>
      <c r="G5351" s="7"/>
      <c r="H5351" s="7"/>
      <c r="K5351" s="7"/>
      <c r="L5351" s="7"/>
      <c r="M5351" s="15"/>
      <c r="N5351" s="15"/>
      <c r="T5351" s="16"/>
      <c r="U5351" s="16"/>
      <c r="W5351" s="16"/>
    </row>
    <row r="5352" spans="1:23" s="12" customFormat="1" x14ac:dyDescent="0.25">
      <c r="A5352" s="15"/>
      <c r="B5352" s="15"/>
      <c r="C5352" s="13"/>
      <c r="D5352" s="14"/>
      <c r="E5352" s="47"/>
      <c r="F5352" s="7"/>
      <c r="G5352" s="7"/>
      <c r="H5352" s="7"/>
      <c r="K5352" s="7"/>
      <c r="L5352" s="7"/>
      <c r="M5352" s="15"/>
      <c r="N5352" s="15"/>
      <c r="T5352" s="16"/>
      <c r="U5352" s="16"/>
      <c r="W5352" s="16"/>
    </row>
    <row r="5353" spans="1:23" s="12" customFormat="1" x14ac:dyDescent="0.25">
      <c r="A5353" s="15"/>
      <c r="B5353" s="15"/>
      <c r="C5353" s="13"/>
      <c r="D5353" s="14"/>
      <c r="E5353" s="47"/>
      <c r="F5353" s="7"/>
      <c r="G5353" s="7"/>
      <c r="H5353" s="7"/>
      <c r="K5353" s="7"/>
      <c r="L5353" s="7"/>
      <c r="M5353" s="15"/>
      <c r="N5353" s="15"/>
      <c r="T5353" s="16"/>
      <c r="U5353" s="16"/>
      <c r="W5353" s="16"/>
    </row>
    <row r="5354" spans="1:23" s="12" customFormat="1" x14ac:dyDescent="0.25">
      <c r="A5354" s="15"/>
      <c r="B5354" s="15"/>
      <c r="C5354" s="13"/>
      <c r="D5354" s="14"/>
      <c r="E5354" s="47"/>
      <c r="F5354" s="7"/>
      <c r="G5354" s="7"/>
      <c r="H5354" s="7"/>
      <c r="K5354" s="7"/>
      <c r="L5354" s="7"/>
      <c r="M5354" s="15"/>
      <c r="N5354" s="15"/>
      <c r="T5354" s="16"/>
      <c r="U5354" s="16"/>
      <c r="W5354" s="16"/>
    </row>
    <row r="5355" spans="1:23" s="12" customFormat="1" x14ac:dyDescent="0.25">
      <c r="A5355" s="15"/>
      <c r="B5355" s="15"/>
      <c r="C5355" s="13"/>
      <c r="D5355" s="14"/>
      <c r="E5355" s="47"/>
      <c r="F5355" s="7"/>
      <c r="G5355" s="7"/>
      <c r="H5355" s="7"/>
      <c r="K5355" s="7"/>
      <c r="L5355" s="7"/>
      <c r="M5355" s="15"/>
      <c r="N5355" s="15"/>
      <c r="T5355" s="16"/>
      <c r="U5355" s="16"/>
      <c r="W5355" s="16"/>
    </row>
    <row r="5356" spans="1:23" s="12" customFormat="1" x14ac:dyDescent="0.25">
      <c r="A5356" s="15"/>
      <c r="B5356" s="15"/>
      <c r="C5356" s="13"/>
      <c r="D5356" s="14"/>
      <c r="E5356" s="47"/>
      <c r="F5356" s="7"/>
      <c r="G5356" s="7"/>
      <c r="H5356" s="7"/>
      <c r="K5356" s="7"/>
      <c r="L5356" s="7"/>
      <c r="M5356" s="15"/>
      <c r="N5356" s="15"/>
      <c r="T5356" s="16"/>
      <c r="U5356" s="16"/>
      <c r="W5356" s="16"/>
    </row>
    <row r="5357" spans="1:23" s="12" customFormat="1" x14ac:dyDescent="0.25">
      <c r="A5357" s="15"/>
      <c r="B5357" s="15"/>
      <c r="C5357" s="13"/>
      <c r="D5357" s="14"/>
      <c r="E5357" s="47"/>
      <c r="F5357" s="7"/>
      <c r="G5357" s="7"/>
      <c r="H5357" s="7"/>
      <c r="K5357" s="7"/>
      <c r="L5357" s="7"/>
      <c r="M5357" s="15"/>
      <c r="N5357" s="15"/>
      <c r="T5357" s="16"/>
      <c r="U5357" s="16"/>
      <c r="W5357" s="16"/>
    </row>
    <row r="5358" spans="1:23" s="12" customFormat="1" x14ac:dyDescent="0.25">
      <c r="A5358" s="15"/>
      <c r="B5358" s="15"/>
      <c r="C5358" s="13"/>
      <c r="D5358" s="14"/>
      <c r="E5358" s="47"/>
      <c r="F5358" s="7"/>
      <c r="G5358" s="7"/>
      <c r="H5358" s="7"/>
      <c r="K5358" s="7"/>
      <c r="L5358" s="7"/>
      <c r="M5358" s="15"/>
      <c r="N5358" s="15"/>
      <c r="T5358" s="16"/>
      <c r="U5358" s="16"/>
      <c r="W5358" s="16"/>
    </row>
    <row r="5359" spans="1:23" s="12" customFormat="1" x14ac:dyDescent="0.25">
      <c r="A5359" s="15"/>
      <c r="B5359" s="15"/>
      <c r="C5359" s="13"/>
      <c r="D5359" s="14"/>
      <c r="E5359" s="47"/>
      <c r="F5359" s="7"/>
      <c r="G5359" s="7"/>
      <c r="H5359" s="7"/>
      <c r="K5359" s="7"/>
      <c r="L5359" s="7"/>
      <c r="M5359" s="15"/>
      <c r="N5359" s="15"/>
      <c r="T5359" s="16"/>
      <c r="U5359" s="16"/>
      <c r="W5359" s="16"/>
    </row>
    <row r="5360" spans="1:23" s="12" customFormat="1" x14ac:dyDescent="0.25">
      <c r="A5360" s="15"/>
      <c r="B5360" s="15"/>
      <c r="C5360" s="13"/>
      <c r="D5360" s="14"/>
      <c r="E5360" s="47"/>
      <c r="F5360" s="7"/>
      <c r="G5360" s="7"/>
      <c r="H5360" s="7"/>
      <c r="K5360" s="7"/>
      <c r="L5360" s="7"/>
      <c r="M5360" s="15"/>
      <c r="N5360" s="15"/>
      <c r="T5360" s="16"/>
      <c r="U5360" s="16"/>
      <c r="W5360" s="16"/>
    </row>
    <row r="5361" spans="1:23" s="12" customFormat="1" x14ac:dyDescent="0.25">
      <c r="A5361" s="15"/>
      <c r="B5361" s="15"/>
      <c r="C5361" s="13"/>
      <c r="D5361" s="14"/>
      <c r="E5361" s="47"/>
      <c r="F5361" s="7"/>
      <c r="G5361" s="7"/>
      <c r="H5361" s="7"/>
      <c r="K5361" s="7"/>
      <c r="L5361" s="7"/>
      <c r="M5361" s="15"/>
      <c r="N5361" s="15"/>
      <c r="T5361" s="16"/>
      <c r="U5361" s="16"/>
      <c r="W5361" s="16"/>
    </row>
    <row r="5362" spans="1:23" s="12" customFormat="1" x14ac:dyDescent="0.25">
      <c r="A5362" s="15"/>
      <c r="B5362" s="15"/>
      <c r="C5362" s="13"/>
      <c r="D5362" s="14"/>
      <c r="E5362" s="47"/>
      <c r="F5362" s="7"/>
      <c r="G5362" s="7"/>
      <c r="H5362" s="7"/>
      <c r="K5362" s="7"/>
      <c r="L5362" s="7"/>
      <c r="M5362" s="15"/>
      <c r="N5362" s="15"/>
      <c r="T5362" s="16"/>
      <c r="U5362" s="16"/>
      <c r="W5362" s="16"/>
    </row>
    <row r="5363" spans="1:23" s="12" customFormat="1" x14ac:dyDescent="0.25">
      <c r="A5363" s="15"/>
      <c r="B5363" s="15"/>
      <c r="C5363" s="13"/>
      <c r="D5363" s="14"/>
      <c r="E5363" s="47"/>
      <c r="F5363" s="7"/>
      <c r="G5363" s="7"/>
      <c r="H5363" s="7"/>
      <c r="K5363" s="7"/>
      <c r="L5363" s="7"/>
      <c r="M5363" s="15"/>
      <c r="N5363" s="15"/>
      <c r="T5363" s="16"/>
      <c r="U5363" s="16"/>
      <c r="W5363" s="16"/>
    </row>
    <row r="5364" spans="1:23" s="12" customFormat="1" x14ac:dyDescent="0.25">
      <c r="A5364" s="15"/>
      <c r="B5364" s="15"/>
      <c r="C5364" s="13"/>
      <c r="D5364" s="14"/>
      <c r="E5364" s="47"/>
      <c r="F5364" s="7"/>
      <c r="G5364" s="7"/>
      <c r="H5364" s="7"/>
      <c r="K5364" s="7"/>
      <c r="L5364" s="7"/>
      <c r="M5364" s="15"/>
      <c r="N5364" s="15"/>
      <c r="T5364" s="16"/>
      <c r="U5364" s="16"/>
      <c r="W5364" s="16"/>
    </row>
    <row r="5365" spans="1:23" s="12" customFormat="1" x14ac:dyDescent="0.25">
      <c r="A5365" s="15"/>
      <c r="B5365" s="15"/>
      <c r="C5365" s="13"/>
      <c r="D5365" s="14"/>
      <c r="E5365" s="47"/>
      <c r="F5365" s="7"/>
      <c r="G5365" s="7"/>
      <c r="H5365" s="7"/>
      <c r="K5365" s="7"/>
      <c r="L5365" s="7"/>
      <c r="M5365" s="15"/>
      <c r="N5365" s="15"/>
      <c r="T5365" s="16"/>
      <c r="U5365" s="16"/>
      <c r="W5365" s="16"/>
    </row>
    <row r="5366" spans="1:23" s="12" customFormat="1" x14ac:dyDescent="0.25">
      <c r="A5366" s="15"/>
      <c r="B5366" s="15"/>
      <c r="C5366" s="13"/>
      <c r="D5366" s="14"/>
      <c r="E5366" s="47"/>
      <c r="F5366" s="7"/>
      <c r="G5366" s="7"/>
      <c r="H5366" s="7"/>
      <c r="K5366" s="7"/>
      <c r="L5366" s="7"/>
      <c r="M5366" s="15"/>
      <c r="N5366" s="15"/>
      <c r="T5366" s="16"/>
      <c r="U5366" s="16"/>
      <c r="W5366" s="16"/>
    </row>
    <row r="5367" spans="1:23" s="12" customFormat="1" x14ac:dyDescent="0.25">
      <c r="A5367" s="15"/>
      <c r="B5367" s="15"/>
      <c r="C5367" s="13"/>
      <c r="D5367" s="14"/>
      <c r="E5367" s="47"/>
      <c r="F5367" s="7"/>
      <c r="G5367" s="7"/>
      <c r="H5367" s="7"/>
      <c r="K5367" s="7"/>
      <c r="L5367" s="7"/>
      <c r="M5367" s="15"/>
      <c r="N5367" s="15"/>
      <c r="T5367" s="16"/>
      <c r="U5367" s="16"/>
      <c r="W5367" s="16"/>
    </row>
    <row r="5368" spans="1:23" s="12" customFormat="1" x14ac:dyDescent="0.25">
      <c r="A5368" s="15"/>
      <c r="B5368" s="15"/>
      <c r="C5368" s="13"/>
      <c r="D5368" s="14"/>
      <c r="E5368" s="47"/>
      <c r="F5368" s="7"/>
      <c r="G5368" s="7"/>
      <c r="H5368" s="7"/>
      <c r="K5368" s="7"/>
      <c r="L5368" s="7"/>
      <c r="M5368" s="15"/>
      <c r="N5368" s="15"/>
      <c r="T5368" s="16"/>
      <c r="U5368" s="16"/>
      <c r="W5368" s="16"/>
    </row>
    <row r="5369" spans="1:23" s="12" customFormat="1" x14ac:dyDescent="0.25">
      <c r="A5369" s="15"/>
      <c r="B5369" s="15"/>
      <c r="C5369" s="13"/>
      <c r="D5369" s="14"/>
      <c r="E5369" s="47"/>
      <c r="F5369" s="7"/>
      <c r="G5369" s="7"/>
      <c r="H5369" s="7"/>
      <c r="K5369" s="7"/>
      <c r="L5369" s="7"/>
      <c r="M5369" s="15"/>
      <c r="N5369" s="15"/>
      <c r="T5369" s="16"/>
      <c r="U5369" s="16"/>
      <c r="W5369" s="16"/>
    </row>
    <row r="5370" spans="1:23" s="12" customFormat="1" x14ac:dyDescent="0.25">
      <c r="A5370" s="15"/>
      <c r="B5370" s="15"/>
      <c r="C5370" s="13"/>
      <c r="D5370" s="14"/>
      <c r="E5370" s="47"/>
      <c r="F5370" s="7"/>
      <c r="G5370" s="7"/>
      <c r="H5370" s="7"/>
      <c r="K5370" s="7"/>
      <c r="L5370" s="7"/>
      <c r="M5370" s="15"/>
      <c r="N5370" s="15"/>
      <c r="T5370" s="16"/>
      <c r="U5370" s="16"/>
      <c r="W5370" s="16"/>
    </row>
    <row r="5371" spans="1:23" s="12" customFormat="1" x14ac:dyDescent="0.25">
      <c r="A5371" s="15"/>
      <c r="B5371" s="15"/>
      <c r="C5371" s="13"/>
      <c r="D5371" s="14"/>
      <c r="E5371" s="47"/>
      <c r="F5371" s="7"/>
      <c r="G5371" s="7"/>
      <c r="H5371" s="7"/>
      <c r="K5371" s="7"/>
      <c r="L5371" s="7"/>
      <c r="M5371" s="15"/>
      <c r="N5371" s="15"/>
      <c r="T5371" s="16"/>
      <c r="U5371" s="16"/>
      <c r="W5371" s="16"/>
    </row>
    <row r="5372" spans="1:23" s="12" customFormat="1" x14ac:dyDescent="0.25">
      <c r="A5372" s="15"/>
      <c r="B5372" s="15"/>
      <c r="C5372" s="13"/>
      <c r="D5372" s="14"/>
      <c r="E5372" s="47"/>
      <c r="F5372" s="7"/>
      <c r="G5372" s="7"/>
      <c r="H5372" s="7"/>
      <c r="K5372" s="7"/>
      <c r="L5372" s="7"/>
      <c r="M5372" s="15"/>
      <c r="N5372" s="15"/>
      <c r="T5372" s="16"/>
      <c r="U5372" s="16"/>
      <c r="W5372" s="16"/>
    </row>
    <row r="5373" spans="1:23" s="12" customFormat="1" x14ac:dyDescent="0.25">
      <c r="A5373" s="15"/>
      <c r="B5373" s="15"/>
      <c r="C5373" s="13"/>
      <c r="D5373" s="14"/>
      <c r="E5373" s="47"/>
      <c r="F5373" s="7"/>
      <c r="G5373" s="7"/>
      <c r="H5373" s="7"/>
      <c r="K5373" s="7"/>
      <c r="L5373" s="7"/>
      <c r="M5373" s="15"/>
      <c r="N5373" s="15"/>
      <c r="T5373" s="16"/>
      <c r="U5373" s="16"/>
      <c r="W5373" s="16"/>
    </row>
    <row r="5374" spans="1:23" s="12" customFormat="1" x14ac:dyDescent="0.25">
      <c r="A5374" s="15"/>
      <c r="B5374" s="15"/>
      <c r="C5374" s="13"/>
      <c r="D5374" s="14"/>
      <c r="E5374" s="47"/>
      <c r="F5374" s="7"/>
      <c r="G5374" s="7"/>
      <c r="H5374" s="7"/>
      <c r="K5374" s="7"/>
      <c r="L5374" s="7"/>
      <c r="M5374" s="15"/>
      <c r="N5374" s="15"/>
      <c r="T5374" s="16"/>
      <c r="U5374" s="16"/>
      <c r="W5374" s="16"/>
    </row>
    <row r="5375" spans="1:23" s="12" customFormat="1" x14ac:dyDescent="0.25">
      <c r="A5375" s="15"/>
      <c r="B5375" s="15"/>
      <c r="C5375" s="13"/>
      <c r="D5375" s="14"/>
      <c r="E5375" s="47"/>
      <c r="F5375" s="7"/>
      <c r="G5375" s="7"/>
      <c r="H5375" s="7"/>
      <c r="K5375" s="7"/>
      <c r="L5375" s="7"/>
      <c r="M5375" s="15"/>
      <c r="N5375" s="15"/>
      <c r="T5375" s="16"/>
      <c r="U5375" s="16"/>
      <c r="W5375" s="16"/>
    </row>
    <row r="5376" spans="1:23" s="12" customFormat="1" x14ac:dyDescent="0.25">
      <c r="A5376" s="15"/>
      <c r="B5376" s="15"/>
      <c r="C5376" s="13"/>
      <c r="D5376" s="14"/>
      <c r="E5376" s="47"/>
      <c r="F5376" s="7"/>
      <c r="G5376" s="7"/>
      <c r="H5376" s="7"/>
      <c r="K5376" s="7"/>
      <c r="L5376" s="7"/>
      <c r="M5376" s="15"/>
      <c r="N5376" s="15"/>
      <c r="T5376" s="16"/>
      <c r="U5376" s="16"/>
      <c r="W5376" s="16"/>
    </row>
    <row r="5377" spans="1:23" s="12" customFormat="1" x14ac:dyDescent="0.25">
      <c r="A5377" s="15"/>
      <c r="B5377" s="15"/>
      <c r="C5377" s="13"/>
      <c r="D5377" s="14"/>
      <c r="E5377" s="47"/>
      <c r="F5377" s="7"/>
      <c r="G5377" s="7"/>
      <c r="H5377" s="7"/>
      <c r="K5377" s="7"/>
      <c r="L5377" s="7"/>
      <c r="M5377" s="15"/>
      <c r="N5377" s="15"/>
      <c r="T5377" s="16"/>
      <c r="U5377" s="16"/>
      <c r="W5377" s="16"/>
    </row>
    <row r="5378" spans="1:23" s="12" customFormat="1" x14ac:dyDescent="0.25">
      <c r="A5378" s="15"/>
      <c r="B5378" s="15"/>
      <c r="C5378" s="13"/>
      <c r="D5378" s="14"/>
      <c r="E5378" s="47"/>
      <c r="F5378" s="7"/>
      <c r="G5378" s="7"/>
      <c r="H5378" s="7"/>
      <c r="K5378" s="7"/>
      <c r="L5378" s="7"/>
      <c r="M5378" s="15"/>
      <c r="N5378" s="15"/>
      <c r="T5378" s="16"/>
      <c r="U5378" s="16"/>
      <c r="W5378" s="16"/>
    </row>
    <row r="5379" spans="1:23" s="12" customFormat="1" x14ac:dyDescent="0.25">
      <c r="A5379" s="15"/>
      <c r="B5379" s="15"/>
      <c r="C5379" s="13"/>
      <c r="D5379" s="14"/>
      <c r="E5379" s="47"/>
      <c r="F5379" s="7"/>
      <c r="G5379" s="7"/>
      <c r="H5379" s="7"/>
      <c r="K5379" s="7"/>
      <c r="L5379" s="7"/>
      <c r="M5379" s="15"/>
      <c r="N5379" s="15"/>
      <c r="T5379" s="16"/>
      <c r="U5379" s="16"/>
      <c r="W5379" s="16"/>
    </row>
    <row r="5380" spans="1:23" s="12" customFormat="1" x14ac:dyDescent="0.25">
      <c r="A5380" s="15"/>
      <c r="B5380" s="15"/>
      <c r="C5380" s="13"/>
      <c r="D5380" s="14"/>
      <c r="E5380" s="47"/>
      <c r="F5380" s="7"/>
      <c r="G5380" s="7"/>
      <c r="H5380" s="7"/>
      <c r="K5380" s="7"/>
      <c r="L5380" s="7"/>
      <c r="M5380" s="15"/>
      <c r="N5380" s="15"/>
      <c r="T5380" s="16"/>
      <c r="U5380" s="16"/>
      <c r="W5380" s="16"/>
    </row>
    <row r="5381" spans="1:23" s="12" customFormat="1" x14ac:dyDescent="0.25">
      <c r="A5381" s="15"/>
      <c r="B5381" s="15"/>
      <c r="C5381" s="13"/>
      <c r="D5381" s="14"/>
      <c r="E5381" s="47"/>
      <c r="F5381" s="7"/>
      <c r="G5381" s="7"/>
      <c r="H5381" s="7"/>
      <c r="K5381" s="7"/>
      <c r="L5381" s="7"/>
      <c r="M5381" s="15"/>
      <c r="N5381" s="15"/>
      <c r="T5381" s="16"/>
      <c r="U5381" s="16"/>
      <c r="W5381" s="16"/>
    </row>
    <row r="5382" spans="1:23" s="12" customFormat="1" x14ac:dyDescent="0.25">
      <c r="A5382" s="15"/>
      <c r="B5382" s="15"/>
      <c r="C5382" s="13"/>
      <c r="D5382" s="14"/>
      <c r="E5382" s="47"/>
      <c r="F5382" s="7"/>
      <c r="G5382" s="7"/>
      <c r="H5382" s="7"/>
      <c r="K5382" s="7"/>
      <c r="L5382" s="7"/>
      <c r="M5382" s="15"/>
      <c r="N5382" s="15"/>
      <c r="T5382" s="16"/>
      <c r="U5382" s="16"/>
      <c r="W5382" s="16"/>
    </row>
    <row r="5383" spans="1:23" s="12" customFormat="1" x14ac:dyDescent="0.25">
      <c r="A5383" s="15"/>
      <c r="B5383" s="15"/>
      <c r="C5383" s="13"/>
      <c r="D5383" s="14"/>
      <c r="E5383" s="47"/>
      <c r="F5383" s="7"/>
      <c r="G5383" s="7"/>
      <c r="H5383" s="7"/>
      <c r="K5383" s="7"/>
      <c r="L5383" s="7"/>
      <c r="M5383" s="15"/>
      <c r="N5383" s="15"/>
      <c r="T5383" s="16"/>
      <c r="U5383" s="16"/>
      <c r="W5383" s="16"/>
    </row>
    <row r="5384" spans="1:23" s="12" customFormat="1" x14ac:dyDescent="0.25">
      <c r="A5384" s="15"/>
      <c r="B5384" s="15"/>
      <c r="C5384" s="13"/>
      <c r="D5384" s="14"/>
      <c r="E5384" s="47"/>
      <c r="F5384" s="7"/>
      <c r="G5384" s="7"/>
      <c r="H5384" s="7"/>
      <c r="K5384" s="7"/>
      <c r="L5384" s="7"/>
      <c r="M5384" s="15"/>
      <c r="N5384" s="15"/>
      <c r="T5384" s="16"/>
      <c r="U5384" s="16"/>
      <c r="W5384" s="16"/>
    </row>
    <row r="5385" spans="1:23" s="12" customFormat="1" x14ac:dyDescent="0.25">
      <c r="A5385" s="15"/>
      <c r="B5385" s="15"/>
      <c r="C5385" s="13"/>
      <c r="D5385" s="14"/>
      <c r="E5385" s="47"/>
      <c r="F5385" s="7"/>
      <c r="G5385" s="7"/>
      <c r="H5385" s="7"/>
      <c r="K5385" s="7"/>
      <c r="L5385" s="7"/>
      <c r="M5385" s="15"/>
      <c r="N5385" s="15"/>
      <c r="T5385" s="16"/>
      <c r="U5385" s="16"/>
      <c r="W5385" s="16"/>
    </row>
    <row r="5386" spans="1:23" s="12" customFormat="1" x14ac:dyDescent="0.25">
      <c r="A5386" s="15"/>
      <c r="B5386" s="15"/>
      <c r="C5386" s="13"/>
      <c r="D5386" s="14"/>
      <c r="E5386" s="47"/>
      <c r="F5386" s="7"/>
      <c r="G5386" s="7"/>
      <c r="H5386" s="7"/>
      <c r="K5386" s="7"/>
      <c r="L5386" s="7"/>
      <c r="M5386" s="15"/>
      <c r="N5386" s="15"/>
      <c r="T5386" s="16"/>
      <c r="U5386" s="16"/>
      <c r="W5386" s="16"/>
    </row>
    <row r="5387" spans="1:23" s="12" customFormat="1" x14ac:dyDescent="0.25">
      <c r="A5387" s="15"/>
      <c r="B5387" s="15"/>
      <c r="C5387" s="13"/>
      <c r="D5387" s="14"/>
      <c r="E5387" s="47"/>
      <c r="F5387" s="7"/>
      <c r="G5387" s="7"/>
      <c r="H5387" s="7"/>
      <c r="K5387" s="7"/>
      <c r="L5387" s="7"/>
      <c r="M5387" s="15"/>
      <c r="N5387" s="15"/>
      <c r="T5387" s="16"/>
      <c r="U5387" s="16"/>
      <c r="W5387" s="16"/>
    </row>
    <row r="5388" spans="1:23" s="12" customFormat="1" x14ac:dyDescent="0.25">
      <c r="A5388" s="15"/>
      <c r="B5388" s="15"/>
      <c r="C5388" s="13"/>
      <c r="D5388" s="14"/>
      <c r="E5388" s="47"/>
      <c r="F5388" s="7"/>
      <c r="G5388" s="7"/>
      <c r="H5388" s="7"/>
      <c r="K5388" s="7"/>
      <c r="L5388" s="7"/>
      <c r="M5388" s="15"/>
      <c r="N5388" s="15"/>
      <c r="T5388" s="16"/>
      <c r="U5388" s="16"/>
      <c r="W5388" s="16"/>
    </row>
    <row r="5389" spans="1:23" s="12" customFormat="1" x14ac:dyDescent="0.25">
      <c r="A5389" s="15"/>
      <c r="B5389" s="15"/>
      <c r="C5389" s="13"/>
      <c r="D5389" s="14"/>
      <c r="E5389" s="47"/>
      <c r="F5389" s="7"/>
      <c r="G5389" s="7"/>
      <c r="H5389" s="7"/>
      <c r="K5389" s="7"/>
      <c r="L5389" s="7"/>
      <c r="M5389" s="15"/>
      <c r="N5389" s="15"/>
      <c r="T5389" s="16"/>
      <c r="U5389" s="16"/>
      <c r="W5389" s="16"/>
    </row>
    <row r="5390" spans="1:23" s="12" customFormat="1" x14ac:dyDescent="0.25">
      <c r="A5390" s="15"/>
      <c r="B5390" s="15"/>
      <c r="C5390" s="13"/>
      <c r="D5390" s="14"/>
      <c r="E5390" s="47"/>
      <c r="F5390" s="7"/>
      <c r="G5390" s="7"/>
      <c r="H5390" s="7"/>
      <c r="K5390" s="7"/>
      <c r="L5390" s="7"/>
      <c r="M5390" s="15"/>
      <c r="N5390" s="15"/>
      <c r="T5390" s="16"/>
      <c r="U5390" s="16"/>
      <c r="W5390" s="16"/>
    </row>
    <row r="5391" spans="1:23" s="12" customFormat="1" x14ac:dyDescent="0.25">
      <c r="A5391" s="15"/>
      <c r="B5391" s="15"/>
      <c r="C5391" s="13"/>
      <c r="D5391" s="14"/>
      <c r="E5391" s="47"/>
      <c r="F5391" s="7"/>
      <c r="G5391" s="7"/>
      <c r="H5391" s="7"/>
      <c r="K5391" s="7"/>
      <c r="L5391" s="7"/>
      <c r="M5391" s="15"/>
      <c r="N5391" s="15"/>
      <c r="T5391" s="16"/>
      <c r="U5391" s="16"/>
      <c r="W5391" s="16"/>
    </row>
    <row r="5392" spans="1:23" s="12" customFormat="1" x14ac:dyDescent="0.25">
      <c r="A5392" s="15"/>
      <c r="B5392" s="15"/>
      <c r="C5392" s="13"/>
      <c r="D5392" s="14"/>
      <c r="E5392" s="47"/>
      <c r="F5392" s="7"/>
      <c r="G5392" s="7"/>
      <c r="H5392" s="7"/>
      <c r="K5392" s="7"/>
      <c r="L5392" s="7"/>
      <c r="M5392" s="15"/>
      <c r="N5392" s="15"/>
      <c r="T5392" s="16"/>
      <c r="U5392" s="16"/>
      <c r="W5392" s="16"/>
    </row>
    <row r="5393" spans="1:23" s="12" customFormat="1" x14ac:dyDescent="0.25">
      <c r="A5393" s="15"/>
      <c r="B5393" s="15"/>
      <c r="C5393" s="13"/>
      <c r="D5393" s="14"/>
      <c r="E5393" s="47"/>
      <c r="F5393" s="7"/>
      <c r="G5393" s="7"/>
      <c r="H5393" s="7"/>
      <c r="K5393" s="7"/>
      <c r="L5393" s="7"/>
      <c r="M5393" s="15"/>
      <c r="N5393" s="15"/>
      <c r="T5393" s="16"/>
      <c r="U5393" s="16"/>
      <c r="W5393" s="16"/>
    </row>
    <row r="5394" spans="1:23" s="12" customFormat="1" x14ac:dyDescent="0.25">
      <c r="A5394" s="15"/>
      <c r="B5394" s="15"/>
      <c r="C5394" s="13"/>
      <c r="D5394" s="14"/>
      <c r="E5394" s="47"/>
      <c r="F5394" s="7"/>
      <c r="G5394" s="7"/>
      <c r="H5394" s="7"/>
      <c r="K5394" s="7"/>
      <c r="L5394" s="7"/>
      <c r="M5394" s="15"/>
      <c r="N5394" s="15"/>
      <c r="T5394" s="16"/>
      <c r="U5394" s="16"/>
      <c r="W5394" s="16"/>
    </row>
    <row r="5395" spans="1:23" s="12" customFormat="1" x14ac:dyDescent="0.25">
      <c r="A5395" s="15"/>
      <c r="B5395" s="15"/>
      <c r="C5395" s="13"/>
      <c r="D5395" s="14"/>
      <c r="E5395" s="47"/>
      <c r="F5395" s="7"/>
      <c r="G5395" s="7"/>
      <c r="H5395" s="7"/>
      <c r="K5395" s="7"/>
      <c r="L5395" s="7"/>
      <c r="M5395" s="15"/>
      <c r="N5395" s="15"/>
      <c r="T5395" s="16"/>
      <c r="U5395" s="16"/>
      <c r="W5395" s="16"/>
    </row>
    <row r="5396" spans="1:23" s="12" customFormat="1" x14ac:dyDescent="0.25">
      <c r="A5396" s="15"/>
      <c r="B5396" s="15"/>
      <c r="C5396" s="13"/>
      <c r="D5396" s="14"/>
      <c r="E5396" s="47"/>
      <c r="F5396" s="7"/>
      <c r="G5396" s="7"/>
      <c r="H5396" s="7"/>
      <c r="K5396" s="7"/>
      <c r="L5396" s="7"/>
      <c r="M5396" s="15"/>
      <c r="N5396" s="15"/>
      <c r="T5396" s="16"/>
      <c r="U5396" s="16"/>
      <c r="W5396" s="16"/>
    </row>
    <row r="5397" spans="1:23" s="12" customFormat="1" x14ac:dyDescent="0.25">
      <c r="A5397" s="15"/>
      <c r="B5397" s="15"/>
      <c r="C5397" s="13"/>
      <c r="D5397" s="14"/>
      <c r="E5397" s="47"/>
      <c r="F5397" s="7"/>
      <c r="G5397" s="7"/>
      <c r="H5397" s="7"/>
      <c r="K5397" s="7"/>
      <c r="L5397" s="7"/>
      <c r="M5397" s="15"/>
      <c r="N5397" s="15"/>
      <c r="T5397" s="16"/>
      <c r="U5397" s="16"/>
      <c r="W5397" s="16"/>
    </row>
    <row r="5398" spans="1:23" s="12" customFormat="1" x14ac:dyDescent="0.25">
      <c r="A5398" s="15"/>
      <c r="B5398" s="15"/>
      <c r="C5398" s="13"/>
      <c r="D5398" s="14"/>
      <c r="E5398" s="47"/>
      <c r="F5398" s="7"/>
      <c r="G5398" s="7"/>
      <c r="H5398" s="7"/>
      <c r="K5398" s="7"/>
      <c r="L5398" s="7"/>
      <c r="M5398" s="15"/>
      <c r="N5398" s="15"/>
      <c r="T5398" s="16"/>
      <c r="U5398" s="16"/>
      <c r="W5398" s="16"/>
    </row>
    <row r="5399" spans="1:23" s="12" customFormat="1" x14ac:dyDescent="0.25">
      <c r="A5399" s="15"/>
      <c r="B5399" s="15"/>
      <c r="C5399" s="13"/>
      <c r="D5399" s="14"/>
      <c r="E5399" s="47"/>
      <c r="F5399" s="7"/>
      <c r="G5399" s="7"/>
      <c r="H5399" s="7"/>
      <c r="K5399" s="7"/>
      <c r="L5399" s="7"/>
      <c r="M5399" s="15"/>
      <c r="N5399" s="15"/>
      <c r="T5399" s="16"/>
      <c r="U5399" s="16"/>
      <c r="W5399" s="16"/>
    </row>
    <row r="5400" spans="1:23" s="12" customFormat="1" x14ac:dyDescent="0.25">
      <c r="A5400" s="15"/>
      <c r="B5400" s="15"/>
      <c r="C5400" s="13"/>
      <c r="D5400" s="14"/>
      <c r="E5400" s="47"/>
      <c r="F5400" s="7"/>
      <c r="G5400" s="7"/>
      <c r="H5400" s="7"/>
      <c r="K5400" s="7"/>
      <c r="L5400" s="7"/>
      <c r="M5400" s="15"/>
      <c r="N5400" s="15"/>
      <c r="T5400" s="16"/>
      <c r="U5400" s="16"/>
      <c r="W5400" s="16"/>
    </row>
    <row r="5401" spans="1:23" s="12" customFormat="1" x14ac:dyDescent="0.25">
      <c r="A5401" s="15"/>
      <c r="B5401" s="15"/>
      <c r="C5401" s="13"/>
      <c r="D5401" s="14"/>
      <c r="E5401" s="47"/>
      <c r="F5401" s="7"/>
      <c r="G5401" s="7"/>
      <c r="H5401" s="7"/>
      <c r="K5401" s="7"/>
      <c r="L5401" s="7"/>
      <c r="M5401" s="15"/>
      <c r="N5401" s="15"/>
      <c r="T5401" s="16"/>
      <c r="U5401" s="16"/>
      <c r="W5401" s="16"/>
    </row>
    <row r="5402" spans="1:23" s="12" customFormat="1" x14ac:dyDescent="0.25">
      <c r="A5402" s="15"/>
      <c r="B5402" s="15"/>
      <c r="C5402" s="13"/>
      <c r="D5402" s="14"/>
      <c r="E5402" s="47"/>
      <c r="F5402" s="7"/>
      <c r="G5402" s="7"/>
      <c r="H5402" s="7"/>
      <c r="K5402" s="7"/>
      <c r="L5402" s="7"/>
      <c r="M5402" s="15"/>
      <c r="N5402" s="15"/>
      <c r="T5402" s="16"/>
      <c r="U5402" s="16"/>
      <c r="W5402" s="16"/>
    </row>
    <row r="5403" spans="1:23" s="12" customFormat="1" x14ac:dyDescent="0.25">
      <c r="A5403" s="15"/>
      <c r="B5403" s="15"/>
      <c r="C5403" s="13"/>
      <c r="D5403" s="14"/>
      <c r="E5403" s="47"/>
      <c r="F5403" s="7"/>
      <c r="G5403" s="7"/>
      <c r="H5403" s="7"/>
      <c r="K5403" s="7"/>
      <c r="L5403" s="7"/>
      <c r="M5403" s="15"/>
      <c r="N5403" s="15"/>
      <c r="T5403" s="16"/>
      <c r="U5403" s="16"/>
      <c r="W5403" s="16"/>
    </row>
    <row r="5404" spans="1:23" s="12" customFormat="1" x14ac:dyDescent="0.25">
      <c r="A5404" s="15"/>
      <c r="B5404" s="15"/>
      <c r="C5404" s="13"/>
      <c r="D5404" s="14"/>
      <c r="E5404" s="47"/>
      <c r="F5404" s="7"/>
      <c r="G5404" s="7"/>
      <c r="H5404" s="7"/>
      <c r="K5404" s="7"/>
      <c r="L5404" s="7"/>
      <c r="M5404" s="15"/>
      <c r="N5404" s="15"/>
      <c r="T5404" s="16"/>
      <c r="U5404" s="16"/>
      <c r="W5404" s="16"/>
    </row>
    <row r="5405" spans="1:23" s="12" customFormat="1" x14ac:dyDescent="0.25">
      <c r="A5405" s="15"/>
      <c r="B5405" s="15"/>
      <c r="C5405" s="13"/>
      <c r="D5405" s="14"/>
      <c r="E5405" s="47"/>
      <c r="F5405" s="7"/>
      <c r="G5405" s="7"/>
      <c r="H5405" s="7"/>
      <c r="K5405" s="7"/>
      <c r="L5405" s="7"/>
      <c r="M5405" s="15"/>
      <c r="N5405" s="15"/>
      <c r="T5405" s="16"/>
      <c r="U5405" s="16"/>
      <c r="W5405" s="16"/>
    </row>
    <row r="5406" spans="1:23" s="12" customFormat="1" x14ac:dyDescent="0.25">
      <c r="A5406" s="15"/>
      <c r="B5406" s="15"/>
      <c r="C5406" s="13"/>
      <c r="D5406" s="14"/>
      <c r="E5406" s="47"/>
      <c r="F5406" s="7"/>
      <c r="G5406" s="7"/>
      <c r="H5406" s="7"/>
      <c r="K5406" s="7"/>
      <c r="L5406" s="7"/>
      <c r="M5406" s="15"/>
      <c r="N5406" s="15"/>
      <c r="T5406" s="16"/>
      <c r="U5406" s="16"/>
      <c r="W5406" s="16"/>
    </row>
    <row r="5407" spans="1:23" s="12" customFormat="1" x14ac:dyDescent="0.25">
      <c r="A5407" s="15"/>
      <c r="B5407" s="15"/>
      <c r="C5407" s="13"/>
      <c r="D5407" s="14"/>
      <c r="E5407" s="47"/>
      <c r="F5407" s="7"/>
      <c r="G5407" s="7"/>
      <c r="H5407" s="7"/>
      <c r="K5407" s="7"/>
      <c r="L5407" s="7"/>
      <c r="M5407" s="15"/>
      <c r="N5407" s="15"/>
      <c r="T5407" s="16"/>
      <c r="U5407" s="16"/>
      <c r="W5407" s="16"/>
    </row>
    <row r="5408" spans="1:23" s="12" customFormat="1" x14ac:dyDescent="0.25">
      <c r="A5408" s="15"/>
      <c r="B5408" s="15"/>
      <c r="C5408" s="13"/>
      <c r="D5408" s="14"/>
      <c r="E5408" s="47"/>
      <c r="F5408" s="7"/>
      <c r="G5408" s="7"/>
      <c r="H5408" s="7"/>
      <c r="K5408" s="7"/>
      <c r="L5408" s="7"/>
      <c r="M5408" s="15"/>
      <c r="N5408" s="15"/>
      <c r="T5408" s="16"/>
      <c r="U5408" s="16"/>
      <c r="W5408" s="16"/>
    </row>
    <row r="5409" spans="1:23" s="12" customFormat="1" x14ac:dyDescent="0.25">
      <c r="A5409" s="15"/>
      <c r="B5409" s="15"/>
      <c r="C5409" s="13"/>
      <c r="D5409" s="14"/>
      <c r="E5409" s="47"/>
      <c r="F5409" s="7"/>
      <c r="G5409" s="7"/>
      <c r="H5409" s="7"/>
      <c r="K5409" s="7"/>
      <c r="L5409" s="7"/>
      <c r="M5409" s="15"/>
      <c r="N5409" s="15"/>
      <c r="T5409" s="16"/>
      <c r="U5409" s="16"/>
      <c r="W5409" s="16"/>
    </row>
    <row r="5410" spans="1:23" s="12" customFormat="1" x14ac:dyDescent="0.25">
      <c r="A5410" s="15"/>
      <c r="B5410" s="15"/>
      <c r="C5410" s="13"/>
      <c r="D5410" s="14"/>
      <c r="E5410" s="47"/>
      <c r="F5410" s="7"/>
      <c r="G5410" s="7"/>
      <c r="H5410" s="7"/>
      <c r="K5410" s="7"/>
      <c r="L5410" s="7"/>
      <c r="M5410" s="15"/>
      <c r="N5410" s="15"/>
      <c r="T5410" s="16"/>
      <c r="U5410" s="16"/>
      <c r="W5410" s="16"/>
    </row>
    <row r="5411" spans="1:23" s="12" customFormat="1" x14ac:dyDescent="0.25">
      <c r="A5411" s="15"/>
      <c r="B5411" s="15"/>
      <c r="C5411" s="13"/>
      <c r="D5411" s="14"/>
      <c r="E5411" s="47"/>
      <c r="F5411" s="7"/>
      <c r="G5411" s="7"/>
      <c r="H5411" s="7"/>
      <c r="K5411" s="7"/>
      <c r="L5411" s="7"/>
      <c r="M5411" s="15"/>
      <c r="N5411" s="15"/>
      <c r="T5411" s="16"/>
      <c r="U5411" s="16"/>
      <c r="W5411" s="16"/>
    </row>
    <row r="5412" spans="1:23" s="12" customFormat="1" x14ac:dyDescent="0.25">
      <c r="A5412" s="15"/>
      <c r="B5412" s="15"/>
      <c r="C5412" s="13"/>
      <c r="D5412" s="14"/>
      <c r="E5412" s="47"/>
      <c r="F5412" s="7"/>
      <c r="G5412" s="7"/>
      <c r="H5412" s="7"/>
      <c r="K5412" s="7"/>
      <c r="L5412" s="7"/>
      <c r="M5412" s="15"/>
      <c r="N5412" s="15"/>
      <c r="T5412" s="16"/>
      <c r="U5412" s="16"/>
      <c r="W5412" s="16"/>
    </row>
    <row r="5413" spans="1:23" s="12" customFormat="1" x14ac:dyDescent="0.25">
      <c r="A5413" s="15"/>
      <c r="B5413" s="15"/>
      <c r="C5413" s="13"/>
      <c r="D5413" s="14"/>
      <c r="E5413" s="47"/>
      <c r="F5413" s="7"/>
      <c r="G5413" s="7"/>
      <c r="H5413" s="7"/>
      <c r="K5413" s="7"/>
      <c r="L5413" s="7"/>
      <c r="M5413" s="15"/>
      <c r="N5413" s="15"/>
      <c r="T5413" s="16"/>
      <c r="U5413" s="16"/>
      <c r="W5413" s="16"/>
    </row>
    <row r="5414" spans="1:23" s="12" customFormat="1" x14ac:dyDescent="0.25">
      <c r="A5414" s="15"/>
      <c r="B5414" s="15"/>
      <c r="C5414" s="13"/>
      <c r="D5414" s="14"/>
      <c r="E5414" s="47"/>
      <c r="F5414" s="7"/>
      <c r="G5414" s="7"/>
      <c r="H5414" s="7"/>
      <c r="K5414" s="7"/>
      <c r="L5414" s="7"/>
      <c r="M5414" s="15"/>
      <c r="N5414" s="15"/>
      <c r="T5414" s="16"/>
      <c r="U5414" s="16"/>
      <c r="W5414" s="16"/>
    </row>
    <row r="5415" spans="1:23" s="12" customFormat="1" x14ac:dyDescent="0.25">
      <c r="A5415" s="15"/>
      <c r="B5415" s="15"/>
      <c r="C5415" s="13"/>
      <c r="D5415" s="14"/>
      <c r="E5415" s="47"/>
      <c r="F5415" s="7"/>
      <c r="G5415" s="7"/>
      <c r="H5415" s="7"/>
      <c r="K5415" s="7"/>
      <c r="L5415" s="7"/>
      <c r="M5415" s="15"/>
      <c r="N5415" s="15"/>
      <c r="T5415" s="16"/>
      <c r="U5415" s="16"/>
      <c r="W5415" s="16"/>
    </row>
    <row r="5416" spans="1:23" s="12" customFormat="1" x14ac:dyDescent="0.25">
      <c r="A5416" s="15"/>
      <c r="B5416" s="15"/>
      <c r="C5416" s="13"/>
      <c r="D5416" s="14"/>
      <c r="E5416" s="47"/>
      <c r="F5416" s="7"/>
      <c r="G5416" s="7"/>
      <c r="H5416" s="7"/>
      <c r="K5416" s="7"/>
      <c r="L5416" s="7"/>
      <c r="M5416" s="15"/>
      <c r="N5416" s="15"/>
      <c r="T5416" s="16"/>
      <c r="U5416" s="16"/>
      <c r="W5416" s="16"/>
    </row>
    <row r="5417" spans="1:23" s="12" customFormat="1" x14ac:dyDescent="0.25">
      <c r="A5417" s="15"/>
      <c r="B5417" s="15"/>
      <c r="C5417" s="13"/>
      <c r="D5417" s="14"/>
      <c r="E5417" s="47"/>
      <c r="F5417" s="7"/>
      <c r="G5417" s="7"/>
      <c r="H5417" s="7"/>
      <c r="K5417" s="7"/>
      <c r="L5417" s="7"/>
      <c r="M5417" s="15"/>
      <c r="N5417" s="15"/>
      <c r="T5417" s="16"/>
      <c r="U5417" s="16"/>
      <c r="W5417" s="16"/>
    </row>
    <row r="5418" spans="1:23" s="12" customFormat="1" x14ac:dyDescent="0.25">
      <c r="A5418" s="15"/>
      <c r="B5418" s="15"/>
      <c r="C5418" s="13"/>
      <c r="D5418" s="14"/>
      <c r="E5418" s="47"/>
      <c r="F5418" s="7"/>
      <c r="G5418" s="7"/>
      <c r="H5418" s="7"/>
      <c r="K5418" s="7"/>
      <c r="L5418" s="7"/>
      <c r="M5418" s="15"/>
      <c r="N5418" s="15"/>
      <c r="T5418" s="16"/>
      <c r="U5418" s="16"/>
      <c r="W5418" s="16"/>
    </row>
    <row r="5419" spans="1:23" s="12" customFormat="1" x14ac:dyDescent="0.25">
      <c r="A5419" s="15"/>
      <c r="B5419" s="15"/>
      <c r="C5419" s="13"/>
      <c r="D5419" s="14"/>
      <c r="E5419" s="47"/>
      <c r="F5419" s="7"/>
      <c r="G5419" s="7"/>
      <c r="H5419" s="7"/>
      <c r="K5419" s="7"/>
      <c r="L5419" s="7"/>
      <c r="M5419" s="15"/>
      <c r="N5419" s="15"/>
      <c r="T5419" s="16"/>
      <c r="U5419" s="16"/>
      <c r="W5419" s="16"/>
    </row>
    <row r="5420" spans="1:23" s="12" customFormat="1" x14ac:dyDescent="0.25">
      <c r="A5420" s="15"/>
      <c r="B5420" s="15"/>
      <c r="C5420" s="13"/>
      <c r="D5420" s="14"/>
      <c r="E5420" s="47"/>
      <c r="F5420" s="7"/>
      <c r="G5420" s="7"/>
      <c r="H5420" s="7"/>
      <c r="K5420" s="7"/>
      <c r="L5420" s="7"/>
      <c r="M5420" s="15"/>
      <c r="N5420" s="15"/>
      <c r="T5420" s="16"/>
      <c r="U5420" s="16"/>
      <c r="W5420" s="16"/>
    </row>
    <row r="5421" spans="1:23" s="12" customFormat="1" x14ac:dyDescent="0.25">
      <c r="A5421" s="15"/>
      <c r="B5421" s="15"/>
      <c r="C5421" s="13"/>
      <c r="D5421" s="14"/>
      <c r="E5421" s="47"/>
      <c r="F5421" s="7"/>
      <c r="G5421" s="7"/>
      <c r="H5421" s="7"/>
      <c r="K5421" s="7"/>
      <c r="L5421" s="7"/>
      <c r="M5421" s="15"/>
      <c r="N5421" s="15"/>
      <c r="T5421" s="16"/>
      <c r="U5421" s="16"/>
      <c r="W5421" s="16"/>
    </row>
    <row r="5422" spans="1:23" s="12" customFormat="1" x14ac:dyDescent="0.25">
      <c r="A5422" s="15"/>
      <c r="B5422" s="15"/>
      <c r="C5422" s="13"/>
      <c r="D5422" s="14"/>
      <c r="E5422" s="47"/>
      <c r="F5422" s="7"/>
      <c r="G5422" s="7"/>
      <c r="H5422" s="7"/>
      <c r="K5422" s="7"/>
      <c r="L5422" s="7"/>
      <c r="M5422" s="15"/>
      <c r="N5422" s="15"/>
      <c r="T5422" s="16"/>
      <c r="U5422" s="16"/>
      <c r="W5422" s="16"/>
    </row>
    <row r="5423" spans="1:23" s="12" customFormat="1" x14ac:dyDescent="0.25">
      <c r="A5423" s="15"/>
      <c r="B5423" s="15"/>
      <c r="C5423" s="13"/>
      <c r="D5423" s="14"/>
      <c r="E5423" s="47"/>
      <c r="F5423" s="7"/>
      <c r="G5423" s="7"/>
      <c r="H5423" s="7"/>
      <c r="K5423" s="7"/>
      <c r="L5423" s="7"/>
      <c r="M5423" s="15"/>
      <c r="N5423" s="15"/>
      <c r="T5423" s="16"/>
      <c r="U5423" s="16"/>
      <c r="W5423" s="16"/>
    </row>
    <row r="5424" spans="1:23" s="12" customFormat="1" x14ac:dyDescent="0.25">
      <c r="A5424" s="15"/>
      <c r="B5424" s="15"/>
      <c r="C5424" s="13"/>
      <c r="D5424" s="14"/>
      <c r="E5424" s="47"/>
      <c r="F5424" s="7"/>
      <c r="G5424" s="7"/>
      <c r="H5424" s="7"/>
      <c r="K5424" s="7"/>
      <c r="L5424" s="7"/>
      <c r="M5424" s="15"/>
      <c r="N5424" s="15"/>
      <c r="T5424" s="16"/>
      <c r="U5424" s="16"/>
      <c r="W5424" s="16"/>
    </row>
    <row r="5425" spans="1:23" s="12" customFormat="1" x14ac:dyDescent="0.25">
      <c r="A5425" s="15"/>
      <c r="B5425" s="15"/>
      <c r="C5425" s="13"/>
      <c r="D5425" s="14"/>
      <c r="E5425" s="47"/>
      <c r="F5425" s="7"/>
      <c r="G5425" s="7"/>
      <c r="H5425" s="7"/>
      <c r="K5425" s="7"/>
      <c r="L5425" s="7"/>
      <c r="M5425" s="15"/>
      <c r="N5425" s="15"/>
      <c r="T5425" s="16"/>
      <c r="U5425" s="16"/>
      <c r="W5425" s="16"/>
    </row>
    <row r="5426" spans="1:23" s="12" customFormat="1" x14ac:dyDescent="0.25">
      <c r="A5426" s="15"/>
      <c r="B5426" s="15"/>
      <c r="C5426" s="13"/>
      <c r="D5426" s="14"/>
      <c r="E5426" s="47"/>
      <c r="F5426" s="7"/>
      <c r="G5426" s="7"/>
      <c r="H5426" s="7"/>
      <c r="K5426" s="7"/>
      <c r="L5426" s="7"/>
      <c r="M5426" s="15"/>
      <c r="N5426" s="15"/>
      <c r="T5426" s="16"/>
      <c r="U5426" s="16"/>
      <c r="W5426" s="16"/>
    </row>
    <row r="5427" spans="1:23" s="12" customFormat="1" x14ac:dyDescent="0.25">
      <c r="A5427" s="15"/>
      <c r="B5427" s="15"/>
      <c r="C5427" s="13"/>
      <c r="D5427" s="14"/>
      <c r="E5427" s="47"/>
      <c r="F5427" s="7"/>
      <c r="G5427" s="7"/>
      <c r="H5427" s="7"/>
      <c r="K5427" s="7"/>
      <c r="L5427" s="7"/>
      <c r="M5427" s="15"/>
      <c r="N5427" s="15"/>
      <c r="T5427" s="16"/>
      <c r="U5427" s="16"/>
      <c r="W5427" s="16"/>
    </row>
    <row r="5428" spans="1:23" s="12" customFormat="1" x14ac:dyDescent="0.25">
      <c r="A5428" s="15"/>
      <c r="B5428" s="15"/>
      <c r="C5428" s="13"/>
      <c r="D5428" s="14"/>
      <c r="E5428" s="47"/>
      <c r="F5428" s="7"/>
      <c r="G5428" s="7"/>
      <c r="H5428" s="7"/>
      <c r="K5428" s="7"/>
      <c r="L5428" s="7"/>
      <c r="M5428" s="15"/>
      <c r="N5428" s="15"/>
      <c r="T5428" s="16"/>
      <c r="U5428" s="16"/>
      <c r="W5428" s="16"/>
    </row>
    <row r="5429" spans="1:23" s="12" customFormat="1" x14ac:dyDescent="0.25">
      <c r="A5429" s="15"/>
      <c r="B5429" s="15"/>
      <c r="C5429" s="13"/>
      <c r="D5429" s="14"/>
      <c r="E5429" s="47"/>
      <c r="F5429" s="7"/>
      <c r="G5429" s="7"/>
      <c r="H5429" s="7"/>
      <c r="K5429" s="7"/>
      <c r="L5429" s="7"/>
      <c r="M5429" s="15"/>
      <c r="N5429" s="15"/>
      <c r="T5429" s="16"/>
      <c r="U5429" s="16"/>
      <c r="W5429" s="16"/>
    </row>
    <row r="5430" spans="1:23" s="12" customFormat="1" x14ac:dyDescent="0.25">
      <c r="A5430" s="15"/>
      <c r="B5430" s="15"/>
      <c r="C5430" s="13"/>
      <c r="D5430" s="14"/>
      <c r="E5430" s="47"/>
      <c r="F5430" s="7"/>
      <c r="G5430" s="7"/>
      <c r="H5430" s="7"/>
      <c r="K5430" s="7"/>
      <c r="L5430" s="7"/>
      <c r="M5430" s="15"/>
      <c r="N5430" s="15"/>
      <c r="T5430" s="16"/>
      <c r="U5430" s="16"/>
      <c r="W5430" s="16"/>
    </row>
    <row r="5431" spans="1:23" s="12" customFormat="1" x14ac:dyDescent="0.25">
      <c r="A5431" s="15"/>
      <c r="B5431" s="15"/>
      <c r="C5431" s="13"/>
      <c r="D5431" s="14"/>
      <c r="E5431" s="47"/>
      <c r="F5431" s="7"/>
      <c r="G5431" s="7"/>
      <c r="H5431" s="7"/>
      <c r="K5431" s="7"/>
      <c r="L5431" s="7"/>
      <c r="M5431" s="15"/>
      <c r="N5431" s="15"/>
      <c r="T5431" s="16"/>
      <c r="U5431" s="16"/>
      <c r="W5431" s="16"/>
    </row>
    <row r="5432" spans="1:23" s="12" customFormat="1" x14ac:dyDescent="0.25">
      <c r="A5432" s="15"/>
      <c r="B5432" s="15"/>
      <c r="C5432" s="13"/>
      <c r="D5432" s="14"/>
      <c r="E5432" s="47"/>
      <c r="F5432" s="7"/>
      <c r="G5432" s="7"/>
      <c r="H5432" s="7"/>
      <c r="K5432" s="7"/>
      <c r="L5432" s="7"/>
      <c r="M5432" s="15"/>
      <c r="N5432" s="15"/>
      <c r="T5432" s="16"/>
      <c r="U5432" s="16"/>
      <c r="W5432" s="16"/>
    </row>
    <row r="5433" spans="1:23" s="12" customFormat="1" x14ac:dyDescent="0.25">
      <c r="A5433" s="15"/>
      <c r="B5433" s="15"/>
      <c r="C5433" s="13"/>
      <c r="D5433" s="14"/>
      <c r="E5433" s="47"/>
      <c r="F5433" s="7"/>
      <c r="G5433" s="7"/>
      <c r="H5433" s="7"/>
      <c r="K5433" s="7"/>
      <c r="L5433" s="7"/>
      <c r="M5433" s="15"/>
      <c r="N5433" s="15"/>
      <c r="T5433" s="16"/>
      <c r="U5433" s="16"/>
      <c r="W5433" s="16"/>
    </row>
    <row r="5434" spans="1:23" s="12" customFormat="1" x14ac:dyDescent="0.25">
      <c r="A5434" s="15"/>
      <c r="B5434" s="15"/>
      <c r="C5434" s="13"/>
      <c r="D5434" s="14"/>
      <c r="E5434" s="47"/>
      <c r="F5434" s="7"/>
      <c r="G5434" s="7"/>
      <c r="H5434" s="7"/>
      <c r="K5434" s="7"/>
      <c r="L5434" s="7"/>
      <c r="M5434" s="15"/>
      <c r="N5434" s="15"/>
      <c r="T5434" s="16"/>
      <c r="U5434" s="16"/>
      <c r="W5434" s="16"/>
    </row>
    <row r="5435" spans="1:23" s="12" customFormat="1" x14ac:dyDescent="0.25">
      <c r="A5435" s="15"/>
      <c r="B5435" s="15"/>
      <c r="C5435" s="13"/>
      <c r="D5435" s="14"/>
      <c r="E5435" s="47"/>
      <c r="F5435" s="7"/>
      <c r="G5435" s="7"/>
      <c r="H5435" s="7"/>
      <c r="K5435" s="7"/>
      <c r="L5435" s="7"/>
      <c r="M5435" s="15"/>
      <c r="N5435" s="15"/>
      <c r="T5435" s="16"/>
      <c r="U5435" s="16"/>
      <c r="W5435" s="16"/>
    </row>
    <row r="5436" spans="1:23" s="12" customFormat="1" x14ac:dyDescent="0.25">
      <c r="A5436" s="15"/>
      <c r="B5436" s="15"/>
      <c r="C5436" s="13"/>
      <c r="D5436" s="14"/>
      <c r="E5436" s="47"/>
      <c r="F5436" s="7"/>
      <c r="G5436" s="7"/>
      <c r="H5436" s="7"/>
      <c r="K5436" s="7"/>
      <c r="L5436" s="7"/>
      <c r="M5436" s="15"/>
      <c r="N5436" s="15"/>
      <c r="T5436" s="16"/>
      <c r="U5436" s="16"/>
      <c r="W5436" s="16"/>
    </row>
    <row r="5437" spans="1:23" s="12" customFormat="1" x14ac:dyDescent="0.25">
      <c r="A5437" s="15"/>
      <c r="B5437" s="15"/>
      <c r="C5437" s="13"/>
      <c r="D5437" s="14"/>
      <c r="E5437" s="47"/>
      <c r="F5437" s="7"/>
      <c r="G5437" s="7"/>
      <c r="H5437" s="7"/>
      <c r="K5437" s="7"/>
      <c r="L5437" s="7"/>
      <c r="M5437" s="15"/>
      <c r="N5437" s="15"/>
      <c r="T5437" s="16"/>
      <c r="U5437" s="16"/>
      <c r="W5437" s="16"/>
    </row>
    <row r="5438" spans="1:23" s="12" customFormat="1" x14ac:dyDescent="0.25">
      <c r="A5438" s="15"/>
      <c r="B5438" s="15"/>
      <c r="C5438" s="13"/>
      <c r="D5438" s="14"/>
      <c r="E5438" s="47"/>
      <c r="F5438" s="7"/>
      <c r="G5438" s="7"/>
      <c r="H5438" s="7"/>
      <c r="K5438" s="7"/>
      <c r="L5438" s="7"/>
      <c r="M5438" s="15"/>
      <c r="N5438" s="15"/>
      <c r="T5438" s="16"/>
      <c r="U5438" s="16"/>
      <c r="W5438" s="16"/>
    </row>
    <row r="5439" spans="1:23" s="12" customFormat="1" x14ac:dyDescent="0.25">
      <c r="A5439" s="15"/>
      <c r="B5439" s="15"/>
      <c r="C5439" s="13"/>
      <c r="D5439" s="14"/>
      <c r="E5439" s="47"/>
      <c r="F5439" s="7"/>
      <c r="G5439" s="7"/>
      <c r="H5439" s="7"/>
      <c r="K5439" s="7"/>
      <c r="L5439" s="7"/>
      <c r="M5439" s="15"/>
      <c r="N5439" s="15"/>
      <c r="T5439" s="16"/>
      <c r="U5439" s="16"/>
      <c r="W5439" s="16"/>
    </row>
    <row r="5440" spans="1:23" s="12" customFormat="1" x14ac:dyDescent="0.25">
      <c r="A5440" s="15"/>
      <c r="B5440" s="15"/>
      <c r="C5440" s="13"/>
      <c r="D5440" s="14"/>
      <c r="E5440" s="47"/>
      <c r="F5440" s="7"/>
      <c r="G5440" s="7"/>
      <c r="H5440" s="7"/>
      <c r="K5440" s="7"/>
      <c r="L5440" s="7"/>
      <c r="M5440" s="15"/>
      <c r="N5440" s="15"/>
      <c r="T5440" s="16"/>
      <c r="U5440" s="16"/>
      <c r="W5440" s="16"/>
    </row>
    <row r="5441" spans="1:23" s="12" customFormat="1" x14ac:dyDescent="0.25">
      <c r="A5441" s="15"/>
      <c r="B5441" s="15"/>
      <c r="C5441" s="13"/>
      <c r="D5441" s="14"/>
      <c r="E5441" s="47"/>
      <c r="F5441" s="7"/>
      <c r="G5441" s="7"/>
      <c r="H5441" s="7"/>
      <c r="K5441" s="7"/>
      <c r="L5441" s="7"/>
      <c r="M5441" s="15"/>
      <c r="N5441" s="15"/>
      <c r="T5441" s="16"/>
      <c r="U5441" s="16"/>
      <c r="W5441" s="16"/>
    </row>
    <row r="5442" spans="1:23" s="12" customFormat="1" x14ac:dyDescent="0.25">
      <c r="A5442" s="15"/>
      <c r="B5442" s="15"/>
      <c r="C5442" s="13"/>
      <c r="D5442" s="14"/>
      <c r="E5442" s="47"/>
      <c r="F5442" s="7"/>
      <c r="G5442" s="7"/>
      <c r="H5442" s="7"/>
      <c r="K5442" s="7"/>
      <c r="L5442" s="7"/>
      <c r="M5442" s="15"/>
      <c r="N5442" s="15"/>
      <c r="T5442" s="16"/>
      <c r="U5442" s="16"/>
      <c r="W5442" s="16"/>
    </row>
    <row r="5443" spans="1:23" s="12" customFormat="1" x14ac:dyDescent="0.25">
      <c r="A5443" s="15"/>
      <c r="B5443" s="15"/>
      <c r="C5443" s="13"/>
      <c r="D5443" s="14"/>
      <c r="E5443" s="47"/>
      <c r="F5443" s="7"/>
      <c r="G5443" s="7"/>
      <c r="H5443" s="7"/>
      <c r="K5443" s="7"/>
      <c r="L5443" s="7"/>
      <c r="M5443" s="15"/>
      <c r="N5443" s="15"/>
      <c r="T5443" s="16"/>
      <c r="U5443" s="16"/>
      <c r="W5443" s="16"/>
    </row>
    <row r="5444" spans="1:23" s="12" customFormat="1" x14ac:dyDescent="0.25">
      <c r="A5444" s="15"/>
      <c r="B5444" s="15"/>
      <c r="C5444" s="13"/>
      <c r="D5444" s="14"/>
      <c r="E5444" s="47"/>
      <c r="F5444" s="7"/>
      <c r="G5444" s="7"/>
      <c r="H5444" s="7"/>
      <c r="K5444" s="7"/>
      <c r="L5444" s="7"/>
      <c r="M5444" s="15"/>
      <c r="N5444" s="15"/>
      <c r="T5444" s="16"/>
      <c r="U5444" s="16"/>
      <c r="W5444" s="16"/>
    </row>
    <row r="5445" spans="1:23" s="12" customFormat="1" x14ac:dyDescent="0.25">
      <c r="A5445" s="15"/>
      <c r="B5445" s="15"/>
      <c r="C5445" s="13"/>
      <c r="D5445" s="14"/>
      <c r="E5445" s="47"/>
      <c r="F5445" s="7"/>
      <c r="G5445" s="7"/>
      <c r="H5445" s="7"/>
      <c r="K5445" s="7"/>
      <c r="L5445" s="7"/>
      <c r="M5445" s="15"/>
      <c r="N5445" s="15"/>
      <c r="T5445" s="16"/>
      <c r="U5445" s="16"/>
      <c r="W5445" s="16"/>
    </row>
    <row r="5446" spans="1:23" s="12" customFormat="1" x14ac:dyDescent="0.25">
      <c r="A5446" s="15"/>
      <c r="B5446" s="15"/>
      <c r="C5446" s="13"/>
      <c r="D5446" s="14"/>
      <c r="E5446" s="47"/>
      <c r="F5446" s="7"/>
      <c r="G5446" s="7"/>
      <c r="H5446" s="7"/>
      <c r="K5446" s="7"/>
      <c r="L5446" s="7"/>
      <c r="M5446" s="15"/>
      <c r="N5446" s="15"/>
      <c r="T5446" s="16"/>
      <c r="U5446" s="16"/>
      <c r="W5446" s="16"/>
    </row>
    <row r="5447" spans="1:23" s="12" customFormat="1" x14ac:dyDescent="0.25">
      <c r="A5447" s="15"/>
      <c r="B5447" s="15"/>
      <c r="C5447" s="13"/>
      <c r="D5447" s="14"/>
      <c r="E5447" s="47"/>
      <c r="F5447" s="7"/>
      <c r="G5447" s="7"/>
      <c r="H5447" s="7"/>
      <c r="K5447" s="7"/>
      <c r="L5447" s="7"/>
      <c r="M5447" s="15"/>
      <c r="N5447" s="15"/>
      <c r="T5447" s="16"/>
      <c r="U5447" s="16"/>
      <c r="W5447" s="16"/>
    </row>
    <row r="5448" spans="1:23" s="12" customFormat="1" x14ac:dyDescent="0.25">
      <c r="A5448" s="15"/>
      <c r="B5448" s="15"/>
      <c r="C5448" s="13"/>
      <c r="D5448" s="14"/>
      <c r="E5448" s="47"/>
      <c r="F5448" s="7"/>
      <c r="G5448" s="7"/>
      <c r="H5448" s="7"/>
      <c r="K5448" s="7"/>
      <c r="L5448" s="7"/>
      <c r="M5448" s="15"/>
      <c r="N5448" s="15"/>
      <c r="T5448" s="16"/>
      <c r="U5448" s="16"/>
      <c r="W5448" s="16"/>
    </row>
    <row r="5449" spans="1:23" s="12" customFormat="1" x14ac:dyDescent="0.25">
      <c r="A5449" s="15"/>
      <c r="B5449" s="15"/>
      <c r="C5449" s="13"/>
      <c r="D5449" s="14"/>
      <c r="E5449" s="47"/>
      <c r="F5449" s="7"/>
      <c r="G5449" s="7"/>
      <c r="H5449" s="7"/>
      <c r="K5449" s="7"/>
      <c r="L5449" s="7"/>
      <c r="M5449" s="15"/>
      <c r="N5449" s="15"/>
      <c r="T5449" s="16"/>
      <c r="U5449" s="16"/>
      <c r="W5449" s="16"/>
    </row>
    <row r="5450" spans="1:23" s="12" customFormat="1" x14ac:dyDescent="0.25">
      <c r="A5450" s="15"/>
      <c r="B5450" s="15"/>
      <c r="C5450" s="13"/>
      <c r="D5450" s="14"/>
      <c r="E5450" s="47"/>
      <c r="F5450" s="7"/>
      <c r="G5450" s="7"/>
      <c r="H5450" s="7"/>
      <c r="K5450" s="7"/>
      <c r="L5450" s="7"/>
      <c r="M5450" s="15"/>
      <c r="N5450" s="15"/>
      <c r="T5450" s="16"/>
      <c r="U5450" s="16"/>
      <c r="W5450" s="16"/>
    </row>
    <row r="5451" spans="1:23" s="12" customFormat="1" x14ac:dyDescent="0.25">
      <c r="A5451" s="15"/>
      <c r="B5451" s="15"/>
      <c r="C5451" s="13"/>
      <c r="D5451" s="14"/>
      <c r="E5451" s="47"/>
      <c r="F5451" s="7"/>
      <c r="G5451" s="7"/>
      <c r="H5451" s="7"/>
      <c r="K5451" s="7"/>
      <c r="L5451" s="7"/>
      <c r="M5451" s="15"/>
      <c r="N5451" s="15"/>
      <c r="T5451" s="16"/>
      <c r="U5451" s="16"/>
      <c r="W5451" s="16"/>
    </row>
    <row r="5452" spans="1:23" s="12" customFormat="1" x14ac:dyDescent="0.25">
      <c r="A5452" s="15"/>
      <c r="B5452" s="15"/>
      <c r="C5452" s="13"/>
      <c r="D5452" s="14"/>
      <c r="E5452" s="47"/>
      <c r="F5452" s="7"/>
      <c r="G5452" s="7"/>
      <c r="H5452" s="7"/>
      <c r="K5452" s="7"/>
      <c r="L5452" s="7"/>
      <c r="M5452" s="15"/>
      <c r="N5452" s="15"/>
      <c r="T5452" s="16"/>
      <c r="U5452" s="16"/>
      <c r="W5452" s="16"/>
    </row>
    <row r="5453" spans="1:23" s="12" customFormat="1" x14ac:dyDescent="0.25">
      <c r="A5453" s="15"/>
      <c r="B5453" s="15"/>
      <c r="C5453" s="13"/>
      <c r="D5453" s="14"/>
      <c r="E5453" s="47"/>
      <c r="F5453" s="7"/>
      <c r="G5453" s="7"/>
      <c r="H5453" s="7"/>
      <c r="K5453" s="7"/>
      <c r="L5453" s="7"/>
      <c r="M5453" s="15"/>
      <c r="N5453" s="15"/>
      <c r="T5453" s="16"/>
      <c r="U5453" s="16"/>
      <c r="W5453" s="16"/>
    </row>
    <row r="5454" spans="1:23" s="12" customFormat="1" x14ac:dyDescent="0.25">
      <c r="A5454" s="15"/>
      <c r="B5454" s="15"/>
      <c r="C5454" s="13"/>
      <c r="D5454" s="14"/>
      <c r="E5454" s="47"/>
      <c r="F5454" s="7"/>
      <c r="G5454" s="7"/>
      <c r="H5454" s="7"/>
      <c r="K5454" s="7"/>
      <c r="L5454" s="7"/>
      <c r="M5454" s="15"/>
      <c r="N5454" s="15"/>
      <c r="T5454" s="16"/>
      <c r="U5454" s="16"/>
      <c r="W5454" s="16"/>
    </row>
    <row r="5455" spans="1:23" s="12" customFormat="1" x14ac:dyDescent="0.25">
      <c r="A5455" s="15"/>
      <c r="B5455" s="15"/>
      <c r="C5455" s="13"/>
      <c r="D5455" s="14"/>
      <c r="E5455" s="47"/>
      <c r="F5455" s="7"/>
      <c r="G5455" s="7"/>
      <c r="H5455" s="7"/>
      <c r="K5455" s="7"/>
      <c r="L5455" s="7"/>
      <c r="M5455" s="15"/>
      <c r="N5455" s="15"/>
      <c r="T5455" s="16"/>
      <c r="U5455" s="16"/>
      <c r="W5455" s="16"/>
    </row>
    <row r="5456" spans="1:23" s="12" customFormat="1" x14ac:dyDescent="0.25">
      <c r="A5456" s="15"/>
      <c r="B5456" s="15"/>
      <c r="C5456" s="13"/>
      <c r="D5456" s="14"/>
      <c r="E5456" s="47"/>
      <c r="F5456" s="7"/>
      <c r="G5456" s="7"/>
      <c r="H5456" s="7"/>
      <c r="K5456" s="7"/>
      <c r="L5456" s="7"/>
      <c r="M5456" s="15"/>
      <c r="N5456" s="15"/>
      <c r="T5456" s="16"/>
      <c r="U5456" s="16"/>
      <c r="W5456" s="16"/>
    </row>
    <row r="5457" spans="1:23" s="12" customFormat="1" x14ac:dyDescent="0.25">
      <c r="A5457" s="15"/>
      <c r="B5457" s="15"/>
      <c r="C5457" s="13"/>
      <c r="D5457" s="14"/>
      <c r="E5457" s="47"/>
      <c r="F5457" s="7"/>
      <c r="G5457" s="7"/>
      <c r="H5457" s="7"/>
      <c r="K5457" s="7"/>
      <c r="L5457" s="7"/>
      <c r="M5457" s="15"/>
      <c r="N5457" s="15"/>
      <c r="T5457" s="16"/>
      <c r="U5457" s="16"/>
      <c r="W5457" s="16"/>
    </row>
    <row r="5458" spans="1:23" s="12" customFormat="1" x14ac:dyDescent="0.25">
      <c r="A5458" s="15"/>
      <c r="B5458" s="15"/>
      <c r="C5458" s="13"/>
      <c r="D5458" s="14"/>
      <c r="E5458" s="47"/>
      <c r="F5458" s="7"/>
      <c r="G5458" s="7"/>
      <c r="H5458" s="7"/>
      <c r="K5458" s="7"/>
      <c r="L5458" s="7"/>
      <c r="M5458" s="15"/>
      <c r="N5458" s="15"/>
      <c r="T5458" s="16"/>
      <c r="U5458" s="16"/>
      <c r="W5458" s="16"/>
    </row>
    <row r="5459" spans="1:23" s="12" customFormat="1" x14ac:dyDescent="0.25">
      <c r="A5459" s="15"/>
      <c r="B5459" s="15"/>
      <c r="C5459" s="13"/>
      <c r="D5459" s="14"/>
      <c r="E5459" s="47"/>
      <c r="F5459" s="7"/>
      <c r="G5459" s="7"/>
      <c r="H5459" s="7"/>
      <c r="K5459" s="7"/>
      <c r="L5459" s="7"/>
      <c r="M5459" s="15"/>
      <c r="N5459" s="15"/>
      <c r="T5459" s="16"/>
      <c r="U5459" s="16"/>
      <c r="W5459" s="16"/>
    </row>
    <row r="5460" spans="1:23" s="12" customFormat="1" x14ac:dyDescent="0.25">
      <c r="A5460" s="15"/>
      <c r="B5460" s="15"/>
      <c r="C5460" s="13"/>
      <c r="D5460" s="14"/>
      <c r="E5460" s="47"/>
      <c r="F5460" s="7"/>
      <c r="G5460" s="7"/>
      <c r="H5460" s="7"/>
      <c r="K5460" s="7"/>
      <c r="L5460" s="7"/>
      <c r="M5460" s="15"/>
      <c r="N5460" s="15"/>
      <c r="T5460" s="16"/>
      <c r="U5460" s="16"/>
      <c r="W5460" s="16"/>
    </row>
    <row r="5461" spans="1:23" s="12" customFormat="1" x14ac:dyDescent="0.25">
      <c r="A5461" s="15"/>
      <c r="B5461" s="15"/>
      <c r="C5461" s="13"/>
      <c r="D5461" s="14"/>
      <c r="E5461" s="47"/>
      <c r="F5461" s="7"/>
      <c r="G5461" s="7"/>
      <c r="H5461" s="7"/>
      <c r="K5461" s="7"/>
      <c r="L5461" s="7"/>
      <c r="M5461" s="15"/>
      <c r="N5461" s="15"/>
      <c r="T5461" s="16"/>
      <c r="U5461" s="16"/>
      <c r="W5461" s="16"/>
    </row>
    <row r="5462" spans="1:23" s="12" customFormat="1" x14ac:dyDescent="0.25">
      <c r="A5462" s="15"/>
      <c r="B5462" s="15"/>
      <c r="C5462" s="13"/>
      <c r="D5462" s="14"/>
      <c r="E5462" s="47"/>
      <c r="F5462" s="7"/>
      <c r="G5462" s="7"/>
      <c r="H5462" s="7"/>
      <c r="K5462" s="7"/>
      <c r="L5462" s="7"/>
      <c r="M5462" s="15"/>
      <c r="N5462" s="15"/>
      <c r="T5462" s="16"/>
      <c r="U5462" s="16"/>
      <c r="W5462" s="16"/>
    </row>
    <row r="5463" spans="1:23" s="12" customFormat="1" x14ac:dyDescent="0.25">
      <c r="A5463" s="15"/>
      <c r="B5463" s="15"/>
      <c r="C5463" s="13"/>
      <c r="D5463" s="14"/>
      <c r="E5463" s="47"/>
      <c r="F5463" s="7"/>
      <c r="G5463" s="7"/>
      <c r="H5463" s="7"/>
      <c r="K5463" s="7"/>
      <c r="L5463" s="7"/>
      <c r="M5463" s="15"/>
      <c r="N5463" s="15"/>
      <c r="T5463" s="16"/>
      <c r="U5463" s="16"/>
      <c r="W5463" s="16"/>
    </row>
    <row r="5464" spans="1:23" s="12" customFormat="1" x14ac:dyDescent="0.25">
      <c r="A5464" s="15"/>
      <c r="B5464" s="15"/>
      <c r="C5464" s="13"/>
      <c r="D5464" s="14"/>
      <c r="E5464" s="47"/>
      <c r="F5464" s="7"/>
      <c r="G5464" s="7"/>
      <c r="H5464" s="7"/>
      <c r="K5464" s="7"/>
      <c r="L5464" s="7"/>
      <c r="M5464" s="15"/>
      <c r="N5464" s="15"/>
      <c r="T5464" s="16"/>
      <c r="U5464" s="16"/>
      <c r="W5464" s="16"/>
    </row>
    <row r="5465" spans="1:23" s="12" customFormat="1" x14ac:dyDescent="0.25">
      <c r="A5465" s="15"/>
      <c r="B5465" s="15"/>
      <c r="C5465" s="13"/>
      <c r="D5465" s="14"/>
      <c r="E5465" s="47"/>
      <c r="F5465" s="7"/>
      <c r="G5465" s="7"/>
      <c r="H5465" s="7"/>
      <c r="K5465" s="7"/>
      <c r="L5465" s="7"/>
      <c r="M5465" s="15"/>
      <c r="N5465" s="15"/>
      <c r="T5465" s="16"/>
      <c r="U5465" s="16"/>
      <c r="W5465" s="16"/>
    </row>
    <row r="5466" spans="1:23" s="12" customFormat="1" x14ac:dyDescent="0.25">
      <c r="A5466" s="15"/>
      <c r="B5466" s="15"/>
      <c r="C5466" s="13"/>
      <c r="D5466" s="14"/>
      <c r="E5466" s="47"/>
      <c r="F5466" s="7"/>
      <c r="G5466" s="7"/>
      <c r="H5466" s="7"/>
      <c r="K5466" s="7"/>
      <c r="L5466" s="7"/>
      <c r="M5466" s="15"/>
      <c r="N5466" s="15"/>
      <c r="T5466" s="16"/>
      <c r="U5466" s="16"/>
      <c r="W5466" s="16"/>
    </row>
    <row r="5467" spans="1:23" s="12" customFormat="1" x14ac:dyDescent="0.25">
      <c r="A5467" s="15"/>
      <c r="B5467" s="15"/>
      <c r="C5467" s="13"/>
      <c r="D5467" s="14"/>
      <c r="E5467" s="47"/>
      <c r="F5467" s="7"/>
      <c r="G5467" s="7"/>
      <c r="H5467" s="7"/>
      <c r="K5467" s="7"/>
      <c r="L5467" s="7"/>
      <c r="M5467" s="15"/>
      <c r="N5467" s="15"/>
      <c r="T5467" s="16"/>
      <c r="U5467" s="16"/>
      <c r="W5467" s="16"/>
    </row>
    <row r="5468" spans="1:23" s="12" customFormat="1" x14ac:dyDescent="0.25">
      <c r="A5468" s="15"/>
      <c r="B5468" s="15"/>
      <c r="C5468" s="13"/>
      <c r="D5468" s="14"/>
      <c r="E5468" s="47"/>
      <c r="F5468" s="7"/>
      <c r="G5468" s="7"/>
      <c r="H5468" s="7"/>
      <c r="K5468" s="7"/>
      <c r="L5468" s="7"/>
      <c r="M5468" s="15"/>
      <c r="N5468" s="15"/>
      <c r="T5468" s="16"/>
      <c r="U5468" s="16"/>
      <c r="W5468" s="16"/>
    </row>
    <row r="5469" spans="1:23" s="12" customFormat="1" x14ac:dyDescent="0.25">
      <c r="A5469" s="15"/>
      <c r="B5469" s="15"/>
      <c r="C5469" s="13"/>
      <c r="D5469" s="14"/>
      <c r="E5469" s="47"/>
      <c r="F5469" s="7"/>
      <c r="G5469" s="7"/>
      <c r="H5469" s="7"/>
      <c r="K5469" s="7"/>
      <c r="L5469" s="7"/>
      <c r="M5469" s="15"/>
      <c r="N5469" s="15"/>
      <c r="T5469" s="16"/>
      <c r="U5469" s="16"/>
      <c r="W5469" s="16"/>
    </row>
    <row r="5470" spans="1:23" s="12" customFormat="1" x14ac:dyDescent="0.25">
      <c r="A5470" s="15"/>
      <c r="B5470" s="15"/>
      <c r="C5470" s="13"/>
      <c r="D5470" s="14"/>
      <c r="E5470" s="47"/>
      <c r="F5470" s="7"/>
      <c r="G5470" s="7"/>
      <c r="H5470" s="7"/>
      <c r="K5470" s="7"/>
      <c r="L5470" s="7"/>
      <c r="M5470" s="15"/>
      <c r="N5470" s="15"/>
      <c r="T5470" s="16"/>
      <c r="U5470" s="16"/>
      <c r="W5470" s="16"/>
    </row>
    <row r="5471" spans="1:23" s="12" customFormat="1" x14ac:dyDescent="0.25">
      <c r="A5471" s="15"/>
      <c r="B5471" s="15"/>
      <c r="C5471" s="13"/>
      <c r="D5471" s="14"/>
      <c r="E5471" s="47"/>
      <c r="F5471" s="7"/>
      <c r="G5471" s="7"/>
      <c r="H5471" s="7"/>
      <c r="K5471" s="7"/>
      <c r="L5471" s="7"/>
      <c r="M5471" s="15"/>
      <c r="N5471" s="15"/>
      <c r="T5471" s="16"/>
      <c r="U5471" s="16"/>
      <c r="W5471" s="16"/>
    </row>
    <row r="5472" spans="1:23" s="12" customFormat="1" x14ac:dyDescent="0.25">
      <c r="A5472" s="15"/>
      <c r="B5472" s="15"/>
      <c r="C5472" s="13"/>
      <c r="D5472" s="14"/>
      <c r="E5472" s="47"/>
      <c r="F5472" s="7"/>
      <c r="G5472" s="7"/>
      <c r="H5472" s="7"/>
      <c r="K5472" s="7"/>
      <c r="L5472" s="7"/>
      <c r="M5472" s="15"/>
      <c r="N5472" s="15"/>
      <c r="T5472" s="16"/>
      <c r="U5472" s="16"/>
      <c r="W5472" s="16"/>
    </row>
    <row r="5473" spans="1:23" s="12" customFormat="1" x14ac:dyDescent="0.25">
      <c r="A5473" s="15"/>
      <c r="B5473" s="15"/>
      <c r="C5473" s="13"/>
      <c r="D5473" s="14"/>
      <c r="E5473" s="47"/>
      <c r="F5473" s="7"/>
      <c r="G5473" s="7"/>
      <c r="H5473" s="7"/>
      <c r="K5473" s="7"/>
      <c r="L5473" s="7"/>
      <c r="M5473" s="15"/>
      <c r="N5473" s="15"/>
      <c r="T5473" s="16"/>
      <c r="U5473" s="16"/>
      <c r="W5473" s="16"/>
    </row>
    <row r="5474" spans="1:23" s="12" customFormat="1" x14ac:dyDescent="0.25">
      <c r="A5474" s="15"/>
      <c r="B5474" s="15"/>
      <c r="C5474" s="13"/>
      <c r="D5474" s="14"/>
      <c r="E5474" s="47"/>
      <c r="F5474" s="7"/>
      <c r="G5474" s="7"/>
      <c r="H5474" s="7"/>
      <c r="K5474" s="7"/>
      <c r="L5474" s="7"/>
      <c r="M5474" s="15"/>
      <c r="N5474" s="15"/>
      <c r="T5474" s="16"/>
      <c r="U5474" s="16"/>
      <c r="W5474" s="16"/>
    </row>
    <row r="5475" spans="1:23" s="12" customFormat="1" x14ac:dyDescent="0.25">
      <c r="A5475" s="15"/>
      <c r="B5475" s="15"/>
      <c r="C5475" s="13"/>
      <c r="D5475" s="14"/>
      <c r="E5475" s="47"/>
      <c r="F5475" s="7"/>
      <c r="G5475" s="7"/>
      <c r="H5475" s="7"/>
      <c r="K5475" s="7"/>
      <c r="L5475" s="7"/>
      <c r="M5475" s="15"/>
      <c r="N5475" s="15"/>
      <c r="T5475" s="16"/>
      <c r="U5475" s="16"/>
      <c r="W5475" s="16"/>
    </row>
    <row r="5476" spans="1:23" s="12" customFormat="1" x14ac:dyDescent="0.25">
      <c r="A5476" s="15"/>
      <c r="B5476" s="15"/>
      <c r="C5476" s="13"/>
      <c r="D5476" s="14"/>
      <c r="E5476" s="47"/>
      <c r="F5476" s="7"/>
      <c r="G5476" s="7"/>
      <c r="H5476" s="7"/>
      <c r="K5476" s="7"/>
      <c r="L5476" s="7"/>
      <c r="M5476" s="15"/>
      <c r="N5476" s="15"/>
      <c r="T5476" s="16"/>
      <c r="U5476" s="16"/>
      <c r="W5476" s="16"/>
    </row>
    <row r="5477" spans="1:23" s="12" customFormat="1" x14ac:dyDescent="0.25">
      <c r="A5477" s="15"/>
      <c r="B5477" s="15"/>
      <c r="C5477" s="13"/>
      <c r="D5477" s="14"/>
      <c r="E5477" s="47"/>
      <c r="F5477" s="7"/>
      <c r="G5477" s="7"/>
      <c r="H5477" s="7"/>
      <c r="K5477" s="7"/>
      <c r="L5477" s="7"/>
      <c r="M5477" s="15"/>
      <c r="N5477" s="15"/>
      <c r="T5477" s="16"/>
      <c r="U5477" s="16"/>
      <c r="W5477" s="16"/>
    </row>
    <row r="5478" spans="1:23" s="12" customFormat="1" x14ac:dyDescent="0.25">
      <c r="A5478" s="15"/>
      <c r="B5478" s="15"/>
      <c r="C5478" s="13"/>
      <c r="D5478" s="14"/>
      <c r="E5478" s="47"/>
      <c r="F5478" s="7"/>
      <c r="G5478" s="7"/>
      <c r="H5478" s="7"/>
      <c r="K5478" s="7"/>
      <c r="L5478" s="7"/>
      <c r="M5478" s="15"/>
      <c r="N5478" s="15"/>
      <c r="T5478" s="16"/>
      <c r="U5478" s="16"/>
      <c r="W5478" s="16"/>
    </row>
    <row r="5479" spans="1:23" s="12" customFormat="1" x14ac:dyDescent="0.25">
      <c r="A5479" s="15"/>
      <c r="B5479" s="15"/>
      <c r="C5479" s="13"/>
      <c r="D5479" s="14"/>
      <c r="E5479" s="47"/>
      <c r="F5479" s="7"/>
      <c r="G5479" s="7"/>
      <c r="H5479" s="7"/>
      <c r="K5479" s="7"/>
      <c r="L5479" s="7"/>
      <c r="M5479" s="15"/>
      <c r="N5479" s="15"/>
      <c r="T5479" s="16"/>
      <c r="U5479" s="16"/>
      <c r="W5479" s="16"/>
    </row>
    <row r="5480" spans="1:23" s="12" customFormat="1" x14ac:dyDescent="0.25">
      <c r="A5480" s="15"/>
      <c r="B5480" s="15"/>
      <c r="C5480" s="13"/>
      <c r="D5480" s="14"/>
      <c r="E5480" s="47"/>
      <c r="F5480" s="7"/>
      <c r="G5480" s="7"/>
      <c r="H5480" s="7"/>
      <c r="K5480" s="7"/>
      <c r="L5480" s="7"/>
      <c r="M5480" s="15"/>
      <c r="N5480" s="15"/>
      <c r="T5480" s="16"/>
      <c r="U5480" s="16"/>
      <c r="W5480" s="16"/>
    </row>
    <row r="5481" spans="1:23" s="12" customFormat="1" x14ac:dyDescent="0.25">
      <c r="A5481" s="15"/>
      <c r="B5481" s="15"/>
      <c r="C5481" s="13"/>
      <c r="D5481" s="14"/>
      <c r="E5481" s="47"/>
      <c r="F5481" s="7"/>
      <c r="G5481" s="7"/>
      <c r="H5481" s="7"/>
      <c r="K5481" s="7"/>
      <c r="L5481" s="7"/>
      <c r="M5481" s="15"/>
      <c r="N5481" s="15"/>
      <c r="T5481" s="16"/>
      <c r="U5481" s="16"/>
      <c r="W5481" s="16"/>
    </row>
    <row r="5482" spans="1:23" s="12" customFormat="1" x14ac:dyDescent="0.25">
      <c r="A5482" s="15"/>
      <c r="B5482" s="15"/>
      <c r="C5482" s="13"/>
      <c r="D5482" s="14"/>
      <c r="E5482" s="47"/>
      <c r="F5482" s="7"/>
      <c r="G5482" s="7"/>
      <c r="H5482" s="7"/>
      <c r="K5482" s="7"/>
      <c r="L5482" s="7"/>
      <c r="M5482" s="15"/>
      <c r="N5482" s="15"/>
      <c r="T5482" s="16"/>
      <c r="U5482" s="16"/>
      <c r="W5482" s="16"/>
    </row>
    <row r="5483" spans="1:23" s="12" customFormat="1" x14ac:dyDescent="0.25">
      <c r="A5483" s="15"/>
      <c r="B5483" s="15"/>
      <c r="C5483" s="13"/>
      <c r="D5483" s="14"/>
      <c r="E5483" s="47"/>
      <c r="F5483" s="7"/>
      <c r="G5483" s="7"/>
      <c r="H5483" s="7"/>
      <c r="K5483" s="7"/>
      <c r="L5483" s="7"/>
      <c r="M5483" s="15"/>
      <c r="N5483" s="15"/>
      <c r="T5483" s="16"/>
      <c r="U5483" s="16"/>
      <c r="W5483" s="16"/>
    </row>
    <row r="5484" spans="1:23" s="12" customFormat="1" x14ac:dyDescent="0.25">
      <c r="A5484" s="15"/>
      <c r="B5484" s="15"/>
      <c r="C5484" s="13"/>
      <c r="D5484" s="14"/>
      <c r="E5484" s="47"/>
      <c r="F5484" s="7"/>
      <c r="G5484" s="7"/>
      <c r="H5484" s="7"/>
      <c r="K5484" s="7"/>
      <c r="L5484" s="7"/>
      <c r="M5484" s="15"/>
      <c r="N5484" s="15"/>
      <c r="T5484" s="16"/>
      <c r="U5484" s="16"/>
      <c r="W5484" s="16"/>
    </row>
    <row r="5485" spans="1:23" s="12" customFormat="1" x14ac:dyDescent="0.25">
      <c r="A5485" s="15"/>
      <c r="B5485" s="15"/>
      <c r="C5485" s="13"/>
      <c r="D5485" s="14"/>
      <c r="E5485" s="47"/>
      <c r="F5485" s="7"/>
      <c r="G5485" s="7"/>
      <c r="H5485" s="7"/>
      <c r="K5485" s="7"/>
      <c r="L5485" s="7"/>
      <c r="M5485" s="15"/>
      <c r="N5485" s="15"/>
      <c r="T5485" s="16"/>
      <c r="U5485" s="16"/>
      <c r="W5485" s="16"/>
    </row>
    <row r="5486" spans="1:23" s="12" customFormat="1" x14ac:dyDescent="0.25">
      <c r="A5486" s="15"/>
      <c r="B5486" s="15"/>
      <c r="C5486" s="13"/>
      <c r="D5486" s="14"/>
      <c r="E5486" s="47"/>
      <c r="F5486" s="7"/>
      <c r="G5486" s="7"/>
      <c r="H5486" s="7"/>
      <c r="K5486" s="7"/>
      <c r="L5486" s="7"/>
      <c r="M5486" s="15"/>
      <c r="N5486" s="15"/>
      <c r="T5486" s="16"/>
      <c r="U5486" s="16"/>
      <c r="W5486" s="16"/>
    </row>
    <row r="5487" spans="1:23" s="12" customFormat="1" x14ac:dyDescent="0.25">
      <c r="A5487" s="15"/>
      <c r="B5487" s="15"/>
      <c r="C5487" s="13"/>
      <c r="D5487" s="14"/>
      <c r="E5487" s="47"/>
      <c r="F5487" s="7"/>
      <c r="G5487" s="7"/>
      <c r="H5487" s="7"/>
      <c r="K5487" s="7"/>
      <c r="L5487" s="7"/>
      <c r="M5487" s="15"/>
      <c r="N5487" s="15"/>
      <c r="T5487" s="16"/>
      <c r="U5487" s="16"/>
      <c r="W5487" s="16"/>
    </row>
    <row r="5488" spans="1:23" s="12" customFormat="1" x14ac:dyDescent="0.25">
      <c r="A5488" s="15"/>
      <c r="B5488" s="15"/>
      <c r="C5488" s="13"/>
      <c r="D5488" s="14"/>
      <c r="E5488" s="47"/>
      <c r="F5488" s="7"/>
      <c r="G5488" s="7"/>
      <c r="H5488" s="7"/>
      <c r="K5488" s="7"/>
      <c r="L5488" s="7"/>
      <c r="M5488" s="15"/>
      <c r="N5488" s="15"/>
      <c r="T5488" s="16"/>
      <c r="U5488" s="16"/>
      <c r="W5488" s="16"/>
    </row>
    <row r="5489" spans="1:23" s="12" customFormat="1" x14ac:dyDescent="0.25">
      <c r="A5489" s="15"/>
      <c r="B5489" s="15"/>
      <c r="C5489" s="13"/>
      <c r="D5489" s="14"/>
      <c r="E5489" s="47"/>
      <c r="F5489" s="7"/>
      <c r="G5489" s="7"/>
      <c r="H5489" s="7"/>
      <c r="K5489" s="7"/>
      <c r="L5489" s="7"/>
      <c r="M5489" s="15"/>
      <c r="N5489" s="15"/>
      <c r="T5489" s="16"/>
      <c r="U5489" s="16"/>
      <c r="W5489" s="16"/>
    </row>
    <row r="5490" spans="1:23" s="12" customFormat="1" x14ac:dyDescent="0.25">
      <c r="A5490" s="15"/>
      <c r="B5490" s="15"/>
      <c r="C5490" s="13"/>
      <c r="D5490" s="14"/>
      <c r="E5490" s="47"/>
      <c r="F5490" s="7"/>
      <c r="G5490" s="7"/>
      <c r="H5490" s="7"/>
      <c r="K5490" s="7"/>
      <c r="L5490" s="7"/>
      <c r="M5490" s="15"/>
      <c r="N5490" s="15"/>
      <c r="T5490" s="16"/>
      <c r="U5490" s="16"/>
      <c r="W5490" s="16"/>
    </row>
    <row r="5491" spans="1:23" s="12" customFormat="1" x14ac:dyDescent="0.25">
      <c r="A5491" s="15"/>
      <c r="B5491" s="15"/>
      <c r="C5491" s="13"/>
      <c r="D5491" s="14"/>
      <c r="E5491" s="47"/>
      <c r="F5491" s="7"/>
      <c r="G5491" s="7"/>
      <c r="H5491" s="7"/>
      <c r="K5491" s="7"/>
      <c r="L5491" s="7"/>
      <c r="M5491" s="15"/>
      <c r="N5491" s="15"/>
      <c r="T5491" s="16"/>
      <c r="U5491" s="16"/>
      <c r="W5491" s="16"/>
    </row>
    <row r="5492" spans="1:23" s="12" customFormat="1" x14ac:dyDescent="0.25">
      <c r="A5492" s="15"/>
      <c r="B5492" s="15"/>
      <c r="C5492" s="13"/>
      <c r="D5492" s="14"/>
      <c r="E5492" s="47"/>
      <c r="F5492" s="7"/>
      <c r="G5492" s="7"/>
      <c r="H5492" s="7"/>
      <c r="K5492" s="7"/>
      <c r="L5492" s="7"/>
      <c r="M5492" s="15"/>
      <c r="N5492" s="15"/>
      <c r="T5492" s="16"/>
      <c r="U5492" s="16"/>
      <c r="W5492" s="16"/>
    </row>
    <row r="5493" spans="1:23" s="12" customFormat="1" x14ac:dyDescent="0.25">
      <c r="A5493" s="15"/>
      <c r="B5493" s="15"/>
      <c r="C5493" s="13"/>
      <c r="D5493" s="14"/>
      <c r="E5493" s="47"/>
      <c r="F5493" s="7"/>
      <c r="G5493" s="7"/>
      <c r="H5493" s="7"/>
      <c r="K5493" s="7"/>
      <c r="L5493" s="7"/>
      <c r="M5493" s="15"/>
      <c r="N5493" s="15"/>
      <c r="T5493" s="16"/>
      <c r="U5493" s="16"/>
      <c r="W5493" s="16"/>
    </row>
    <row r="5494" spans="1:23" s="12" customFormat="1" x14ac:dyDescent="0.25">
      <c r="A5494" s="15"/>
      <c r="B5494" s="15"/>
      <c r="C5494" s="13"/>
      <c r="D5494" s="14"/>
      <c r="E5494" s="47"/>
      <c r="F5494" s="7"/>
      <c r="G5494" s="7"/>
      <c r="H5494" s="7"/>
      <c r="K5494" s="7"/>
      <c r="L5494" s="7"/>
      <c r="M5494" s="15"/>
      <c r="N5494" s="15"/>
      <c r="T5494" s="16"/>
      <c r="U5494" s="16"/>
      <c r="W5494" s="16"/>
    </row>
    <row r="5495" spans="1:23" s="12" customFormat="1" x14ac:dyDescent="0.25">
      <c r="A5495" s="15"/>
      <c r="B5495" s="15"/>
      <c r="C5495" s="13"/>
      <c r="D5495" s="14"/>
      <c r="E5495" s="47"/>
      <c r="F5495" s="7"/>
      <c r="G5495" s="7"/>
      <c r="H5495" s="7"/>
      <c r="K5495" s="7"/>
      <c r="L5495" s="7"/>
      <c r="M5495" s="15"/>
      <c r="N5495" s="15"/>
      <c r="T5495" s="16"/>
      <c r="U5495" s="16"/>
      <c r="W5495" s="16"/>
    </row>
    <row r="5496" spans="1:23" s="12" customFormat="1" x14ac:dyDescent="0.25">
      <c r="A5496" s="15"/>
      <c r="B5496" s="15"/>
      <c r="C5496" s="13"/>
      <c r="D5496" s="14"/>
      <c r="E5496" s="47"/>
      <c r="F5496" s="7"/>
      <c r="G5496" s="7"/>
      <c r="H5496" s="7"/>
      <c r="K5496" s="7"/>
      <c r="L5496" s="7"/>
      <c r="M5496" s="15"/>
      <c r="N5496" s="15"/>
      <c r="T5496" s="16"/>
      <c r="U5496" s="16"/>
      <c r="W5496" s="16"/>
    </row>
    <row r="5497" spans="1:23" s="12" customFormat="1" x14ac:dyDescent="0.25">
      <c r="A5497" s="15"/>
      <c r="B5497" s="15"/>
      <c r="C5497" s="13"/>
      <c r="D5497" s="14"/>
      <c r="E5497" s="47"/>
      <c r="F5497" s="7"/>
      <c r="G5497" s="7"/>
      <c r="H5497" s="7"/>
      <c r="K5497" s="7"/>
      <c r="L5497" s="7"/>
      <c r="M5497" s="15"/>
      <c r="N5497" s="15"/>
      <c r="T5497" s="16"/>
      <c r="U5497" s="16"/>
      <c r="W5497" s="16"/>
    </row>
    <row r="5498" spans="1:23" s="12" customFormat="1" x14ac:dyDescent="0.25">
      <c r="A5498" s="15"/>
      <c r="B5498" s="15"/>
      <c r="C5498" s="13"/>
      <c r="D5498" s="14"/>
      <c r="E5498" s="47"/>
      <c r="F5498" s="7"/>
      <c r="G5498" s="7"/>
      <c r="H5498" s="7"/>
      <c r="K5498" s="7"/>
      <c r="L5498" s="7"/>
      <c r="M5498" s="15"/>
      <c r="N5498" s="15"/>
      <c r="T5498" s="16"/>
      <c r="U5498" s="16"/>
      <c r="W5498" s="16"/>
    </row>
    <row r="5499" spans="1:23" s="12" customFormat="1" x14ac:dyDescent="0.25">
      <c r="A5499" s="15"/>
      <c r="B5499" s="15"/>
      <c r="C5499" s="13"/>
      <c r="D5499" s="14"/>
      <c r="E5499" s="47"/>
      <c r="F5499" s="7"/>
      <c r="G5499" s="7"/>
      <c r="H5499" s="7"/>
      <c r="K5499" s="7"/>
      <c r="L5499" s="7"/>
      <c r="M5499" s="15"/>
      <c r="N5499" s="15"/>
      <c r="T5499" s="16"/>
      <c r="U5499" s="16"/>
      <c r="W5499" s="16"/>
    </row>
    <row r="5500" spans="1:23" s="12" customFormat="1" x14ac:dyDescent="0.25">
      <c r="A5500" s="15"/>
      <c r="B5500" s="15"/>
      <c r="C5500" s="13"/>
      <c r="D5500" s="14"/>
      <c r="E5500" s="47"/>
      <c r="F5500" s="7"/>
      <c r="G5500" s="7"/>
      <c r="H5500" s="7"/>
      <c r="K5500" s="7"/>
      <c r="L5500" s="7"/>
      <c r="M5500" s="15"/>
      <c r="N5500" s="15"/>
      <c r="T5500" s="16"/>
      <c r="U5500" s="16"/>
      <c r="W5500" s="16"/>
    </row>
    <row r="5501" spans="1:23" s="12" customFormat="1" x14ac:dyDescent="0.25">
      <c r="A5501" s="15"/>
      <c r="B5501" s="15"/>
      <c r="C5501" s="13"/>
      <c r="D5501" s="14"/>
      <c r="E5501" s="47"/>
      <c r="F5501" s="7"/>
      <c r="G5501" s="7"/>
      <c r="H5501" s="7"/>
      <c r="K5501" s="7"/>
      <c r="L5501" s="7"/>
      <c r="M5501" s="15"/>
      <c r="N5501" s="15"/>
      <c r="T5501" s="16"/>
      <c r="U5501" s="16"/>
      <c r="W5501" s="16"/>
    </row>
    <row r="5502" spans="1:23" s="12" customFormat="1" x14ac:dyDescent="0.25">
      <c r="A5502" s="15"/>
      <c r="B5502" s="15"/>
      <c r="C5502" s="13"/>
      <c r="D5502" s="14"/>
      <c r="E5502" s="47"/>
      <c r="F5502" s="7"/>
      <c r="G5502" s="7"/>
      <c r="H5502" s="7"/>
      <c r="K5502" s="7"/>
      <c r="L5502" s="7"/>
      <c r="M5502" s="15"/>
      <c r="N5502" s="15"/>
      <c r="T5502" s="16"/>
      <c r="U5502" s="16"/>
      <c r="W5502" s="16"/>
    </row>
    <row r="5503" spans="1:23" s="12" customFormat="1" x14ac:dyDescent="0.25">
      <c r="A5503" s="15"/>
      <c r="B5503" s="15"/>
      <c r="C5503" s="13"/>
      <c r="D5503" s="14"/>
      <c r="E5503" s="47"/>
      <c r="F5503" s="7"/>
      <c r="G5503" s="7"/>
      <c r="H5503" s="7"/>
      <c r="K5503" s="7"/>
      <c r="L5503" s="7"/>
      <c r="M5503" s="15"/>
      <c r="N5503" s="15"/>
      <c r="T5503" s="16"/>
      <c r="U5503" s="16"/>
      <c r="W5503" s="16"/>
    </row>
    <row r="5504" spans="1:23" s="12" customFormat="1" x14ac:dyDescent="0.25">
      <c r="A5504" s="15"/>
      <c r="B5504" s="15"/>
      <c r="C5504" s="13"/>
      <c r="D5504" s="14"/>
      <c r="E5504" s="47"/>
      <c r="F5504" s="7"/>
      <c r="G5504" s="7"/>
      <c r="H5504" s="7"/>
      <c r="K5504" s="7"/>
      <c r="L5504" s="7"/>
      <c r="M5504" s="15"/>
      <c r="N5504" s="15"/>
      <c r="T5504" s="16"/>
      <c r="U5504" s="16"/>
      <c r="W5504" s="16"/>
    </row>
    <row r="5505" spans="1:23" s="12" customFormat="1" x14ac:dyDescent="0.25">
      <c r="A5505" s="15"/>
      <c r="B5505" s="15"/>
      <c r="C5505" s="13"/>
      <c r="D5505" s="14"/>
      <c r="E5505" s="47"/>
      <c r="F5505" s="7"/>
      <c r="G5505" s="7"/>
      <c r="H5505" s="7"/>
      <c r="K5505" s="7"/>
      <c r="L5505" s="7"/>
      <c r="M5505" s="15"/>
      <c r="N5505" s="15"/>
      <c r="T5505" s="16"/>
      <c r="U5505" s="16"/>
      <c r="W5505" s="16"/>
    </row>
    <row r="5506" spans="1:23" s="12" customFormat="1" x14ac:dyDescent="0.25">
      <c r="A5506" s="15"/>
      <c r="B5506" s="15"/>
      <c r="C5506" s="13"/>
      <c r="D5506" s="14"/>
      <c r="E5506" s="47"/>
      <c r="F5506" s="7"/>
      <c r="G5506" s="7"/>
      <c r="H5506" s="7"/>
      <c r="K5506" s="7"/>
      <c r="L5506" s="7"/>
      <c r="M5506" s="15"/>
      <c r="N5506" s="15"/>
      <c r="T5506" s="16"/>
      <c r="U5506" s="16"/>
      <c r="W5506" s="16"/>
    </row>
    <row r="5507" spans="1:23" s="12" customFormat="1" x14ac:dyDescent="0.25">
      <c r="A5507" s="15"/>
      <c r="B5507" s="15"/>
      <c r="C5507" s="13"/>
      <c r="D5507" s="14"/>
      <c r="E5507" s="47"/>
      <c r="F5507" s="7"/>
      <c r="G5507" s="7"/>
      <c r="H5507" s="7"/>
      <c r="K5507" s="7"/>
      <c r="L5507" s="7"/>
      <c r="M5507" s="15"/>
      <c r="N5507" s="15"/>
      <c r="T5507" s="16"/>
      <c r="U5507" s="16"/>
      <c r="W5507" s="16"/>
    </row>
    <row r="5508" spans="1:23" s="12" customFormat="1" x14ac:dyDescent="0.25">
      <c r="A5508" s="15"/>
      <c r="B5508" s="15"/>
      <c r="C5508" s="13"/>
      <c r="D5508" s="14"/>
      <c r="E5508" s="47"/>
      <c r="F5508" s="7"/>
      <c r="G5508" s="7"/>
      <c r="H5508" s="7"/>
      <c r="K5508" s="7"/>
      <c r="L5508" s="7"/>
      <c r="M5508" s="15"/>
      <c r="N5508" s="15"/>
      <c r="T5508" s="16"/>
      <c r="U5508" s="16"/>
      <c r="W5508" s="16"/>
    </row>
    <row r="5509" spans="1:23" s="12" customFormat="1" x14ac:dyDescent="0.25">
      <c r="A5509" s="15"/>
      <c r="B5509" s="15"/>
      <c r="C5509" s="13"/>
      <c r="D5509" s="14"/>
      <c r="E5509" s="47"/>
      <c r="F5509" s="7"/>
      <c r="G5509" s="7"/>
      <c r="H5509" s="7"/>
      <c r="K5509" s="7"/>
      <c r="L5509" s="7"/>
      <c r="M5509" s="15"/>
      <c r="N5509" s="15"/>
      <c r="T5509" s="16"/>
      <c r="U5509" s="16"/>
      <c r="W5509" s="16"/>
    </row>
    <row r="5510" spans="1:23" s="12" customFormat="1" x14ac:dyDescent="0.25">
      <c r="A5510" s="15"/>
      <c r="B5510" s="15"/>
      <c r="C5510" s="13"/>
      <c r="D5510" s="14"/>
      <c r="E5510" s="47"/>
      <c r="F5510" s="7"/>
      <c r="G5510" s="7"/>
      <c r="H5510" s="7"/>
      <c r="K5510" s="7"/>
      <c r="L5510" s="7"/>
      <c r="M5510" s="15"/>
      <c r="N5510" s="15"/>
      <c r="T5510" s="16"/>
      <c r="U5510" s="16"/>
      <c r="W5510" s="16"/>
    </row>
    <row r="5511" spans="1:23" s="12" customFormat="1" x14ac:dyDescent="0.25">
      <c r="A5511" s="15"/>
      <c r="B5511" s="15"/>
      <c r="C5511" s="13"/>
      <c r="D5511" s="14"/>
      <c r="E5511" s="47"/>
      <c r="F5511" s="7"/>
      <c r="G5511" s="7"/>
      <c r="H5511" s="7"/>
      <c r="K5511" s="7"/>
      <c r="L5511" s="7"/>
      <c r="M5511" s="15"/>
      <c r="N5511" s="15"/>
      <c r="T5511" s="16"/>
      <c r="U5511" s="16"/>
      <c r="W5511" s="16"/>
    </row>
    <row r="5512" spans="1:23" s="12" customFormat="1" x14ac:dyDescent="0.25">
      <c r="A5512" s="15"/>
      <c r="B5512" s="15"/>
      <c r="C5512" s="13"/>
      <c r="D5512" s="14"/>
      <c r="E5512" s="47"/>
      <c r="F5512" s="7"/>
      <c r="G5512" s="7"/>
      <c r="H5512" s="7"/>
      <c r="K5512" s="7"/>
      <c r="L5512" s="7"/>
      <c r="M5512" s="15"/>
      <c r="N5512" s="15"/>
      <c r="T5512" s="16"/>
      <c r="U5512" s="16"/>
      <c r="W5512" s="16"/>
    </row>
    <row r="5513" spans="1:23" s="12" customFormat="1" x14ac:dyDescent="0.25">
      <c r="A5513" s="15"/>
      <c r="B5513" s="15"/>
      <c r="C5513" s="13"/>
      <c r="D5513" s="14"/>
      <c r="E5513" s="47"/>
      <c r="F5513" s="7"/>
      <c r="G5513" s="7"/>
      <c r="H5513" s="7"/>
      <c r="K5513" s="7"/>
      <c r="L5513" s="7"/>
      <c r="M5513" s="15"/>
      <c r="N5513" s="15"/>
      <c r="T5513" s="16"/>
      <c r="U5513" s="16"/>
      <c r="W5513" s="16"/>
    </row>
    <row r="5514" spans="1:23" s="12" customFormat="1" x14ac:dyDescent="0.25">
      <c r="A5514" s="15"/>
      <c r="B5514" s="15"/>
      <c r="C5514" s="13"/>
      <c r="D5514" s="14"/>
      <c r="E5514" s="47"/>
      <c r="F5514" s="7"/>
      <c r="G5514" s="7"/>
      <c r="H5514" s="7"/>
      <c r="K5514" s="7"/>
      <c r="L5514" s="7"/>
      <c r="M5514" s="15"/>
      <c r="N5514" s="15"/>
      <c r="T5514" s="16"/>
      <c r="U5514" s="16"/>
      <c r="W5514" s="16"/>
    </row>
    <row r="5515" spans="1:23" s="12" customFormat="1" x14ac:dyDescent="0.25">
      <c r="A5515" s="15"/>
      <c r="B5515" s="15"/>
      <c r="C5515" s="13"/>
      <c r="D5515" s="14"/>
      <c r="E5515" s="47"/>
      <c r="F5515" s="7"/>
      <c r="G5515" s="7"/>
      <c r="H5515" s="7"/>
      <c r="K5515" s="7"/>
      <c r="L5515" s="7"/>
      <c r="M5515" s="15"/>
      <c r="N5515" s="15"/>
      <c r="T5515" s="16"/>
      <c r="U5515" s="16"/>
      <c r="W5515" s="16"/>
    </row>
    <row r="5516" spans="1:23" s="12" customFormat="1" x14ac:dyDescent="0.25">
      <c r="A5516" s="15"/>
      <c r="B5516" s="15"/>
      <c r="C5516" s="13"/>
      <c r="D5516" s="14"/>
      <c r="E5516" s="47"/>
      <c r="F5516" s="7"/>
      <c r="G5516" s="7"/>
      <c r="H5516" s="7"/>
      <c r="K5516" s="7"/>
      <c r="L5516" s="7"/>
      <c r="M5516" s="15"/>
      <c r="N5516" s="15"/>
      <c r="T5516" s="16"/>
      <c r="U5516" s="16"/>
      <c r="W5516" s="16"/>
    </row>
    <row r="5517" spans="1:23" s="12" customFormat="1" x14ac:dyDescent="0.25">
      <c r="A5517" s="15"/>
      <c r="B5517" s="15"/>
      <c r="C5517" s="13"/>
      <c r="D5517" s="14"/>
      <c r="E5517" s="47"/>
      <c r="F5517" s="7"/>
      <c r="G5517" s="7"/>
      <c r="H5517" s="7"/>
      <c r="K5517" s="7"/>
      <c r="L5517" s="7"/>
      <c r="M5517" s="15"/>
      <c r="N5517" s="15"/>
      <c r="T5517" s="16"/>
      <c r="U5517" s="16"/>
      <c r="W5517" s="16"/>
    </row>
    <row r="5518" spans="1:23" s="12" customFormat="1" x14ac:dyDescent="0.25">
      <c r="A5518" s="15"/>
      <c r="B5518" s="15"/>
      <c r="C5518" s="13"/>
      <c r="D5518" s="14"/>
      <c r="E5518" s="47"/>
      <c r="F5518" s="7"/>
      <c r="G5518" s="7"/>
      <c r="H5518" s="7"/>
      <c r="K5518" s="7"/>
      <c r="L5518" s="7"/>
      <c r="M5518" s="15"/>
      <c r="N5518" s="15"/>
      <c r="T5518" s="16"/>
      <c r="U5518" s="16"/>
      <c r="W5518" s="16"/>
    </row>
    <row r="5519" spans="1:23" s="12" customFormat="1" x14ac:dyDescent="0.25">
      <c r="A5519" s="15"/>
      <c r="B5519" s="15"/>
      <c r="C5519" s="13"/>
      <c r="D5519" s="14"/>
      <c r="E5519" s="47"/>
      <c r="F5519" s="7"/>
      <c r="G5519" s="7"/>
      <c r="H5519" s="7"/>
      <c r="K5519" s="7"/>
      <c r="L5519" s="7"/>
      <c r="M5519" s="15"/>
      <c r="N5519" s="15"/>
      <c r="T5519" s="16"/>
      <c r="U5519" s="16"/>
      <c r="W5519" s="16"/>
    </row>
    <row r="5520" spans="1:23" s="12" customFormat="1" x14ac:dyDescent="0.25">
      <c r="A5520" s="15"/>
      <c r="B5520" s="15"/>
      <c r="C5520" s="13"/>
      <c r="D5520" s="14"/>
      <c r="E5520" s="47"/>
      <c r="F5520" s="7"/>
      <c r="G5520" s="7"/>
      <c r="H5520" s="7"/>
      <c r="K5520" s="7"/>
      <c r="L5520" s="7"/>
      <c r="M5520" s="15"/>
      <c r="N5520" s="15"/>
      <c r="T5520" s="16"/>
      <c r="U5520" s="16"/>
      <c r="W5520" s="16"/>
    </row>
    <row r="5521" spans="1:23" s="12" customFormat="1" x14ac:dyDescent="0.25">
      <c r="A5521" s="15"/>
      <c r="B5521" s="15"/>
      <c r="C5521" s="13"/>
      <c r="D5521" s="14"/>
      <c r="E5521" s="47"/>
      <c r="F5521" s="7"/>
      <c r="G5521" s="7"/>
      <c r="H5521" s="7"/>
      <c r="K5521" s="7"/>
      <c r="L5521" s="7"/>
      <c r="M5521" s="15"/>
      <c r="N5521" s="15"/>
      <c r="T5521" s="16"/>
      <c r="U5521" s="16"/>
      <c r="W5521" s="16"/>
    </row>
    <row r="5522" spans="1:23" s="12" customFormat="1" x14ac:dyDescent="0.25">
      <c r="A5522" s="15"/>
      <c r="B5522" s="15"/>
      <c r="C5522" s="13"/>
      <c r="D5522" s="14"/>
      <c r="E5522" s="47"/>
      <c r="F5522" s="7"/>
      <c r="G5522" s="7"/>
      <c r="H5522" s="7"/>
      <c r="K5522" s="7"/>
      <c r="L5522" s="7"/>
      <c r="M5522" s="15"/>
      <c r="N5522" s="15"/>
      <c r="T5522" s="16"/>
      <c r="U5522" s="16"/>
      <c r="W5522" s="16"/>
    </row>
    <row r="5523" spans="1:23" s="12" customFormat="1" x14ac:dyDescent="0.25">
      <c r="A5523" s="15"/>
      <c r="B5523" s="15"/>
      <c r="C5523" s="13"/>
      <c r="D5523" s="14"/>
      <c r="E5523" s="47"/>
      <c r="F5523" s="7"/>
      <c r="G5523" s="7"/>
      <c r="H5523" s="7"/>
      <c r="K5523" s="7"/>
      <c r="L5523" s="7"/>
      <c r="M5523" s="15"/>
      <c r="N5523" s="15"/>
      <c r="T5523" s="16"/>
      <c r="U5523" s="16"/>
      <c r="W5523" s="16"/>
    </row>
    <row r="5524" spans="1:23" s="12" customFormat="1" x14ac:dyDescent="0.25">
      <c r="A5524" s="15"/>
      <c r="B5524" s="15"/>
      <c r="C5524" s="13"/>
      <c r="D5524" s="14"/>
      <c r="E5524" s="47"/>
      <c r="F5524" s="7"/>
      <c r="G5524" s="7"/>
      <c r="H5524" s="7"/>
      <c r="K5524" s="7"/>
      <c r="L5524" s="7"/>
      <c r="M5524" s="15"/>
      <c r="N5524" s="15"/>
      <c r="T5524" s="16"/>
      <c r="U5524" s="16"/>
      <c r="W5524" s="16"/>
    </row>
    <row r="5525" spans="1:23" s="12" customFormat="1" x14ac:dyDescent="0.25">
      <c r="A5525" s="15"/>
      <c r="B5525" s="15"/>
      <c r="C5525" s="13"/>
      <c r="D5525" s="14"/>
      <c r="E5525" s="47"/>
      <c r="F5525" s="7"/>
      <c r="G5525" s="7"/>
      <c r="H5525" s="7"/>
      <c r="K5525" s="7"/>
      <c r="L5525" s="7"/>
      <c r="M5525" s="15"/>
      <c r="N5525" s="15"/>
      <c r="T5525" s="16"/>
      <c r="U5525" s="16"/>
      <c r="W5525" s="16"/>
    </row>
    <row r="5526" spans="1:23" s="12" customFormat="1" x14ac:dyDescent="0.25">
      <c r="A5526" s="15"/>
      <c r="B5526" s="15"/>
      <c r="C5526" s="13"/>
      <c r="D5526" s="14"/>
      <c r="E5526" s="47"/>
      <c r="F5526" s="7"/>
      <c r="G5526" s="7"/>
      <c r="H5526" s="7"/>
      <c r="K5526" s="7"/>
      <c r="L5526" s="7"/>
      <c r="M5526" s="15"/>
      <c r="N5526" s="15"/>
      <c r="T5526" s="16"/>
      <c r="U5526" s="16"/>
      <c r="W5526" s="16"/>
    </row>
    <row r="5527" spans="1:23" s="12" customFormat="1" x14ac:dyDescent="0.25">
      <c r="A5527" s="15"/>
      <c r="B5527" s="15"/>
      <c r="C5527" s="13"/>
      <c r="D5527" s="14"/>
      <c r="E5527" s="47"/>
      <c r="F5527" s="7"/>
      <c r="G5527" s="7"/>
      <c r="H5527" s="7"/>
      <c r="K5527" s="7"/>
      <c r="L5527" s="7"/>
      <c r="M5527" s="15"/>
      <c r="N5527" s="15"/>
      <c r="T5527" s="16"/>
      <c r="U5527" s="16"/>
      <c r="W5527" s="16"/>
    </row>
    <row r="5528" spans="1:23" s="12" customFormat="1" x14ac:dyDescent="0.25">
      <c r="A5528" s="15"/>
      <c r="B5528" s="15"/>
      <c r="C5528" s="13"/>
      <c r="D5528" s="14"/>
      <c r="E5528" s="47"/>
      <c r="F5528" s="7"/>
      <c r="G5528" s="7"/>
      <c r="H5528" s="7"/>
      <c r="K5528" s="7"/>
      <c r="L5528" s="7"/>
      <c r="M5528" s="15"/>
      <c r="N5528" s="15"/>
      <c r="T5528" s="16"/>
      <c r="U5528" s="16"/>
      <c r="W5528" s="16"/>
    </row>
    <row r="5529" spans="1:23" s="12" customFormat="1" x14ac:dyDescent="0.25">
      <c r="A5529" s="15"/>
      <c r="B5529" s="15"/>
      <c r="C5529" s="13"/>
      <c r="D5529" s="14"/>
      <c r="E5529" s="47"/>
      <c r="F5529" s="7"/>
      <c r="G5529" s="7"/>
      <c r="H5529" s="7"/>
      <c r="K5529" s="7"/>
      <c r="L5529" s="7"/>
      <c r="M5529" s="15"/>
      <c r="N5529" s="15"/>
      <c r="T5529" s="16"/>
      <c r="U5529" s="16"/>
      <c r="W5529" s="16"/>
    </row>
    <row r="5530" spans="1:23" s="12" customFormat="1" x14ac:dyDescent="0.25">
      <c r="A5530" s="15"/>
      <c r="B5530" s="15"/>
      <c r="C5530" s="13"/>
      <c r="D5530" s="14"/>
      <c r="E5530" s="47"/>
      <c r="F5530" s="7"/>
      <c r="G5530" s="7"/>
      <c r="H5530" s="7"/>
      <c r="K5530" s="7"/>
      <c r="L5530" s="7"/>
      <c r="M5530" s="15"/>
      <c r="N5530" s="15"/>
      <c r="T5530" s="16"/>
      <c r="U5530" s="16"/>
      <c r="W5530" s="16"/>
    </row>
    <row r="5531" spans="1:23" s="12" customFormat="1" x14ac:dyDescent="0.25">
      <c r="A5531" s="15"/>
      <c r="B5531" s="15"/>
      <c r="C5531" s="13"/>
      <c r="D5531" s="14"/>
      <c r="E5531" s="47"/>
      <c r="F5531" s="7"/>
      <c r="G5531" s="7"/>
      <c r="H5531" s="7"/>
      <c r="K5531" s="7"/>
      <c r="L5531" s="7"/>
      <c r="M5531" s="15"/>
      <c r="N5531" s="15"/>
      <c r="T5531" s="16"/>
      <c r="U5531" s="16"/>
      <c r="W5531" s="16"/>
    </row>
    <row r="5532" spans="1:23" s="12" customFormat="1" x14ac:dyDescent="0.25">
      <c r="A5532" s="15"/>
      <c r="B5532" s="15"/>
      <c r="C5532" s="13"/>
      <c r="D5532" s="14"/>
      <c r="E5532" s="47"/>
      <c r="F5532" s="7"/>
      <c r="G5532" s="7"/>
      <c r="H5532" s="7"/>
      <c r="K5532" s="7"/>
      <c r="L5532" s="7"/>
      <c r="M5532" s="15"/>
      <c r="N5532" s="15"/>
      <c r="T5532" s="16"/>
      <c r="U5532" s="16"/>
      <c r="W5532" s="16"/>
    </row>
    <row r="5533" spans="1:23" s="12" customFormat="1" x14ac:dyDescent="0.25">
      <c r="A5533" s="15"/>
      <c r="B5533" s="15"/>
      <c r="C5533" s="13"/>
      <c r="D5533" s="14"/>
      <c r="E5533" s="47"/>
      <c r="F5533" s="7"/>
      <c r="G5533" s="7"/>
      <c r="H5533" s="7"/>
      <c r="K5533" s="7"/>
      <c r="L5533" s="7"/>
      <c r="M5533" s="15"/>
      <c r="N5533" s="15"/>
      <c r="T5533" s="16"/>
      <c r="U5533" s="16"/>
      <c r="W5533" s="16"/>
    </row>
    <row r="5534" spans="1:23" s="12" customFormat="1" x14ac:dyDescent="0.25">
      <c r="A5534" s="15"/>
      <c r="B5534" s="15"/>
      <c r="C5534" s="13"/>
      <c r="D5534" s="14"/>
      <c r="E5534" s="47"/>
      <c r="F5534" s="7"/>
      <c r="G5534" s="7"/>
      <c r="H5534" s="7"/>
      <c r="K5534" s="7"/>
      <c r="L5534" s="7"/>
      <c r="M5534" s="15"/>
      <c r="N5534" s="15"/>
      <c r="T5534" s="16"/>
      <c r="U5534" s="16"/>
      <c r="W5534" s="16"/>
    </row>
    <row r="5535" spans="1:23" s="12" customFormat="1" x14ac:dyDescent="0.25">
      <c r="A5535" s="15"/>
      <c r="B5535" s="15"/>
      <c r="C5535" s="13"/>
      <c r="D5535" s="14"/>
      <c r="E5535" s="47"/>
      <c r="F5535" s="7"/>
      <c r="G5535" s="7"/>
      <c r="H5535" s="7"/>
      <c r="K5535" s="7"/>
      <c r="L5535" s="7"/>
      <c r="M5535" s="15"/>
      <c r="N5535" s="15"/>
      <c r="T5535" s="16"/>
      <c r="U5535" s="16"/>
      <c r="W5535" s="16"/>
    </row>
    <row r="5536" spans="1:23" s="12" customFormat="1" x14ac:dyDescent="0.25">
      <c r="A5536" s="15"/>
      <c r="B5536" s="15"/>
      <c r="C5536" s="13"/>
      <c r="D5536" s="14"/>
      <c r="E5536" s="47"/>
      <c r="F5536" s="7"/>
      <c r="G5536" s="7"/>
      <c r="H5536" s="7"/>
      <c r="K5536" s="7"/>
      <c r="L5536" s="7"/>
      <c r="M5536" s="15"/>
      <c r="N5536" s="15"/>
      <c r="T5536" s="16"/>
      <c r="U5536" s="16"/>
      <c r="W5536" s="16"/>
    </row>
    <row r="5537" spans="1:23" s="12" customFormat="1" x14ac:dyDescent="0.25">
      <c r="A5537" s="15"/>
      <c r="B5537" s="15"/>
      <c r="C5537" s="13"/>
      <c r="D5537" s="14"/>
      <c r="E5537" s="47"/>
      <c r="F5537" s="7"/>
      <c r="G5537" s="7"/>
      <c r="H5537" s="7"/>
      <c r="K5537" s="7"/>
      <c r="L5537" s="7"/>
      <c r="M5537" s="15"/>
      <c r="N5537" s="15"/>
      <c r="T5537" s="16"/>
      <c r="U5537" s="16"/>
      <c r="W5537" s="16"/>
    </row>
    <row r="5538" spans="1:23" s="12" customFormat="1" x14ac:dyDescent="0.25">
      <c r="A5538" s="15"/>
      <c r="B5538" s="15"/>
      <c r="C5538" s="13"/>
      <c r="D5538" s="14"/>
      <c r="E5538" s="47"/>
      <c r="F5538" s="7"/>
      <c r="G5538" s="7"/>
      <c r="H5538" s="7"/>
      <c r="K5538" s="7"/>
      <c r="L5538" s="7"/>
      <c r="M5538" s="15"/>
      <c r="N5538" s="15"/>
      <c r="T5538" s="16"/>
      <c r="U5538" s="16"/>
      <c r="W5538" s="16"/>
    </row>
    <row r="5539" spans="1:23" s="12" customFormat="1" x14ac:dyDescent="0.25">
      <c r="A5539" s="15"/>
      <c r="B5539" s="15"/>
      <c r="C5539" s="13"/>
      <c r="D5539" s="14"/>
      <c r="E5539" s="47"/>
      <c r="F5539" s="7"/>
      <c r="G5539" s="7"/>
      <c r="H5539" s="7"/>
      <c r="K5539" s="7"/>
      <c r="L5539" s="7"/>
      <c r="M5539" s="15"/>
      <c r="N5539" s="15"/>
      <c r="T5539" s="16"/>
      <c r="U5539" s="16"/>
      <c r="W5539" s="16"/>
    </row>
    <row r="5540" spans="1:23" s="12" customFormat="1" x14ac:dyDescent="0.25">
      <c r="A5540" s="15"/>
      <c r="B5540" s="15"/>
      <c r="C5540" s="13"/>
      <c r="D5540" s="14"/>
      <c r="E5540" s="47"/>
      <c r="F5540" s="7"/>
      <c r="G5540" s="7"/>
      <c r="H5540" s="7"/>
      <c r="K5540" s="7"/>
      <c r="L5540" s="7"/>
      <c r="M5540" s="15"/>
      <c r="N5540" s="15"/>
      <c r="T5540" s="16"/>
      <c r="U5540" s="16"/>
      <c r="W5540" s="16"/>
    </row>
    <row r="5541" spans="1:23" s="12" customFormat="1" x14ac:dyDescent="0.25">
      <c r="A5541" s="15"/>
      <c r="B5541" s="15"/>
      <c r="C5541" s="13"/>
      <c r="D5541" s="14"/>
      <c r="E5541" s="47"/>
      <c r="F5541" s="7"/>
      <c r="G5541" s="7"/>
      <c r="H5541" s="7"/>
      <c r="K5541" s="7"/>
      <c r="L5541" s="7"/>
      <c r="M5541" s="15"/>
      <c r="N5541" s="15"/>
      <c r="T5541" s="16"/>
      <c r="U5541" s="16"/>
      <c r="W5541" s="16"/>
    </row>
    <row r="5542" spans="1:23" s="12" customFormat="1" x14ac:dyDescent="0.25">
      <c r="A5542" s="15"/>
      <c r="B5542" s="15"/>
      <c r="C5542" s="13"/>
      <c r="D5542" s="14"/>
      <c r="E5542" s="47"/>
      <c r="F5542" s="7"/>
      <c r="G5542" s="7"/>
      <c r="H5542" s="7"/>
      <c r="K5542" s="7"/>
      <c r="L5542" s="7"/>
      <c r="M5542" s="15"/>
      <c r="N5542" s="15"/>
      <c r="T5542" s="16"/>
      <c r="U5542" s="16"/>
      <c r="W5542" s="16"/>
    </row>
    <row r="5543" spans="1:23" s="12" customFormat="1" x14ac:dyDescent="0.25">
      <c r="A5543" s="15"/>
      <c r="B5543" s="15"/>
      <c r="C5543" s="13"/>
      <c r="D5543" s="14"/>
      <c r="E5543" s="47"/>
      <c r="F5543" s="7"/>
      <c r="G5543" s="7"/>
      <c r="H5543" s="7"/>
      <c r="K5543" s="7"/>
      <c r="L5543" s="7"/>
      <c r="M5543" s="15"/>
      <c r="N5543" s="15"/>
      <c r="T5543" s="16"/>
      <c r="U5543" s="16"/>
      <c r="W5543" s="16"/>
    </row>
    <row r="5544" spans="1:23" s="12" customFormat="1" x14ac:dyDescent="0.25">
      <c r="A5544" s="15"/>
      <c r="B5544" s="15"/>
      <c r="C5544" s="13"/>
      <c r="D5544" s="14"/>
      <c r="E5544" s="47"/>
      <c r="F5544" s="7"/>
      <c r="G5544" s="7"/>
      <c r="H5544" s="7"/>
      <c r="K5544" s="7"/>
      <c r="L5544" s="7"/>
      <c r="M5544" s="15"/>
      <c r="N5544" s="15"/>
      <c r="T5544" s="16"/>
      <c r="U5544" s="16"/>
      <c r="W5544" s="16"/>
    </row>
    <row r="5545" spans="1:23" s="12" customFormat="1" x14ac:dyDescent="0.25">
      <c r="A5545" s="15"/>
      <c r="B5545" s="15"/>
      <c r="C5545" s="13"/>
      <c r="D5545" s="14"/>
      <c r="E5545" s="47"/>
      <c r="F5545" s="7"/>
      <c r="G5545" s="7"/>
      <c r="H5545" s="7"/>
      <c r="K5545" s="7"/>
      <c r="L5545" s="7"/>
      <c r="M5545" s="15"/>
      <c r="N5545" s="15"/>
      <c r="T5545" s="16"/>
      <c r="U5545" s="16"/>
      <c r="W5545" s="16"/>
    </row>
    <row r="5546" spans="1:23" s="12" customFormat="1" x14ac:dyDescent="0.25">
      <c r="A5546" s="15"/>
      <c r="B5546" s="15"/>
      <c r="C5546" s="13"/>
      <c r="D5546" s="14"/>
      <c r="E5546" s="47"/>
      <c r="F5546" s="7"/>
      <c r="G5546" s="7"/>
      <c r="H5546" s="7"/>
      <c r="K5546" s="7"/>
      <c r="L5546" s="7"/>
      <c r="M5546" s="15"/>
      <c r="N5546" s="15"/>
      <c r="T5546" s="16"/>
      <c r="U5546" s="16"/>
      <c r="W5546" s="16"/>
    </row>
    <row r="5547" spans="1:23" s="12" customFormat="1" x14ac:dyDescent="0.25">
      <c r="A5547" s="15"/>
      <c r="B5547" s="15"/>
      <c r="C5547" s="13"/>
      <c r="D5547" s="14"/>
      <c r="E5547" s="47"/>
      <c r="F5547" s="7"/>
      <c r="G5547" s="7"/>
      <c r="H5547" s="7"/>
      <c r="K5547" s="7"/>
      <c r="L5547" s="7"/>
      <c r="M5547" s="15"/>
      <c r="N5547" s="15"/>
      <c r="T5547" s="16"/>
      <c r="U5547" s="16"/>
      <c r="W5547" s="16"/>
    </row>
    <row r="5548" spans="1:23" s="12" customFormat="1" x14ac:dyDescent="0.25">
      <c r="A5548" s="15"/>
      <c r="B5548" s="15"/>
      <c r="C5548" s="13"/>
      <c r="D5548" s="14"/>
      <c r="E5548" s="47"/>
      <c r="F5548" s="7"/>
      <c r="G5548" s="7"/>
      <c r="H5548" s="7"/>
      <c r="K5548" s="7"/>
      <c r="L5548" s="7"/>
      <c r="M5548" s="15"/>
      <c r="N5548" s="15"/>
      <c r="T5548" s="16"/>
      <c r="U5548" s="16"/>
      <c r="W5548" s="16"/>
    </row>
    <row r="5549" spans="1:23" s="12" customFormat="1" x14ac:dyDescent="0.25">
      <c r="A5549" s="15"/>
      <c r="B5549" s="15"/>
      <c r="C5549" s="13"/>
      <c r="D5549" s="14"/>
      <c r="E5549" s="47"/>
      <c r="F5549" s="7"/>
      <c r="G5549" s="7"/>
      <c r="H5549" s="7"/>
      <c r="K5549" s="7"/>
      <c r="L5549" s="7"/>
      <c r="M5549" s="15"/>
      <c r="N5549" s="15"/>
      <c r="T5549" s="16"/>
      <c r="U5549" s="16"/>
      <c r="W5549" s="16"/>
    </row>
    <row r="5550" spans="1:23" s="12" customFormat="1" x14ac:dyDescent="0.25">
      <c r="A5550" s="15"/>
      <c r="B5550" s="15"/>
      <c r="C5550" s="13"/>
      <c r="D5550" s="14"/>
      <c r="E5550" s="47"/>
      <c r="F5550" s="7"/>
      <c r="G5550" s="7"/>
      <c r="H5550" s="7"/>
      <c r="K5550" s="7"/>
      <c r="L5550" s="7"/>
      <c r="M5550" s="15"/>
      <c r="N5550" s="15"/>
      <c r="T5550" s="16"/>
      <c r="U5550" s="16"/>
      <c r="W5550" s="16"/>
    </row>
    <row r="5551" spans="1:23" s="12" customFormat="1" x14ac:dyDescent="0.25">
      <c r="A5551" s="15"/>
      <c r="B5551" s="15"/>
      <c r="C5551" s="13"/>
      <c r="D5551" s="14"/>
      <c r="E5551" s="47"/>
      <c r="F5551" s="7"/>
      <c r="G5551" s="7"/>
      <c r="H5551" s="7"/>
      <c r="K5551" s="7"/>
      <c r="L5551" s="7"/>
      <c r="M5551" s="15"/>
      <c r="N5551" s="15"/>
      <c r="T5551" s="16"/>
      <c r="U5551" s="16"/>
      <c r="W5551" s="16"/>
    </row>
    <row r="5552" spans="1:23" s="12" customFormat="1" x14ac:dyDescent="0.25">
      <c r="A5552" s="15"/>
      <c r="B5552" s="15"/>
      <c r="C5552" s="13"/>
      <c r="D5552" s="14"/>
      <c r="E5552" s="47"/>
      <c r="F5552" s="7"/>
      <c r="G5552" s="7"/>
      <c r="H5552" s="7"/>
      <c r="K5552" s="7"/>
      <c r="L5552" s="7"/>
      <c r="M5552" s="15"/>
      <c r="N5552" s="15"/>
      <c r="T5552" s="16"/>
      <c r="U5552" s="16"/>
      <c r="W5552" s="16"/>
    </row>
    <row r="5553" spans="1:23" s="12" customFormat="1" x14ac:dyDescent="0.25">
      <c r="A5553" s="15"/>
      <c r="B5553" s="15"/>
      <c r="C5553" s="13"/>
      <c r="D5553" s="14"/>
      <c r="E5553" s="47"/>
      <c r="F5553" s="7"/>
      <c r="G5553" s="7"/>
      <c r="H5553" s="7"/>
      <c r="K5553" s="7"/>
      <c r="L5553" s="7"/>
      <c r="M5553" s="15"/>
      <c r="N5553" s="15"/>
      <c r="T5553" s="16"/>
      <c r="U5553" s="16"/>
      <c r="W5553" s="16"/>
    </row>
    <row r="5554" spans="1:23" s="12" customFormat="1" x14ac:dyDescent="0.25">
      <c r="A5554" s="15"/>
      <c r="B5554" s="15"/>
      <c r="C5554" s="13"/>
      <c r="D5554" s="14"/>
      <c r="E5554" s="47"/>
      <c r="F5554" s="7"/>
      <c r="G5554" s="7"/>
      <c r="H5554" s="7"/>
      <c r="K5554" s="7"/>
      <c r="L5554" s="7"/>
      <c r="M5554" s="15"/>
      <c r="N5554" s="15"/>
      <c r="T5554" s="16"/>
      <c r="U5554" s="16"/>
      <c r="W5554" s="16"/>
    </row>
    <row r="5555" spans="1:23" s="12" customFormat="1" x14ac:dyDescent="0.25">
      <c r="A5555" s="15"/>
      <c r="B5555" s="15"/>
      <c r="C5555" s="13"/>
      <c r="D5555" s="14"/>
      <c r="E5555" s="47"/>
      <c r="F5555" s="7"/>
      <c r="G5555" s="7"/>
      <c r="H5555" s="7"/>
      <c r="K5555" s="7"/>
      <c r="L5555" s="7"/>
      <c r="M5555" s="15"/>
      <c r="N5555" s="15"/>
      <c r="T5555" s="16"/>
      <c r="U5555" s="16"/>
      <c r="W5555" s="16"/>
    </row>
    <row r="5556" spans="1:23" s="12" customFormat="1" x14ac:dyDescent="0.25">
      <c r="A5556" s="15"/>
      <c r="B5556" s="15"/>
      <c r="C5556" s="13"/>
      <c r="D5556" s="14"/>
      <c r="E5556" s="47"/>
      <c r="F5556" s="7"/>
      <c r="G5556" s="7"/>
      <c r="H5556" s="7"/>
      <c r="K5556" s="7"/>
      <c r="L5556" s="7"/>
      <c r="M5556" s="15"/>
      <c r="N5556" s="15"/>
      <c r="T5556" s="16"/>
      <c r="U5556" s="16"/>
      <c r="W5556" s="16"/>
    </row>
    <row r="5557" spans="1:23" s="12" customFormat="1" x14ac:dyDescent="0.25">
      <c r="A5557" s="15"/>
      <c r="B5557" s="15"/>
      <c r="C5557" s="13"/>
      <c r="D5557" s="14"/>
      <c r="E5557" s="47"/>
      <c r="F5557" s="7"/>
      <c r="G5557" s="7"/>
      <c r="H5557" s="7"/>
      <c r="K5557" s="7"/>
      <c r="L5557" s="7"/>
      <c r="M5557" s="15"/>
      <c r="N5557" s="15"/>
      <c r="T5557" s="16"/>
      <c r="U5557" s="16"/>
      <c r="W5557" s="16"/>
    </row>
    <row r="5558" spans="1:23" s="12" customFormat="1" x14ac:dyDescent="0.25">
      <c r="A5558" s="15"/>
      <c r="B5558" s="15"/>
      <c r="C5558" s="13"/>
      <c r="D5558" s="14"/>
      <c r="E5558" s="47"/>
      <c r="F5558" s="7"/>
      <c r="G5558" s="7"/>
      <c r="H5558" s="7"/>
      <c r="K5558" s="7"/>
      <c r="L5558" s="7"/>
      <c r="M5558" s="15"/>
      <c r="N5558" s="15"/>
      <c r="T5558" s="16"/>
      <c r="U5558" s="16"/>
      <c r="W5558" s="16"/>
    </row>
    <row r="5559" spans="1:23" s="12" customFormat="1" x14ac:dyDescent="0.25">
      <c r="A5559" s="15"/>
      <c r="B5559" s="15"/>
      <c r="C5559" s="13"/>
      <c r="D5559" s="14"/>
      <c r="E5559" s="47"/>
      <c r="F5559" s="7"/>
      <c r="G5559" s="7"/>
      <c r="H5559" s="7"/>
      <c r="K5559" s="7"/>
      <c r="L5559" s="7"/>
      <c r="M5559" s="15"/>
      <c r="N5559" s="15"/>
      <c r="T5559" s="16"/>
      <c r="U5559" s="16"/>
      <c r="W5559" s="16"/>
    </row>
    <row r="5560" spans="1:23" s="12" customFormat="1" x14ac:dyDescent="0.25">
      <c r="A5560" s="15"/>
      <c r="B5560" s="15"/>
      <c r="C5560" s="13"/>
      <c r="D5560" s="14"/>
      <c r="E5560" s="47"/>
      <c r="F5560" s="7"/>
      <c r="G5560" s="7"/>
      <c r="H5560" s="7"/>
      <c r="K5560" s="7"/>
      <c r="L5560" s="7"/>
      <c r="M5560" s="15"/>
      <c r="N5560" s="15"/>
      <c r="T5560" s="16"/>
      <c r="U5560" s="16"/>
      <c r="W5560" s="16"/>
    </row>
    <row r="5561" spans="1:23" s="12" customFormat="1" x14ac:dyDescent="0.25">
      <c r="A5561" s="15"/>
      <c r="B5561" s="15"/>
      <c r="C5561" s="13"/>
      <c r="D5561" s="14"/>
      <c r="E5561" s="47"/>
      <c r="F5561" s="7"/>
      <c r="G5561" s="7"/>
      <c r="H5561" s="7"/>
      <c r="K5561" s="7"/>
      <c r="L5561" s="7"/>
      <c r="M5561" s="15"/>
      <c r="N5561" s="15"/>
      <c r="T5561" s="16"/>
      <c r="U5561" s="16"/>
      <c r="W5561" s="16"/>
    </row>
    <row r="5562" spans="1:23" s="12" customFormat="1" x14ac:dyDescent="0.25">
      <c r="A5562" s="15"/>
      <c r="B5562" s="15"/>
      <c r="C5562" s="13"/>
      <c r="D5562" s="14"/>
      <c r="E5562" s="47"/>
      <c r="F5562" s="7"/>
      <c r="G5562" s="7"/>
      <c r="H5562" s="7"/>
      <c r="K5562" s="7"/>
      <c r="L5562" s="7"/>
      <c r="M5562" s="15"/>
      <c r="N5562" s="15"/>
      <c r="T5562" s="16"/>
      <c r="U5562" s="16"/>
      <c r="W5562" s="16"/>
    </row>
    <row r="5563" spans="1:23" s="12" customFormat="1" x14ac:dyDescent="0.25">
      <c r="A5563" s="15"/>
      <c r="B5563" s="15"/>
      <c r="C5563" s="13"/>
      <c r="D5563" s="14"/>
      <c r="E5563" s="47"/>
      <c r="F5563" s="7"/>
      <c r="G5563" s="7"/>
      <c r="H5563" s="7"/>
      <c r="K5563" s="7"/>
      <c r="L5563" s="7"/>
      <c r="M5563" s="15"/>
      <c r="N5563" s="15"/>
      <c r="T5563" s="16"/>
      <c r="U5563" s="16"/>
      <c r="W5563" s="16"/>
    </row>
    <row r="5564" spans="1:23" s="12" customFormat="1" x14ac:dyDescent="0.25">
      <c r="A5564" s="15"/>
      <c r="B5564" s="15"/>
      <c r="C5564" s="13"/>
      <c r="D5564" s="14"/>
      <c r="E5564" s="47"/>
      <c r="F5564" s="7"/>
      <c r="G5564" s="7"/>
      <c r="H5564" s="7"/>
      <c r="K5564" s="7"/>
      <c r="L5564" s="7"/>
      <c r="M5564" s="15"/>
      <c r="N5564" s="15"/>
      <c r="T5564" s="16"/>
      <c r="U5564" s="16"/>
      <c r="W5564" s="16"/>
    </row>
    <row r="5565" spans="1:23" s="12" customFormat="1" x14ac:dyDescent="0.25">
      <c r="A5565" s="15"/>
      <c r="B5565" s="15"/>
      <c r="C5565" s="13"/>
      <c r="D5565" s="14"/>
      <c r="E5565" s="47"/>
      <c r="F5565" s="7"/>
      <c r="G5565" s="7"/>
      <c r="H5565" s="7"/>
      <c r="K5565" s="7"/>
      <c r="L5565" s="7"/>
      <c r="M5565" s="15"/>
      <c r="N5565" s="15"/>
      <c r="T5565" s="16"/>
      <c r="U5565" s="16"/>
      <c r="W5565" s="16"/>
    </row>
    <row r="5566" spans="1:23" s="12" customFormat="1" x14ac:dyDescent="0.25">
      <c r="A5566" s="15"/>
      <c r="B5566" s="15"/>
      <c r="C5566" s="13"/>
      <c r="D5566" s="14"/>
      <c r="E5566" s="47"/>
      <c r="F5566" s="7"/>
      <c r="G5566" s="7"/>
      <c r="H5566" s="7"/>
      <c r="K5566" s="7"/>
      <c r="L5566" s="7"/>
      <c r="M5566" s="15"/>
      <c r="N5566" s="15"/>
      <c r="T5566" s="16"/>
      <c r="U5566" s="16"/>
      <c r="W5566" s="16"/>
    </row>
    <row r="5567" spans="1:23" s="12" customFormat="1" x14ac:dyDescent="0.25">
      <c r="A5567" s="15"/>
      <c r="B5567" s="15"/>
      <c r="C5567" s="13"/>
      <c r="D5567" s="14"/>
      <c r="E5567" s="47"/>
      <c r="F5567" s="7"/>
      <c r="G5567" s="7"/>
      <c r="H5567" s="7"/>
      <c r="K5567" s="7"/>
      <c r="L5567" s="7"/>
      <c r="M5567" s="15"/>
      <c r="N5567" s="15"/>
      <c r="T5567" s="16"/>
      <c r="U5567" s="16"/>
      <c r="V5567" s="37"/>
      <c r="W5567" s="16"/>
    </row>
    <row r="5568" spans="1:23" s="12" customFormat="1" x14ac:dyDescent="0.25">
      <c r="A5568" s="15"/>
      <c r="B5568" s="15"/>
      <c r="C5568" s="13"/>
      <c r="D5568" s="14"/>
      <c r="E5568" s="47"/>
      <c r="F5568" s="7"/>
      <c r="G5568" s="7"/>
      <c r="H5568" s="7"/>
      <c r="K5568" s="7"/>
      <c r="L5568" s="7"/>
      <c r="M5568" s="15"/>
      <c r="N5568" s="15"/>
      <c r="T5568" s="16"/>
      <c r="U5568" s="16"/>
      <c r="V5568" s="37"/>
      <c r="W5568" s="16"/>
    </row>
    <row r="5569" spans="1:23" s="12" customFormat="1" x14ac:dyDescent="0.25">
      <c r="A5569" s="15"/>
      <c r="B5569" s="15"/>
      <c r="C5569" s="13"/>
      <c r="D5569" s="14"/>
      <c r="E5569" s="47"/>
      <c r="F5569" s="7"/>
      <c r="G5569" s="7"/>
      <c r="H5569" s="7"/>
      <c r="K5569" s="7"/>
      <c r="L5569" s="7"/>
      <c r="M5569" s="15"/>
      <c r="N5569" s="15"/>
      <c r="T5569" s="16"/>
      <c r="U5569" s="16"/>
      <c r="V5569" s="37"/>
      <c r="W5569" s="16"/>
    </row>
    <row r="5570" spans="1:23" s="12" customFormat="1" x14ac:dyDescent="0.25">
      <c r="A5570" s="15"/>
      <c r="B5570" s="15"/>
      <c r="C5570" s="13"/>
      <c r="D5570" s="14"/>
      <c r="E5570" s="47"/>
      <c r="F5570" s="7"/>
      <c r="G5570" s="7"/>
      <c r="H5570" s="7"/>
      <c r="K5570" s="7"/>
      <c r="L5570" s="7"/>
      <c r="M5570" s="15"/>
      <c r="N5570" s="15"/>
      <c r="T5570" s="16"/>
      <c r="U5570" s="16"/>
      <c r="V5570" s="37"/>
      <c r="W5570" s="16"/>
    </row>
    <row r="5571" spans="1:23" s="12" customFormat="1" x14ac:dyDescent="0.25">
      <c r="A5571" s="15"/>
      <c r="B5571" s="15"/>
      <c r="C5571" s="13"/>
      <c r="D5571" s="14"/>
      <c r="E5571" s="47"/>
      <c r="F5571" s="7"/>
      <c r="G5571" s="7"/>
      <c r="H5571" s="7"/>
      <c r="K5571" s="7"/>
      <c r="L5571" s="7"/>
      <c r="M5571" s="15"/>
      <c r="N5571" s="15"/>
      <c r="T5571" s="16"/>
      <c r="U5571" s="16"/>
      <c r="V5571" s="37"/>
      <c r="W5571" s="16"/>
    </row>
    <row r="5572" spans="1:23" s="12" customFormat="1" x14ac:dyDescent="0.25">
      <c r="A5572" s="15"/>
      <c r="B5572" s="15"/>
      <c r="C5572" s="13"/>
      <c r="D5572" s="14"/>
      <c r="E5572" s="47"/>
      <c r="F5572" s="7"/>
      <c r="G5572" s="7"/>
      <c r="H5572" s="7"/>
      <c r="K5572" s="7"/>
      <c r="L5572" s="7"/>
      <c r="M5572" s="15"/>
      <c r="N5572" s="15"/>
      <c r="T5572" s="16"/>
      <c r="U5572" s="16"/>
      <c r="V5572" s="37"/>
      <c r="W5572" s="16"/>
    </row>
    <row r="5573" spans="1:23" s="12" customFormat="1" x14ac:dyDescent="0.25">
      <c r="A5573" s="15"/>
      <c r="B5573" s="15"/>
      <c r="C5573" s="13"/>
      <c r="D5573" s="14"/>
      <c r="E5573" s="47"/>
      <c r="F5573" s="7"/>
      <c r="G5573" s="7"/>
      <c r="H5573" s="7"/>
      <c r="K5573" s="7"/>
      <c r="L5573" s="7"/>
      <c r="M5573" s="15"/>
      <c r="N5573" s="15"/>
      <c r="T5573" s="16"/>
      <c r="U5573" s="16"/>
      <c r="V5573" s="37"/>
      <c r="W5573" s="16"/>
    </row>
    <row r="5574" spans="1:23" s="12" customFormat="1" x14ac:dyDescent="0.25">
      <c r="A5574" s="15"/>
      <c r="B5574" s="15"/>
      <c r="C5574" s="13"/>
      <c r="D5574" s="14"/>
      <c r="E5574" s="47"/>
      <c r="F5574" s="7"/>
      <c r="G5574" s="7"/>
      <c r="H5574" s="7"/>
      <c r="K5574" s="7"/>
      <c r="L5574" s="7"/>
      <c r="M5574" s="15"/>
      <c r="N5574" s="15"/>
      <c r="T5574" s="16"/>
      <c r="U5574" s="16"/>
      <c r="V5574" s="37"/>
      <c r="W5574" s="16"/>
    </row>
    <row r="5575" spans="1:23" s="12" customFormat="1" x14ac:dyDescent="0.25">
      <c r="A5575" s="15"/>
      <c r="B5575" s="15"/>
      <c r="C5575" s="13"/>
      <c r="D5575" s="14"/>
      <c r="E5575" s="47"/>
      <c r="F5575" s="7"/>
      <c r="G5575" s="7"/>
      <c r="H5575" s="7"/>
      <c r="K5575" s="7"/>
      <c r="L5575" s="7"/>
      <c r="M5575" s="15"/>
      <c r="N5575" s="15"/>
      <c r="T5575" s="16"/>
      <c r="U5575" s="16"/>
      <c r="V5575" s="37"/>
      <c r="W5575" s="16"/>
    </row>
    <row r="5576" spans="1:23" s="12" customFormat="1" x14ac:dyDescent="0.25">
      <c r="A5576" s="15"/>
      <c r="B5576" s="15"/>
      <c r="C5576" s="13"/>
      <c r="D5576" s="14"/>
      <c r="E5576" s="47"/>
      <c r="F5576" s="7"/>
      <c r="G5576" s="7"/>
      <c r="H5576" s="7"/>
      <c r="K5576" s="7"/>
      <c r="L5576" s="7"/>
      <c r="M5576" s="15"/>
      <c r="N5576" s="15"/>
      <c r="T5576" s="16"/>
      <c r="U5576" s="16"/>
      <c r="V5576" s="37"/>
      <c r="W5576" s="16"/>
    </row>
    <row r="5577" spans="1:23" s="12" customFormat="1" x14ac:dyDescent="0.25">
      <c r="A5577" s="15"/>
      <c r="B5577" s="15"/>
      <c r="C5577" s="13"/>
      <c r="D5577" s="14"/>
      <c r="E5577" s="47"/>
      <c r="F5577" s="7"/>
      <c r="G5577" s="7"/>
      <c r="H5577" s="7"/>
      <c r="K5577" s="7"/>
      <c r="L5577" s="7"/>
      <c r="M5577" s="15"/>
      <c r="N5577" s="15"/>
      <c r="T5577" s="16"/>
      <c r="U5577" s="16"/>
      <c r="V5577" s="37"/>
      <c r="W5577" s="16"/>
    </row>
    <row r="5578" spans="1:23" s="12" customFormat="1" x14ac:dyDescent="0.25">
      <c r="A5578" s="15"/>
      <c r="B5578" s="15"/>
      <c r="C5578" s="13"/>
      <c r="D5578" s="14"/>
      <c r="E5578" s="47"/>
      <c r="F5578" s="7"/>
      <c r="G5578" s="7"/>
      <c r="H5578" s="7"/>
      <c r="K5578" s="7"/>
      <c r="L5578" s="7"/>
      <c r="M5578" s="15"/>
      <c r="N5578" s="15"/>
      <c r="T5578" s="16"/>
      <c r="U5578" s="16"/>
      <c r="V5578" s="37"/>
      <c r="W5578" s="16"/>
    </row>
    <row r="5579" spans="1:23" s="12" customFormat="1" x14ac:dyDescent="0.25">
      <c r="A5579" s="15"/>
      <c r="B5579" s="15"/>
      <c r="C5579" s="13"/>
      <c r="D5579" s="14"/>
      <c r="E5579" s="47"/>
      <c r="F5579" s="7"/>
      <c r="G5579" s="7"/>
      <c r="H5579" s="7"/>
      <c r="K5579" s="7"/>
      <c r="L5579" s="7"/>
      <c r="M5579" s="15"/>
      <c r="N5579" s="15"/>
      <c r="T5579" s="16"/>
      <c r="U5579" s="16"/>
      <c r="V5579" s="37"/>
      <c r="W5579" s="16"/>
    </row>
    <row r="5580" spans="1:23" s="12" customFormat="1" x14ac:dyDescent="0.25">
      <c r="A5580" s="15"/>
      <c r="B5580" s="15"/>
      <c r="C5580" s="13"/>
      <c r="D5580" s="14"/>
      <c r="E5580" s="47"/>
      <c r="F5580" s="7"/>
      <c r="G5580" s="7"/>
      <c r="H5580" s="7"/>
      <c r="K5580" s="7"/>
      <c r="L5580" s="7"/>
      <c r="M5580" s="15"/>
      <c r="N5580" s="15"/>
      <c r="T5580" s="16"/>
      <c r="U5580" s="16"/>
      <c r="V5580" s="37"/>
      <c r="W5580" s="16"/>
    </row>
    <row r="5581" spans="1:23" s="12" customFormat="1" x14ac:dyDescent="0.25">
      <c r="A5581" s="15"/>
      <c r="B5581" s="15"/>
      <c r="C5581" s="13"/>
      <c r="D5581" s="14"/>
      <c r="E5581" s="47"/>
      <c r="F5581" s="7"/>
      <c r="G5581" s="7"/>
      <c r="H5581" s="7"/>
      <c r="K5581" s="7"/>
      <c r="L5581" s="7"/>
      <c r="M5581" s="15"/>
      <c r="N5581" s="15"/>
      <c r="T5581" s="16"/>
      <c r="U5581" s="16"/>
      <c r="V5581" s="37"/>
      <c r="W5581" s="16"/>
    </row>
    <row r="5582" spans="1:23" s="12" customFormat="1" x14ac:dyDescent="0.25">
      <c r="A5582" s="15"/>
      <c r="B5582" s="15"/>
      <c r="C5582" s="13"/>
      <c r="D5582" s="14"/>
      <c r="E5582" s="47"/>
      <c r="F5582" s="7"/>
      <c r="G5582" s="7"/>
      <c r="H5582" s="7"/>
      <c r="K5582" s="7"/>
      <c r="L5582" s="7"/>
      <c r="M5582" s="15"/>
      <c r="N5582" s="15"/>
      <c r="T5582" s="16"/>
      <c r="U5582" s="16"/>
      <c r="V5582" s="37"/>
      <c r="W5582" s="16"/>
    </row>
    <row r="5583" spans="1:23" s="12" customFormat="1" x14ac:dyDescent="0.25">
      <c r="A5583" s="15"/>
      <c r="B5583" s="15"/>
      <c r="C5583" s="13"/>
      <c r="D5583" s="14"/>
      <c r="E5583" s="47"/>
      <c r="F5583" s="7"/>
      <c r="G5583" s="7"/>
      <c r="H5583" s="7"/>
      <c r="K5583" s="7"/>
      <c r="L5583" s="7"/>
      <c r="M5583" s="15"/>
      <c r="N5583" s="15"/>
      <c r="T5583" s="16"/>
      <c r="U5583" s="16"/>
      <c r="V5583" s="37"/>
      <c r="W5583" s="16"/>
    </row>
    <row r="5584" spans="1:23" s="12" customFormat="1" x14ac:dyDescent="0.25">
      <c r="A5584" s="15"/>
      <c r="B5584" s="15"/>
      <c r="C5584" s="13"/>
      <c r="D5584" s="14"/>
      <c r="E5584" s="47"/>
      <c r="F5584" s="7"/>
      <c r="G5584" s="7"/>
      <c r="H5584" s="7"/>
      <c r="K5584" s="7"/>
      <c r="L5584" s="7"/>
      <c r="M5584" s="15"/>
      <c r="N5584" s="15"/>
      <c r="T5584" s="16"/>
      <c r="U5584" s="16"/>
      <c r="V5584" s="37"/>
      <c r="W5584" s="16"/>
    </row>
    <row r="5585" spans="1:23" s="12" customFormat="1" x14ac:dyDescent="0.25">
      <c r="A5585" s="15"/>
      <c r="B5585" s="15"/>
      <c r="C5585" s="13"/>
      <c r="D5585" s="14"/>
      <c r="E5585" s="47"/>
      <c r="F5585" s="7"/>
      <c r="G5585" s="7"/>
      <c r="H5585" s="7"/>
      <c r="K5585" s="7"/>
      <c r="L5585" s="7"/>
      <c r="M5585" s="15"/>
      <c r="N5585" s="15"/>
      <c r="T5585" s="16"/>
      <c r="U5585" s="16"/>
      <c r="V5585" s="37"/>
      <c r="W5585" s="16"/>
    </row>
    <row r="5586" spans="1:23" s="12" customFormat="1" x14ac:dyDescent="0.25">
      <c r="A5586" s="15"/>
      <c r="B5586" s="15"/>
      <c r="C5586" s="13"/>
      <c r="D5586" s="14"/>
      <c r="E5586" s="47"/>
      <c r="F5586" s="7"/>
      <c r="G5586" s="7"/>
      <c r="H5586" s="7"/>
      <c r="K5586" s="7"/>
      <c r="L5586" s="7"/>
      <c r="M5586" s="15"/>
      <c r="N5586" s="15"/>
      <c r="T5586" s="16"/>
      <c r="U5586" s="16"/>
      <c r="V5586" s="37"/>
      <c r="W5586" s="16"/>
    </row>
    <row r="5587" spans="1:23" s="12" customFormat="1" x14ac:dyDescent="0.25">
      <c r="A5587" s="15"/>
      <c r="B5587" s="15"/>
      <c r="C5587" s="13"/>
      <c r="D5587" s="14"/>
      <c r="E5587" s="47"/>
      <c r="F5587" s="7"/>
      <c r="G5587" s="7"/>
      <c r="H5587" s="7"/>
      <c r="K5587" s="7"/>
      <c r="L5587" s="7"/>
      <c r="M5587" s="15"/>
      <c r="N5587" s="15"/>
      <c r="T5587" s="16"/>
      <c r="U5587" s="16"/>
      <c r="V5587" s="37"/>
      <c r="W5587" s="16"/>
    </row>
    <row r="5588" spans="1:23" s="12" customFormat="1" x14ac:dyDescent="0.25">
      <c r="A5588" s="15"/>
      <c r="B5588" s="15"/>
      <c r="C5588" s="13"/>
      <c r="D5588" s="14"/>
      <c r="E5588" s="47"/>
      <c r="F5588" s="7"/>
      <c r="G5588" s="7"/>
      <c r="H5588" s="7"/>
      <c r="K5588" s="7"/>
      <c r="L5588" s="7"/>
      <c r="M5588" s="15"/>
      <c r="N5588" s="15"/>
      <c r="T5588" s="16"/>
      <c r="U5588" s="16"/>
      <c r="V5588" s="37"/>
      <c r="W5588" s="16"/>
    </row>
    <row r="5589" spans="1:23" s="12" customFormat="1" x14ac:dyDescent="0.25">
      <c r="A5589" s="15"/>
      <c r="B5589" s="15"/>
      <c r="C5589" s="13"/>
      <c r="D5589" s="14"/>
      <c r="E5589" s="47"/>
      <c r="F5589" s="7"/>
      <c r="G5589" s="7"/>
      <c r="H5589" s="7"/>
      <c r="K5589" s="7"/>
      <c r="L5589" s="7"/>
      <c r="M5589" s="15"/>
      <c r="N5589" s="15"/>
      <c r="T5589" s="16"/>
      <c r="U5589" s="16"/>
      <c r="V5589" s="37"/>
      <c r="W5589" s="16"/>
    </row>
    <row r="5590" spans="1:23" s="12" customFormat="1" x14ac:dyDescent="0.25">
      <c r="A5590" s="15"/>
      <c r="B5590" s="15"/>
      <c r="C5590" s="13"/>
      <c r="D5590" s="14"/>
      <c r="E5590" s="47"/>
      <c r="F5590" s="7"/>
      <c r="G5590" s="7"/>
      <c r="H5590" s="7"/>
      <c r="K5590" s="7"/>
      <c r="L5590" s="7"/>
      <c r="M5590" s="15"/>
      <c r="N5590" s="15"/>
      <c r="T5590" s="16"/>
      <c r="U5590" s="16"/>
      <c r="V5590" s="37"/>
      <c r="W5590" s="16"/>
    </row>
    <row r="5591" spans="1:23" s="12" customFormat="1" x14ac:dyDescent="0.25">
      <c r="A5591" s="15"/>
      <c r="B5591" s="15"/>
      <c r="C5591" s="13"/>
      <c r="D5591" s="14"/>
      <c r="E5591" s="47"/>
      <c r="F5591" s="7"/>
      <c r="G5591" s="7"/>
      <c r="H5591" s="7"/>
      <c r="K5591" s="7"/>
      <c r="L5591" s="7"/>
      <c r="M5591" s="15"/>
      <c r="N5591" s="15"/>
      <c r="T5591" s="16"/>
      <c r="U5591" s="16"/>
      <c r="V5591" s="37"/>
      <c r="W5591" s="16"/>
    </row>
    <row r="5592" spans="1:23" s="12" customFormat="1" x14ac:dyDescent="0.25">
      <c r="A5592" s="15"/>
      <c r="B5592" s="15"/>
      <c r="C5592" s="13"/>
      <c r="D5592" s="14"/>
      <c r="E5592" s="47"/>
      <c r="F5592" s="7"/>
      <c r="G5592" s="7"/>
      <c r="H5592" s="7"/>
      <c r="K5592" s="7"/>
      <c r="L5592" s="7"/>
      <c r="M5592" s="15"/>
      <c r="N5592" s="15"/>
      <c r="T5592" s="16"/>
      <c r="U5592" s="16"/>
      <c r="V5592" s="37"/>
      <c r="W5592" s="16"/>
    </row>
    <row r="5593" spans="1:23" s="12" customFormat="1" x14ac:dyDescent="0.25">
      <c r="A5593" s="15"/>
      <c r="B5593" s="15"/>
      <c r="C5593" s="13"/>
      <c r="D5593" s="14"/>
      <c r="E5593" s="47"/>
      <c r="F5593" s="7"/>
      <c r="G5593" s="7"/>
      <c r="H5593" s="7"/>
      <c r="K5593" s="7"/>
      <c r="L5593" s="7"/>
      <c r="M5593" s="15"/>
      <c r="N5593" s="15"/>
      <c r="T5593" s="16"/>
      <c r="U5593" s="16"/>
      <c r="V5593" s="37"/>
      <c r="W5593" s="16"/>
    </row>
    <row r="5594" spans="1:23" s="12" customFormat="1" x14ac:dyDescent="0.25">
      <c r="A5594" s="15"/>
      <c r="B5594" s="15"/>
      <c r="C5594" s="13"/>
      <c r="D5594" s="14"/>
      <c r="E5594" s="47"/>
      <c r="F5594" s="7"/>
      <c r="G5594" s="7"/>
      <c r="H5594" s="7"/>
      <c r="K5594" s="7"/>
      <c r="L5594" s="7"/>
      <c r="M5594" s="15"/>
      <c r="N5594" s="15"/>
      <c r="T5594" s="16"/>
      <c r="U5594" s="16"/>
      <c r="V5594" s="37"/>
      <c r="W5594" s="16"/>
    </row>
    <row r="5595" spans="1:23" s="12" customFormat="1" x14ac:dyDescent="0.25">
      <c r="A5595" s="15"/>
      <c r="B5595" s="15"/>
      <c r="C5595" s="13"/>
      <c r="D5595" s="14"/>
      <c r="E5595" s="47"/>
      <c r="F5595" s="7"/>
      <c r="G5595" s="7"/>
      <c r="H5595" s="7"/>
      <c r="K5595" s="7"/>
      <c r="L5595" s="7"/>
      <c r="M5595" s="15"/>
      <c r="N5595" s="15"/>
      <c r="T5595" s="16"/>
      <c r="U5595" s="16"/>
      <c r="V5595" s="37"/>
      <c r="W5595" s="16"/>
    </row>
    <row r="5596" spans="1:23" s="12" customFormat="1" x14ac:dyDescent="0.25">
      <c r="A5596" s="15"/>
      <c r="B5596" s="15"/>
      <c r="C5596" s="13"/>
      <c r="D5596" s="14"/>
      <c r="E5596" s="47"/>
      <c r="F5596" s="7"/>
      <c r="G5596" s="7"/>
      <c r="H5596" s="7"/>
      <c r="K5596" s="7"/>
      <c r="L5596" s="7"/>
      <c r="M5596" s="15"/>
      <c r="N5596" s="15"/>
      <c r="T5596" s="16"/>
      <c r="U5596" s="16"/>
      <c r="V5596" s="37"/>
      <c r="W5596" s="16"/>
    </row>
    <row r="5597" spans="1:23" s="12" customFormat="1" x14ac:dyDescent="0.25">
      <c r="A5597" s="15"/>
      <c r="B5597" s="15"/>
      <c r="C5597" s="13"/>
      <c r="D5597" s="14"/>
      <c r="E5597" s="47"/>
      <c r="F5597" s="7"/>
      <c r="G5597" s="7"/>
      <c r="H5597" s="7"/>
      <c r="K5597" s="7"/>
      <c r="L5597" s="7"/>
      <c r="M5597" s="15"/>
      <c r="N5597" s="15"/>
      <c r="T5597" s="16"/>
      <c r="U5597" s="16"/>
      <c r="V5597" s="37"/>
      <c r="W5597" s="16"/>
    </row>
    <row r="5598" spans="1:23" s="12" customFormat="1" x14ac:dyDescent="0.25">
      <c r="A5598" s="15"/>
      <c r="B5598" s="15"/>
      <c r="C5598" s="13"/>
      <c r="D5598" s="14"/>
      <c r="E5598" s="47"/>
      <c r="F5598" s="7"/>
      <c r="G5598" s="7"/>
      <c r="H5598" s="7"/>
      <c r="K5598" s="7"/>
      <c r="L5598" s="7"/>
      <c r="M5598" s="15"/>
      <c r="N5598" s="15"/>
      <c r="T5598" s="16"/>
      <c r="U5598" s="16"/>
      <c r="V5598" s="37"/>
      <c r="W5598" s="16"/>
    </row>
    <row r="5599" spans="1:23" s="12" customFormat="1" x14ac:dyDescent="0.25">
      <c r="A5599" s="15"/>
      <c r="B5599" s="15"/>
      <c r="C5599" s="13"/>
      <c r="D5599" s="14"/>
      <c r="E5599" s="47"/>
      <c r="F5599" s="7"/>
      <c r="G5599" s="7"/>
      <c r="H5599" s="7"/>
      <c r="K5599" s="7"/>
      <c r="L5599" s="7"/>
      <c r="M5599" s="15"/>
      <c r="N5599" s="15"/>
      <c r="T5599" s="16"/>
      <c r="U5599" s="16"/>
      <c r="V5599" s="37"/>
      <c r="W5599" s="16"/>
    </row>
    <row r="5600" spans="1:23" s="12" customFormat="1" x14ac:dyDescent="0.25">
      <c r="A5600" s="15"/>
      <c r="B5600" s="15"/>
      <c r="C5600" s="13"/>
      <c r="D5600" s="14"/>
      <c r="E5600" s="47"/>
      <c r="F5600" s="7"/>
      <c r="G5600" s="7"/>
      <c r="H5600" s="7"/>
      <c r="K5600" s="7"/>
      <c r="L5600" s="7"/>
      <c r="M5600" s="15"/>
      <c r="N5600" s="15"/>
      <c r="T5600" s="16"/>
      <c r="U5600" s="16"/>
      <c r="V5600" s="37"/>
      <c r="W5600" s="16"/>
    </row>
    <row r="5601" spans="1:24" s="12" customFormat="1" x14ac:dyDescent="0.25">
      <c r="A5601" s="15"/>
      <c r="B5601" s="15"/>
      <c r="C5601" s="13"/>
      <c r="D5601" s="14"/>
      <c r="E5601" s="47"/>
      <c r="F5601" s="7"/>
      <c r="G5601" s="7"/>
      <c r="H5601" s="7"/>
      <c r="K5601" s="7"/>
      <c r="L5601" s="7"/>
      <c r="M5601" s="15"/>
      <c r="N5601" s="15"/>
      <c r="T5601" s="16"/>
      <c r="U5601" s="16"/>
      <c r="V5601" s="37"/>
      <c r="W5601" s="16"/>
    </row>
    <row r="5602" spans="1:24" s="12" customFormat="1" x14ac:dyDescent="0.25">
      <c r="A5602" s="15"/>
      <c r="B5602" s="15"/>
      <c r="C5602" s="13"/>
      <c r="D5602" s="14"/>
      <c r="E5602" s="47"/>
      <c r="F5602" s="7"/>
      <c r="G5602" s="7"/>
      <c r="H5602" s="7"/>
      <c r="K5602" s="7"/>
      <c r="L5602" s="7"/>
      <c r="M5602" s="15"/>
      <c r="N5602" s="15"/>
      <c r="T5602" s="16"/>
      <c r="U5602" s="16"/>
      <c r="V5602" s="37"/>
      <c r="W5602" s="16"/>
    </row>
    <row r="5603" spans="1:24" s="12" customFormat="1" x14ac:dyDescent="0.25">
      <c r="A5603" s="15"/>
      <c r="B5603" s="15"/>
      <c r="C5603" s="13"/>
      <c r="D5603" s="14"/>
      <c r="E5603" s="47"/>
      <c r="F5603" s="7"/>
      <c r="G5603" s="7"/>
      <c r="H5603" s="7"/>
      <c r="K5603" s="7"/>
      <c r="L5603" s="7"/>
      <c r="M5603" s="15"/>
      <c r="N5603" s="15"/>
      <c r="T5603" s="16"/>
      <c r="U5603" s="16"/>
      <c r="V5603" s="37"/>
      <c r="W5603" s="16"/>
    </row>
    <row r="5604" spans="1:24" s="12" customFormat="1" x14ac:dyDescent="0.25">
      <c r="A5604" s="15"/>
      <c r="B5604" s="15"/>
      <c r="C5604" s="13"/>
      <c r="D5604" s="14"/>
      <c r="E5604" s="47"/>
      <c r="F5604" s="7"/>
      <c r="G5604" s="7"/>
      <c r="H5604" s="7"/>
      <c r="K5604" s="7"/>
      <c r="L5604" s="7"/>
      <c r="M5604" s="15"/>
      <c r="N5604" s="15"/>
      <c r="T5604" s="16"/>
      <c r="U5604" s="16"/>
      <c r="V5604" s="37"/>
      <c r="W5604" s="16"/>
    </row>
    <row r="5605" spans="1:24" s="12" customFormat="1" x14ac:dyDescent="0.25">
      <c r="A5605" s="15"/>
      <c r="B5605" s="15"/>
      <c r="C5605" s="13"/>
      <c r="D5605" s="14"/>
      <c r="E5605" s="47"/>
      <c r="F5605" s="7"/>
      <c r="G5605" s="7"/>
      <c r="H5605" s="7"/>
      <c r="K5605" s="7"/>
      <c r="L5605" s="7"/>
      <c r="M5605" s="15"/>
      <c r="N5605" s="15"/>
      <c r="T5605" s="16"/>
      <c r="U5605" s="16"/>
      <c r="V5605" s="37"/>
      <c r="W5605" s="16"/>
    </row>
    <row r="5606" spans="1:24" s="12" customFormat="1" x14ac:dyDescent="0.25">
      <c r="A5606" s="15"/>
      <c r="B5606" s="15"/>
      <c r="C5606" s="13"/>
      <c r="D5606" s="14"/>
      <c r="E5606" s="47"/>
      <c r="F5606" s="7"/>
      <c r="G5606" s="7"/>
      <c r="H5606" s="7"/>
      <c r="K5606" s="7"/>
      <c r="L5606" s="7"/>
      <c r="M5606" s="15"/>
      <c r="N5606" s="15"/>
      <c r="T5606" s="16"/>
      <c r="U5606" s="16"/>
      <c r="V5606" s="37"/>
      <c r="W5606" s="16"/>
    </row>
    <row r="5607" spans="1:24" s="12" customFormat="1" x14ac:dyDescent="0.25">
      <c r="A5607" s="15"/>
      <c r="B5607" s="15"/>
      <c r="C5607" s="13"/>
      <c r="D5607" s="14"/>
      <c r="E5607" s="47"/>
      <c r="F5607" s="7"/>
      <c r="G5607" s="7"/>
      <c r="H5607" s="7"/>
      <c r="K5607" s="7"/>
      <c r="L5607" s="7"/>
      <c r="M5607" s="15"/>
      <c r="N5607" s="15"/>
      <c r="T5607" s="16"/>
      <c r="U5607" s="16"/>
      <c r="V5607" s="37"/>
      <c r="W5607" s="16"/>
    </row>
    <row r="5608" spans="1:24" s="12" customFormat="1" x14ac:dyDescent="0.25">
      <c r="A5608" s="15"/>
      <c r="B5608" s="15"/>
      <c r="C5608" s="13"/>
      <c r="D5608" s="14"/>
      <c r="E5608" s="47"/>
      <c r="F5608" s="7"/>
      <c r="G5608" s="7"/>
      <c r="H5608" s="7"/>
      <c r="K5608" s="7"/>
      <c r="L5608" s="7"/>
      <c r="M5608" s="15"/>
      <c r="N5608" s="15"/>
      <c r="T5608" s="16"/>
      <c r="U5608" s="16"/>
      <c r="V5608" s="37"/>
      <c r="W5608" s="16"/>
    </row>
    <row r="5609" spans="1:24" s="12" customFormat="1" x14ac:dyDescent="0.25">
      <c r="A5609" s="15"/>
      <c r="B5609" s="15"/>
      <c r="C5609" s="13"/>
      <c r="D5609" s="14"/>
      <c r="E5609" s="47"/>
      <c r="F5609" s="7"/>
      <c r="G5609" s="7"/>
      <c r="H5609" s="7"/>
      <c r="K5609" s="7"/>
      <c r="L5609" s="7"/>
      <c r="M5609" s="15"/>
      <c r="N5609" s="15"/>
      <c r="T5609" s="16"/>
      <c r="U5609" s="16"/>
      <c r="V5609" s="37"/>
      <c r="W5609" s="16"/>
    </row>
    <row r="5610" spans="1:24" s="12" customFormat="1" x14ac:dyDescent="0.25">
      <c r="A5610" s="15"/>
      <c r="B5610" s="15"/>
      <c r="C5610" s="13"/>
      <c r="D5610" s="14"/>
      <c r="E5610" s="47"/>
      <c r="F5610" s="7"/>
      <c r="G5610" s="7"/>
      <c r="H5610" s="7"/>
      <c r="K5610" s="7"/>
      <c r="L5610" s="7"/>
      <c r="M5610" s="15"/>
      <c r="N5610" s="15"/>
      <c r="T5610" s="16"/>
      <c r="U5610" s="16"/>
      <c r="V5610" s="37"/>
      <c r="W5610" s="16"/>
    </row>
    <row r="5611" spans="1:24" s="12" customFormat="1" x14ac:dyDescent="0.25">
      <c r="A5611" s="15"/>
      <c r="B5611" s="15"/>
      <c r="C5611" s="13"/>
      <c r="D5611" s="14"/>
      <c r="E5611" s="47"/>
      <c r="F5611" s="7"/>
      <c r="G5611" s="7"/>
      <c r="H5611" s="7"/>
      <c r="K5611" s="7"/>
      <c r="L5611" s="7"/>
      <c r="M5611" s="15"/>
      <c r="N5611" s="15"/>
      <c r="T5611" s="16"/>
      <c r="U5611" s="16"/>
      <c r="V5611" s="37"/>
      <c r="W5611" s="16"/>
    </row>
    <row r="5612" spans="1:24" s="12" customFormat="1" x14ac:dyDescent="0.25">
      <c r="A5612" s="15"/>
      <c r="B5612" s="15"/>
      <c r="C5612" s="13"/>
      <c r="D5612" s="14"/>
      <c r="E5612" s="47"/>
      <c r="F5612" s="7"/>
      <c r="G5612" s="7"/>
      <c r="H5612" s="7"/>
      <c r="K5612" s="7"/>
      <c r="L5612" s="7"/>
      <c r="M5612" s="15"/>
      <c r="N5612" s="15"/>
      <c r="T5612" s="16"/>
      <c r="U5612" s="16"/>
      <c r="V5612" s="37"/>
      <c r="W5612" s="16"/>
    </row>
    <row r="5613" spans="1:24" s="12" customFormat="1" x14ac:dyDescent="0.25">
      <c r="A5613" s="15"/>
      <c r="B5613" s="15"/>
      <c r="C5613" s="13"/>
      <c r="D5613" s="14"/>
      <c r="E5613" s="47"/>
      <c r="F5613" s="7"/>
      <c r="G5613" s="7"/>
      <c r="H5613" s="7"/>
      <c r="K5613" s="7"/>
      <c r="L5613" s="7"/>
      <c r="M5613" s="15"/>
      <c r="N5613" s="15"/>
      <c r="T5613" s="16"/>
      <c r="U5613" s="16"/>
      <c r="V5613" s="37"/>
      <c r="W5613" s="16"/>
    </row>
    <row r="5614" spans="1:24" x14ac:dyDescent="0.25">
      <c r="A5614" s="6"/>
      <c r="B5614" s="6"/>
      <c r="C5614" s="13"/>
      <c r="D5614" s="14"/>
      <c r="E5614" s="38"/>
      <c r="F5614" s="7"/>
      <c r="G5614" s="7"/>
      <c r="H5614" s="7"/>
      <c r="K5614" s="7"/>
      <c r="L5614" s="7"/>
      <c r="M5614" s="15"/>
      <c r="N5614" s="15"/>
      <c r="O5614" s="12"/>
      <c r="P5614" s="12"/>
      <c r="V5614" s="35"/>
      <c r="W5614" s="8"/>
      <c r="X5614"/>
    </row>
    <row r="5615" spans="1:24" x14ac:dyDescent="0.25">
      <c r="A5615" s="6"/>
      <c r="B5615" s="6"/>
      <c r="C5615" s="13"/>
      <c r="D5615" s="14"/>
      <c r="E5615" s="38"/>
      <c r="F5615" s="7"/>
      <c r="G5615" s="7"/>
      <c r="H5615" s="7"/>
      <c r="K5615" s="7"/>
      <c r="L5615" s="7"/>
      <c r="M5615" s="15"/>
      <c r="N5615" s="15"/>
      <c r="O5615" s="12"/>
      <c r="P5615" s="12"/>
      <c r="V5615" s="35"/>
      <c r="W5615" s="8"/>
      <c r="X5615"/>
    </row>
    <row r="5616" spans="1:24" x14ac:dyDescent="0.25">
      <c r="A5616" s="6"/>
      <c r="B5616" s="6"/>
      <c r="C5616" s="13"/>
      <c r="D5616" s="14"/>
      <c r="E5616" s="38"/>
      <c r="F5616" s="7"/>
      <c r="G5616" s="7"/>
      <c r="H5616" s="7"/>
      <c r="K5616" s="7"/>
      <c r="L5616" s="7"/>
      <c r="M5616" s="15"/>
      <c r="N5616" s="15"/>
      <c r="O5616" s="12"/>
      <c r="P5616" s="12"/>
      <c r="V5616" s="35"/>
      <c r="W5616" s="8"/>
      <c r="X5616"/>
    </row>
    <row r="5617" spans="1:25" x14ac:dyDescent="0.25">
      <c r="A5617" s="6"/>
      <c r="B5617" s="6"/>
      <c r="C5617" s="13"/>
      <c r="D5617" s="14"/>
      <c r="E5617" s="38"/>
      <c r="F5617" s="7"/>
      <c r="G5617" s="7"/>
      <c r="H5617" s="7"/>
      <c r="K5617" s="7"/>
      <c r="L5617" s="7"/>
      <c r="M5617" s="15"/>
      <c r="N5617" s="15"/>
      <c r="O5617" s="12"/>
      <c r="P5617" s="12"/>
      <c r="V5617" s="35"/>
      <c r="W5617" s="8"/>
      <c r="X5617"/>
    </row>
    <row r="5618" spans="1:25" x14ac:dyDescent="0.25">
      <c r="A5618" s="6"/>
      <c r="B5618" s="6"/>
      <c r="C5618" s="13"/>
      <c r="D5618" s="14"/>
      <c r="E5618" s="38"/>
      <c r="F5618" s="7"/>
      <c r="G5618" s="7"/>
      <c r="H5618" s="7"/>
      <c r="K5618" s="7"/>
      <c r="L5618" s="7"/>
      <c r="M5618" s="15"/>
      <c r="N5618" s="15"/>
      <c r="O5618" s="12"/>
      <c r="P5618" s="12"/>
      <c r="V5618" s="35"/>
      <c r="W5618" s="8"/>
      <c r="X5618"/>
    </row>
    <row r="5619" spans="1:25" x14ac:dyDescent="0.25">
      <c r="A5619" s="6"/>
      <c r="B5619" s="6"/>
      <c r="C5619" s="13"/>
      <c r="D5619" s="14"/>
      <c r="E5619" s="38"/>
      <c r="F5619" s="7"/>
      <c r="G5619" s="7"/>
      <c r="H5619" s="7"/>
      <c r="K5619" s="7"/>
      <c r="L5619" s="7"/>
      <c r="M5619" s="15"/>
      <c r="N5619" s="15"/>
      <c r="O5619" s="12"/>
      <c r="P5619" s="12"/>
      <c r="V5619" s="35"/>
      <c r="W5619" s="8"/>
      <c r="X5619"/>
    </row>
    <row r="5620" spans="1:25" x14ac:dyDescent="0.25">
      <c r="A5620" s="6"/>
      <c r="B5620" s="6"/>
      <c r="C5620" s="13"/>
      <c r="D5620" s="14"/>
      <c r="E5620" s="38"/>
      <c r="F5620" s="7"/>
      <c r="G5620" s="7"/>
      <c r="H5620" s="7"/>
      <c r="K5620" s="7"/>
      <c r="L5620" s="7"/>
      <c r="M5620" s="15"/>
      <c r="N5620" s="15"/>
      <c r="O5620" s="12"/>
      <c r="P5620" s="12"/>
      <c r="V5620" s="35"/>
      <c r="W5620" s="8"/>
      <c r="X5620"/>
    </row>
    <row r="5621" spans="1:25" x14ac:dyDescent="0.25">
      <c r="A5621" s="6"/>
      <c r="B5621" s="6"/>
      <c r="C5621" s="13"/>
      <c r="D5621" s="14"/>
      <c r="E5621" s="38"/>
      <c r="F5621" s="7"/>
      <c r="G5621" s="7"/>
      <c r="H5621" s="7"/>
      <c r="K5621" s="7"/>
      <c r="L5621" s="7"/>
      <c r="M5621" s="15"/>
      <c r="N5621" s="15"/>
      <c r="O5621" s="12"/>
      <c r="P5621" s="12"/>
      <c r="V5621" s="35"/>
      <c r="W5621" s="8"/>
      <c r="X5621"/>
    </row>
    <row r="5622" spans="1:25" x14ac:dyDescent="0.25">
      <c r="A5622" s="6"/>
      <c r="B5622" s="6"/>
      <c r="C5622" s="13"/>
      <c r="D5622" s="14"/>
      <c r="E5622" s="38"/>
      <c r="F5622" s="7"/>
      <c r="G5622" s="7"/>
      <c r="H5622" s="7"/>
      <c r="K5622" s="7"/>
      <c r="L5622" s="7"/>
      <c r="M5622" s="15"/>
      <c r="N5622" s="15"/>
      <c r="O5622" s="12"/>
      <c r="P5622" s="12"/>
      <c r="V5622" s="35"/>
      <c r="W5622" s="8"/>
      <c r="X5622"/>
    </row>
    <row r="5623" spans="1:25" s="17" customFormat="1" x14ac:dyDescent="0.25">
      <c r="A5623" s="31"/>
      <c r="B5623" s="31"/>
      <c r="C5623" s="28"/>
      <c r="D5623" s="29"/>
      <c r="E5623" s="39"/>
      <c r="F5623" s="30"/>
      <c r="G5623" s="30"/>
      <c r="H5623" s="30"/>
      <c r="K5623" s="30"/>
      <c r="L5623" s="30"/>
      <c r="M5623" s="31"/>
      <c r="N5623" s="31"/>
      <c r="T5623" s="32"/>
      <c r="U5623" s="32"/>
      <c r="V5623" s="36"/>
      <c r="W5623" s="8"/>
      <c r="X5623"/>
      <c r="Y5623" s="12"/>
    </row>
    <row r="5624" spans="1:25" x14ac:dyDescent="0.25">
      <c r="A5624" s="6"/>
      <c r="B5624" s="6"/>
      <c r="C5624" s="13"/>
      <c r="D5624" s="14"/>
      <c r="E5624" s="38"/>
      <c r="F5624" s="7"/>
      <c r="G5624" s="7"/>
      <c r="H5624" s="7"/>
      <c r="K5624" s="7"/>
      <c r="L5624" s="7"/>
      <c r="M5624" s="15"/>
      <c r="N5624" s="15"/>
      <c r="O5624" s="12"/>
      <c r="P5624" s="12"/>
      <c r="V5624" s="35"/>
      <c r="W5624" s="8"/>
      <c r="X5624"/>
    </row>
    <row r="5625" spans="1:25" x14ac:dyDescent="0.25">
      <c r="A5625" s="6"/>
      <c r="B5625" s="6"/>
      <c r="C5625" s="13"/>
      <c r="D5625" s="14"/>
      <c r="E5625" s="38"/>
      <c r="F5625" s="7"/>
      <c r="G5625" s="7"/>
      <c r="H5625" s="7"/>
      <c r="K5625" s="7"/>
      <c r="L5625" s="7"/>
      <c r="M5625" s="15"/>
      <c r="N5625" s="15"/>
      <c r="O5625" s="12"/>
      <c r="P5625" s="12"/>
      <c r="V5625" s="35"/>
      <c r="W5625" s="8"/>
      <c r="X5625"/>
    </row>
    <row r="5626" spans="1:25" x14ac:dyDescent="0.25">
      <c r="A5626" s="6"/>
      <c r="B5626" s="6"/>
      <c r="C5626" s="13"/>
      <c r="D5626" s="14"/>
      <c r="E5626" s="38"/>
      <c r="F5626" s="7"/>
      <c r="G5626" s="7"/>
      <c r="H5626" s="7"/>
      <c r="K5626" s="7"/>
      <c r="L5626" s="7"/>
      <c r="M5626" s="15"/>
      <c r="N5626" s="15"/>
      <c r="O5626" s="12"/>
      <c r="P5626" s="12"/>
      <c r="V5626" s="35"/>
      <c r="W5626" s="8"/>
      <c r="X5626"/>
    </row>
    <row r="5627" spans="1:25" x14ac:dyDescent="0.25">
      <c r="A5627" s="6"/>
      <c r="B5627" s="6"/>
      <c r="C5627" s="13"/>
      <c r="D5627" s="14"/>
      <c r="E5627" s="38"/>
      <c r="F5627" s="7"/>
      <c r="G5627" s="7"/>
      <c r="H5627" s="7"/>
      <c r="K5627" s="7"/>
      <c r="L5627" s="7"/>
      <c r="M5627" s="15"/>
      <c r="N5627" s="15"/>
      <c r="O5627" s="12"/>
      <c r="P5627" s="12"/>
      <c r="V5627" s="35"/>
      <c r="W5627" s="8"/>
      <c r="X5627"/>
    </row>
    <row r="5628" spans="1:25" x14ac:dyDescent="0.25">
      <c r="A5628" s="6"/>
      <c r="B5628" s="6"/>
      <c r="C5628" s="13"/>
      <c r="D5628" s="14"/>
      <c r="E5628" s="38"/>
      <c r="F5628" s="7"/>
      <c r="G5628" s="7"/>
      <c r="H5628" s="7"/>
      <c r="K5628" s="7"/>
      <c r="L5628" s="7"/>
      <c r="M5628" s="15"/>
      <c r="N5628" s="15"/>
      <c r="O5628" s="12"/>
      <c r="P5628" s="12"/>
      <c r="V5628" s="35"/>
      <c r="W5628" s="8"/>
      <c r="X5628"/>
    </row>
    <row r="5629" spans="1:25" x14ac:dyDescent="0.25">
      <c r="A5629" s="6"/>
      <c r="B5629" s="6"/>
      <c r="C5629" s="13"/>
      <c r="D5629" s="14"/>
      <c r="E5629" s="38"/>
      <c r="F5629" s="7"/>
      <c r="G5629" s="7"/>
      <c r="H5629" s="7"/>
      <c r="K5629" s="7"/>
      <c r="L5629" s="7"/>
      <c r="M5629" s="15"/>
      <c r="N5629" s="15"/>
      <c r="O5629" s="12"/>
      <c r="P5629" s="12"/>
      <c r="V5629" s="35"/>
      <c r="W5629" s="8"/>
      <c r="X5629"/>
    </row>
    <row r="5630" spans="1:25" x14ac:dyDescent="0.25">
      <c r="A5630" s="6"/>
      <c r="B5630" s="6"/>
      <c r="C5630" s="13"/>
      <c r="D5630" s="14"/>
      <c r="E5630" s="38"/>
      <c r="F5630" s="7"/>
      <c r="G5630" s="7"/>
      <c r="H5630" s="7"/>
      <c r="K5630" s="7"/>
      <c r="L5630" s="7"/>
      <c r="M5630" s="15"/>
      <c r="N5630" s="15"/>
      <c r="O5630" s="12"/>
      <c r="P5630" s="12"/>
      <c r="V5630" s="35"/>
      <c r="W5630" s="8"/>
      <c r="X5630"/>
    </row>
    <row r="5631" spans="1:25" x14ac:dyDescent="0.25">
      <c r="A5631" s="6"/>
      <c r="B5631" s="6"/>
      <c r="C5631" s="13"/>
      <c r="D5631" s="14"/>
      <c r="E5631" s="38"/>
      <c r="F5631" s="7"/>
      <c r="G5631" s="7"/>
      <c r="H5631" s="7"/>
      <c r="K5631" s="7"/>
      <c r="L5631" s="7"/>
      <c r="M5631" s="15"/>
      <c r="N5631" s="15"/>
      <c r="O5631" s="12"/>
      <c r="P5631" s="12"/>
      <c r="V5631" s="35"/>
      <c r="W5631" s="8"/>
      <c r="X5631"/>
    </row>
    <row r="5632" spans="1:25" x14ac:dyDescent="0.25">
      <c r="A5632" s="6"/>
      <c r="B5632" s="6"/>
      <c r="C5632" s="13"/>
      <c r="D5632" s="14"/>
      <c r="E5632" s="38"/>
      <c r="F5632" s="7"/>
      <c r="G5632" s="7"/>
      <c r="H5632" s="7"/>
      <c r="K5632" s="7"/>
      <c r="L5632" s="7"/>
      <c r="M5632" s="15"/>
      <c r="N5632" s="15"/>
      <c r="O5632" s="12"/>
      <c r="P5632" s="12"/>
      <c r="V5632" s="35"/>
      <c r="W5632" s="8"/>
      <c r="X5632"/>
    </row>
    <row r="5633" spans="1:24" x14ac:dyDescent="0.25">
      <c r="A5633" s="6"/>
      <c r="B5633" s="6"/>
      <c r="C5633" s="13"/>
      <c r="D5633" s="14"/>
      <c r="E5633" s="38"/>
      <c r="F5633" s="7"/>
      <c r="G5633" s="7"/>
      <c r="H5633" s="7"/>
      <c r="K5633" s="7"/>
      <c r="L5633" s="7"/>
      <c r="M5633" s="15"/>
      <c r="N5633" s="15"/>
      <c r="O5633" s="12"/>
      <c r="P5633" s="12"/>
      <c r="V5633" s="35"/>
      <c r="W5633" s="8"/>
      <c r="X5633"/>
    </row>
    <row r="5634" spans="1:24" x14ac:dyDescent="0.25">
      <c r="A5634" s="6"/>
      <c r="B5634" s="6"/>
      <c r="C5634" s="13"/>
      <c r="D5634" s="14"/>
      <c r="E5634" s="38"/>
      <c r="F5634" s="7"/>
      <c r="G5634" s="7"/>
      <c r="H5634" s="7"/>
      <c r="K5634" s="7"/>
      <c r="L5634" s="7"/>
      <c r="M5634" s="15"/>
      <c r="N5634" s="15"/>
      <c r="O5634" s="12"/>
      <c r="P5634" s="12"/>
      <c r="V5634" s="35"/>
      <c r="W5634" s="8"/>
      <c r="X5634"/>
    </row>
    <row r="5635" spans="1:24" x14ac:dyDescent="0.25">
      <c r="A5635" s="6"/>
      <c r="B5635" s="6"/>
      <c r="C5635" s="13"/>
      <c r="D5635" s="14"/>
      <c r="E5635" s="38"/>
      <c r="F5635" s="7"/>
      <c r="G5635" s="7"/>
      <c r="H5635" s="7"/>
      <c r="K5635" s="7"/>
      <c r="L5635" s="7"/>
      <c r="M5635" s="15"/>
      <c r="N5635" s="15"/>
      <c r="O5635" s="12"/>
      <c r="P5635" s="12"/>
      <c r="V5635" s="35"/>
      <c r="W5635" s="8"/>
      <c r="X5635"/>
    </row>
    <row r="5636" spans="1:24" x14ac:dyDescent="0.25">
      <c r="A5636" s="6"/>
      <c r="B5636" s="6"/>
      <c r="C5636" s="13"/>
      <c r="D5636" s="14"/>
      <c r="E5636" s="38"/>
      <c r="F5636" s="7"/>
      <c r="G5636" s="7"/>
      <c r="H5636" s="7"/>
      <c r="K5636" s="7"/>
      <c r="L5636" s="7"/>
      <c r="M5636" s="15"/>
      <c r="N5636" s="15"/>
      <c r="O5636" s="12"/>
      <c r="P5636" s="12"/>
      <c r="V5636" s="35"/>
      <c r="W5636" s="8"/>
      <c r="X5636"/>
    </row>
    <row r="5637" spans="1:24" x14ac:dyDescent="0.25">
      <c r="A5637" s="6"/>
      <c r="B5637" s="6"/>
      <c r="C5637" s="13"/>
      <c r="D5637" s="14"/>
      <c r="E5637" s="38"/>
      <c r="F5637" s="7"/>
      <c r="G5637" s="7"/>
      <c r="H5637" s="7"/>
      <c r="K5637" s="7"/>
      <c r="L5637" s="7"/>
      <c r="M5637" s="15"/>
      <c r="N5637" s="15"/>
      <c r="O5637" s="12"/>
      <c r="P5637" s="12"/>
      <c r="V5637" s="35"/>
      <c r="W5637" s="8"/>
      <c r="X5637"/>
    </row>
    <row r="5638" spans="1:24" x14ac:dyDescent="0.25">
      <c r="A5638" s="6"/>
      <c r="B5638" s="6"/>
      <c r="C5638" s="13"/>
      <c r="D5638" s="14"/>
      <c r="E5638" s="38"/>
      <c r="F5638" s="7"/>
      <c r="G5638" s="7"/>
      <c r="H5638" s="7"/>
      <c r="K5638" s="7"/>
      <c r="L5638" s="7"/>
      <c r="M5638" s="15"/>
      <c r="N5638" s="15"/>
      <c r="O5638" s="12"/>
      <c r="P5638" s="12"/>
      <c r="V5638" s="35"/>
      <c r="W5638" s="8"/>
      <c r="X5638"/>
    </row>
    <row r="5639" spans="1:24" x14ac:dyDescent="0.25">
      <c r="A5639" s="6"/>
      <c r="B5639" s="6"/>
      <c r="C5639" s="13"/>
      <c r="D5639" s="14"/>
      <c r="E5639" s="38"/>
      <c r="F5639" s="7"/>
      <c r="G5639" s="7"/>
      <c r="H5639" s="7"/>
      <c r="K5639" s="7"/>
      <c r="L5639" s="7"/>
      <c r="M5639" s="15"/>
      <c r="N5639" s="15"/>
      <c r="O5639" s="12"/>
      <c r="P5639" s="12"/>
      <c r="V5639" s="35"/>
      <c r="W5639" s="8"/>
      <c r="X5639"/>
    </row>
    <row r="5640" spans="1:24" x14ac:dyDescent="0.25">
      <c r="A5640" s="6"/>
      <c r="B5640" s="6"/>
      <c r="C5640" s="13"/>
      <c r="D5640" s="14"/>
      <c r="E5640" s="38"/>
      <c r="F5640" s="7"/>
      <c r="G5640" s="7"/>
      <c r="H5640" s="7"/>
      <c r="K5640" s="7"/>
      <c r="L5640" s="7"/>
      <c r="M5640" s="15"/>
      <c r="N5640" s="15"/>
      <c r="O5640" s="12"/>
      <c r="P5640" s="12"/>
      <c r="V5640" s="35"/>
      <c r="W5640" s="8"/>
      <c r="X5640"/>
    </row>
    <row r="5641" spans="1:24" x14ac:dyDescent="0.25">
      <c r="A5641" s="6"/>
      <c r="B5641" s="6"/>
      <c r="C5641" s="13"/>
      <c r="D5641" s="14"/>
      <c r="E5641" s="38"/>
      <c r="F5641" s="7"/>
      <c r="G5641" s="7"/>
      <c r="H5641" s="7"/>
      <c r="K5641" s="7"/>
      <c r="L5641" s="7"/>
      <c r="M5641" s="15"/>
      <c r="N5641" s="15"/>
      <c r="O5641" s="12"/>
      <c r="P5641" s="12"/>
      <c r="V5641" s="35"/>
      <c r="W5641" s="8"/>
      <c r="X5641"/>
    </row>
    <row r="5642" spans="1:24" x14ac:dyDescent="0.25">
      <c r="A5642" s="6"/>
      <c r="B5642" s="6"/>
      <c r="C5642" s="13"/>
      <c r="D5642" s="14"/>
      <c r="E5642" s="38"/>
      <c r="F5642" s="7"/>
      <c r="G5642" s="7"/>
      <c r="H5642" s="7"/>
      <c r="K5642" s="7"/>
      <c r="L5642" s="7"/>
      <c r="M5642" s="15"/>
      <c r="N5642" s="15"/>
      <c r="O5642" s="12"/>
      <c r="P5642" s="12"/>
      <c r="V5642" s="35"/>
      <c r="W5642" s="8"/>
      <c r="X5642"/>
    </row>
    <row r="5643" spans="1:24" x14ac:dyDescent="0.25">
      <c r="A5643" s="6"/>
      <c r="B5643" s="6"/>
      <c r="C5643" s="13"/>
      <c r="D5643" s="14"/>
      <c r="E5643" s="38"/>
      <c r="F5643" s="7"/>
      <c r="G5643" s="7"/>
      <c r="H5643" s="7"/>
      <c r="K5643" s="7"/>
      <c r="L5643" s="7"/>
      <c r="M5643" s="15"/>
      <c r="N5643" s="15"/>
      <c r="O5643" s="12"/>
      <c r="P5643" s="12"/>
      <c r="V5643" s="35"/>
      <c r="W5643" s="8"/>
      <c r="X5643"/>
    </row>
    <row r="5644" spans="1:24" x14ac:dyDescent="0.25">
      <c r="A5644" s="6"/>
      <c r="B5644" s="6"/>
      <c r="C5644" s="13"/>
      <c r="D5644" s="14"/>
      <c r="E5644" s="38"/>
      <c r="F5644" s="7"/>
      <c r="G5644" s="7"/>
      <c r="H5644" s="7"/>
      <c r="K5644" s="7"/>
      <c r="L5644" s="7"/>
      <c r="M5644" s="15"/>
      <c r="N5644" s="15"/>
      <c r="O5644" s="12"/>
      <c r="P5644" s="12"/>
      <c r="V5644" s="35"/>
      <c r="W5644" s="8"/>
      <c r="X5644"/>
    </row>
    <row r="5645" spans="1:24" x14ac:dyDescent="0.25">
      <c r="A5645" s="6"/>
      <c r="B5645" s="6"/>
      <c r="C5645" s="13"/>
      <c r="D5645" s="14"/>
      <c r="E5645" s="38"/>
      <c r="F5645" s="7"/>
      <c r="G5645" s="7"/>
      <c r="H5645" s="7"/>
      <c r="K5645" s="7"/>
      <c r="L5645" s="7"/>
      <c r="M5645" s="15"/>
      <c r="N5645" s="15"/>
      <c r="O5645" s="12"/>
      <c r="P5645" s="12"/>
      <c r="V5645" s="35"/>
      <c r="W5645" s="8"/>
      <c r="X5645"/>
    </row>
    <row r="5646" spans="1:24" x14ac:dyDescent="0.25">
      <c r="A5646" s="6"/>
      <c r="B5646" s="6"/>
      <c r="C5646" s="13"/>
      <c r="D5646" s="14"/>
      <c r="E5646" s="38"/>
      <c r="F5646" s="7"/>
      <c r="G5646" s="7"/>
      <c r="H5646" s="7"/>
      <c r="K5646" s="7"/>
      <c r="L5646" s="7"/>
      <c r="M5646" s="15"/>
      <c r="N5646" s="15"/>
      <c r="O5646" s="12"/>
      <c r="P5646" s="12"/>
      <c r="V5646" s="35"/>
      <c r="W5646" s="8"/>
      <c r="X5646"/>
    </row>
    <row r="5647" spans="1:24" x14ac:dyDescent="0.25">
      <c r="A5647" s="6"/>
      <c r="B5647" s="6"/>
      <c r="C5647" s="13"/>
      <c r="D5647" s="14"/>
      <c r="E5647" s="38"/>
      <c r="F5647" s="7"/>
      <c r="G5647" s="7"/>
      <c r="H5647" s="7"/>
      <c r="K5647" s="7"/>
      <c r="L5647" s="7"/>
      <c r="M5647" s="15"/>
      <c r="N5647" s="15"/>
      <c r="O5647" s="12"/>
      <c r="P5647" s="12"/>
      <c r="V5647" s="35"/>
      <c r="W5647" s="8"/>
      <c r="X5647"/>
    </row>
    <row r="5648" spans="1:24" x14ac:dyDescent="0.25">
      <c r="A5648" s="6"/>
      <c r="B5648" s="6"/>
      <c r="C5648" s="13"/>
      <c r="D5648" s="14"/>
      <c r="E5648" s="38"/>
      <c r="F5648" s="7"/>
      <c r="G5648" s="7"/>
      <c r="H5648" s="7"/>
      <c r="K5648" s="7"/>
      <c r="L5648" s="7"/>
      <c r="M5648" s="15"/>
      <c r="N5648" s="15"/>
      <c r="O5648" s="12"/>
      <c r="P5648" s="12"/>
      <c r="V5648" s="35"/>
      <c r="W5648" s="8"/>
      <c r="X5648"/>
    </row>
    <row r="5649" spans="1:24" x14ac:dyDescent="0.25">
      <c r="A5649" s="6"/>
      <c r="B5649" s="6"/>
      <c r="C5649" s="13"/>
      <c r="D5649" s="14"/>
      <c r="E5649" s="38"/>
      <c r="F5649" s="7"/>
      <c r="G5649" s="7"/>
      <c r="H5649" s="7"/>
      <c r="K5649" s="7"/>
      <c r="L5649" s="7"/>
      <c r="M5649" s="15"/>
      <c r="N5649" s="15"/>
      <c r="O5649" s="12"/>
      <c r="P5649" s="12"/>
      <c r="V5649" s="35"/>
      <c r="W5649" s="8"/>
      <c r="X5649"/>
    </row>
    <row r="5650" spans="1:24" x14ac:dyDescent="0.25">
      <c r="A5650" s="6"/>
      <c r="B5650" s="6"/>
      <c r="C5650" s="13"/>
      <c r="D5650" s="14"/>
      <c r="E5650" s="38"/>
      <c r="F5650" s="7"/>
      <c r="G5650" s="7"/>
      <c r="H5650" s="7"/>
      <c r="K5650" s="7"/>
      <c r="L5650" s="7"/>
      <c r="M5650" s="15"/>
      <c r="N5650" s="15"/>
      <c r="O5650" s="12"/>
      <c r="P5650" s="12"/>
      <c r="V5650" s="35"/>
      <c r="W5650" s="8"/>
      <c r="X5650"/>
    </row>
    <row r="5651" spans="1:24" x14ac:dyDescent="0.25">
      <c r="A5651" s="6"/>
      <c r="B5651" s="6"/>
      <c r="C5651" s="13"/>
      <c r="D5651" s="14"/>
      <c r="E5651" s="38"/>
      <c r="F5651" s="7"/>
      <c r="G5651" s="7"/>
      <c r="H5651" s="7"/>
      <c r="K5651" s="7"/>
      <c r="L5651" s="7"/>
      <c r="M5651" s="15"/>
      <c r="N5651" s="15"/>
      <c r="O5651" s="12"/>
      <c r="P5651" s="12"/>
      <c r="V5651" s="35"/>
      <c r="W5651" s="8"/>
      <c r="X5651"/>
    </row>
    <row r="5652" spans="1:24" x14ac:dyDescent="0.25">
      <c r="A5652" s="6"/>
      <c r="B5652" s="6"/>
      <c r="C5652" s="13"/>
      <c r="D5652" s="14"/>
      <c r="E5652" s="38"/>
      <c r="F5652" s="7"/>
      <c r="G5652" s="7"/>
      <c r="H5652" s="7"/>
      <c r="K5652" s="7"/>
      <c r="L5652" s="7"/>
      <c r="M5652" s="15"/>
      <c r="N5652" s="15"/>
      <c r="O5652" s="12"/>
      <c r="P5652" s="12"/>
      <c r="V5652" s="35"/>
      <c r="W5652" s="8"/>
      <c r="X5652"/>
    </row>
    <row r="5653" spans="1:24" x14ac:dyDescent="0.25">
      <c r="A5653" s="6"/>
      <c r="B5653" s="6"/>
      <c r="C5653" s="13"/>
      <c r="D5653" s="14"/>
      <c r="E5653" s="38"/>
      <c r="F5653" s="7"/>
      <c r="G5653" s="7"/>
      <c r="H5653" s="7"/>
      <c r="K5653" s="7"/>
      <c r="L5653" s="7"/>
      <c r="M5653" s="15"/>
      <c r="N5653" s="15"/>
      <c r="O5653" s="12"/>
      <c r="P5653" s="12"/>
      <c r="V5653" s="35"/>
      <c r="W5653" s="8"/>
      <c r="X5653"/>
    </row>
    <row r="5654" spans="1:24" x14ac:dyDescent="0.25">
      <c r="A5654" s="6"/>
      <c r="B5654" s="6"/>
      <c r="C5654" s="13"/>
      <c r="D5654" s="14"/>
      <c r="E5654" s="38"/>
      <c r="F5654" s="7"/>
      <c r="G5654" s="7"/>
      <c r="H5654" s="7"/>
      <c r="K5654" s="7"/>
      <c r="L5654" s="7"/>
      <c r="M5654" s="15"/>
      <c r="N5654" s="15"/>
      <c r="O5654" s="12"/>
      <c r="P5654" s="12"/>
      <c r="V5654" s="35"/>
      <c r="W5654" s="8"/>
      <c r="X5654"/>
    </row>
    <row r="5655" spans="1:24" x14ac:dyDescent="0.25">
      <c r="A5655" s="6"/>
      <c r="B5655" s="6"/>
      <c r="C5655" s="13"/>
      <c r="D5655" s="14"/>
      <c r="E5655" s="38"/>
      <c r="F5655" s="7"/>
      <c r="G5655" s="7"/>
      <c r="H5655" s="7"/>
      <c r="K5655" s="7"/>
      <c r="L5655" s="7"/>
      <c r="M5655" s="15"/>
      <c r="N5655" s="15"/>
      <c r="O5655" s="12"/>
      <c r="P5655" s="12"/>
      <c r="V5655" s="35"/>
      <c r="W5655" s="8"/>
      <c r="X5655"/>
    </row>
    <row r="5656" spans="1:24" x14ac:dyDescent="0.25">
      <c r="A5656" s="6"/>
      <c r="B5656" s="6"/>
      <c r="C5656" s="13"/>
      <c r="D5656" s="14"/>
      <c r="E5656" s="38"/>
      <c r="F5656" s="7"/>
      <c r="G5656" s="7"/>
      <c r="H5656" s="7"/>
      <c r="K5656" s="7"/>
      <c r="L5656" s="7"/>
      <c r="M5656" s="15"/>
      <c r="N5656" s="15"/>
      <c r="O5656" s="12"/>
      <c r="P5656" s="12"/>
      <c r="V5656" s="35"/>
      <c r="W5656" s="8"/>
      <c r="X5656"/>
    </row>
    <row r="5657" spans="1:24" x14ac:dyDescent="0.25">
      <c r="A5657" s="6"/>
      <c r="B5657" s="6"/>
      <c r="C5657" s="13"/>
      <c r="D5657" s="14"/>
      <c r="E5657" s="38"/>
      <c r="F5657" s="7"/>
      <c r="G5657" s="7"/>
      <c r="H5657" s="7"/>
      <c r="K5657" s="7"/>
      <c r="L5657" s="7"/>
      <c r="M5657" s="15"/>
      <c r="N5657" s="15"/>
      <c r="O5657" s="12"/>
      <c r="P5657" s="12"/>
      <c r="V5657" s="35"/>
      <c r="W5657" s="8"/>
      <c r="X5657"/>
    </row>
    <row r="5658" spans="1:24" x14ac:dyDescent="0.25">
      <c r="A5658" s="6"/>
      <c r="B5658" s="6"/>
      <c r="C5658" s="13"/>
      <c r="D5658" s="14"/>
      <c r="E5658" s="38"/>
      <c r="F5658" s="7"/>
      <c r="G5658" s="7"/>
      <c r="H5658" s="7"/>
      <c r="K5658" s="7"/>
      <c r="L5658" s="7"/>
      <c r="M5658" s="15"/>
      <c r="N5658" s="15"/>
      <c r="O5658" s="12"/>
      <c r="P5658" s="12"/>
      <c r="V5658" s="35"/>
      <c r="W5658" s="8"/>
      <c r="X5658"/>
    </row>
    <row r="5659" spans="1:24" x14ac:dyDescent="0.25">
      <c r="A5659" s="6"/>
      <c r="B5659" s="6"/>
      <c r="C5659" s="13"/>
      <c r="D5659" s="14"/>
      <c r="E5659" s="38"/>
      <c r="F5659" s="7"/>
      <c r="G5659" s="7"/>
      <c r="H5659" s="7"/>
      <c r="K5659" s="7"/>
      <c r="L5659" s="7"/>
      <c r="M5659" s="15"/>
      <c r="N5659" s="15"/>
      <c r="O5659" s="12"/>
      <c r="P5659" s="12"/>
      <c r="V5659" s="35"/>
      <c r="W5659" s="8"/>
      <c r="X5659"/>
    </row>
    <row r="5660" spans="1:24" x14ac:dyDescent="0.25">
      <c r="A5660" s="6"/>
      <c r="B5660" s="6"/>
      <c r="C5660" s="13"/>
      <c r="D5660" s="14"/>
      <c r="E5660" s="38"/>
      <c r="F5660" s="7"/>
      <c r="G5660" s="7"/>
      <c r="H5660" s="7"/>
      <c r="K5660" s="7"/>
      <c r="L5660" s="7"/>
      <c r="M5660" s="15"/>
      <c r="N5660" s="15"/>
      <c r="O5660" s="12"/>
      <c r="P5660" s="12"/>
      <c r="V5660" s="35"/>
      <c r="W5660" s="8"/>
      <c r="X5660"/>
    </row>
    <row r="5661" spans="1:24" x14ac:dyDescent="0.25">
      <c r="A5661" s="6"/>
      <c r="B5661" s="6"/>
      <c r="C5661" s="13"/>
      <c r="D5661" s="14"/>
      <c r="E5661" s="38"/>
      <c r="F5661" s="7"/>
      <c r="G5661" s="7"/>
      <c r="H5661" s="7"/>
      <c r="K5661" s="7"/>
      <c r="L5661" s="7"/>
      <c r="M5661" s="15"/>
      <c r="N5661" s="15"/>
      <c r="O5661" s="12"/>
      <c r="P5661" s="12"/>
      <c r="V5661" s="35"/>
      <c r="W5661" s="8"/>
      <c r="X5661"/>
    </row>
    <row r="5662" spans="1:24" x14ac:dyDescent="0.25">
      <c r="A5662" s="6"/>
      <c r="B5662" s="6"/>
      <c r="C5662" s="13"/>
      <c r="D5662" s="14"/>
      <c r="E5662" s="38"/>
      <c r="F5662" s="7"/>
      <c r="G5662" s="7"/>
      <c r="H5662" s="7"/>
      <c r="K5662" s="7"/>
      <c r="L5662" s="7"/>
      <c r="M5662" s="15"/>
      <c r="N5662" s="15"/>
      <c r="O5662" s="12"/>
      <c r="P5662" s="12"/>
      <c r="V5662" s="35"/>
      <c r="W5662" s="8"/>
      <c r="X5662"/>
    </row>
    <row r="5663" spans="1:24" x14ac:dyDescent="0.25">
      <c r="A5663" s="6"/>
      <c r="B5663" s="6"/>
      <c r="C5663" s="13"/>
      <c r="D5663" s="14"/>
      <c r="E5663" s="38"/>
      <c r="F5663" s="7"/>
      <c r="G5663" s="7"/>
      <c r="H5663" s="7"/>
      <c r="K5663" s="7"/>
      <c r="L5663" s="7"/>
      <c r="M5663" s="15"/>
      <c r="N5663" s="15"/>
      <c r="O5663" s="12"/>
      <c r="P5663" s="12"/>
      <c r="V5663" s="35"/>
      <c r="W5663" s="8"/>
      <c r="X5663"/>
    </row>
    <row r="5664" spans="1:24" x14ac:dyDescent="0.25">
      <c r="A5664" s="6"/>
      <c r="B5664" s="6"/>
      <c r="C5664" s="13"/>
      <c r="D5664" s="14"/>
      <c r="E5664" s="38"/>
      <c r="F5664" s="7"/>
      <c r="G5664" s="7"/>
      <c r="H5664" s="7"/>
      <c r="K5664" s="7"/>
      <c r="L5664" s="7"/>
      <c r="M5664" s="15"/>
      <c r="N5664" s="15"/>
      <c r="O5664" s="12"/>
      <c r="P5664" s="12"/>
      <c r="V5664" s="35"/>
      <c r="W5664" s="8"/>
      <c r="X5664"/>
    </row>
    <row r="5665" spans="1:24" x14ac:dyDescent="0.25">
      <c r="A5665" s="6"/>
      <c r="B5665" s="6"/>
      <c r="C5665" s="13"/>
      <c r="D5665" s="14"/>
      <c r="E5665" s="38"/>
      <c r="F5665" s="7"/>
      <c r="G5665" s="7"/>
      <c r="H5665" s="7"/>
      <c r="K5665" s="7"/>
      <c r="L5665" s="7"/>
      <c r="M5665" s="15"/>
      <c r="N5665" s="15"/>
      <c r="O5665" s="12"/>
      <c r="P5665" s="12"/>
      <c r="V5665" s="35"/>
      <c r="W5665" s="8"/>
      <c r="X5665"/>
    </row>
    <row r="5666" spans="1:24" x14ac:dyDescent="0.25">
      <c r="A5666" s="6"/>
      <c r="B5666" s="6"/>
      <c r="C5666" s="13"/>
      <c r="D5666" s="14"/>
      <c r="E5666" s="38"/>
      <c r="F5666" s="7"/>
      <c r="G5666" s="7"/>
      <c r="H5666" s="7"/>
      <c r="K5666" s="7"/>
      <c r="L5666" s="7"/>
      <c r="M5666" s="15"/>
      <c r="N5666" s="15"/>
      <c r="O5666" s="12"/>
      <c r="P5666" s="12"/>
      <c r="V5666" s="35"/>
      <c r="W5666" s="8"/>
      <c r="X5666"/>
    </row>
    <row r="5667" spans="1:24" x14ac:dyDescent="0.25">
      <c r="A5667" s="6"/>
      <c r="B5667" s="6"/>
      <c r="C5667" s="13"/>
      <c r="D5667" s="14"/>
      <c r="E5667" s="38"/>
      <c r="F5667" s="7"/>
      <c r="G5667" s="7"/>
      <c r="H5667" s="7"/>
      <c r="K5667" s="7"/>
      <c r="L5667" s="7"/>
      <c r="M5667" s="15"/>
      <c r="N5667" s="15"/>
      <c r="O5667" s="12"/>
      <c r="P5667" s="12"/>
      <c r="V5667" s="35"/>
      <c r="W5667" s="8"/>
      <c r="X5667"/>
    </row>
    <row r="5668" spans="1:24" x14ac:dyDescent="0.25">
      <c r="A5668" s="6"/>
      <c r="B5668" s="6"/>
      <c r="C5668" s="13"/>
      <c r="D5668" s="14"/>
      <c r="E5668" s="38"/>
      <c r="F5668" s="7"/>
      <c r="G5668" s="7"/>
      <c r="H5668" s="7"/>
      <c r="K5668" s="7"/>
      <c r="L5668" s="7"/>
      <c r="M5668" s="15"/>
      <c r="N5668" s="15"/>
      <c r="O5668" s="12"/>
      <c r="P5668" s="12"/>
      <c r="V5668" s="35"/>
      <c r="W5668" s="8"/>
      <c r="X5668"/>
    </row>
    <row r="5669" spans="1:24" x14ac:dyDescent="0.25">
      <c r="A5669" s="6"/>
      <c r="B5669" s="6"/>
      <c r="C5669" s="13"/>
      <c r="D5669" s="14"/>
      <c r="E5669" s="38"/>
      <c r="F5669" s="7"/>
      <c r="G5669" s="7"/>
      <c r="H5669" s="7"/>
      <c r="K5669" s="7"/>
      <c r="L5669" s="7"/>
      <c r="M5669" s="15"/>
      <c r="N5669" s="15"/>
      <c r="O5669" s="12"/>
      <c r="P5669" s="12"/>
      <c r="V5669" s="35"/>
      <c r="W5669" s="8"/>
      <c r="X5669"/>
    </row>
    <row r="5670" spans="1:24" x14ac:dyDescent="0.25">
      <c r="A5670" s="6"/>
      <c r="B5670" s="6"/>
      <c r="C5670" s="13"/>
      <c r="D5670" s="14"/>
      <c r="E5670" s="38"/>
      <c r="F5670" s="7"/>
      <c r="G5670" s="7"/>
      <c r="H5670" s="7"/>
      <c r="K5670" s="7"/>
      <c r="L5670" s="7"/>
      <c r="M5670" s="15"/>
      <c r="N5670" s="15"/>
      <c r="O5670" s="12"/>
      <c r="P5670" s="12"/>
      <c r="V5670" s="35"/>
      <c r="W5670" s="8"/>
      <c r="X5670"/>
    </row>
    <row r="5671" spans="1:24" x14ac:dyDescent="0.25">
      <c r="A5671" s="6"/>
      <c r="B5671" s="6"/>
      <c r="C5671" s="13"/>
      <c r="D5671" s="14"/>
      <c r="E5671" s="38"/>
      <c r="F5671" s="7"/>
      <c r="G5671" s="7"/>
      <c r="H5671" s="7"/>
      <c r="K5671" s="7"/>
      <c r="L5671" s="7"/>
      <c r="M5671" s="15"/>
      <c r="N5671" s="15"/>
      <c r="O5671" s="12"/>
      <c r="P5671" s="12"/>
      <c r="V5671" s="35"/>
      <c r="W5671" s="8"/>
      <c r="X5671"/>
    </row>
    <row r="5672" spans="1:24" x14ac:dyDescent="0.25">
      <c r="A5672" s="6"/>
      <c r="B5672" s="6"/>
      <c r="C5672" s="13"/>
      <c r="D5672" s="14"/>
      <c r="E5672" s="38"/>
      <c r="F5672" s="7"/>
      <c r="G5672" s="7"/>
      <c r="H5672" s="7"/>
      <c r="K5672" s="7"/>
      <c r="L5672" s="7"/>
      <c r="M5672" s="15"/>
      <c r="N5672" s="15"/>
      <c r="O5672" s="12"/>
      <c r="P5672" s="12"/>
      <c r="V5672" s="35"/>
      <c r="W5672" s="8"/>
      <c r="X5672"/>
    </row>
    <row r="5673" spans="1:24" x14ac:dyDescent="0.25">
      <c r="A5673" s="6"/>
      <c r="B5673" s="6"/>
      <c r="C5673" s="13"/>
      <c r="D5673" s="14"/>
      <c r="E5673" s="38"/>
      <c r="F5673" s="7"/>
      <c r="G5673" s="7"/>
      <c r="H5673" s="7"/>
      <c r="K5673" s="7"/>
      <c r="L5673" s="7"/>
      <c r="M5673" s="15"/>
      <c r="N5673" s="15"/>
      <c r="O5673" s="12"/>
      <c r="P5673" s="12"/>
      <c r="V5673" s="35"/>
      <c r="W5673" s="8"/>
      <c r="X5673"/>
    </row>
    <row r="5674" spans="1:24" x14ac:dyDescent="0.25">
      <c r="A5674" s="6"/>
      <c r="B5674" s="6"/>
      <c r="C5674" s="13"/>
      <c r="D5674" s="14"/>
      <c r="E5674" s="38"/>
      <c r="F5674" s="7"/>
      <c r="G5674" s="7"/>
      <c r="H5674" s="7"/>
      <c r="K5674" s="7"/>
      <c r="L5674" s="7"/>
      <c r="M5674" s="15"/>
      <c r="N5674" s="15"/>
      <c r="O5674" s="12"/>
      <c r="P5674" s="12"/>
      <c r="V5674" s="35"/>
      <c r="W5674" s="8"/>
      <c r="X5674"/>
    </row>
    <row r="5675" spans="1:24" x14ac:dyDescent="0.25">
      <c r="A5675" s="6"/>
      <c r="B5675" s="6"/>
      <c r="C5675" s="13"/>
      <c r="D5675" s="14"/>
      <c r="E5675" s="38"/>
      <c r="F5675" s="7"/>
      <c r="G5675" s="7"/>
      <c r="H5675" s="7"/>
      <c r="K5675" s="7"/>
      <c r="L5675" s="7"/>
      <c r="M5675" s="15"/>
      <c r="N5675" s="15"/>
      <c r="O5675" s="12"/>
      <c r="P5675" s="12"/>
      <c r="V5675" s="35"/>
      <c r="W5675" s="8"/>
      <c r="X5675"/>
    </row>
    <row r="5676" spans="1:24" x14ac:dyDescent="0.25">
      <c r="A5676" s="6"/>
      <c r="B5676" s="6"/>
      <c r="C5676" s="13"/>
      <c r="D5676" s="14"/>
      <c r="E5676" s="38"/>
      <c r="F5676" s="7"/>
      <c r="G5676" s="7"/>
      <c r="H5676" s="7"/>
      <c r="K5676" s="7"/>
      <c r="L5676" s="7"/>
      <c r="M5676" s="15"/>
      <c r="N5676" s="15"/>
      <c r="O5676" s="12"/>
      <c r="P5676" s="12"/>
      <c r="V5676" s="35"/>
      <c r="W5676" s="8"/>
      <c r="X5676"/>
    </row>
    <row r="5677" spans="1:24" x14ac:dyDescent="0.25">
      <c r="A5677" s="6"/>
      <c r="B5677" s="6"/>
      <c r="C5677" s="13"/>
      <c r="D5677" s="14"/>
      <c r="E5677" s="38"/>
      <c r="F5677" s="7"/>
      <c r="G5677" s="7"/>
      <c r="H5677" s="7"/>
      <c r="K5677" s="7"/>
      <c r="L5677" s="7"/>
      <c r="M5677" s="15"/>
      <c r="N5677" s="15"/>
      <c r="O5677" s="12"/>
      <c r="P5677" s="12"/>
      <c r="V5677" s="35"/>
      <c r="W5677" s="8"/>
      <c r="X5677"/>
    </row>
    <row r="5678" spans="1:24" x14ac:dyDescent="0.25">
      <c r="A5678" s="6"/>
      <c r="B5678" s="6"/>
      <c r="C5678" s="13"/>
      <c r="D5678" s="14"/>
      <c r="E5678" s="38"/>
      <c r="F5678" s="7"/>
      <c r="G5678" s="7"/>
      <c r="H5678" s="7"/>
      <c r="K5678" s="7"/>
      <c r="L5678" s="7"/>
      <c r="M5678" s="15"/>
      <c r="N5678" s="15"/>
      <c r="O5678" s="12"/>
      <c r="P5678" s="12"/>
      <c r="V5678" s="35"/>
      <c r="W5678" s="8"/>
      <c r="X5678"/>
    </row>
    <row r="5679" spans="1:24" x14ac:dyDescent="0.25">
      <c r="A5679" s="6"/>
      <c r="B5679" s="6"/>
      <c r="C5679" s="13"/>
      <c r="D5679" s="14"/>
      <c r="E5679" s="38"/>
      <c r="F5679" s="7"/>
      <c r="G5679" s="7"/>
      <c r="H5679" s="7"/>
      <c r="K5679" s="7"/>
      <c r="L5679" s="7"/>
      <c r="M5679" s="15"/>
      <c r="N5679" s="15"/>
      <c r="O5679" s="12"/>
      <c r="P5679" s="12"/>
      <c r="V5679" s="35"/>
      <c r="W5679" s="8"/>
      <c r="X5679"/>
    </row>
    <row r="5680" spans="1:24" x14ac:dyDescent="0.25">
      <c r="A5680" s="6"/>
      <c r="B5680" s="6"/>
      <c r="C5680" s="13"/>
      <c r="D5680" s="14"/>
      <c r="E5680" s="38"/>
      <c r="F5680" s="7"/>
      <c r="G5680" s="7"/>
      <c r="H5680" s="7"/>
      <c r="K5680" s="7"/>
      <c r="L5680" s="7"/>
      <c r="M5680" s="15"/>
      <c r="N5680" s="15"/>
      <c r="O5680" s="12"/>
      <c r="P5680" s="12"/>
      <c r="V5680" s="35"/>
      <c r="W5680" s="8"/>
      <c r="X5680"/>
    </row>
    <row r="5681" spans="1:24" x14ac:dyDescent="0.25">
      <c r="A5681" s="6"/>
      <c r="B5681" s="6"/>
      <c r="C5681" s="13"/>
      <c r="D5681" s="14"/>
      <c r="E5681" s="38"/>
      <c r="F5681" s="7"/>
      <c r="G5681" s="7"/>
      <c r="H5681" s="7"/>
      <c r="K5681" s="7"/>
      <c r="L5681" s="7"/>
      <c r="M5681" s="15"/>
      <c r="N5681" s="15"/>
      <c r="O5681" s="12"/>
      <c r="P5681" s="12"/>
      <c r="V5681" s="35"/>
      <c r="W5681" s="8"/>
      <c r="X5681"/>
    </row>
    <row r="5682" spans="1:24" x14ac:dyDescent="0.25">
      <c r="A5682" s="6"/>
      <c r="B5682" s="6"/>
      <c r="C5682" s="13"/>
      <c r="D5682" s="14"/>
      <c r="E5682" s="38"/>
      <c r="F5682" s="7"/>
      <c r="G5682" s="7"/>
      <c r="H5682" s="7"/>
      <c r="K5682" s="7"/>
      <c r="L5682" s="7"/>
      <c r="M5682" s="15"/>
      <c r="N5682" s="15"/>
      <c r="O5682" s="12"/>
      <c r="P5682" s="12"/>
      <c r="V5682" s="35"/>
      <c r="W5682" s="8"/>
      <c r="X5682"/>
    </row>
    <row r="5683" spans="1:24" x14ac:dyDescent="0.25">
      <c r="A5683" s="6"/>
      <c r="B5683" s="6"/>
      <c r="C5683" s="13"/>
      <c r="D5683" s="14"/>
      <c r="E5683" s="38"/>
      <c r="F5683" s="7"/>
      <c r="G5683" s="7"/>
      <c r="H5683" s="7"/>
      <c r="K5683" s="7"/>
      <c r="L5683" s="7"/>
      <c r="M5683" s="15"/>
      <c r="N5683" s="15"/>
      <c r="O5683" s="12"/>
      <c r="P5683" s="12"/>
      <c r="V5683" s="35"/>
      <c r="W5683" s="8"/>
      <c r="X5683"/>
    </row>
    <row r="5684" spans="1:24" x14ac:dyDescent="0.25">
      <c r="A5684" s="6"/>
      <c r="B5684" s="6"/>
      <c r="C5684" s="13"/>
      <c r="D5684" s="14"/>
      <c r="E5684" s="38"/>
      <c r="F5684" s="7"/>
      <c r="G5684" s="7"/>
      <c r="H5684" s="7"/>
      <c r="K5684" s="7"/>
      <c r="L5684" s="7"/>
      <c r="M5684" s="15"/>
      <c r="N5684" s="15"/>
      <c r="O5684" s="12"/>
      <c r="P5684" s="12"/>
      <c r="V5684" s="35"/>
      <c r="W5684" s="8"/>
      <c r="X5684"/>
    </row>
    <row r="5685" spans="1:24" x14ac:dyDescent="0.25">
      <c r="A5685" s="6"/>
      <c r="B5685" s="6"/>
      <c r="C5685" s="13"/>
      <c r="D5685" s="14"/>
      <c r="E5685" s="38"/>
      <c r="F5685" s="7"/>
      <c r="G5685" s="7"/>
      <c r="H5685" s="7"/>
      <c r="K5685" s="7"/>
      <c r="L5685" s="7"/>
      <c r="M5685" s="15"/>
      <c r="N5685" s="15"/>
      <c r="O5685" s="12"/>
      <c r="P5685" s="12"/>
      <c r="V5685" s="35"/>
      <c r="W5685" s="8"/>
      <c r="X5685"/>
    </row>
    <row r="5686" spans="1:24" x14ac:dyDescent="0.25">
      <c r="A5686" s="6"/>
      <c r="B5686" s="6"/>
      <c r="C5686" s="13"/>
      <c r="D5686" s="14"/>
      <c r="E5686" s="38"/>
      <c r="F5686" s="7"/>
      <c r="G5686" s="7"/>
      <c r="H5686" s="7"/>
      <c r="K5686" s="7"/>
      <c r="L5686" s="7"/>
      <c r="M5686" s="15"/>
      <c r="N5686" s="15"/>
      <c r="O5686" s="12"/>
      <c r="P5686" s="12"/>
      <c r="V5686" s="35"/>
      <c r="W5686" s="8"/>
      <c r="X5686"/>
    </row>
    <row r="5687" spans="1:24" x14ac:dyDescent="0.25">
      <c r="A5687" s="6"/>
      <c r="B5687" s="6"/>
      <c r="C5687" s="13"/>
      <c r="D5687" s="14"/>
      <c r="E5687" s="38"/>
      <c r="F5687" s="7"/>
      <c r="G5687" s="7"/>
      <c r="H5687" s="7"/>
      <c r="K5687" s="7"/>
      <c r="L5687" s="7"/>
      <c r="M5687" s="15"/>
      <c r="N5687" s="15"/>
      <c r="O5687" s="12"/>
      <c r="P5687" s="12"/>
      <c r="V5687" s="35"/>
      <c r="W5687" s="8"/>
      <c r="X5687"/>
    </row>
    <row r="5688" spans="1:24" x14ac:dyDescent="0.25">
      <c r="A5688" s="6"/>
      <c r="B5688" s="6"/>
      <c r="C5688" s="13"/>
      <c r="D5688" s="14"/>
      <c r="E5688" s="38"/>
      <c r="F5688" s="7"/>
      <c r="G5688" s="7"/>
      <c r="H5688" s="7"/>
      <c r="K5688" s="7"/>
      <c r="L5688" s="7"/>
      <c r="M5688" s="15"/>
      <c r="N5688" s="15"/>
      <c r="O5688" s="12"/>
      <c r="P5688" s="12"/>
      <c r="V5688" s="35"/>
      <c r="W5688" s="8"/>
      <c r="X5688"/>
    </row>
    <row r="5689" spans="1:24" x14ac:dyDescent="0.25">
      <c r="A5689" s="6"/>
      <c r="B5689" s="6"/>
      <c r="C5689" s="13"/>
      <c r="D5689" s="14"/>
      <c r="E5689" s="38"/>
      <c r="F5689" s="7"/>
      <c r="G5689" s="7"/>
      <c r="H5689" s="7"/>
      <c r="K5689" s="7"/>
      <c r="L5689" s="7"/>
      <c r="M5689" s="15"/>
      <c r="N5689" s="15"/>
      <c r="O5689" s="12"/>
      <c r="P5689" s="12"/>
      <c r="V5689" s="35"/>
      <c r="W5689" s="8"/>
      <c r="X5689"/>
    </row>
    <row r="5690" spans="1:24" x14ac:dyDescent="0.25">
      <c r="A5690" s="6"/>
      <c r="B5690" s="6"/>
      <c r="C5690" s="13"/>
      <c r="D5690" s="14"/>
      <c r="E5690" s="38"/>
      <c r="F5690" s="7"/>
      <c r="G5690" s="7"/>
      <c r="H5690" s="7"/>
      <c r="K5690" s="7"/>
      <c r="L5690" s="7"/>
      <c r="M5690" s="15"/>
      <c r="N5690" s="15"/>
      <c r="O5690" s="12"/>
      <c r="P5690" s="12"/>
      <c r="V5690" s="35"/>
      <c r="W5690" s="8"/>
      <c r="X5690"/>
    </row>
    <row r="5691" spans="1:24" x14ac:dyDescent="0.25">
      <c r="A5691" s="6"/>
      <c r="B5691" s="6"/>
      <c r="C5691" s="13"/>
      <c r="D5691" s="14"/>
      <c r="E5691" s="38"/>
      <c r="F5691" s="7"/>
      <c r="G5691" s="7"/>
      <c r="H5691" s="7"/>
      <c r="K5691" s="7"/>
      <c r="L5691" s="7"/>
      <c r="M5691" s="15"/>
      <c r="N5691" s="15"/>
      <c r="O5691" s="12"/>
      <c r="P5691" s="12"/>
      <c r="V5691" s="35"/>
      <c r="W5691" s="8"/>
      <c r="X5691"/>
    </row>
    <row r="5692" spans="1:24" x14ac:dyDescent="0.25">
      <c r="A5692" s="6"/>
      <c r="B5692" s="6"/>
      <c r="C5692" s="13"/>
      <c r="D5692" s="14"/>
      <c r="E5692" s="38"/>
      <c r="F5692" s="7"/>
      <c r="G5692" s="7"/>
      <c r="H5692" s="7"/>
      <c r="K5692" s="7"/>
      <c r="L5692" s="7"/>
      <c r="M5692" s="15"/>
      <c r="N5692" s="15"/>
      <c r="O5692" s="12"/>
      <c r="P5692" s="12"/>
      <c r="V5692" s="35"/>
      <c r="W5692" s="8"/>
      <c r="X5692"/>
    </row>
    <row r="5693" spans="1:24" x14ac:dyDescent="0.25">
      <c r="A5693" s="6"/>
      <c r="B5693" s="6"/>
      <c r="C5693" s="13"/>
      <c r="D5693" s="14"/>
      <c r="E5693" s="38"/>
      <c r="F5693" s="7"/>
      <c r="G5693" s="7"/>
      <c r="H5693" s="7"/>
      <c r="K5693" s="7"/>
      <c r="L5693" s="7"/>
      <c r="M5693" s="15"/>
      <c r="N5693" s="15"/>
      <c r="O5693" s="12"/>
      <c r="P5693" s="12"/>
      <c r="V5693" s="35"/>
      <c r="W5693" s="8"/>
      <c r="X5693"/>
    </row>
    <row r="5694" spans="1:24" x14ac:dyDescent="0.25">
      <c r="A5694" s="6"/>
      <c r="B5694" s="6"/>
      <c r="C5694" s="13"/>
      <c r="D5694" s="14"/>
      <c r="E5694" s="38"/>
      <c r="F5694" s="7"/>
      <c r="G5694" s="7"/>
      <c r="H5694" s="7"/>
      <c r="K5694" s="7"/>
      <c r="L5694" s="7"/>
      <c r="M5694" s="15"/>
      <c r="N5694" s="15"/>
      <c r="O5694" s="12"/>
      <c r="P5694" s="12"/>
      <c r="V5694" s="35"/>
      <c r="W5694" s="8"/>
      <c r="X5694"/>
    </row>
    <row r="5695" spans="1:24" x14ac:dyDescent="0.25">
      <c r="A5695" s="6"/>
      <c r="B5695" s="6"/>
      <c r="C5695" s="13"/>
      <c r="D5695" s="14"/>
      <c r="E5695" s="38"/>
      <c r="F5695" s="7"/>
      <c r="G5695" s="7"/>
      <c r="H5695" s="7"/>
      <c r="K5695" s="7"/>
      <c r="L5695" s="7"/>
      <c r="M5695" s="15"/>
      <c r="N5695" s="15"/>
      <c r="O5695" s="12"/>
      <c r="P5695" s="12"/>
      <c r="V5695" s="35"/>
      <c r="W5695" s="8"/>
      <c r="X5695"/>
    </row>
    <row r="5696" spans="1:24" x14ac:dyDescent="0.25">
      <c r="A5696" s="6"/>
      <c r="B5696" s="6"/>
      <c r="C5696" s="13"/>
      <c r="D5696" s="14"/>
      <c r="E5696" s="38"/>
      <c r="F5696" s="7"/>
      <c r="G5696" s="7"/>
      <c r="H5696" s="7"/>
      <c r="K5696" s="7"/>
      <c r="L5696" s="7"/>
      <c r="M5696" s="15"/>
      <c r="N5696" s="15"/>
      <c r="O5696" s="12"/>
      <c r="P5696" s="12"/>
      <c r="V5696" s="35"/>
      <c r="W5696" s="8"/>
      <c r="X5696"/>
    </row>
    <row r="5697" spans="1:24" x14ac:dyDescent="0.25">
      <c r="A5697" s="6"/>
      <c r="B5697" s="6"/>
      <c r="C5697" s="13"/>
      <c r="D5697" s="14"/>
      <c r="E5697" s="38"/>
      <c r="F5697" s="7"/>
      <c r="G5697" s="7"/>
      <c r="H5697" s="7"/>
      <c r="K5697" s="7"/>
      <c r="L5697" s="7"/>
      <c r="M5697" s="15"/>
      <c r="N5697" s="15"/>
      <c r="O5697" s="12"/>
      <c r="P5697" s="12"/>
      <c r="V5697" s="35"/>
      <c r="W5697" s="8"/>
      <c r="X5697"/>
    </row>
    <row r="5698" spans="1:24" x14ac:dyDescent="0.25">
      <c r="A5698" s="6"/>
      <c r="B5698" s="6"/>
      <c r="C5698" s="13"/>
      <c r="D5698" s="14"/>
      <c r="E5698" s="38"/>
      <c r="F5698" s="7"/>
      <c r="G5698" s="7"/>
      <c r="H5698" s="7"/>
      <c r="K5698" s="7"/>
      <c r="L5698" s="7"/>
      <c r="M5698" s="15"/>
      <c r="N5698" s="15"/>
      <c r="O5698" s="12"/>
      <c r="P5698" s="12"/>
      <c r="V5698" s="35"/>
      <c r="W5698" s="8"/>
      <c r="X5698"/>
    </row>
    <row r="5699" spans="1:24" x14ac:dyDescent="0.25">
      <c r="A5699" s="6"/>
      <c r="B5699" s="6"/>
      <c r="C5699" s="13"/>
      <c r="D5699" s="14"/>
      <c r="E5699" s="38"/>
      <c r="F5699" s="7"/>
      <c r="G5699" s="7"/>
      <c r="H5699" s="7"/>
      <c r="K5699" s="7"/>
      <c r="L5699" s="7"/>
      <c r="M5699" s="15"/>
      <c r="N5699" s="15"/>
      <c r="O5699" s="12"/>
      <c r="P5699" s="12"/>
      <c r="V5699" s="35"/>
      <c r="W5699" s="8"/>
      <c r="X5699"/>
    </row>
    <row r="5700" spans="1:24" x14ac:dyDescent="0.25">
      <c r="A5700" s="6"/>
      <c r="B5700" s="6"/>
      <c r="C5700" s="13"/>
      <c r="D5700" s="14"/>
      <c r="E5700" s="38"/>
      <c r="F5700" s="7"/>
      <c r="G5700" s="7"/>
      <c r="H5700" s="7"/>
      <c r="K5700" s="7"/>
      <c r="L5700" s="7"/>
      <c r="M5700" s="15"/>
      <c r="N5700" s="15"/>
      <c r="O5700" s="12"/>
      <c r="P5700" s="12"/>
      <c r="V5700" s="35"/>
      <c r="W5700" s="8"/>
      <c r="X5700"/>
    </row>
    <row r="5701" spans="1:24" x14ac:dyDescent="0.25">
      <c r="A5701" s="6"/>
      <c r="B5701" s="6"/>
      <c r="C5701" s="13"/>
      <c r="D5701" s="14"/>
      <c r="E5701" s="38"/>
      <c r="F5701" s="7"/>
      <c r="G5701" s="7"/>
      <c r="H5701" s="7"/>
      <c r="K5701" s="7"/>
      <c r="L5701" s="7"/>
      <c r="M5701" s="15"/>
      <c r="N5701" s="15"/>
      <c r="O5701" s="12"/>
      <c r="P5701" s="12"/>
      <c r="V5701" s="35"/>
      <c r="W5701" s="8"/>
      <c r="X5701"/>
    </row>
    <row r="5702" spans="1:24" x14ac:dyDescent="0.25">
      <c r="A5702" s="6"/>
      <c r="B5702" s="6"/>
      <c r="C5702" s="13"/>
      <c r="D5702" s="14"/>
      <c r="E5702" s="38"/>
      <c r="F5702" s="7"/>
      <c r="G5702" s="7"/>
      <c r="H5702" s="7"/>
      <c r="K5702" s="7"/>
      <c r="L5702" s="7"/>
      <c r="M5702" s="15"/>
      <c r="N5702" s="15"/>
      <c r="O5702" s="12"/>
      <c r="P5702" s="12"/>
      <c r="V5702" s="35"/>
      <c r="W5702" s="8"/>
      <c r="X5702"/>
    </row>
    <row r="5703" spans="1:24" x14ac:dyDescent="0.25">
      <c r="A5703" s="6"/>
      <c r="B5703" s="6"/>
      <c r="C5703" s="13"/>
      <c r="D5703" s="14"/>
      <c r="E5703" s="38"/>
      <c r="F5703" s="7"/>
      <c r="G5703" s="7"/>
      <c r="H5703" s="7"/>
      <c r="K5703" s="7"/>
      <c r="L5703" s="7"/>
      <c r="M5703" s="15"/>
      <c r="N5703" s="15"/>
      <c r="O5703" s="12"/>
      <c r="P5703" s="12"/>
      <c r="V5703" s="35"/>
      <c r="W5703" s="8"/>
      <c r="X5703"/>
    </row>
    <row r="5704" spans="1:24" x14ac:dyDescent="0.25">
      <c r="A5704" s="6"/>
      <c r="B5704" s="6"/>
      <c r="C5704" s="13"/>
      <c r="D5704" s="14"/>
      <c r="E5704" s="38"/>
      <c r="F5704" s="7"/>
      <c r="G5704" s="7"/>
      <c r="H5704" s="7"/>
      <c r="K5704" s="7"/>
      <c r="L5704" s="7"/>
      <c r="M5704" s="15"/>
      <c r="N5704" s="15"/>
      <c r="O5704" s="12"/>
      <c r="P5704" s="12"/>
      <c r="V5704" s="35"/>
      <c r="W5704" s="8"/>
      <c r="X5704"/>
    </row>
    <row r="5705" spans="1:24" x14ac:dyDescent="0.25">
      <c r="A5705" s="6"/>
      <c r="B5705" s="6"/>
      <c r="C5705" s="13"/>
      <c r="D5705" s="14"/>
      <c r="E5705" s="38"/>
      <c r="F5705" s="7"/>
      <c r="G5705" s="7"/>
      <c r="H5705" s="7"/>
      <c r="K5705" s="7"/>
      <c r="L5705" s="7"/>
      <c r="M5705" s="15"/>
      <c r="N5705" s="15"/>
      <c r="O5705" s="12"/>
      <c r="P5705" s="12"/>
      <c r="V5705" s="35"/>
      <c r="W5705" s="8"/>
      <c r="X5705"/>
    </row>
    <row r="5706" spans="1:24" x14ac:dyDescent="0.25">
      <c r="A5706" s="6"/>
      <c r="B5706" s="6"/>
      <c r="C5706" s="13"/>
      <c r="D5706" s="14"/>
      <c r="E5706" s="38"/>
      <c r="F5706" s="7"/>
      <c r="G5706" s="7"/>
      <c r="H5706" s="7"/>
      <c r="K5706" s="7"/>
      <c r="L5706" s="7"/>
      <c r="M5706" s="15"/>
      <c r="N5706" s="15"/>
      <c r="O5706" s="12"/>
      <c r="P5706" s="12"/>
      <c r="V5706" s="35"/>
      <c r="W5706" s="8"/>
      <c r="X5706"/>
    </row>
    <row r="5707" spans="1:24" x14ac:dyDescent="0.25">
      <c r="A5707" s="6"/>
      <c r="B5707" s="6"/>
      <c r="C5707" s="13"/>
      <c r="D5707" s="14"/>
      <c r="E5707" s="38"/>
      <c r="F5707" s="7"/>
      <c r="G5707" s="7"/>
      <c r="H5707" s="7"/>
      <c r="K5707" s="7"/>
      <c r="L5707" s="7"/>
      <c r="M5707" s="15"/>
      <c r="N5707" s="15"/>
      <c r="O5707" s="12"/>
      <c r="P5707" s="12"/>
      <c r="V5707" s="35"/>
      <c r="W5707" s="8"/>
      <c r="X5707"/>
    </row>
    <row r="5708" spans="1:24" x14ac:dyDescent="0.25">
      <c r="A5708" s="6"/>
      <c r="B5708" s="6"/>
      <c r="C5708" s="13"/>
      <c r="D5708" s="14"/>
      <c r="E5708" s="38"/>
      <c r="F5708" s="7"/>
      <c r="G5708" s="7"/>
      <c r="H5708" s="7"/>
      <c r="K5708" s="7"/>
      <c r="L5708" s="7"/>
      <c r="M5708" s="15"/>
      <c r="N5708" s="15"/>
      <c r="O5708" s="12"/>
      <c r="P5708" s="12"/>
      <c r="V5708" s="35"/>
      <c r="W5708" s="8"/>
      <c r="X5708"/>
    </row>
    <row r="5709" spans="1:24" x14ac:dyDescent="0.25">
      <c r="A5709" s="6"/>
      <c r="B5709" s="6"/>
      <c r="C5709" s="13"/>
      <c r="D5709" s="14"/>
      <c r="E5709" s="38"/>
      <c r="F5709" s="7"/>
      <c r="G5709" s="7"/>
      <c r="H5709" s="7"/>
      <c r="K5709" s="7"/>
      <c r="L5709" s="7"/>
      <c r="M5709" s="15"/>
      <c r="N5709" s="15"/>
      <c r="O5709" s="12"/>
      <c r="P5709" s="12"/>
      <c r="V5709" s="35"/>
      <c r="W5709" s="8"/>
      <c r="X5709"/>
    </row>
    <row r="5710" spans="1:24" x14ac:dyDescent="0.25">
      <c r="A5710" s="6"/>
      <c r="B5710" s="6"/>
      <c r="C5710" s="13"/>
      <c r="D5710" s="14"/>
      <c r="E5710" s="38"/>
      <c r="F5710" s="7"/>
      <c r="G5710" s="7"/>
      <c r="H5710" s="7"/>
      <c r="K5710" s="7"/>
      <c r="L5710" s="7"/>
      <c r="M5710" s="15"/>
      <c r="N5710" s="15"/>
      <c r="O5710" s="12"/>
      <c r="P5710" s="12"/>
      <c r="V5710" s="35"/>
      <c r="W5710" s="8"/>
      <c r="X5710"/>
    </row>
    <row r="5711" spans="1:24" x14ac:dyDescent="0.25">
      <c r="A5711" s="6"/>
      <c r="B5711" s="6"/>
      <c r="C5711" s="13"/>
      <c r="D5711" s="14"/>
      <c r="E5711" s="38"/>
      <c r="F5711" s="7"/>
      <c r="G5711" s="7"/>
      <c r="H5711" s="7"/>
      <c r="K5711" s="7"/>
      <c r="L5711" s="7"/>
      <c r="M5711" s="15"/>
      <c r="N5711" s="15"/>
      <c r="O5711" s="12"/>
      <c r="P5711" s="12"/>
      <c r="V5711" s="35"/>
      <c r="W5711" s="8"/>
      <c r="X5711"/>
    </row>
    <row r="5712" spans="1:24" x14ac:dyDescent="0.25">
      <c r="A5712" s="6"/>
      <c r="B5712" s="6"/>
      <c r="C5712" s="13"/>
      <c r="D5712" s="14"/>
      <c r="E5712" s="38"/>
      <c r="F5712" s="7"/>
      <c r="G5712" s="7"/>
      <c r="H5712" s="7"/>
      <c r="K5712" s="7"/>
      <c r="L5712" s="7"/>
      <c r="M5712" s="15"/>
      <c r="N5712" s="15"/>
      <c r="O5712" s="12"/>
      <c r="P5712" s="12"/>
      <c r="V5712" s="35"/>
      <c r="W5712" s="8"/>
      <c r="X5712"/>
    </row>
    <row r="5713" spans="1:24" x14ac:dyDescent="0.25">
      <c r="A5713" s="6"/>
      <c r="B5713" s="6"/>
      <c r="C5713" s="13"/>
      <c r="D5713" s="14"/>
      <c r="E5713" s="38"/>
      <c r="F5713" s="7"/>
      <c r="G5713" s="7"/>
      <c r="H5713" s="7"/>
      <c r="K5713" s="7"/>
      <c r="L5713" s="7"/>
      <c r="M5713" s="15"/>
      <c r="N5713" s="15"/>
      <c r="O5713" s="12"/>
      <c r="P5713" s="12"/>
      <c r="V5713" s="35"/>
      <c r="W5713" s="8"/>
      <c r="X5713"/>
    </row>
    <row r="5714" spans="1:24" x14ac:dyDescent="0.25">
      <c r="A5714" s="6"/>
      <c r="B5714" s="6"/>
      <c r="C5714" s="13"/>
      <c r="D5714" s="14"/>
      <c r="E5714" s="38"/>
      <c r="F5714" s="7"/>
      <c r="G5714" s="7"/>
      <c r="H5714" s="7"/>
      <c r="K5714" s="7"/>
      <c r="L5714" s="7"/>
      <c r="M5714" s="15"/>
      <c r="N5714" s="15"/>
      <c r="O5714" s="12"/>
      <c r="P5714" s="12"/>
      <c r="V5714" s="35"/>
      <c r="W5714" s="8"/>
      <c r="X5714"/>
    </row>
    <row r="5715" spans="1:24" x14ac:dyDescent="0.25">
      <c r="A5715" s="6"/>
      <c r="B5715" s="6"/>
      <c r="C5715" s="13"/>
      <c r="D5715" s="14"/>
      <c r="E5715" s="38"/>
      <c r="F5715" s="7"/>
      <c r="G5715" s="7"/>
      <c r="H5715" s="7"/>
      <c r="K5715" s="7"/>
      <c r="L5715" s="7"/>
      <c r="M5715" s="15"/>
      <c r="N5715" s="15"/>
      <c r="O5715" s="12"/>
      <c r="P5715" s="12"/>
      <c r="V5715" s="35"/>
      <c r="W5715" s="8"/>
      <c r="X5715"/>
    </row>
    <row r="5716" spans="1:24" x14ac:dyDescent="0.25">
      <c r="A5716" s="6"/>
      <c r="B5716" s="6"/>
      <c r="C5716" s="13"/>
      <c r="D5716" s="14"/>
      <c r="E5716" s="38"/>
      <c r="F5716" s="7"/>
      <c r="G5716" s="7"/>
      <c r="H5716" s="7"/>
      <c r="K5716" s="7"/>
      <c r="L5716" s="7"/>
      <c r="M5716" s="15"/>
      <c r="N5716" s="15"/>
      <c r="O5716" s="12"/>
      <c r="P5716" s="12"/>
      <c r="V5716" s="35"/>
      <c r="W5716" s="8"/>
      <c r="X5716"/>
    </row>
    <row r="5717" spans="1:24" x14ac:dyDescent="0.25">
      <c r="A5717" s="6"/>
      <c r="B5717" s="6"/>
      <c r="C5717" s="13"/>
      <c r="D5717" s="14"/>
      <c r="E5717" s="38"/>
      <c r="F5717" s="7"/>
      <c r="G5717" s="7"/>
      <c r="H5717" s="7"/>
      <c r="K5717" s="7"/>
      <c r="L5717" s="7"/>
      <c r="M5717" s="15"/>
      <c r="N5717" s="15"/>
      <c r="O5717" s="12"/>
      <c r="P5717" s="12"/>
      <c r="V5717" s="35"/>
      <c r="W5717" s="8"/>
      <c r="X5717"/>
    </row>
    <row r="5718" spans="1:24" x14ac:dyDescent="0.25">
      <c r="A5718" s="6"/>
      <c r="B5718" s="6"/>
      <c r="C5718" s="13"/>
      <c r="D5718" s="14"/>
      <c r="E5718" s="38"/>
      <c r="F5718" s="7"/>
      <c r="G5718" s="7"/>
      <c r="H5718" s="7"/>
      <c r="K5718" s="7"/>
      <c r="L5718" s="7"/>
      <c r="M5718" s="15"/>
      <c r="N5718" s="15"/>
      <c r="O5718" s="12"/>
      <c r="P5718" s="12"/>
      <c r="V5718" s="35"/>
      <c r="W5718" s="8"/>
      <c r="X5718"/>
    </row>
    <row r="5719" spans="1:24" x14ac:dyDescent="0.25">
      <c r="A5719" s="6"/>
      <c r="B5719" s="6"/>
      <c r="C5719" s="13"/>
      <c r="D5719" s="14"/>
      <c r="E5719" s="38"/>
      <c r="F5719" s="7"/>
      <c r="G5719" s="7"/>
      <c r="H5719" s="7"/>
      <c r="K5719" s="7"/>
      <c r="L5719" s="7"/>
      <c r="M5719" s="15"/>
      <c r="N5719" s="15"/>
      <c r="O5719" s="12"/>
      <c r="P5719" s="12"/>
      <c r="V5719" s="35"/>
      <c r="W5719" s="8"/>
      <c r="X5719"/>
    </row>
    <row r="5720" spans="1:24" x14ac:dyDescent="0.25">
      <c r="A5720" s="6"/>
      <c r="B5720" s="6"/>
      <c r="C5720" s="13"/>
      <c r="D5720" s="14"/>
      <c r="E5720" s="38"/>
      <c r="F5720" s="7"/>
      <c r="G5720" s="7"/>
      <c r="H5720" s="7"/>
      <c r="K5720" s="7"/>
      <c r="L5720" s="7"/>
      <c r="M5720" s="15"/>
      <c r="N5720" s="15"/>
      <c r="O5720" s="12"/>
      <c r="P5720" s="12"/>
      <c r="V5720" s="35"/>
      <c r="W5720" s="8"/>
      <c r="X5720"/>
    </row>
    <row r="5721" spans="1:24" x14ac:dyDescent="0.25">
      <c r="A5721" s="6"/>
      <c r="B5721" s="6"/>
      <c r="C5721" s="13"/>
      <c r="D5721" s="14"/>
      <c r="E5721" s="38"/>
      <c r="F5721" s="7"/>
      <c r="G5721" s="7"/>
      <c r="H5721" s="7"/>
      <c r="K5721" s="7"/>
      <c r="L5721" s="7"/>
      <c r="M5721" s="15"/>
      <c r="N5721" s="15"/>
      <c r="O5721" s="12"/>
      <c r="P5721" s="12"/>
      <c r="V5721" s="35"/>
      <c r="W5721" s="8"/>
      <c r="X5721"/>
    </row>
    <row r="5722" spans="1:24" x14ac:dyDescent="0.25">
      <c r="A5722" s="6"/>
      <c r="B5722" s="6"/>
      <c r="C5722" s="13"/>
      <c r="D5722" s="14"/>
      <c r="E5722" s="38"/>
      <c r="F5722" s="7"/>
      <c r="G5722" s="7"/>
      <c r="H5722" s="7"/>
      <c r="K5722" s="7"/>
      <c r="L5722" s="7"/>
      <c r="M5722" s="15"/>
      <c r="N5722" s="15"/>
      <c r="O5722" s="12"/>
      <c r="P5722" s="12"/>
      <c r="V5722" s="35"/>
      <c r="W5722" s="8"/>
      <c r="X5722"/>
    </row>
    <row r="5723" spans="1:24" x14ac:dyDescent="0.25">
      <c r="A5723" s="6"/>
      <c r="B5723" s="6"/>
      <c r="C5723" s="13"/>
      <c r="D5723" s="14"/>
      <c r="E5723" s="38"/>
      <c r="F5723" s="7"/>
      <c r="G5723" s="7"/>
      <c r="H5723" s="7"/>
      <c r="K5723" s="7"/>
      <c r="L5723" s="7"/>
      <c r="M5723" s="15"/>
      <c r="N5723" s="15"/>
      <c r="O5723" s="12"/>
      <c r="P5723" s="12"/>
      <c r="V5723" s="35"/>
      <c r="W5723" s="8"/>
      <c r="X5723"/>
    </row>
    <row r="5724" spans="1:24" x14ac:dyDescent="0.25">
      <c r="A5724" s="6"/>
      <c r="B5724" s="6"/>
      <c r="C5724" s="13"/>
      <c r="D5724" s="14"/>
      <c r="E5724" s="38"/>
      <c r="F5724" s="7"/>
      <c r="G5724" s="7"/>
      <c r="H5724" s="7"/>
      <c r="K5724" s="7"/>
      <c r="L5724" s="7"/>
      <c r="M5724" s="15"/>
      <c r="N5724" s="15"/>
      <c r="O5724" s="12"/>
      <c r="P5724" s="12"/>
      <c r="V5724" s="35"/>
      <c r="W5724" s="8"/>
      <c r="X5724"/>
    </row>
    <row r="5725" spans="1:24" x14ac:dyDescent="0.25">
      <c r="A5725" s="6"/>
      <c r="B5725" s="6"/>
      <c r="C5725" s="13"/>
      <c r="D5725" s="14"/>
      <c r="E5725" s="38"/>
      <c r="F5725" s="7"/>
      <c r="G5725" s="7"/>
      <c r="H5725" s="7"/>
      <c r="K5725" s="7"/>
      <c r="L5725" s="7"/>
      <c r="M5725" s="15"/>
      <c r="N5725" s="15"/>
      <c r="O5725" s="12"/>
      <c r="P5725" s="12"/>
      <c r="V5725" s="35"/>
      <c r="W5725" s="8"/>
      <c r="X5725"/>
    </row>
    <row r="5726" spans="1:24" x14ac:dyDescent="0.25">
      <c r="A5726" s="6"/>
      <c r="B5726" s="6"/>
      <c r="C5726" s="13"/>
      <c r="D5726" s="14"/>
      <c r="E5726" s="38"/>
      <c r="F5726" s="7"/>
      <c r="G5726" s="7"/>
      <c r="H5726" s="7"/>
      <c r="K5726" s="7"/>
      <c r="L5726" s="7"/>
      <c r="M5726" s="15"/>
      <c r="N5726" s="15"/>
      <c r="O5726" s="12"/>
      <c r="P5726" s="12"/>
      <c r="V5726" s="35"/>
      <c r="W5726" s="8"/>
      <c r="X5726"/>
    </row>
    <row r="5727" spans="1:24" x14ac:dyDescent="0.25">
      <c r="A5727" s="6"/>
      <c r="B5727" s="6"/>
      <c r="C5727" s="13"/>
      <c r="D5727" s="14"/>
      <c r="E5727" s="38"/>
      <c r="F5727" s="7"/>
      <c r="G5727" s="7"/>
      <c r="H5727" s="7"/>
      <c r="K5727" s="7"/>
      <c r="L5727" s="7"/>
      <c r="M5727" s="15"/>
      <c r="N5727" s="15"/>
      <c r="O5727" s="12"/>
      <c r="P5727" s="12"/>
      <c r="V5727" s="35"/>
      <c r="W5727" s="8"/>
      <c r="X5727"/>
    </row>
    <row r="5728" spans="1:24" x14ac:dyDescent="0.25">
      <c r="A5728" s="6"/>
      <c r="B5728" s="6"/>
      <c r="C5728" s="13"/>
      <c r="D5728" s="14"/>
      <c r="E5728" s="38"/>
      <c r="F5728" s="7"/>
      <c r="G5728" s="7"/>
      <c r="H5728" s="7"/>
      <c r="K5728" s="7"/>
      <c r="L5728" s="7"/>
      <c r="M5728" s="15"/>
      <c r="N5728" s="15"/>
      <c r="O5728" s="12"/>
      <c r="P5728" s="12"/>
      <c r="V5728" s="35"/>
      <c r="W5728" s="8"/>
      <c r="X5728"/>
    </row>
    <row r="5729" spans="1:24" x14ac:dyDescent="0.25">
      <c r="A5729" s="6"/>
      <c r="B5729" s="6"/>
      <c r="C5729" s="13"/>
      <c r="D5729" s="14"/>
      <c r="E5729" s="38"/>
      <c r="F5729" s="7"/>
      <c r="G5729" s="7"/>
      <c r="H5729" s="7"/>
      <c r="K5729" s="7"/>
      <c r="L5729" s="7"/>
      <c r="M5729" s="15"/>
      <c r="N5729" s="15"/>
      <c r="O5729" s="12"/>
      <c r="P5729" s="12"/>
      <c r="V5729" s="35"/>
      <c r="W5729" s="8"/>
      <c r="X5729"/>
    </row>
    <row r="5730" spans="1:24" x14ac:dyDescent="0.25">
      <c r="A5730" s="6"/>
      <c r="B5730" s="6"/>
      <c r="C5730" s="13"/>
      <c r="D5730" s="14"/>
      <c r="E5730" s="38"/>
      <c r="F5730" s="7"/>
      <c r="G5730" s="7"/>
      <c r="H5730" s="7"/>
      <c r="K5730" s="7"/>
      <c r="L5730" s="7"/>
      <c r="M5730" s="15"/>
      <c r="N5730" s="15"/>
      <c r="O5730" s="12"/>
      <c r="P5730" s="12"/>
      <c r="V5730" s="35"/>
      <c r="W5730" s="8"/>
      <c r="X5730"/>
    </row>
    <row r="5731" spans="1:24" x14ac:dyDescent="0.25">
      <c r="A5731" s="6"/>
      <c r="B5731" s="6"/>
      <c r="C5731" s="13"/>
      <c r="D5731" s="14"/>
      <c r="E5731" s="38"/>
      <c r="F5731" s="7"/>
      <c r="G5731" s="7"/>
      <c r="H5731" s="7"/>
      <c r="K5731" s="7"/>
      <c r="L5731" s="7"/>
      <c r="M5731" s="15"/>
      <c r="N5731" s="15"/>
      <c r="O5731" s="12"/>
      <c r="P5731" s="12"/>
      <c r="V5731" s="35"/>
      <c r="W5731" s="8"/>
      <c r="X5731"/>
    </row>
    <row r="5732" spans="1:24" x14ac:dyDescent="0.25">
      <c r="A5732" s="6"/>
      <c r="B5732" s="6"/>
      <c r="C5732" s="13"/>
      <c r="D5732" s="14"/>
      <c r="E5732" s="38"/>
      <c r="F5732" s="7"/>
      <c r="G5732" s="7"/>
      <c r="H5732" s="7"/>
      <c r="K5732" s="7"/>
      <c r="L5732" s="7"/>
      <c r="M5732" s="15"/>
      <c r="N5732" s="15"/>
      <c r="O5732" s="12"/>
      <c r="P5732" s="12"/>
      <c r="V5732" s="35"/>
      <c r="W5732" s="8"/>
      <c r="X5732"/>
    </row>
    <row r="5733" spans="1:24" x14ac:dyDescent="0.25">
      <c r="A5733" s="6"/>
      <c r="B5733" s="6"/>
      <c r="C5733" s="13"/>
      <c r="D5733" s="14"/>
      <c r="E5733" s="38"/>
      <c r="F5733" s="7"/>
      <c r="G5733" s="7"/>
      <c r="H5733" s="7"/>
      <c r="K5733" s="7"/>
      <c r="L5733" s="7"/>
      <c r="M5733" s="15"/>
      <c r="N5733" s="15"/>
      <c r="O5733" s="12"/>
      <c r="P5733" s="12"/>
      <c r="V5733" s="35"/>
      <c r="W5733" s="8"/>
      <c r="X5733"/>
    </row>
    <row r="5734" spans="1:24" x14ac:dyDescent="0.25">
      <c r="A5734" s="6"/>
      <c r="B5734" s="6"/>
      <c r="C5734" s="13"/>
      <c r="D5734" s="14"/>
      <c r="E5734" s="38"/>
      <c r="F5734" s="7"/>
      <c r="G5734" s="7"/>
      <c r="H5734" s="7"/>
      <c r="K5734" s="7"/>
      <c r="L5734" s="7"/>
      <c r="M5734" s="15"/>
      <c r="N5734" s="15"/>
      <c r="O5734" s="12"/>
      <c r="P5734" s="12"/>
      <c r="V5734" s="35"/>
      <c r="W5734" s="8"/>
      <c r="X5734"/>
    </row>
    <row r="5735" spans="1:24" x14ac:dyDescent="0.25">
      <c r="A5735" s="6"/>
      <c r="B5735" s="6"/>
      <c r="C5735" s="13"/>
      <c r="D5735" s="14"/>
      <c r="E5735" s="38"/>
      <c r="F5735" s="7"/>
      <c r="G5735" s="7"/>
      <c r="H5735" s="7"/>
      <c r="K5735" s="7"/>
      <c r="L5735" s="7"/>
      <c r="M5735" s="15"/>
      <c r="N5735" s="15"/>
      <c r="O5735" s="12"/>
      <c r="P5735" s="12"/>
      <c r="V5735" s="35"/>
      <c r="W5735" s="8"/>
      <c r="X5735"/>
    </row>
    <row r="5736" spans="1:24" x14ac:dyDescent="0.25">
      <c r="A5736" s="6"/>
      <c r="B5736" s="6"/>
      <c r="C5736" s="13"/>
      <c r="D5736" s="14"/>
      <c r="E5736" s="38"/>
      <c r="F5736" s="7"/>
      <c r="G5736" s="7"/>
      <c r="H5736" s="7"/>
      <c r="K5736" s="7"/>
      <c r="L5736" s="7"/>
      <c r="M5736" s="15"/>
      <c r="N5736" s="15"/>
      <c r="O5736" s="12"/>
      <c r="P5736" s="12"/>
      <c r="V5736" s="35"/>
      <c r="W5736" s="8"/>
      <c r="X5736"/>
    </row>
    <row r="5737" spans="1:24" x14ac:dyDescent="0.25">
      <c r="A5737" s="6"/>
      <c r="B5737" s="6"/>
      <c r="C5737" s="13"/>
      <c r="D5737" s="14"/>
      <c r="E5737" s="38"/>
      <c r="F5737" s="7"/>
      <c r="G5737" s="7"/>
      <c r="H5737" s="7"/>
      <c r="K5737" s="7"/>
      <c r="L5737" s="7"/>
      <c r="M5737" s="15"/>
      <c r="N5737" s="15"/>
      <c r="O5737" s="12"/>
      <c r="P5737" s="12"/>
      <c r="V5737" s="35"/>
      <c r="W5737" s="8"/>
      <c r="X5737"/>
    </row>
    <row r="5738" spans="1:24" x14ac:dyDescent="0.25">
      <c r="A5738" s="6"/>
      <c r="B5738" s="6"/>
      <c r="C5738" s="13"/>
      <c r="D5738" s="14"/>
      <c r="E5738" s="38"/>
      <c r="F5738" s="7"/>
      <c r="G5738" s="7"/>
      <c r="H5738" s="7"/>
      <c r="K5738" s="7"/>
      <c r="L5738" s="7"/>
      <c r="M5738" s="15"/>
      <c r="N5738" s="15"/>
      <c r="O5738" s="12"/>
      <c r="P5738" s="12"/>
      <c r="V5738" s="35"/>
      <c r="W5738" s="8"/>
      <c r="X5738"/>
    </row>
    <row r="5739" spans="1:24" x14ac:dyDescent="0.25">
      <c r="A5739" s="6"/>
      <c r="B5739" s="6"/>
      <c r="C5739" s="13"/>
      <c r="D5739" s="14"/>
      <c r="E5739" s="38"/>
      <c r="F5739" s="7"/>
      <c r="G5739" s="7"/>
      <c r="H5739" s="7"/>
      <c r="K5739" s="7"/>
      <c r="L5739" s="7"/>
      <c r="M5739" s="15"/>
      <c r="N5739" s="15"/>
      <c r="O5739" s="12"/>
      <c r="P5739" s="12"/>
      <c r="V5739" s="35"/>
      <c r="W5739" s="8"/>
      <c r="X5739"/>
    </row>
    <row r="5740" spans="1:24" x14ac:dyDescent="0.25">
      <c r="A5740" s="6"/>
      <c r="B5740" s="6"/>
      <c r="C5740" s="13"/>
      <c r="D5740" s="14"/>
      <c r="E5740" s="38"/>
      <c r="F5740" s="7"/>
      <c r="G5740" s="7"/>
      <c r="H5740" s="7"/>
      <c r="K5740" s="7"/>
      <c r="L5740" s="7"/>
      <c r="M5740" s="15"/>
      <c r="N5740" s="15"/>
      <c r="O5740" s="12"/>
      <c r="P5740" s="12"/>
      <c r="V5740" s="35"/>
      <c r="W5740" s="8"/>
      <c r="X5740"/>
    </row>
    <row r="5741" spans="1:24" x14ac:dyDescent="0.25">
      <c r="A5741" s="6"/>
      <c r="B5741" s="6"/>
      <c r="C5741" s="13"/>
      <c r="D5741" s="14"/>
      <c r="E5741" s="38"/>
      <c r="F5741" s="7"/>
      <c r="G5741" s="7"/>
      <c r="H5741" s="7"/>
      <c r="K5741" s="7"/>
      <c r="L5741" s="7"/>
      <c r="M5741" s="15"/>
      <c r="N5741" s="15"/>
      <c r="O5741" s="12"/>
      <c r="P5741" s="12"/>
      <c r="V5741" s="35"/>
      <c r="W5741" s="8"/>
      <c r="X5741"/>
    </row>
    <row r="5742" spans="1:24" x14ac:dyDescent="0.25">
      <c r="A5742" s="6"/>
      <c r="B5742" s="6"/>
      <c r="C5742" s="13"/>
      <c r="D5742" s="14"/>
      <c r="E5742" s="38"/>
      <c r="F5742" s="7"/>
      <c r="G5742" s="7"/>
      <c r="H5742" s="7"/>
      <c r="K5742" s="7"/>
      <c r="L5742" s="7"/>
      <c r="M5742" s="15"/>
      <c r="N5742" s="15"/>
      <c r="O5742" s="12"/>
      <c r="P5742" s="12"/>
      <c r="V5742" s="35"/>
      <c r="W5742" s="8"/>
      <c r="X5742"/>
    </row>
    <row r="5743" spans="1:24" x14ac:dyDescent="0.25">
      <c r="A5743" s="6"/>
      <c r="B5743" s="6"/>
      <c r="C5743" s="13"/>
      <c r="D5743" s="14"/>
      <c r="E5743" s="38"/>
      <c r="F5743" s="7"/>
      <c r="G5743" s="7"/>
      <c r="H5743" s="7"/>
      <c r="K5743" s="7"/>
      <c r="L5743" s="7"/>
      <c r="M5743" s="15"/>
      <c r="N5743" s="15"/>
      <c r="O5743" s="12"/>
      <c r="P5743" s="12"/>
      <c r="V5743" s="35"/>
      <c r="W5743" s="8"/>
      <c r="X5743"/>
    </row>
    <row r="5744" spans="1:24" x14ac:dyDescent="0.25">
      <c r="A5744" s="6"/>
      <c r="B5744" s="6"/>
      <c r="C5744" s="13"/>
      <c r="D5744" s="14"/>
      <c r="E5744" s="38"/>
      <c r="F5744" s="7"/>
      <c r="G5744" s="7"/>
      <c r="H5744" s="7"/>
      <c r="K5744" s="7"/>
      <c r="L5744" s="7"/>
      <c r="M5744" s="15"/>
      <c r="N5744" s="15"/>
      <c r="O5744" s="12"/>
      <c r="P5744" s="12"/>
      <c r="V5744" s="35"/>
      <c r="W5744" s="8"/>
      <c r="X5744"/>
    </row>
    <row r="5745" spans="1:24" x14ac:dyDescent="0.25">
      <c r="A5745" s="6"/>
      <c r="B5745" s="6"/>
      <c r="C5745" s="13"/>
      <c r="D5745" s="14"/>
      <c r="E5745" s="38"/>
      <c r="F5745" s="7"/>
      <c r="G5745" s="7"/>
      <c r="H5745" s="7"/>
      <c r="K5745" s="7"/>
      <c r="L5745" s="7"/>
      <c r="M5745" s="15"/>
      <c r="N5745" s="15"/>
      <c r="O5745" s="12"/>
      <c r="P5745" s="12"/>
      <c r="V5745" s="35"/>
      <c r="W5745" s="8"/>
      <c r="X5745"/>
    </row>
    <row r="5746" spans="1:24" x14ac:dyDescent="0.25">
      <c r="A5746" s="6"/>
      <c r="B5746" s="6"/>
      <c r="C5746" s="13"/>
      <c r="D5746" s="14"/>
      <c r="E5746" s="38"/>
      <c r="F5746" s="7"/>
      <c r="G5746" s="7"/>
      <c r="H5746" s="7"/>
      <c r="K5746" s="7"/>
      <c r="L5746" s="7"/>
      <c r="M5746" s="15"/>
      <c r="N5746" s="15"/>
      <c r="O5746" s="12"/>
      <c r="P5746" s="12"/>
      <c r="V5746" s="35"/>
      <c r="W5746" s="8"/>
      <c r="X5746"/>
    </row>
    <row r="5747" spans="1:24" x14ac:dyDescent="0.25">
      <c r="A5747" s="6"/>
      <c r="B5747" s="6"/>
      <c r="C5747" s="13"/>
      <c r="D5747" s="14"/>
      <c r="E5747" s="38"/>
      <c r="F5747" s="7"/>
      <c r="G5747" s="7"/>
      <c r="H5747" s="7"/>
      <c r="K5747" s="7"/>
      <c r="L5747" s="7"/>
      <c r="M5747" s="15"/>
      <c r="N5747" s="15"/>
      <c r="O5747" s="12"/>
      <c r="P5747" s="12"/>
      <c r="V5747" s="35"/>
      <c r="W5747" s="8"/>
      <c r="X5747"/>
    </row>
    <row r="5748" spans="1:24" x14ac:dyDescent="0.25">
      <c r="A5748" s="6"/>
      <c r="B5748" s="6"/>
      <c r="C5748" s="13"/>
      <c r="D5748" s="14"/>
      <c r="E5748" s="38"/>
      <c r="F5748" s="7"/>
      <c r="G5748" s="7"/>
      <c r="H5748" s="7"/>
      <c r="K5748" s="7"/>
      <c r="L5748" s="7"/>
      <c r="M5748" s="15"/>
      <c r="N5748" s="15"/>
      <c r="O5748" s="12"/>
      <c r="P5748" s="12"/>
      <c r="V5748" s="35"/>
      <c r="W5748" s="8"/>
      <c r="X5748"/>
    </row>
    <row r="5749" spans="1:24" x14ac:dyDescent="0.25">
      <c r="A5749" s="6"/>
      <c r="B5749" s="6"/>
      <c r="C5749" s="13"/>
      <c r="D5749" s="14"/>
      <c r="E5749" s="38"/>
      <c r="F5749" s="7"/>
      <c r="G5749" s="7"/>
      <c r="H5749" s="7"/>
      <c r="K5749" s="7"/>
      <c r="L5749" s="7"/>
      <c r="M5749" s="15"/>
      <c r="N5749" s="15"/>
      <c r="O5749" s="12"/>
      <c r="P5749" s="12"/>
      <c r="V5749" s="35"/>
      <c r="W5749" s="8"/>
      <c r="X5749"/>
    </row>
    <row r="5750" spans="1:24" x14ac:dyDescent="0.25">
      <c r="A5750" s="6"/>
      <c r="B5750" s="6"/>
      <c r="C5750" s="13"/>
      <c r="D5750" s="14"/>
      <c r="E5750" s="38"/>
      <c r="F5750" s="7"/>
      <c r="G5750" s="7"/>
      <c r="H5750" s="7"/>
      <c r="K5750" s="7"/>
      <c r="L5750" s="7"/>
      <c r="M5750" s="15"/>
      <c r="N5750" s="15"/>
      <c r="O5750" s="12"/>
      <c r="P5750" s="12"/>
      <c r="V5750" s="35"/>
      <c r="W5750" s="8"/>
      <c r="X5750"/>
    </row>
    <row r="5751" spans="1:24" x14ac:dyDescent="0.25">
      <c r="A5751" s="6"/>
      <c r="B5751" s="6"/>
      <c r="C5751" s="13"/>
      <c r="D5751" s="14"/>
      <c r="E5751" s="38"/>
      <c r="F5751" s="7"/>
      <c r="G5751" s="7"/>
      <c r="H5751" s="7"/>
      <c r="K5751" s="7"/>
      <c r="L5751" s="7"/>
      <c r="M5751" s="15"/>
      <c r="N5751" s="15"/>
      <c r="O5751" s="12"/>
      <c r="P5751" s="12"/>
      <c r="V5751" s="35"/>
      <c r="W5751" s="8"/>
      <c r="X5751"/>
    </row>
    <row r="5752" spans="1:24" x14ac:dyDescent="0.25">
      <c r="A5752" s="6"/>
      <c r="B5752" s="6"/>
      <c r="C5752" s="13"/>
      <c r="D5752" s="14"/>
      <c r="E5752" s="38"/>
      <c r="F5752" s="7"/>
      <c r="G5752" s="7"/>
      <c r="H5752" s="7"/>
      <c r="K5752" s="7"/>
      <c r="L5752" s="7"/>
      <c r="M5752" s="15"/>
      <c r="N5752" s="15"/>
      <c r="O5752" s="12"/>
      <c r="P5752" s="12"/>
      <c r="V5752" s="35"/>
      <c r="W5752" s="8"/>
      <c r="X5752"/>
    </row>
    <row r="5753" spans="1:24" x14ac:dyDescent="0.25">
      <c r="A5753" s="6"/>
      <c r="B5753" s="6"/>
      <c r="C5753" s="13"/>
      <c r="D5753" s="14"/>
      <c r="E5753" s="38"/>
      <c r="F5753" s="7"/>
      <c r="G5753" s="7"/>
      <c r="H5753" s="7"/>
      <c r="K5753" s="7"/>
      <c r="L5753" s="7"/>
      <c r="M5753" s="15"/>
      <c r="N5753" s="15"/>
      <c r="O5753" s="12"/>
      <c r="P5753" s="12"/>
      <c r="V5753" s="35"/>
      <c r="W5753" s="8"/>
      <c r="X5753"/>
    </row>
    <row r="5754" spans="1:24" x14ac:dyDescent="0.25">
      <c r="A5754" s="6"/>
      <c r="B5754" s="6"/>
      <c r="C5754" s="13"/>
      <c r="D5754" s="14"/>
      <c r="E5754" s="38"/>
      <c r="F5754" s="7"/>
      <c r="G5754" s="7"/>
      <c r="H5754" s="7"/>
      <c r="K5754" s="7"/>
      <c r="L5754" s="7"/>
      <c r="M5754" s="15"/>
      <c r="N5754" s="15"/>
      <c r="O5754" s="12"/>
      <c r="P5754" s="12"/>
      <c r="V5754" s="35"/>
      <c r="W5754" s="8"/>
      <c r="X5754"/>
    </row>
    <row r="5755" spans="1:24" x14ac:dyDescent="0.25">
      <c r="A5755" s="6"/>
      <c r="B5755" s="6"/>
      <c r="C5755" s="13"/>
      <c r="D5755" s="14"/>
      <c r="E5755" s="38"/>
      <c r="F5755" s="7"/>
      <c r="G5755" s="7"/>
      <c r="H5755" s="7"/>
      <c r="K5755" s="7"/>
      <c r="L5755" s="7"/>
      <c r="M5755" s="15"/>
      <c r="N5755" s="15"/>
      <c r="O5755" s="12"/>
      <c r="P5755" s="12"/>
      <c r="V5755" s="35"/>
      <c r="W5755" s="8"/>
      <c r="X5755"/>
    </row>
    <row r="5756" spans="1:24" x14ac:dyDescent="0.25">
      <c r="A5756" s="6"/>
      <c r="B5756" s="6"/>
      <c r="C5756" s="13"/>
      <c r="D5756" s="14"/>
      <c r="E5756" s="38"/>
      <c r="F5756" s="7"/>
      <c r="G5756" s="7"/>
      <c r="H5756" s="7"/>
      <c r="K5756" s="7"/>
      <c r="L5756" s="7"/>
      <c r="M5756" s="15"/>
      <c r="N5756" s="15"/>
      <c r="O5756" s="12"/>
      <c r="P5756" s="12"/>
      <c r="V5756" s="35"/>
      <c r="W5756" s="8"/>
      <c r="X5756"/>
    </row>
    <row r="5757" spans="1:24" x14ac:dyDescent="0.25">
      <c r="A5757" s="6"/>
      <c r="B5757" s="6"/>
      <c r="C5757" s="13"/>
      <c r="D5757" s="14"/>
      <c r="E5757" s="38"/>
      <c r="F5757" s="7"/>
      <c r="G5757" s="7"/>
      <c r="H5757" s="7"/>
      <c r="K5757" s="7"/>
      <c r="L5757" s="7"/>
      <c r="M5757" s="15"/>
      <c r="N5757" s="15"/>
      <c r="O5757" s="12"/>
      <c r="P5757" s="12"/>
      <c r="V5757" s="35"/>
      <c r="W5757" s="8"/>
      <c r="X5757"/>
    </row>
    <row r="5758" spans="1:24" x14ac:dyDescent="0.25">
      <c r="A5758" s="6"/>
      <c r="B5758" s="6"/>
      <c r="C5758" s="13"/>
      <c r="D5758" s="14"/>
      <c r="E5758" s="38"/>
      <c r="F5758" s="7"/>
      <c r="G5758" s="7"/>
      <c r="H5758" s="7"/>
      <c r="K5758" s="7"/>
      <c r="L5758" s="7"/>
      <c r="M5758" s="15"/>
      <c r="N5758" s="15"/>
      <c r="O5758" s="12"/>
      <c r="P5758" s="12"/>
      <c r="V5758" s="35"/>
      <c r="W5758" s="8"/>
      <c r="X5758"/>
    </row>
    <row r="5759" spans="1:24" x14ac:dyDescent="0.25">
      <c r="A5759" s="6"/>
      <c r="B5759" s="6"/>
      <c r="C5759" s="13"/>
      <c r="D5759" s="14"/>
      <c r="E5759" s="38"/>
      <c r="F5759" s="7"/>
      <c r="G5759" s="7"/>
      <c r="H5759" s="7"/>
      <c r="K5759" s="7"/>
      <c r="L5759" s="7"/>
      <c r="M5759" s="15"/>
      <c r="N5759" s="15"/>
      <c r="O5759" s="12"/>
      <c r="P5759" s="12"/>
      <c r="V5759" s="35"/>
      <c r="W5759" s="8"/>
      <c r="X5759"/>
    </row>
    <row r="5760" spans="1:24" x14ac:dyDescent="0.25">
      <c r="A5760" s="6"/>
      <c r="B5760" s="6"/>
      <c r="C5760" s="13"/>
      <c r="D5760" s="14"/>
      <c r="E5760" s="38"/>
      <c r="F5760" s="7"/>
      <c r="G5760" s="7"/>
      <c r="H5760" s="7"/>
      <c r="K5760" s="7"/>
      <c r="L5760" s="7"/>
      <c r="M5760" s="15"/>
      <c r="N5760" s="15"/>
      <c r="O5760" s="12"/>
      <c r="P5760" s="12"/>
      <c r="V5760" s="35"/>
      <c r="W5760" s="8"/>
      <c r="X5760"/>
    </row>
    <row r="5761" spans="1:24" x14ac:dyDescent="0.25">
      <c r="A5761" s="6"/>
      <c r="B5761" s="6"/>
      <c r="C5761" s="13"/>
      <c r="D5761" s="14"/>
      <c r="E5761" s="38"/>
      <c r="F5761" s="7"/>
      <c r="G5761" s="7"/>
      <c r="H5761" s="7"/>
      <c r="K5761" s="7"/>
      <c r="L5761" s="7"/>
      <c r="M5761" s="15"/>
      <c r="N5761" s="15"/>
      <c r="O5761" s="12"/>
      <c r="P5761" s="12"/>
      <c r="V5761" s="35"/>
      <c r="W5761" s="8"/>
      <c r="X5761"/>
    </row>
    <row r="5762" spans="1:24" x14ac:dyDescent="0.25">
      <c r="A5762" s="6"/>
      <c r="B5762" s="6"/>
      <c r="C5762" s="13"/>
      <c r="D5762" s="14"/>
      <c r="E5762" s="38"/>
      <c r="F5762" s="7"/>
      <c r="G5762" s="7"/>
      <c r="H5762" s="7"/>
      <c r="K5762" s="7"/>
      <c r="L5762" s="7"/>
      <c r="M5762" s="15"/>
      <c r="N5762" s="15"/>
      <c r="O5762" s="12"/>
      <c r="P5762" s="12"/>
      <c r="V5762" s="35"/>
      <c r="W5762" s="8"/>
      <c r="X5762"/>
    </row>
    <row r="5763" spans="1:24" x14ac:dyDescent="0.25">
      <c r="A5763" s="6"/>
      <c r="B5763" s="6"/>
      <c r="C5763" s="13"/>
      <c r="D5763" s="14"/>
      <c r="E5763" s="38"/>
      <c r="F5763" s="7"/>
      <c r="G5763" s="7"/>
      <c r="H5763" s="7"/>
      <c r="K5763" s="7"/>
      <c r="L5763" s="7"/>
      <c r="M5763" s="15"/>
      <c r="N5763" s="15"/>
      <c r="O5763" s="12"/>
      <c r="P5763" s="12"/>
      <c r="V5763" s="35"/>
      <c r="W5763" s="8"/>
      <c r="X5763"/>
    </row>
    <row r="5764" spans="1:24" x14ac:dyDescent="0.25">
      <c r="A5764" s="6"/>
      <c r="B5764" s="6"/>
      <c r="C5764" s="13"/>
      <c r="D5764" s="14"/>
      <c r="E5764" s="38"/>
      <c r="F5764" s="7"/>
      <c r="G5764" s="7"/>
      <c r="H5764" s="7"/>
      <c r="K5764" s="7"/>
      <c r="L5764" s="7"/>
      <c r="M5764" s="15"/>
      <c r="N5764" s="15"/>
      <c r="O5764" s="12"/>
      <c r="P5764" s="12"/>
      <c r="V5764" s="35"/>
      <c r="W5764" s="8"/>
      <c r="X5764"/>
    </row>
    <row r="5765" spans="1:24" x14ac:dyDescent="0.25">
      <c r="A5765" s="6"/>
      <c r="B5765" s="6"/>
      <c r="C5765" s="13"/>
      <c r="D5765" s="14"/>
      <c r="E5765" s="38"/>
      <c r="F5765" s="7"/>
      <c r="G5765" s="7"/>
      <c r="H5765" s="7"/>
      <c r="K5765" s="7"/>
      <c r="L5765" s="7"/>
      <c r="M5765" s="15"/>
      <c r="N5765" s="15"/>
      <c r="O5765" s="12"/>
      <c r="P5765" s="12"/>
      <c r="V5765" s="35"/>
      <c r="W5765" s="8"/>
      <c r="X5765"/>
    </row>
    <row r="5766" spans="1:24" x14ac:dyDescent="0.25">
      <c r="A5766" s="6"/>
      <c r="B5766" s="6"/>
      <c r="C5766" s="13"/>
      <c r="D5766" s="14"/>
      <c r="E5766" s="38"/>
      <c r="F5766" s="7"/>
      <c r="G5766" s="7"/>
      <c r="H5766" s="7"/>
      <c r="K5766" s="7"/>
      <c r="L5766" s="7"/>
      <c r="M5766" s="15"/>
      <c r="N5766" s="15"/>
      <c r="O5766" s="12"/>
      <c r="P5766" s="12"/>
      <c r="V5766" s="35"/>
      <c r="W5766" s="8"/>
      <c r="X5766"/>
    </row>
    <row r="5767" spans="1:24" x14ac:dyDescent="0.25">
      <c r="A5767" s="6"/>
      <c r="B5767" s="6"/>
      <c r="C5767" s="13"/>
      <c r="D5767" s="14"/>
      <c r="E5767" s="38"/>
      <c r="F5767" s="7"/>
      <c r="G5767" s="7"/>
      <c r="H5767" s="7"/>
      <c r="K5767" s="7"/>
      <c r="L5767" s="7"/>
      <c r="M5767" s="15"/>
      <c r="N5767" s="15"/>
      <c r="O5767" s="12"/>
      <c r="P5767" s="12"/>
      <c r="V5767" s="35"/>
      <c r="W5767" s="8"/>
      <c r="X5767"/>
    </row>
    <row r="5768" spans="1:24" x14ac:dyDescent="0.25">
      <c r="A5768" s="6"/>
      <c r="B5768" s="6"/>
      <c r="C5768" s="13"/>
      <c r="D5768" s="14"/>
      <c r="E5768" s="38"/>
      <c r="F5768" s="7"/>
      <c r="G5768" s="7"/>
      <c r="H5768" s="7"/>
      <c r="K5768" s="7"/>
      <c r="L5768" s="7"/>
      <c r="M5768" s="15"/>
      <c r="N5768" s="15"/>
      <c r="O5768" s="12"/>
      <c r="P5768" s="12"/>
      <c r="V5768" s="35"/>
      <c r="W5768" s="8"/>
      <c r="X5768"/>
    </row>
    <row r="5769" spans="1:24" x14ac:dyDescent="0.25">
      <c r="A5769" s="6"/>
      <c r="B5769" s="6"/>
      <c r="C5769" s="13"/>
      <c r="D5769" s="14"/>
      <c r="E5769" s="38"/>
      <c r="F5769" s="7"/>
      <c r="G5769" s="7"/>
      <c r="H5769" s="7"/>
      <c r="K5769" s="7"/>
      <c r="L5769" s="7"/>
      <c r="M5769" s="15"/>
      <c r="N5769" s="15"/>
      <c r="O5769" s="12"/>
      <c r="P5769" s="12"/>
      <c r="V5769" s="35"/>
      <c r="W5769" s="8"/>
      <c r="X5769"/>
    </row>
    <row r="5770" spans="1:24" x14ac:dyDescent="0.25">
      <c r="A5770" s="6"/>
      <c r="B5770" s="6"/>
      <c r="C5770" s="13"/>
      <c r="D5770" s="14"/>
      <c r="E5770" s="38"/>
      <c r="F5770" s="7"/>
      <c r="G5770" s="7"/>
      <c r="H5770" s="7"/>
      <c r="K5770" s="7"/>
      <c r="L5770" s="7"/>
      <c r="M5770" s="15"/>
      <c r="N5770" s="15"/>
      <c r="O5770" s="12"/>
      <c r="P5770" s="12"/>
      <c r="V5770" s="35"/>
      <c r="W5770" s="8"/>
      <c r="X5770"/>
    </row>
    <row r="5771" spans="1:24" x14ac:dyDescent="0.25">
      <c r="A5771" s="6"/>
      <c r="B5771" s="6"/>
      <c r="C5771" s="13"/>
      <c r="D5771" s="14"/>
      <c r="E5771" s="38"/>
      <c r="F5771" s="7"/>
      <c r="G5771" s="7"/>
      <c r="H5771" s="7"/>
      <c r="K5771" s="7"/>
      <c r="L5771" s="7"/>
      <c r="M5771" s="15"/>
      <c r="N5771" s="15"/>
      <c r="O5771" s="12"/>
      <c r="P5771" s="12"/>
      <c r="V5771" s="35"/>
      <c r="W5771" s="8"/>
      <c r="X5771"/>
    </row>
    <row r="5772" spans="1:24" x14ac:dyDescent="0.25">
      <c r="A5772" s="6"/>
      <c r="B5772" s="6"/>
      <c r="C5772" s="13"/>
      <c r="D5772" s="14"/>
      <c r="E5772" s="38"/>
      <c r="F5772" s="7"/>
      <c r="G5772" s="7"/>
      <c r="H5772" s="7"/>
      <c r="K5772" s="7"/>
      <c r="L5772" s="7"/>
      <c r="M5772" s="15"/>
      <c r="N5772" s="15"/>
      <c r="O5772" s="12"/>
      <c r="P5772" s="12"/>
      <c r="V5772" s="35"/>
      <c r="W5772" s="8"/>
      <c r="X5772"/>
    </row>
    <row r="5773" spans="1:24" x14ac:dyDescent="0.25">
      <c r="A5773" s="6"/>
      <c r="B5773" s="6"/>
      <c r="C5773" s="13"/>
      <c r="D5773" s="14"/>
      <c r="E5773" s="38"/>
      <c r="F5773" s="7"/>
      <c r="G5773" s="7"/>
      <c r="H5773" s="7"/>
      <c r="K5773" s="7"/>
      <c r="L5773" s="7"/>
      <c r="M5773" s="15"/>
      <c r="N5773" s="15"/>
      <c r="O5773" s="12"/>
      <c r="P5773" s="12"/>
      <c r="V5773" s="35"/>
      <c r="W5773" s="8"/>
      <c r="X5773"/>
    </row>
    <row r="5774" spans="1:24" x14ac:dyDescent="0.25">
      <c r="A5774" s="6"/>
      <c r="B5774" s="6"/>
      <c r="C5774" s="13"/>
      <c r="D5774" s="14"/>
      <c r="E5774" s="38"/>
      <c r="F5774" s="7"/>
      <c r="G5774" s="7"/>
      <c r="H5774" s="7"/>
      <c r="K5774" s="7"/>
      <c r="L5774" s="7"/>
      <c r="M5774" s="15"/>
      <c r="N5774" s="15"/>
      <c r="O5774" s="12"/>
      <c r="P5774" s="12"/>
      <c r="V5774" s="35"/>
      <c r="W5774" s="8"/>
      <c r="X5774"/>
    </row>
    <row r="5775" spans="1:24" x14ac:dyDescent="0.25">
      <c r="A5775" s="6"/>
      <c r="B5775" s="6"/>
      <c r="C5775" s="13"/>
      <c r="D5775" s="14"/>
      <c r="E5775" s="38"/>
      <c r="F5775" s="7"/>
      <c r="G5775" s="7"/>
      <c r="H5775" s="7"/>
      <c r="K5775" s="7"/>
      <c r="L5775" s="7"/>
      <c r="M5775" s="15"/>
      <c r="N5775" s="15"/>
      <c r="O5775" s="12"/>
      <c r="P5775" s="12"/>
      <c r="V5775" s="35"/>
      <c r="W5775" s="8"/>
      <c r="X5775"/>
    </row>
    <row r="5776" spans="1:24" x14ac:dyDescent="0.25">
      <c r="A5776" s="6"/>
      <c r="B5776" s="6"/>
      <c r="C5776" s="13"/>
      <c r="D5776" s="14"/>
      <c r="E5776" s="38"/>
      <c r="F5776" s="7"/>
      <c r="G5776" s="7"/>
      <c r="H5776" s="7"/>
      <c r="K5776" s="7"/>
      <c r="L5776" s="7"/>
      <c r="M5776" s="15"/>
      <c r="N5776" s="15"/>
      <c r="O5776" s="12"/>
      <c r="P5776" s="12"/>
      <c r="V5776" s="35"/>
      <c r="W5776" s="8"/>
      <c r="X5776"/>
    </row>
    <row r="5777" spans="1:24" x14ac:dyDescent="0.25">
      <c r="A5777" s="6"/>
      <c r="B5777" s="6"/>
      <c r="C5777" s="13"/>
      <c r="D5777" s="14"/>
      <c r="E5777" s="38"/>
      <c r="F5777" s="7"/>
      <c r="G5777" s="7"/>
      <c r="H5777" s="7"/>
      <c r="K5777" s="7"/>
      <c r="L5777" s="7"/>
      <c r="M5777" s="15"/>
      <c r="N5777" s="15"/>
      <c r="O5777" s="12"/>
      <c r="P5777" s="12"/>
      <c r="V5777" s="35"/>
      <c r="W5777" s="8"/>
      <c r="X5777"/>
    </row>
    <row r="5778" spans="1:24" x14ac:dyDescent="0.25">
      <c r="A5778" s="6"/>
      <c r="B5778" s="6"/>
      <c r="C5778" s="13"/>
      <c r="D5778" s="14"/>
      <c r="E5778" s="38"/>
      <c r="F5778" s="7"/>
      <c r="G5778" s="7"/>
      <c r="H5778" s="7"/>
      <c r="K5778" s="7"/>
      <c r="L5778" s="7"/>
      <c r="M5778" s="15"/>
      <c r="N5778" s="15"/>
      <c r="O5778" s="12"/>
      <c r="P5778" s="12"/>
      <c r="V5778" s="35"/>
      <c r="W5778" s="8"/>
      <c r="X5778"/>
    </row>
    <row r="5779" spans="1:24" x14ac:dyDescent="0.25">
      <c r="A5779" s="6"/>
      <c r="B5779" s="6"/>
      <c r="C5779" s="13"/>
      <c r="D5779" s="14"/>
      <c r="E5779" s="38"/>
      <c r="F5779" s="7"/>
      <c r="G5779" s="7"/>
      <c r="H5779" s="7"/>
      <c r="K5779" s="7"/>
      <c r="L5779" s="7"/>
      <c r="M5779" s="15"/>
      <c r="N5779" s="15"/>
      <c r="O5779" s="12"/>
      <c r="P5779" s="12"/>
      <c r="V5779" s="35"/>
      <c r="W5779" s="8"/>
      <c r="X5779"/>
    </row>
    <row r="5780" spans="1:24" x14ac:dyDescent="0.25">
      <c r="A5780" s="6"/>
      <c r="B5780" s="6"/>
      <c r="C5780" s="13"/>
      <c r="D5780" s="14"/>
      <c r="E5780" s="38"/>
      <c r="F5780" s="7"/>
      <c r="G5780" s="7"/>
      <c r="H5780" s="7"/>
      <c r="K5780" s="7"/>
      <c r="L5780" s="7"/>
      <c r="M5780" s="15"/>
      <c r="N5780" s="15"/>
      <c r="O5780" s="12"/>
      <c r="P5780" s="12"/>
      <c r="V5780" s="35"/>
      <c r="W5780" s="8"/>
      <c r="X5780"/>
    </row>
    <row r="5781" spans="1:24" x14ac:dyDescent="0.25">
      <c r="A5781" s="6"/>
      <c r="B5781" s="6"/>
      <c r="C5781" s="13"/>
      <c r="D5781" s="14"/>
      <c r="E5781" s="38"/>
      <c r="F5781" s="7"/>
      <c r="G5781" s="7"/>
      <c r="H5781" s="7"/>
      <c r="K5781" s="7"/>
      <c r="L5781" s="7"/>
      <c r="M5781" s="15"/>
      <c r="N5781" s="15"/>
      <c r="O5781" s="12"/>
      <c r="P5781" s="12"/>
      <c r="V5781" s="35"/>
      <c r="W5781" s="8"/>
      <c r="X5781"/>
    </row>
    <row r="5782" spans="1:24" x14ac:dyDescent="0.25">
      <c r="A5782" s="6"/>
      <c r="B5782" s="6"/>
      <c r="C5782" s="13"/>
      <c r="D5782" s="14"/>
      <c r="E5782" s="38"/>
      <c r="F5782" s="7"/>
      <c r="G5782" s="7"/>
      <c r="H5782" s="7"/>
      <c r="K5782" s="7"/>
      <c r="L5782" s="7"/>
      <c r="M5782" s="15"/>
      <c r="N5782" s="15"/>
      <c r="O5782" s="12"/>
      <c r="P5782" s="12"/>
      <c r="V5782" s="35"/>
      <c r="W5782" s="8"/>
      <c r="X5782"/>
    </row>
    <row r="5783" spans="1:24" x14ac:dyDescent="0.25">
      <c r="A5783" s="6"/>
      <c r="B5783" s="6"/>
      <c r="C5783" s="13"/>
      <c r="D5783" s="14"/>
      <c r="E5783" s="38"/>
      <c r="F5783" s="7"/>
      <c r="G5783" s="7"/>
      <c r="H5783" s="7"/>
      <c r="K5783" s="7"/>
      <c r="L5783" s="7"/>
      <c r="M5783" s="15"/>
      <c r="N5783" s="15"/>
      <c r="O5783" s="12"/>
      <c r="P5783" s="12"/>
      <c r="V5783" s="35"/>
      <c r="W5783" s="8"/>
      <c r="X5783"/>
    </row>
    <row r="5784" spans="1:24" x14ac:dyDescent="0.25">
      <c r="A5784" s="6"/>
      <c r="B5784" s="6"/>
      <c r="C5784" s="13"/>
      <c r="D5784" s="14"/>
      <c r="E5784" s="38"/>
      <c r="F5784" s="7"/>
      <c r="G5784" s="7"/>
      <c r="H5784" s="7"/>
      <c r="K5784" s="7"/>
      <c r="L5784" s="7"/>
      <c r="M5784" s="15"/>
      <c r="N5784" s="15"/>
      <c r="O5784" s="12"/>
      <c r="P5784" s="12"/>
      <c r="V5784" s="35"/>
      <c r="W5784" s="8"/>
      <c r="X5784"/>
    </row>
    <row r="5785" spans="1:24" x14ac:dyDescent="0.25">
      <c r="A5785" s="6"/>
      <c r="B5785" s="6"/>
      <c r="C5785" s="13"/>
      <c r="D5785" s="14"/>
      <c r="E5785" s="38"/>
      <c r="F5785" s="7"/>
      <c r="G5785" s="7"/>
      <c r="H5785" s="7"/>
      <c r="K5785" s="7"/>
      <c r="L5785" s="7"/>
      <c r="M5785" s="15"/>
      <c r="N5785" s="15"/>
      <c r="O5785" s="12"/>
      <c r="P5785" s="12"/>
      <c r="V5785" s="35"/>
      <c r="W5785" s="8"/>
      <c r="X5785"/>
    </row>
    <row r="5786" spans="1:24" x14ac:dyDescent="0.25">
      <c r="A5786" s="6"/>
      <c r="B5786" s="6"/>
      <c r="C5786" s="13"/>
      <c r="D5786" s="14"/>
      <c r="E5786" s="38"/>
      <c r="F5786" s="7"/>
      <c r="G5786" s="7"/>
      <c r="H5786" s="7"/>
      <c r="K5786" s="7"/>
      <c r="L5786" s="7"/>
      <c r="M5786" s="15"/>
      <c r="N5786" s="15"/>
      <c r="O5786" s="12"/>
      <c r="P5786" s="12"/>
      <c r="V5786" s="35"/>
      <c r="W5786" s="8"/>
      <c r="X5786"/>
    </row>
    <row r="5787" spans="1:24" x14ac:dyDescent="0.25">
      <c r="A5787" s="6"/>
      <c r="B5787" s="6"/>
      <c r="C5787" s="13"/>
      <c r="D5787" s="14"/>
      <c r="E5787" s="38"/>
      <c r="F5787" s="7"/>
      <c r="G5787" s="7"/>
      <c r="H5787" s="7"/>
      <c r="K5787" s="7"/>
      <c r="L5787" s="7"/>
      <c r="M5787" s="15"/>
      <c r="N5787" s="15"/>
      <c r="O5787" s="12"/>
      <c r="P5787" s="12"/>
      <c r="V5787" s="35"/>
      <c r="W5787" s="8"/>
      <c r="X5787"/>
    </row>
    <row r="5788" spans="1:24" x14ac:dyDescent="0.25">
      <c r="A5788" s="6"/>
      <c r="B5788" s="6"/>
      <c r="C5788" s="13"/>
      <c r="D5788" s="14"/>
      <c r="E5788" s="38"/>
      <c r="F5788" s="7"/>
      <c r="G5788" s="7"/>
      <c r="H5788" s="7"/>
      <c r="K5788" s="7"/>
      <c r="L5788" s="7"/>
      <c r="M5788" s="15"/>
      <c r="N5788" s="15"/>
      <c r="O5788" s="12"/>
      <c r="P5788" s="12"/>
      <c r="V5788" s="35"/>
      <c r="W5788" s="8"/>
      <c r="X5788"/>
    </row>
    <row r="5789" spans="1:24" x14ac:dyDescent="0.25">
      <c r="A5789" s="6"/>
      <c r="B5789" s="6"/>
      <c r="C5789" s="13"/>
      <c r="D5789" s="14"/>
      <c r="E5789" s="38"/>
      <c r="F5789" s="7"/>
      <c r="G5789" s="7"/>
      <c r="H5789" s="7"/>
      <c r="K5789" s="7"/>
      <c r="L5789" s="7"/>
      <c r="M5789" s="15"/>
      <c r="N5789" s="15"/>
      <c r="O5789" s="12"/>
      <c r="P5789" s="12"/>
      <c r="V5789" s="35"/>
      <c r="W5789" s="8"/>
      <c r="X5789"/>
    </row>
    <row r="5790" spans="1:24" x14ac:dyDescent="0.25">
      <c r="A5790" s="6"/>
      <c r="B5790" s="6"/>
      <c r="C5790" s="13"/>
      <c r="D5790" s="14"/>
      <c r="E5790" s="38"/>
      <c r="F5790" s="7"/>
      <c r="G5790" s="7"/>
      <c r="H5790" s="7"/>
      <c r="K5790" s="7"/>
      <c r="L5790" s="7"/>
      <c r="M5790" s="15"/>
      <c r="N5790" s="15"/>
      <c r="O5790" s="12"/>
      <c r="P5790" s="12"/>
      <c r="V5790" s="35"/>
      <c r="W5790" s="8"/>
      <c r="X5790"/>
    </row>
    <row r="5791" spans="1:24" x14ac:dyDescent="0.25">
      <c r="A5791" s="6"/>
      <c r="B5791" s="6"/>
      <c r="C5791" s="13"/>
      <c r="D5791" s="14"/>
      <c r="E5791" s="38"/>
      <c r="F5791" s="7"/>
      <c r="G5791" s="7"/>
      <c r="H5791" s="7"/>
      <c r="K5791" s="7"/>
      <c r="L5791" s="7"/>
      <c r="M5791" s="15"/>
      <c r="N5791" s="15"/>
      <c r="O5791" s="12"/>
      <c r="P5791" s="12"/>
      <c r="V5791" s="35"/>
      <c r="W5791" s="8"/>
      <c r="X5791"/>
    </row>
    <row r="5792" spans="1:24" x14ac:dyDescent="0.25">
      <c r="A5792" s="6"/>
      <c r="B5792" s="6"/>
      <c r="C5792" s="13"/>
      <c r="D5792" s="14"/>
      <c r="E5792" s="38"/>
      <c r="F5792" s="7"/>
      <c r="G5792" s="7"/>
      <c r="H5792" s="7"/>
      <c r="K5792" s="7"/>
      <c r="L5792" s="7"/>
      <c r="M5792" s="15"/>
      <c r="N5792" s="15"/>
      <c r="O5792" s="12"/>
      <c r="P5792" s="12"/>
      <c r="V5792" s="35"/>
      <c r="W5792" s="8"/>
      <c r="X5792"/>
    </row>
    <row r="5793" spans="1:24" x14ac:dyDescent="0.25">
      <c r="A5793" s="6"/>
      <c r="B5793" s="6"/>
      <c r="C5793" s="13"/>
      <c r="D5793" s="14"/>
      <c r="E5793" s="38"/>
      <c r="F5793" s="7"/>
      <c r="G5793" s="7"/>
      <c r="H5793" s="7"/>
      <c r="K5793" s="7"/>
      <c r="L5793" s="7"/>
      <c r="M5793" s="15"/>
      <c r="N5793" s="15"/>
      <c r="O5793" s="12"/>
      <c r="P5793" s="12"/>
      <c r="V5793" s="35"/>
      <c r="W5793" s="8"/>
      <c r="X5793"/>
    </row>
    <row r="5794" spans="1:24" x14ac:dyDescent="0.25">
      <c r="A5794" s="6"/>
      <c r="B5794" s="6"/>
      <c r="C5794" s="13"/>
      <c r="D5794" s="14"/>
      <c r="E5794" s="38"/>
      <c r="F5794" s="7"/>
      <c r="G5794" s="7"/>
      <c r="H5794" s="7"/>
      <c r="K5794" s="7"/>
      <c r="L5794" s="7"/>
      <c r="M5794" s="15"/>
      <c r="N5794" s="15"/>
      <c r="O5794" s="12"/>
      <c r="P5794" s="12"/>
      <c r="V5794" s="35"/>
      <c r="W5794" s="8"/>
      <c r="X5794"/>
    </row>
    <row r="5795" spans="1:24" x14ac:dyDescent="0.25">
      <c r="A5795" s="6"/>
      <c r="B5795" s="6"/>
      <c r="C5795" s="13"/>
      <c r="D5795" s="14"/>
      <c r="E5795" s="38"/>
      <c r="F5795" s="7"/>
      <c r="G5795" s="7"/>
      <c r="H5795" s="7"/>
      <c r="K5795" s="7"/>
      <c r="L5795" s="7"/>
      <c r="M5795" s="15"/>
      <c r="N5795" s="15"/>
      <c r="O5795" s="12"/>
      <c r="P5795" s="12"/>
      <c r="V5795" s="35"/>
      <c r="W5795" s="8"/>
      <c r="X5795"/>
    </row>
    <row r="5796" spans="1:24" x14ac:dyDescent="0.25">
      <c r="A5796" s="6"/>
      <c r="B5796" s="6"/>
      <c r="C5796" s="13"/>
      <c r="D5796" s="14"/>
      <c r="E5796" s="38"/>
      <c r="F5796" s="7"/>
      <c r="G5796" s="7"/>
      <c r="H5796" s="7"/>
      <c r="K5796" s="7"/>
      <c r="L5796" s="7"/>
      <c r="M5796" s="15"/>
      <c r="N5796" s="15"/>
      <c r="O5796" s="12"/>
      <c r="P5796" s="12"/>
      <c r="V5796" s="35"/>
      <c r="W5796" s="8"/>
      <c r="X5796"/>
    </row>
    <row r="5797" spans="1:24" x14ac:dyDescent="0.25">
      <c r="A5797" s="6"/>
      <c r="B5797" s="6"/>
      <c r="C5797" s="13"/>
      <c r="D5797" s="14"/>
      <c r="E5797" s="38"/>
      <c r="F5797" s="7"/>
      <c r="G5797" s="7"/>
      <c r="H5797" s="7"/>
      <c r="K5797" s="7"/>
      <c r="L5797" s="7"/>
      <c r="M5797" s="15"/>
      <c r="N5797" s="15"/>
      <c r="O5797" s="12"/>
      <c r="P5797" s="12"/>
      <c r="V5797" s="35"/>
      <c r="W5797" s="8"/>
      <c r="X5797"/>
    </row>
    <row r="5798" spans="1:24" x14ac:dyDescent="0.25">
      <c r="A5798" s="6"/>
      <c r="B5798" s="6"/>
      <c r="C5798" s="13"/>
      <c r="D5798" s="14"/>
      <c r="E5798" s="38"/>
      <c r="F5798" s="7"/>
      <c r="G5798" s="7"/>
      <c r="H5798" s="7"/>
      <c r="K5798" s="7"/>
      <c r="L5798" s="7"/>
      <c r="M5798" s="15"/>
      <c r="N5798" s="15"/>
      <c r="O5798" s="12"/>
      <c r="P5798" s="12"/>
      <c r="V5798" s="35"/>
      <c r="W5798" s="8"/>
      <c r="X5798"/>
    </row>
    <row r="5799" spans="1:24" x14ac:dyDescent="0.25">
      <c r="A5799" s="6"/>
      <c r="B5799" s="6"/>
      <c r="C5799" s="13"/>
      <c r="D5799" s="14"/>
      <c r="E5799" s="38"/>
      <c r="F5799" s="7"/>
      <c r="G5799" s="7"/>
      <c r="H5799" s="7"/>
      <c r="K5799" s="7"/>
      <c r="L5799" s="7"/>
      <c r="M5799" s="15"/>
      <c r="N5799" s="15"/>
      <c r="O5799" s="12"/>
      <c r="P5799" s="12"/>
      <c r="V5799" s="35"/>
      <c r="W5799" s="8"/>
      <c r="X5799"/>
    </row>
    <row r="5800" spans="1:24" x14ac:dyDescent="0.25">
      <c r="A5800" s="6"/>
      <c r="B5800" s="6"/>
      <c r="C5800" s="13"/>
      <c r="D5800" s="14"/>
      <c r="E5800" s="38"/>
      <c r="F5800" s="7"/>
      <c r="G5800" s="7"/>
      <c r="H5800" s="7"/>
      <c r="K5800" s="7"/>
      <c r="L5800" s="7"/>
      <c r="M5800" s="15"/>
      <c r="N5800" s="15"/>
      <c r="O5800" s="12"/>
      <c r="P5800" s="12"/>
      <c r="V5800" s="35"/>
      <c r="W5800" s="8"/>
      <c r="X5800"/>
    </row>
    <row r="5801" spans="1:24" x14ac:dyDescent="0.25">
      <c r="A5801" s="6"/>
      <c r="B5801" s="6"/>
      <c r="C5801" s="13"/>
      <c r="D5801" s="14"/>
      <c r="E5801" s="38"/>
      <c r="F5801" s="7"/>
      <c r="G5801" s="7"/>
      <c r="H5801" s="7"/>
      <c r="K5801" s="7"/>
      <c r="L5801" s="7"/>
      <c r="M5801" s="15"/>
      <c r="N5801" s="15"/>
      <c r="O5801" s="12"/>
      <c r="P5801" s="12"/>
      <c r="V5801" s="35"/>
      <c r="W5801" s="8"/>
      <c r="X5801"/>
    </row>
    <row r="5802" spans="1:24" x14ac:dyDescent="0.25">
      <c r="A5802" s="6"/>
      <c r="B5802" s="6"/>
      <c r="C5802" s="13"/>
      <c r="D5802" s="14"/>
      <c r="E5802" s="38"/>
      <c r="F5802" s="7"/>
      <c r="G5802" s="7"/>
      <c r="H5802" s="7"/>
      <c r="K5802" s="7"/>
      <c r="L5802" s="7"/>
      <c r="M5802" s="15"/>
      <c r="N5802" s="15"/>
      <c r="O5802" s="12"/>
      <c r="P5802" s="12"/>
      <c r="V5802" s="35"/>
      <c r="W5802" s="8"/>
      <c r="X5802"/>
    </row>
    <row r="5803" spans="1:24" x14ac:dyDescent="0.25">
      <c r="A5803" s="6"/>
      <c r="B5803" s="6"/>
      <c r="C5803" s="13"/>
      <c r="D5803" s="14"/>
      <c r="E5803" s="38"/>
      <c r="F5803" s="7"/>
      <c r="G5803" s="7"/>
      <c r="H5803" s="7"/>
      <c r="K5803" s="7"/>
      <c r="L5803" s="7"/>
      <c r="M5803" s="15"/>
      <c r="N5803" s="15"/>
      <c r="O5803" s="12"/>
      <c r="P5803" s="12"/>
      <c r="V5803" s="35"/>
      <c r="W5803" s="8"/>
      <c r="X5803"/>
    </row>
    <row r="5804" spans="1:24" x14ac:dyDescent="0.25">
      <c r="A5804" s="6"/>
      <c r="B5804" s="6"/>
      <c r="C5804" s="13"/>
      <c r="D5804" s="14"/>
      <c r="E5804" s="38"/>
      <c r="F5804" s="7"/>
      <c r="G5804" s="7"/>
      <c r="H5804" s="7"/>
      <c r="K5804" s="7"/>
      <c r="L5804" s="7"/>
      <c r="M5804" s="15"/>
      <c r="N5804" s="15"/>
      <c r="O5804" s="12"/>
      <c r="P5804" s="12"/>
      <c r="V5804" s="35"/>
      <c r="W5804" s="8"/>
      <c r="X5804"/>
    </row>
    <row r="5805" spans="1:24" x14ac:dyDescent="0.25">
      <c r="A5805" s="6"/>
      <c r="B5805" s="6"/>
      <c r="C5805" s="13"/>
      <c r="D5805" s="14"/>
      <c r="E5805" s="38"/>
      <c r="F5805" s="7"/>
      <c r="G5805" s="7"/>
      <c r="H5805" s="7"/>
      <c r="K5805" s="7"/>
      <c r="L5805" s="7"/>
      <c r="M5805" s="15"/>
      <c r="N5805" s="15"/>
      <c r="O5805" s="12"/>
      <c r="P5805" s="12"/>
      <c r="V5805" s="35"/>
      <c r="W5805" s="8"/>
      <c r="X5805"/>
    </row>
    <row r="5806" spans="1:24" x14ac:dyDescent="0.25">
      <c r="A5806" s="6"/>
      <c r="B5806" s="6"/>
      <c r="C5806" s="13"/>
      <c r="D5806" s="14"/>
      <c r="E5806" s="38"/>
      <c r="F5806" s="7"/>
      <c r="G5806" s="7"/>
      <c r="H5806" s="7"/>
      <c r="K5806" s="7"/>
      <c r="L5806" s="7"/>
      <c r="M5806" s="15"/>
      <c r="N5806" s="15"/>
      <c r="O5806" s="12"/>
      <c r="P5806" s="12"/>
      <c r="V5806" s="35"/>
      <c r="W5806" s="8"/>
      <c r="X5806"/>
    </row>
    <row r="5807" spans="1:24" x14ac:dyDescent="0.25">
      <c r="A5807" s="6"/>
      <c r="B5807" s="6"/>
      <c r="C5807" s="13"/>
      <c r="D5807" s="14"/>
      <c r="E5807" s="38"/>
      <c r="F5807" s="7"/>
      <c r="G5807" s="7"/>
      <c r="H5807" s="7"/>
      <c r="K5807" s="7"/>
      <c r="L5807" s="7"/>
      <c r="M5807" s="15"/>
      <c r="N5807" s="15"/>
      <c r="O5807" s="12"/>
      <c r="P5807" s="12"/>
      <c r="V5807" s="35"/>
      <c r="W5807" s="8"/>
      <c r="X5807"/>
    </row>
    <row r="5808" spans="1:24" x14ac:dyDescent="0.25">
      <c r="A5808" s="6"/>
      <c r="B5808" s="6"/>
      <c r="C5808" s="13"/>
      <c r="D5808" s="14"/>
      <c r="E5808" s="38"/>
      <c r="F5808" s="7"/>
      <c r="G5808" s="7"/>
      <c r="H5808" s="7"/>
      <c r="K5808" s="7"/>
      <c r="L5808" s="7"/>
      <c r="M5808" s="15"/>
      <c r="N5808" s="15"/>
      <c r="O5808" s="12"/>
      <c r="P5808" s="12"/>
      <c r="V5808" s="35"/>
      <c r="W5808" s="8"/>
      <c r="X5808"/>
    </row>
    <row r="5809" spans="1:25" x14ac:dyDescent="0.25">
      <c r="A5809" s="6"/>
      <c r="B5809" s="6"/>
      <c r="C5809" s="13"/>
      <c r="D5809" s="14"/>
      <c r="E5809" s="38"/>
      <c r="F5809" s="7"/>
      <c r="G5809" s="7"/>
      <c r="H5809" s="7"/>
      <c r="K5809" s="7"/>
      <c r="L5809" s="7"/>
      <c r="M5809" s="15"/>
      <c r="N5809" s="15"/>
      <c r="O5809" s="12"/>
      <c r="P5809" s="12"/>
      <c r="V5809" s="35"/>
      <c r="W5809" s="8"/>
      <c r="X5809"/>
    </row>
    <row r="5810" spans="1:25" x14ac:dyDescent="0.25">
      <c r="A5810" s="6"/>
      <c r="B5810" s="6"/>
      <c r="C5810" s="13"/>
      <c r="D5810" s="14"/>
      <c r="E5810" s="38"/>
      <c r="F5810" s="7"/>
      <c r="G5810" s="7"/>
      <c r="H5810" s="7"/>
      <c r="K5810" s="7"/>
      <c r="L5810" s="7"/>
      <c r="M5810" s="15"/>
      <c r="N5810" s="15"/>
      <c r="O5810" s="12"/>
      <c r="P5810" s="12"/>
      <c r="V5810" s="35"/>
      <c r="W5810" s="8"/>
      <c r="X5810"/>
    </row>
    <row r="5811" spans="1:25" x14ac:dyDescent="0.25">
      <c r="A5811" s="6"/>
      <c r="B5811" s="6"/>
      <c r="C5811" s="13"/>
      <c r="D5811" s="14"/>
      <c r="E5811" s="38"/>
      <c r="F5811" s="7"/>
      <c r="G5811" s="7"/>
      <c r="H5811" s="7"/>
      <c r="K5811" s="7"/>
      <c r="L5811" s="7"/>
      <c r="M5811" s="15"/>
      <c r="N5811" s="15"/>
      <c r="O5811" s="12"/>
      <c r="P5811" s="12"/>
      <c r="V5811" s="35"/>
      <c r="W5811" s="8"/>
      <c r="X5811"/>
    </row>
    <row r="5812" spans="1:25" x14ac:dyDescent="0.25">
      <c r="A5812" s="6"/>
      <c r="B5812" s="6"/>
      <c r="C5812" s="13"/>
      <c r="D5812" s="14"/>
      <c r="E5812" s="38"/>
      <c r="F5812" s="7"/>
      <c r="G5812" s="7"/>
      <c r="H5812" s="7"/>
      <c r="K5812" s="7"/>
      <c r="L5812" s="7"/>
      <c r="M5812" s="15"/>
      <c r="N5812" s="15"/>
      <c r="O5812" s="12"/>
      <c r="P5812" s="12"/>
      <c r="V5812" s="35"/>
      <c r="W5812" s="8"/>
      <c r="X5812"/>
    </row>
    <row r="5813" spans="1:25" x14ac:dyDescent="0.25">
      <c r="A5813" s="6"/>
      <c r="B5813" s="6"/>
      <c r="C5813" s="13"/>
      <c r="D5813" s="14"/>
      <c r="E5813" s="38"/>
      <c r="F5813" s="7"/>
      <c r="G5813" s="7"/>
      <c r="H5813" s="7"/>
      <c r="K5813" s="7"/>
      <c r="L5813" s="7"/>
      <c r="M5813" s="15"/>
      <c r="N5813" s="15"/>
      <c r="O5813" s="12"/>
      <c r="P5813" s="12"/>
      <c r="V5813" s="35"/>
      <c r="W5813" s="8"/>
      <c r="X5813"/>
    </row>
    <row r="5814" spans="1:25" x14ac:dyDescent="0.25">
      <c r="A5814" s="6"/>
      <c r="B5814" s="6"/>
      <c r="C5814" s="13"/>
      <c r="D5814" s="14"/>
      <c r="E5814" s="38"/>
      <c r="F5814" s="7"/>
      <c r="G5814" s="7"/>
      <c r="H5814" s="7"/>
      <c r="K5814" s="7"/>
      <c r="L5814" s="7"/>
      <c r="M5814" s="15"/>
      <c r="N5814" s="15"/>
      <c r="O5814" s="12"/>
      <c r="P5814" s="12"/>
      <c r="V5814" s="35"/>
      <c r="W5814" s="8"/>
      <c r="X5814"/>
    </row>
    <row r="5815" spans="1:25" x14ac:dyDescent="0.25">
      <c r="A5815" s="6"/>
      <c r="B5815" s="6"/>
      <c r="C5815" s="13"/>
      <c r="D5815" s="14"/>
      <c r="E5815" s="38"/>
      <c r="F5815" s="7"/>
      <c r="G5815" s="7"/>
      <c r="H5815" s="7"/>
      <c r="K5815" s="7"/>
      <c r="L5815" s="7"/>
      <c r="M5815" s="15"/>
      <c r="N5815" s="15"/>
      <c r="O5815" s="12"/>
      <c r="P5815" s="12"/>
      <c r="V5815" s="35"/>
      <c r="W5815" s="8"/>
      <c r="X5815"/>
    </row>
    <row r="5816" spans="1:25" x14ac:dyDescent="0.25">
      <c r="A5816" s="6"/>
      <c r="B5816" s="6"/>
      <c r="C5816" s="13"/>
      <c r="D5816" s="14"/>
      <c r="E5816" s="38"/>
      <c r="F5816" s="7"/>
      <c r="G5816" s="7"/>
      <c r="H5816" s="7"/>
      <c r="K5816" s="7"/>
      <c r="L5816" s="7"/>
      <c r="M5816" s="15"/>
      <c r="N5816" s="15"/>
      <c r="O5816" s="12"/>
      <c r="P5816" s="12"/>
      <c r="V5816" s="35"/>
      <c r="W5816" s="8"/>
      <c r="X5816"/>
    </row>
    <row r="5817" spans="1:25" x14ac:dyDescent="0.25">
      <c r="A5817" s="6"/>
      <c r="B5817" s="6"/>
      <c r="C5817" s="13"/>
      <c r="D5817" s="14"/>
      <c r="E5817" s="38"/>
      <c r="F5817" s="7"/>
      <c r="G5817" s="7"/>
      <c r="H5817" s="7"/>
      <c r="K5817" s="7"/>
      <c r="L5817" s="7"/>
      <c r="M5817" s="15"/>
      <c r="N5817" s="15"/>
      <c r="O5817" s="12"/>
      <c r="P5817" s="12"/>
      <c r="V5817" s="35"/>
      <c r="W5817" s="8"/>
      <c r="X5817"/>
    </row>
    <row r="5818" spans="1:25" x14ac:dyDescent="0.25">
      <c r="A5818" s="6"/>
      <c r="B5818" s="6"/>
      <c r="C5818" s="13"/>
      <c r="D5818" s="14"/>
      <c r="E5818" s="38"/>
      <c r="F5818" s="7"/>
      <c r="G5818" s="7"/>
      <c r="H5818" s="7"/>
      <c r="K5818" s="7"/>
      <c r="L5818" s="7"/>
      <c r="M5818" s="15"/>
      <c r="N5818" s="15"/>
      <c r="O5818" s="12"/>
      <c r="P5818" s="12"/>
      <c r="V5818" s="35"/>
      <c r="W5818" s="8"/>
      <c r="X5818"/>
    </row>
    <row r="5819" spans="1:25" x14ac:dyDescent="0.25">
      <c r="A5819" s="6"/>
      <c r="B5819" s="6"/>
      <c r="C5819" s="13"/>
      <c r="D5819" s="14"/>
      <c r="E5819" s="38"/>
      <c r="F5819" s="7"/>
      <c r="G5819" s="7"/>
      <c r="H5819" s="7"/>
      <c r="K5819" s="7"/>
      <c r="L5819" s="7"/>
      <c r="M5819" s="15"/>
      <c r="N5819" s="15"/>
      <c r="O5819" s="12"/>
      <c r="P5819" s="12"/>
      <c r="V5819" s="35"/>
      <c r="W5819" s="8"/>
      <c r="X5819"/>
    </row>
    <row r="5820" spans="1:25" x14ac:dyDescent="0.25">
      <c r="A5820" s="6"/>
      <c r="B5820" s="6"/>
      <c r="C5820" s="13"/>
      <c r="D5820" s="14"/>
      <c r="E5820" s="38"/>
      <c r="F5820" s="7"/>
      <c r="G5820" s="7"/>
      <c r="H5820" s="7"/>
      <c r="K5820" s="7"/>
      <c r="L5820" s="7"/>
      <c r="M5820" s="15"/>
      <c r="N5820" s="15"/>
      <c r="O5820" s="12"/>
      <c r="P5820" s="12"/>
      <c r="V5820" s="35"/>
      <c r="W5820" s="8"/>
      <c r="X5820"/>
    </row>
    <row r="5821" spans="1:25" x14ac:dyDescent="0.25">
      <c r="A5821" s="6"/>
      <c r="B5821" s="6"/>
      <c r="C5821" s="13"/>
      <c r="D5821" s="14"/>
      <c r="E5821" s="38"/>
      <c r="F5821" s="7"/>
      <c r="G5821" s="7"/>
      <c r="H5821" s="7"/>
      <c r="K5821" s="7"/>
      <c r="L5821" s="7"/>
      <c r="M5821" s="15"/>
      <c r="N5821" s="15"/>
      <c r="O5821" s="12"/>
      <c r="P5821" s="12"/>
      <c r="V5821" s="35"/>
      <c r="W5821" s="8"/>
      <c r="X5821"/>
    </row>
    <row r="5822" spans="1:25" s="17" customFormat="1" x14ac:dyDescent="0.25">
      <c r="A5822" s="31"/>
      <c r="B5822" s="31"/>
      <c r="C5822" s="28"/>
      <c r="D5822" s="29"/>
      <c r="E5822" s="39"/>
      <c r="F5822" s="30"/>
      <c r="G5822" s="30"/>
      <c r="H5822" s="30"/>
      <c r="K5822" s="30"/>
      <c r="L5822" s="30"/>
      <c r="M5822" s="31"/>
      <c r="N5822" s="31"/>
      <c r="T5822" s="32"/>
      <c r="U5822" s="32"/>
      <c r="V5822" s="36"/>
      <c r="W5822" s="8"/>
      <c r="X5822"/>
      <c r="Y5822" s="12"/>
    </row>
    <row r="5823" spans="1:25" x14ac:dyDescent="0.25">
      <c r="A5823" s="6"/>
      <c r="B5823" s="6"/>
      <c r="C5823" s="13"/>
      <c r="D5823" s="14"/>
      <c r="E5823" s="38"/>
      <c r="F5823" s="7"/>
      <c r="G5823" s="7"/>
      <c r="H5823" s="7"/>
      <c r="K5823" s="7"/>
      <c r="L5823" s="7"/>
      <c r="M5823" s="15"/>
      <c r="N5823" s="15"/>
      <c r="O5823" s="12"/>
      <c r="P5823" s="12"/>
      <c r="V5823" s="35"/>
      <c r="W5823" s="8"/>
      <c r="X5823"/>
    </row>
    <row r="5824" spans="1:25" x14ac:dyDescent="0.25">
      <c r="A5824" s="6"/>
      <c r="B5824" s="6"/>
      <c r="C5824" s="13"/>
      <c r="D5824" s="14"/>
      <c r="E5824" s="38"/>
      <c r="F5824" s="7"/>
      <c r="G5824" s="7"/>
      <c r="H5824" s="7"/>
      <c r="K5824" s="7"/>
      <c r="L5824" s="7"/>
      <c r="M5824" s="15"/>
      <c r="N5824" s="15"/>
      <c r="O5824" s="12"/>
      <c r="P5824" s="12"/>
      <c r="V5824" s="35"/>
      <c r="W5824" s="8"/>
      <c r="X5824"/>
    </row>
    <row r="5825" spans="1:24" x14ac:dyDescent="0.25">
      <c r="A5825" s="6"/>
      <c r="B5825" s="6"/>
      <c r="C5825" s="13"/>
      <c r="D5825" s="14"/>
      <c r="E5825" s="38"/>
      <c r="F5825" s="7"/>
      <c r="G5825" s="7"/>
      <c r="H5825" s="7"/>
      <c r="K5825" s="7"/>
      <c r="L5825" s="7"/>
      <c r="M5825" s="15"/>
      <c r="N5825" s="15"/>
      <c r="O5825" s="12"/>
      <c r="P5825" s="12"/>
      <c r="V5825" s="35"/>
      <c r="W5825" s="8"/>
      <c r="X5825"/>
    </row>
    <row r="5826" spans="1:24" x14ac:dyDescent="0.25">
      <c r="A5826" s="6"/>
      <c r="B5826" s="6"/>
      <c r="C5826" s="13"/>
      <c r="D5826" s="14"/>
      <c r="E5826" s="38"/>
      <c r="F5826" s="7"/>
      <c r="G5826" s="7"/>
      <c r="H5826" s="7"/>
      <c r="K5826" s="7"/>
      <c r="L5826" s="7"/>
      <c r="M5826" s="15"/>
      <c r="N5826" s="15"/>
      <c r="O5826" s="12"/>
      <c r="P5826" s="12"/>
      <c r="V5826" s="35"/>
      <c r="W5826" s="8"/>
      <c r="X5826"/>
    </row>
    <row r="5827" spans="1:24" x14ac:dyDescent="0.25">
      <c r="A5827" s="6"/>
      <c r="B5827" s="6"/>
      <c r="C5827" s="13"/>
      <c r="D5827" s="14"/>
      <c r="E5827" s="38"/>
      <c r="F5827" s="7"/>
      <c r="G5827" s="7"/>
      <c r="H5827" s="7"/>
      <c r="K5827" s="7"/>
      <c r="L5827" s="7"/>
      <c r="M5827" s="15"/>
      <c r="N5827" s="15"/>
      <c r="O5827" s="12"/>
      <c r="P5827" s="12"/>
      <c r="V5827" s="35"/>
      <c r="W5827" s="8"/>
      <c r="X5827"/>
    </row>
    <row r="5828" spans="1:24" x14ac:dyDescent="0.25">
      <c r="A5828" s="6"/>
      <c r="B5828" s="6"/>
      <c r="C5828" s="13"/>
      <c r="D5828" s="14"/>
      <c r="E5828" s="38"/>
      <c r="F5828" s="7"/>
      <c r="G5828" s="7"/>
      <c r="H5828" s="7"/>
      <c r="K5828" s="7"/>
      <c r="L5828" s="7"/>
      <c r="M5828" s="15"/>
      <c r="N5828" s="15"/>
      <c r="O5828" s="12"/>
      <c r="P5828" s="12"/>
      <c r="V5828" s="35"/>
      <c r="W5828" s="8"/>
      <c r="X5828"/>
    </row>
    <row r="5829" spans="1:24" x14ac:dyDescent="0.25">
      <c r="A5829" s="6"/>
      <c r="B5829" s="6"/>
      <c r="C5829" s="13"/>
      <c r="D5829" s="14"/>
      <c r="E5829" s="38"/>
      <c r="F5829" s="7"/>
      <c r="G5829" s="7"/>
      <c r="H5829" s="7"/>
      <c r="K5829" s="7"/>
      <c r="L5829" s="7"/>
      <c r="M5829" s="15"/>
      <c r="N5829" s="15"/>
      <c r="O5829" s="12"/>
      <c r="P5829" s="12"/>
      <c r="V5829" s="35"/>
      <c r="W5829" s="8"/>
      <c r="X5829"/>
    </row>
    <row r="5830" spans="1:24" x14ac:dyDescent="0.25">
      <c r="A5830" s="6"/>
      <c r="B5830" s="6"/>
      <c r="C5830" s="13"/>
      <c r="D5830" s="14"/>
      <c r="E5830" s="38"/>
      <c r="F5830" s="7"/>
      <c r="G5830" s="7"/>
      <c r="H5830" s="7"/>
      <c r="K5830" s="7"/>
      <c r="L5830" s="7"/>
      <c r="M5830" s="15"/>
      <c r="N5830" s="15"/>
      <c r="O5830" s="12"/>
      <c r="P5830" s="12"/>
      <c r="V5830" s="35"/>
      <c r="W5830" s="8"/>
      <c r="X5830"/>
    </row>
    <row r="5831" spans="1:24" x14ac:dyDescent="0.25">
      <c r="A5831" s="6"/>
      <c r="B5831" s="6"/>
      <c r="C5831" s="13"/>
      <c r="D5831" s="14"/>
      <c r="E5831" s="38"/>
      <c r="F5831" s="7"/>
      <c r="G5831" s="7"/>
      <c r="H5831" s="7"/>
      <c r="K5831" s="7"/>
      <c r="L5831" s="7"/>
      <c r="M5831" s="15"/>
      <c r="N5831" s="15"/>
      <c r="O5831" s="12"/>
      <c r="P5831" s="12"/>
      <c r="V5831" s="35"/>
      <c r="W5831" s="8"/>
      <c r="X5831"/>
    </row>
    <row r="5832" spans="1:24" x14ac:dyDescent="0.25">
      <c r="A5832" s="6"/>
      <c r="B5832" s="6"/>
      <c r="C5832" s="13"/>
      <c r="D5832" s="14"/>
      <c r="E5832" s="38"/>
      <c r="F5832" s="7"/>
      <c r="G5832" s="7"/>
      <c r="H5832" s="7"/>
      <c r="K5832" s="7"/>
      <c r="L5832" s="7"/>
      <c r="M5832" s="15"/>
      <c r="N5832" s="15"/>
      <c r="O5832" s="12"/>
      <c r="P5832" s="12"/>
      <c r="V5832" s="35"/>
      <c r="W5832" s="8"/>
      <c r="X5832"/>
    </row>
    <row r="5833" spans="1:24" x14ac:dyDescent="0.25">
      <c r="A5833" s="6"/>
      <c r="B5833" s="6"/>
      <c r="C5833" s="13"/>
      <c r="D5833" s="14"/>
      <c r="E5833" s="38"/>
      <c r="F5833" s="7"/>
      <c r="G5833" s="7"/>
      <c r="H5833" s="7"/>
      <c r="K5833" s="7"/>
      <c r="L5833" s="7"/>
      <c r="M5833" s="15"/>
      <c r="N5833" s="15"/>
      <c r="O5833" s="12"/>
      <c r="P5833" s="12"/>
      <c r="V5833" s="35"/>
      <c r="W5833" s="8"/>
      <c r="X5833"/>
    </row>
    <row r="5834" spans="1:24" x14ac:dyDescent="0.25">
      <c r="A5834" s="6"/>
      <c r="B5834" s="6"/>
      <c r="C5834" s="13"/>
      <c r="D5834" s="14"/>
      <c r="E5834" s="38"/>
      <c r="F5834" s="7"/>
      <c r="G5834" s="7"/>
      <c r="H5834" s="7"/>
      <c r="K5834" s="7"/>
      <c r="L5834" s="7"/>
      <c r="M5834" s="15"/>
      <c r="N5834" s="15"/>
      <c r="O5834" s="12"/>
      <c r="P5834" s="12"/>
      <c r="V5834" s="35"/>
      <c r="W5834" s="8"/>
      <c r="X5834"/>
    </row>
    <row r="5835" spans="1:24" x14ac:dyDescent="0.25">
      <c r="A5835" s="6"/>
      <c r="B5835" s="6"/>
      <c r="C5835" s="13"/>
      <c r="D5835" s="14"/>
      <c r="E5835" s="38"/>
      <c r="F5835" s="7"/>
      <c r="G5835" s="7"/>
      <c r="H5835" s="7"/>
      <c r="K5835" s="7"/>
      <c r="L5835" s="7"/>
      <c r="M5835" s="15"/>
      <c r="N5835" s="15"/>
      <c r="O5835" s="12"/>
      <c r="P5835" s="12"/>
      <c r="V5835" s="35"/>
      <c r="W5835" s="8"/>
      <c r="X5835"/>
    </row>
    <row r="5836" spans="1:24" x14ac:dyDescent="0.25">
      <c r="A5836" s="6"/>
      <c r="B5836" s="6"/>
      <c r="C5836" s="13"/>
      <c r="D5836" s="14"/>
      <c r="E5836" s="38"/>
      <c r="F5836" s="7"/>
      <c r="G5836" s="7"/>
      <c r="H5836" s="7"/>
      <c r="K5836" s="7"/>
      <c r="L5836" s="7"/>
      <c r="M5836" s="15"/>
      <c r="N5836" s="15"/>
      <c r="O5836" s="12"/>
      <c r="P5836" s="12"/>
      <c r="V5836" s="35"/>
      <c r="W5836" s="8"/>
      <c r="X5836"/>
    </row>
    <row r="5837" spans="1:24" x14ac:dyDescent="0.25">
      <c r="A5837" s="6"/>
      <c r="B5837" s="6"/>
      <c r="C5837" s="13"/>
      <c r="D5837" s="14"/>
      <c r="E5837" s="38"/>
      <c r="F5837" s="7"/>
      <c r="G5837" s="7"/>
      <c r="H5837" s="7"/>
      <c r="K5837" s="7"/>
      <c r="L5837" s="7"/>
      <c r="M5837" s="15"/>
      <c r="N5837" s="15"/>
      <c r="O5837" s="12"/>
      <c r="P5837" s="12"/>
      <c r="V5837" s="35"/>
      <c r="W5837" s="8"/>
      <c r="X5837"/>
    </row>
    <row r="5838" spans="1:24" x14ac:dyDescent="0.25">
      <c r="A5838" s="6"/>
      <c r="B5838" s="6"/>
      <c r="C5838" s="13"/>
      <c r="D5838" s="14"/>
      <c r="E5838" s="38"/>
      <c r="F5838" s="7"/>
      <c r="G5838" s="7"/>
      <c r="H5838" s="7"/>
      <c r="K5838" s="7"/>
      <c r="L5838" s="7"/>
      <c r="M5838" s="15"/>
      <c r="N5838" s="15"/>
      <c r="O5838" s="12"/>
      <c r="P5838" s="12"/>
      <c r="V5838" s="35"/>
      <c r="W5838" s="8"/>
      <c r="X5838"/>
    </row>
    <row r="5839" spans="1:24" x14ac:dyDescent="0.25">
      <c r="A5839" s="6"/>
      <c r="B5839" s="6"/>
      <c r="C5839" s="13"/>
      <c r="D5839" s="14"/>
      <c r="E5839" s="38"/>
      <c r="F5839" s="7"/>
      <c r="G5839" s="7"/>
      <c r="H5839" s="7"/>
      <c r="K5839" s="7"/>
      <c r="L5839" s="7"/>
      <c r="M5839" s="15"/>
      <c r="N5839" s="15"/>
      <c r="O5839" s="12"/>
      <c r="P5839" s="12"/>
      <c r="V5839" s="35"/>
      <c r="W5839" s="8"/>
      <c r="X5839"/>
    </row>
    <row r="5840" spans="1:24" x14ac:dyDescent="0.25">
      <c r="A5840" s="6"/>
      <c r="B5840" s="6"/>
      <c r="C5840" s="13"/>
      <c r="D5840" s="14"/>
      <c r="E5840" s="38"/>
      <c r="F5840" s="7"/>
      <c r="G5840" s="7"/>
      <c r="H5840" s="7"/>
      <c r="K5840" s="7"/>
      <c r="L5840" s="7"/>
      <c r="M5840" s="15"/>
      <c r="N5840" s="15"/>
      <c r="O5840" s="12"/>
      <c r="P5840" s="12"/>
      <c r="V5840" s="35"/>
      <c r="W5840" s="8"/>
      <c r="X5840"/>
    </row>
    <row r="5841" spans="1:25" x14ac:dyDescent="0.25">
      <c r="A5841" s="6"/>
      <c r="B5841" s="6"/>
      <c r="C5841" s="13"/>
      <c r="D5841" s="14"/>
      <c r="E5841" s="38"/>
      <c r="F5841" s="7"/>
      <c r="G5841" s="7"/>
      <c r="H5841" s="7"/>
      <c r="K5841" s="7"/>
      <c r="L5841" s="7"/>
      <c r="M5841" s="15"/>
      <c r="N5841" s="15"/>
      <c r="O5841" s="12"/>
      <c r="P5841" s="12"/>
      <c r="V5841" s="35"/>
      <c r="W5841" s="8"/>
      <c r="X5841"/>
    </row>
    <row r="5842" spans="1:25" x14ac:dyDescent="0.25">
      <c r="A5842" s="6"/>
      <c r="B5842" s="6"/>
      <c r="C5842" s="13"/>
      <c r="D5842" s="14"/>
      <c r="E5842" s="38"/>
      <c r="F5842" s="7"/>
      <c r="G5842" s="7"/>
      <c r="H5842" s="7"/>
      <c r="K5842" s="7"/>
      <c r="L5842" s="7"/>
      <c r="M5842" s="15"/>
      <c r="N5842" s="15"/>
      <c r="O5842" s="12"/>
      <c r="P5842" s="12"/>
      <c r="V5842" s="35"/>
      <c r="W5842" s="8"/>
      <c r="X5842"/>
    </row>
    <row r="5843" spans="1:25" x14ac:dyDescent="0.25">
      <c r="A5843" s="6"/>
      <c r="B5843" s="6"/>
      <c r="C5843" s="13"/>
      <c r="D5843" s="14"/>
      <c r="E5843" s="38"/>
      <c r="F5843" s="7"/>
      <c r="G5843" s="7"/>
      <c r="H5843" s="7"/>
      <c r="K5843" s="7"/>
      <c r="L5843" s="7"/>
      <c r="M5843" s="15"/>
      <c r="N5843" s="15"/>
      <c r="O5843" s="12"/>
      <c r="P5843" s="12"/>
      <c r="V5843" s="35"/>
      <c r="W5843" s="8"/>
      <c r="X5843"/>
    </row>
    <row r="5844" spans="1:25" x14ac:dyDescent="0.25">
      <c r="A5844" s="6"/>
      <c r="B5844" s="6"/>
      <c r="C5844" s="13"/>
      <c r="D5844" s="14"/>
      <c r="E5844" s="38"/>
      <c r="F5844" s="7"/>
      <c r="G5844" s="7"/>
      <c r="H5844" s="7"/>
      <c r="K5844" s="7"/>
      <c r="L5844" s="7"/>
      <c r="M5844" s="15"/>
      <c r="N5844" s="15"/>
      <c r="O5844" s="12"/>
      <c r="P5844" s="12"/>
      <c r="V5844" s="35"/>
      <c r="W5844" s="8"/>
      <c r="X5844"/>
    </row>
    <row r="5845" spans="1:25" x14ac:dyDescent="0.25">
      <c r="A5845" s="6"/>
      <c r="B5845" s="6"/>
      <c r="C5845" s="13"/>
      <c r="D5845" s="14"/>
      <c r="E5845" s="38"/>
      <c r="F5845" s="7"/>
      <c r="G5845" s="7"/>
      <c r="H5845" s="7"/>
      <c r="K5845" s="7"/>
      <c r="L5845" s="7"/>
      <c r="M5845" s="15"/>
      <c r="N5845" s="15"/>
      <c r="O5845" s="12"/>
      <c r="P5845" s="12"/>
      <c r="V5845" s="35"/>
      <c r="W5845" s="8"/>
      <c r="X5845"/>
    </row>
    <row r="5846" spans="1:25" x14ac:dyDescent="0.25">
      <c r="A5846" s="6"/>
      <c r="B5846" s="6"/>
      <c r="C5846" s="13"/>
      <c r="D5846" s="14"/>
      <c r="E5846" s="38"/>
      <c r="F5846" s="7"/>
      <c r="G5846" s="7"/>
      <c r="H5846" s="7"/>
      <c r="K5846" s="7"/>
      <c r="L5846" s="7"/>
      <c r="M5846" s="15"/>
      <c r="N5846" s="15"/>
      <c r="O5846" s="12"/>
      <c r="P5846" s="12"/>
      <c r="V5846" s="35"/>
      <c r="W5846" s="8"/>
      <c r="X5846"/>
    </row>
    <row r="5847" spans="1:25" x14ac:dyDescent="0.25">
      <c r="A5847" s="6"/>
      <c r="B5847" s="6"/>
      <c r="C5847" s="13"/>
      <c r="D5847" s="14"/>
      <c r="E5847" s="38"/>
      <c r="F5847" s="7"/>
      <c r="G5847" s="7"/>
      <c r="H5847" s="7"/>
      <c r="K5847" s="7"/>
      <c r="L5847" s="7"/>
      <c r="M5847" s="15"/>
      <c r="N5847" s="15"/>
      <c r="O5847" s="12"/>
      <c r="P5847" s="12"/>
      <c r="V5847" s="35"/>
      <c r="W5847" s="8"/>
      <c r="X5847"/>
    </row>
    <row r="5848" spans="1:25" x14ac:dyDescent="0.25">
      <c r="A5848" s="6"/>
      <c r="B5848" s="6"/>
      <c r="C5848" s="13"/>
      <c r="D5848" s="14"/>
      <c r="E5848" s="38"/>
      <c r="F5848" s="7"/>
      <c r="G5848" s="7"/>
      <c r="H5848" s="7"/>
      <c r="K5848" s="7"/>
      <c r="L5848" s="7"/>
      <c r="M5848" s="15"/>
      <c r="N5848" s="15"/>
      <c r="O5848" s="12"/>
      <c r="P5848" s="12"/>
      <c r="V5848" s="35"/>
      <c r="W5848" s="8"/>
      <c r="X5848"/>
    </row>
    <row r="5849" spans="1:25" x14ac:dyDescent="0.25">
      <c r="A5849" s="6"/>
      <c r="B5849" s="6"/>
      <c r="C5849" s="13"/>
      <c r="D5849" s="14"/>
      <c r="E5849" s="38"/>
      <c r="F5849" s="7"/>
      <c r="G5849" s="7"/>
      <c r="H5849" s="7"/>
      <c r="K5849" s="7"/>
      <c r="L5849" s="7"/>
      <c r="M5849" s="15"/>
      <c r="N5849" s="15"/>
      <c r="O5849" s="12"/>
      <c r="P5849" s="12"/>
      <c r="V5849" s="35"/>
      <c r="W5849" s="8"/>
      <c r="X5849"/>
    </row>
    <row r="5850" spans="1:25" x14ac:dyDescent="0.25">
      <c r="A5850" s="6"/>
      <c r="B5850" s="6"/>
      <c r="C5850" s="13"/>
      <c r="D5850" s="14"/>
      <c r="E5850" s="38"/>
      <c r="F5850" s="7"/>
      <c r="G5850" s="7"/>
      <c r="H5850" s="7"/>
      <c r="K5850" s="7"/>
      <c r="L5850" s="7"/>
      <c r="M5850" s="15"/>
      <c r="N5850" s="15"/>
      <c r="O5850" s="12"/>
      <c r="P5850" s="12"/>
      <c r="V5850" s="35"/>
      <c r="W5850" s="8"/>
      <c r="X5850"/>
    </row>
    <row r="5851" spans="1:25" s="17" customFormat="1" x14ac:dyDescent="0.25">
      <c r="A5851" s="31"/>
      <c r="B5851" s="31"/>
      <c r="C5851" s="28"/>
      <c r="D5851" s="29"/>
      <c r="E5851" s="39"/>
      <c r="F5851" s="30"/>
      <c r="G5851" s="30"/>
      <c r="H5851" s="30"/>
      <c r="K5851" s="30"/>
      <c r="L5851" s="30"/>
      <c r="M5851" s="31"/>
      <c r="N5851" s="31"/>
      <c r="T5851" s="32"/>
      <c r="U5851" s="32"/>
      <c r="V5851" s="36"/>
      <c r="W5851" s="8"/>
      <c r="X5851"/>
      <c r="Y5851" s="12"/>
    </row>
    <row r="5852" spans="1:25" x14ac:dyDescent="0.25">
      <c r="A5852" s="6"/>
      <c r="B5852" s="6"/>
      <c r="C5852" s="13"/>
      <c r="D5852" s="14"/>
      <c r="E5852" s="38"/>
      <c r="F5852" s="7"/>
      <c r="G5852" s="7"/>
      <c r="H5852" s="7"/>
      <c r="I5852" s="41"/>
      <c r="J5852" s="42"/>
      <c r="K5852" s="7"/>
      <c r="L5852" s="7"/>
      <c r="M5852" s="15"/>
      <c r="N5852" s="15"/>
      <c r="O5852" s="12"/>
      <c r="P5852" s="12"/>
      <c r="W5852" s="8"/>
      <c r="X5852"/>
    </row>
    <row r="5853" spans="1:25" x14ac:dyDescent="0.25">
      <c r="A5853" s="6"/>
      <c r="B5853" s="6"/>
      <c r="C5853" s="13"/>
      <c r="D5853" s="14"/>
      <c r="E5853" s="38"/>
      <c r="F5853" s="7"/>
      <c r="G5853" s="7"/>
      <c r="H5853" s="7"/>
      <c r="I5853" s="41"/>
      <c r="J5853" s="42"/>
      <c r="K5853" s="7"/>
      <c r="L5853" s="7"/>
      <c r="M5853" s="15"/>
      <c r="N5853" s="15"/>
      <c r="O5853" s="12"/>
      <c r="P5853" s="12"/>
      <c r="W5853" s="8"/>
      <c r="X5853"/>
    </row>
    <row r="5854" spans="1:25" x14ac:dyDescent="0.25">
      <c r="A5854" s="6"/>
      <c r="B5854" s="6"/>
      <c r="C5854" s="13"/>
      <c r="D5854" s="14"/>
      <c r="E5854" s="38"/>
      <c r="F5854" s="7"/>
      <c r="G5854" s="7"/>
      <c r="H5854" s="7"/>
      <c r="I5854" s="41"/>
      <c r="J5854" s="42"/>
      <c r="K5854" s="7"/>
      <c r="L5854" s="7"/>
      <c r="M5854" s="15"/>
      <c r="N5854" s="15"/>
      <c r="O5854" s="12"/>
      <c r="P5854" s="12"/>
      <c r="W5854" s="8"/>
      <c r="X5854"/>
    </row>
    <row r="5855" spans="1:25" x14ac:dyDescent="0.25">
      <c r="A5855" s="6"/>
      <c r="B5855" s="6"/>
      <c r="C5855" s="13"/>
      <c r="D5855" s="14"/>
      <c r="E5855" s="38"/>
      <c r="F5855" s="7"/>
      <c r="G5855" s="7"/>
      <c r="H5855" s="7"/>
      <c r="I5855" s="41"/>
      <c r="J5855" s="42"/>
      <c r="K5855" s="7"/>
      <c r="L5855" s="7"/>
      <c r="M5855" s="15"/>
      <c r="N5855" s="15"/>
      <c r="O5855" s="12"/>
      <c r="P5855" s="12"/>
      <c r="W5855" s="8"/>
      <c r="X5855"/>
    </row>
    <row r="5856" spans="1:25" x14ac:dyDescent="0.25">
      <c r="A5856" s="6"/>
      <c r="B5856" s="6"/>
      <c r="C5856" s="13"/>
      <c r="D5856" s="14"/>
      <c r="E5856" s="38"/>
      <c r="F5856" s="7"/>
      <c r="G5856" s="7"/>
      <c r="H5856" s="7"/>
      <c r="I5856" s="41"/>
      <c r="J5856" s="42"/>
      <c r="K5856" s="7"/>
      <c r="L5856" s="7"/>
      <c r="M5856" s="15"/>
      <c r="N5856" s="15"/>
      <c r="O5856" s="12"/>
      <c r="P5856" s="12"/>
      <c r="W5856" s="8"/>
      <c r="X5856"/>
    </row>
    <row r="5857" spans="1:24" x14ac:dyDescent="0.25">
      <c r="A5857" s="6"/>
      <c r="B5857" s="6"/>
      <c r="C5857" s="13"/>
      <c r="D5857" s="14"/>
      <c r="E5857" s="38"/>
      <c r="F5857" s="7"/>
      <c r="G5857" s="7"/>
      <c r="H5857" s="7"/>
      <c r="I5857" s="41"/>
      <c r="J5857" s="42"/>
      <c r="K5857" s="7"/>
      <c r="L5857" s="7"/>
      <c r="M5857" s="15"/>
      <c r="N5857" s="15"/>
      <c r="O5857" s="12"/>
      <c r="P5857" s="12"/>
      <c r="W5857" s="8"/>
      <c r="X5857"/>
    </row>
    <row r="5858" spans="1:24" x14ac:dyDescent="0.25">
      <c r="A5858" s="6"/>
      <c r="B5858" s="6"/>
      <c r="C5858" s="13"/>
      <c r="D5858" s="14"/>
      <c r="E5858" s="38"/>
      <c r="F5858" s="7"/>
      <c r="G5858" s="7"/>
      <c r="H5858" s="7"/>
      <c r="I5858" s="41"/>
      <c r="J5858" s="42"/>
      <c r="K5858" s="7"/>
      <c r="L5858" s="7"/>
      <c r="M5858" s="15"/>
      <c r="N5858" s="15"/>
      <c r="O5858" s="12"/>
      <c r="P5858" s="12"/>
      <c r="W5858" s="8"/>
      <c r="X5858"/>
    </row>
    <row r="5859" spans="1:24" x14ac:dyDescent="0.25">
      <c r="A5859" s="6"/>
      <c r="B5859" s="6"/>
      <c r="C5859" s="13"/>
      <c r="D5859" s="14"/>
      <c r="E5859" s="38"/>
      <c r="F5859" s="7"/>
      <c r="G5859" s="7"/>
      <c r="H5859" s="7"/>
      <c r="I5859" s="41"/>
      <c r="J5859" s="42"/>
      <c r="K5859" s="7"/>
      <c r="L5859" s="7"/>
      <c r="M5859" s="15"/>
      <c r="N5859" s="15"/>
      <c r="O5859" s="12"/>
      <c r="P5859" s="12"/>
      <c r="W5859" s="8"/>
      <c r="X5859"/>
    </row>
    <row r="5860" spans="1:24" x14ac:dyDescent="0.25">
      <c r="A5860" s="6"/>
      <c r="B5860" s="6"/>
      <c r="C5860" s="13"/>
      <c r="D5860" s="14"/>
      <c r="E5860" s="38"/>
      <c r="F5860" s="7"/>
      <c r="G5860" s="7"/>
      <c r="H5860" s="7"/>
      <c r="I5860" s="41"/>
      <c r="J5860" s="42"/>
      <c r="K5860" s="7"/>
      <c r="L5860" s="7"/>
      <c r="M5860" s="15"/>
      <c r="N5860" s="15"/>
      <c r="O5860" s="12"/>
      <c r="P5860" s="12"/>
      <c r="W5860" s="8"/>
      <c r="X5860"/>
    </row>
    <row r="5861" spans="1:24" x14ac:dyDescent="0.25">
      <c r="A5861" s="6"/>
      <c r="B5861" s="6"/>
      <c r="C5861" s="13"/>
      <c r="D5861" s="14"/>
      <c r="E5861" s="38"/>
      <c r="F5861" s="7"/>
      <c r="G5861" s="7"/>
      <c r="H5861" s="7"/>
      <c r="I5861" s="41"/>
      <c r="J5861" s="42"/>
      <c r="K5861" s="7"/>
      <c r="L5861" s="7"/>
      <c r="M5861" s="15"/>
      <c r="N5861" s="15"/>
      <c r="O5861" s="12"/>
      <c r="P5861" s="12"/>
      <c r="W5861" s="8"/>
      <c r="X5861"/>
    </row>
    <row r="5862" spans="1:24" x14ac:dyDescent="0.25">
      <c r="A5862" s="6"/>
      <c r="B5862" s="6"/>
      <c r="C5862" s="13"/>
      <c r="D5862" s="14"/>
      <c r="E5862" s="38"/>
      <c r="F5862" s="7"/>
      <c r="G5862" s="7"/>
      <c r="H5862" s="7"/>
      <c r="I5862" s="41"/>
      <c r="J5862" s="42"/>
      <c r="K5862" s="7"/>
      <c r="L5862" s="7"/>
      <c r="M5862" s="15"/>
      <c r="N5862" s="15"/>
      <c r="O5862" s="12"/>
      <c r="P5862" s="12"/>
      <c r="W5862" s="8"/>
      <c r="X5862"/>
    </row>
    <row r="5863" spans="1:24" x14ac:dyDescent="0.25">
      <c r="A5863" s="6"/>
      <c r="B5863" s="6"/>
      <c r="C5863" s="13"/>
      <c r="D5863" s="14"/>
      <c r="E5863" s="38"/>
      <c r="F5863" s="7"/>
      <c r="G5863" s="7"/>
      <c r="H5863" s="7"/>
      <c r="I5863" s="41"/>
      <c r="J5863" s="42"/>
      <c r="K5863" s="7"/>
      <c r="L5863" s="7"/>
      <c r="M5863" s="15"/>
      <c r="N5863" s="15"/>
      <c r="O5863" s="12"/>
      <c r="P5863" s="12"/>
      <c r="W5863" s="8"/>
      <c r="X5863"/>
    </row>
    <row r="5864" spans="1:24" x14ac:dyDescent="0.25">
      <c r="A5864" s="6"/>
      <c r="B5864" s="6"/>
      <c r="C5864" s="13"/>
      <c r="D5864" s="14"/>
      <c r="E5864" s="38"/>
      <c r="F5864" s="7"/>
      <c r="G5864" s="7"/>
      <c r="H5864" s="7"/>
      <c r="I5864" s="41"/>
      <c r="J5864" s="42"/>
      <c r="K5864" s="7"/>
      <c r="L5864" s="7"/>
      <c r="M5864" s="15"/>
      <c r="N5864" s="15"/>
      <c r="O5864" s="12"/>
      <c r="P5864" s="12"/>
      <c r="W5864" s="8"/>
      <c r="X5864"/>
    </row>
    <row r="5865" spans="1:24" x14ac:dyDescent="0.25">
      <c r="A5865" s="6"/>
      <c r="B5865" s="6"/>
      <c r="C5865" s="13"/>
      <c r="D5865" s="14"/>
      <c r="E5865" s="38"/>
      <c r="F5865" s="7"/>
      <c r="G5865" s="7"/>
      <c r="H5865" s="7"/>
      <c r="I5865" s="41"/>
      <c r="J5865" s="42"/>
      <c r="K5865" s="7"/>
      <c r="L5865" s="7"/>
      <c r="M5865" s="15"/>
      <c r="N5865" s="15"/>
      <c r="O5865" s="12"/>
      <c r="P5865" s="12"/>
      <c r="W5865" s="8"/>
      <c r="X5865"/>
    </row>
    <row r="5866" spans="1:24" x14ac:dyDescent="0.25">
      <c r="A5866" s="6"/>
      <c r="B5866" s="6"/>
      <c r="C5866" s="13"/>
      <c r="D5866" s="14"/>
      <c r="E5866" s="38"/>
      <c r="F5866" s="7"/>
      <c r="G5866" s="7"/>
      <c r="H5866" s="7"/>
      <c r="I5866" s="41"/>
      <c r="J5866" s="42"/>
      <c r="K5866" s="7"/>
      <c r="L5866" s="7"/>
      <c r="M5866" s="15"/>
      <c r="N5866" s="15"/>
      <c r="O5866" s="12"/>
      <c r="P5866" s="12"/>
      <c r="W5866" s="8"/>
      <c r="X5866"/>
    </row>
    <row r="5867" spans="1:24" x14ac:dyDescent="0.25">
      <c r="A5867" s="6"/>
      <c r="B5867" s="6"/>
      <c r="C5867" s="13"/>
      <c r="D5867" s="14"/>
      <c r="E5867" s="38"/>
      <c r="F5867" s="7"/>
      <c r="G5867" s="7"/>
      <c r="H5867" s="7"/>
      <c r="I5867" s="41"/>
      <c r="J5867" s="42"/>
      <c r="K5867" s="7"/>
      <c r="L5867" s="7"/>
      <c r="M5867" s="15"/>
      <c r="N5867" s="15"/>
      <c r="O5867" s="12"/>
      <c r="P5867" s="12"/>
      <c r="W5867" s="8"/>
      <c r="X5867"/>
    </row>
    <row r="5868" spans="1:24" x14ac:dyDescent="0.25">
      <c r="A5868" s="6"/>
      <c r="B5868" s="6"/>
      <c r="C5868" s="13"/>
      <c r="D5868" s="14"/>
      <c r="E5868" s="38"/>
      <c r="F5868" s="7"/>
      <c r="G5868" s="7"/>
      <c r="H5868" s="7"/>
      <c r="I5868" s="41"/>
      <c r="J5868" s="42"/>
      <c r="K5868" s="7"/>
      <c r="L5868" s="7"/>
      <c r="M5868" s="15"/>
      <c r="N5868" s="15"/>
      <c r="O5868" s="12"/>
      <c r="P5868" s="12"/>
      <c r="W5868" s="8"/>
      <c r="X5868"/>
    </row>
    <row r="5869" spans="1:24" x14ac:dyDescent="0.25">
      <c r="A5869" s="6"/>
      <c r="B5869" s="6"/>
      <c r="C5869" s="13"/>
      <c r="D5869" s="14"/>
      <c r="E5869" s="38"/>
      <c r="F5869" s="7"/>
      <c r="G5869" s="7"/>
      <c r="H5869" s="7"/>
      <c r="I5869" s="41"/>
      <c r="J5869" s="42"/>
      <c r="K5869" s="7"/>
      <c r="L5869" s="7"/>
      <c r="M5869" s="15"/>
      <c r="N5869" s="15"/>
      <c r="O5869" s="12"/>
      <c r="P5869" s="12"/>
      <c r="W5869" s="8"/>
      <c r="X5869"/>
    </row>
    <row r="5870" spans="1:24" x14ac:dyDescent="0.25">
      <c r="A5870" s="6"/>
      <c r="B5870" s="6"/>
      <c r="C5870" s="13"/>
      <c r="D5870" s="14"/>
      <c r="E5870" s="38"/>
      <c r="F5870" s="7"/>
      <c r="G5870" s="7"/>
      <c r="H5870" s="7"/>
      <c r="I5870" s="41"/>
      <c r="J5870" s="42"/>
      <c r="K5870" s="7"/>
      <c r="L5870" s="7"/>
      <c r="M5870" s="15"/>
      <c r="N5870" s="15"/>
      <c r="O5870" s="12"/>
      <c r="P5870" s="12"/>
      <c r="W5870" s="8"/>
      <c r="X5870"/>
    </row>
    <row r="5871" spans="1:24" x14ac:dyDescent="0.25">
      <c r="A5871" s="6"/>
      <c r="B5871" s="6"/>
      <c r="C5871" s="13"/>
      <c r="D5871" s="14"/>
      <c r="E5871" s="38"/>
      <c r="F5871" s="7"/>
      <c r="G5871" s="7"/>
      <c r="H5871" s="7"/>
      <c r="I5871" s="41"/>
      <c r="J5871" s="42"/>
      <c r="K5871" s="7"/>
      <c r="L5871" s="7"/>
      <c r="M5871" s="15"/>
      <c r="N5871" s="15"/>
      <c r="O5871" s="12"/>
      <c r="P5871" s="12"/>
      <c r="W5871" s="8"/>
      <c r="X5871"/>
    </row>
    <row r="5872" spans="1:24" x14ac:dyDescent="0.25">
      <c r="A5872" s="6"/>
      <c r="B5872" s="6"/>
      <c r="C5872" s="13"/>
      <c r="D5872" s="14"/>
      <c r="E5872" s="38"/>
      <c r="F5872" s="7"/>
      <c r="G5872" s="7"/>
      <c r="H5872" s="7"/>
      <c r="I5872" s="41"/>
      <c r="J5872" s="42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38"/>
      <c r="F5873" s="7"/>
      <c r="G5873" s="7"/>
      <c r="H5873" s="7"/>
      <c r="I5873" s="41"/>
      <c r="J5873" s="42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38"/>
      <c r="F5874" s="7"/>
      <c r="G5874" s="7"/>
      <c r="H5874" s="7"/>
      <c r="I5874" s="41"/>
      <c r="J5874" s="42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38"/>
      <c r="F5875" s="7"/>
      <c r="G5875" s="7"/>
      <c r="H5875" s="7"/>
      <c r="I5875" s="41"/>
      <c r="J5875" s="42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38"/>
      <c r="F5876" s="7"/>
      <c r="G5876" s="7"/>
      <c r="H5876" s="7"/>
      <c r="I5876" s="41"/>
      <c r="J5876" s="42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38"/>
      <c r="F5877" s="7"/>
      <c r="G5877" s="7"/>
      <c r="H5877" s="7"/>
      <c r="I5877" s="41"/>
      <c r="J5877" s="42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38"/>
      <c r="F5878" s="7"/>
      <c r="G5878" s="7"/>
      <c r="H5878" s="7"/>
      <c r="I5878" s="41"/>
      <c r="J5878" s="42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38"/>
      <c r="F5879" s="7"/>
      <c r="G5879" s="7"/>
      <c r="H5879" s="7"/>
      <c r="I5879" s="41"/>
      <c r="J5879" s="42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38"/>
      <c r="F5880" s="7"/>
      <c r="G5880" s="7"/>
      <c r="H5880" s="7"/>
      <c r="I5880" s="41"/>
      <c r="J5880" s="42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38"/>
      <c r="F5881" s="7"/>
      <c r="G5881" s="7"/>
      <c r="H5881" s="7"/>
      <c r="I5881" s="41"/>
      <c r="J5881" s="42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38"/>
      <c r="F5882" s="7"/>
      <c r="G5882" s="7"/>
      <c r="H5882" s="7"/>
      <c r="I5882" s="41"/>
      <c r="J5882" s="42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38"/>
      <c r="F5883" s="7"/>
      <c r="G5883" s="7"/>
      <c r="H5883" s="7"/>
      <c r="I5883" s="41"/>
      <c r="J5883" s="42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38"/>
      <c r="F5884" s="7"/>
      <c r="G5884" s="7"/>
      <c r="H5884" s="7"/>
      <c r="I5884" s="41"/>
      <c r="J5884" s="42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38"/>
      <c r="F5885" s="7"/>
      <c r="G5885" s="7"/>
      <c r="H5885" s="7"/>
      <c r="I5885" s="41"/>
      <c r="J5885" s="42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38"/>
      <c r="F5886" s="7"/>
      <c r="G5886" s="7"/>
      <c r="H5886" s="7"/>
      <c r="I5886" s="41"/>
      <c r="J5886" s="42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38"/>
      <c r="F5887" s="7"/>
      <c r="G5887" s="7"/>
      <c r="H5887" s="7"/>
      <c r="I5887" s="41"/>
      <c r="J5887" s="42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38"/>
      <c r="F5888" s="7"/>
      <c r="G5888" s="7"/>
      <c r="H5888" s="7"/>
      <c r="I5888" s="41"/>
      <c r="J5888" s="42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38"/>
      <c r="F5889" s="7"/>
      <c r="G5889" s="7"/>
      <c r="H5889" s="7"/>
      <c r="I5889" s="41"/>
      <c r="J5889" s="42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38"/>
      <c r="F5890" s="7"/>
      <c r="G5890" s="7"/>
      <c r="H5890" s="7"/>
      <c r="I5890" s="41"/>
      <c r="J5890" s="42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38"/>
      <c r="F5891" s="7"/>
      <c r="G5891" s="7"/>
      <c r="H5891" s="7"/>
      <c r="I5891" s="41"/>
      <c r="J5891" s="42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38"/>
      <c r="F5892" s="7"/>
      <c r="G5892" s="7"/>
      <c r="H5892" s="7"/>
      <c r="I5892" s="41"/>
      <c r="J5892" s="42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38"/>
      <c r="F5893" s="7"/>
      <c r="G5893" s="7"/>
      <c r="H5893" s="7"/>
      <c r="I5893" s="41"/>
      <c r="J5893" s="42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38"/>
      <c r="F5894" s="7"/>
      <c r="G5894" s="7"/>
      <c r="H5894" s="7"/>
      <c r="I5894" s="41"/>
      <c r="J5894" s="42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38"/>
      <c r="F5895" s="7"/>
      <c r="G5895" s="7"/>
      <c r="H5895" s="7"/>
      <c r="I5895" s="41"/>
      <c r="J5895" s="42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38"/>
      <c r="F5896" s="7"/>
      <c r="G5896" s="7"/>
      <c r="H5896" s="7"/>
      <c r="I5896" s="41"/>
      <c r="J5896" s="42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38"/>
      <c r="F5897" s="7"/>
      <c r="G5897" s="7"/>
      <c r="H5897" s="7"/>
      <c r="I5897" s="41"/>
      <c r="J5897" s="42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38"/>
      <c r="F5898" s="7"/>
      <c r="G5898" s="7"/>
      <c r="H5898" s="7"/>
      <c r="I5898" s="41"/>
      <c r="J5898" s="42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38"/>
      <c r="F5899" s="7"/>
      <c r="G5899" s="7"/>
      <c r="H5899" s="7"/>
      <c r="I5899" s="41"/>
      <c r="J5899" s="42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38"/>
      <c r="F5900" s="7"/>
      <c r="G5900" s="7"/>
      <c r="H5900" s="7"/>
      <c r="I5900" s="41"/>
      <c r="J5900" s="42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38"/>
      <c r="F5901" s="7"/>
      <c r="G5901" s="7"/>
      <c r="H5901" s="7"/>
      <c r="I5901" s="41"/>
      <c r="J5901" s="42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38"/>
      <c r="F5902" s="7"/>
      <c r="G5902" s="7"/>
      <c r="H5902" s="7"/>
      <c r="I5902" s="41"/>
      <c r="J5902" s="42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38"/>
      <c r="F5903" s="7"/>
      <c r="G5903" s="7"/>
      <c r="H5903" s="7"/>
      <c r="I5903" s="41"/>
      <c r="J5903" s="42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38"/>
      <c r="F5904" s="7"/>
      <c r="G5904" s="7"/>
      <c r="H5904" s="7"/>
      <c r="I5904" s="41"/>
      <c r="J5904" s="42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38"/>
      <c r="F5905" s="7"/>
      <c r="G5905" s="7"/>
      <c r="H5905" s="7"/>
      <c r="I5905" s="41"/>
      <c r="J5905" s="42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38"/>
      <c r="F5906" s="7"/>
      <c r="G5906" s="7"/>
      <c r="H5906" s="7"/>
      <c r="I5906" s="41"/>
      <c r="J5906" s="42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38"/>
      <c r="F5907" s="7"/>
      <c r="G5907" s="7"/>
      <c r="H5907" s="7"/>
      <c r="I5907" s="41"/>
      <c r="J5907" s="42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38"/>
      <c r="F5908" s="7"/>
      <c r="G5908" s="7"/>
      <c r="H5908" s="7"/>
      <c r="I5908" s="41"/>
      <c r="J5908" s="42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38"/>
      <c r="F5909" s="7"/>
      <c r="G5909" s="7"/>
      <c r="H5909" s="7"/>
      <c r="I5909" s="41"/>
      <c r="J5909" s="42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38"/>
      <c r="F5910" s="7"/>
      <c r="G5910" s="7"/>
      <c r="H5910" s="7"/>
      <c r="I5910" s="41"/>
      <c r="J5910" s="42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38"/>
      <c r="F5911" s="7"/>
      <c r="G5911" s="7"/>
      <c r="H5911" s="7"/>
      <c r="I5911" s="41"/>
      <c r="J5911" s="42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38"/>
      <c r="F5912" s="7"/>
      <c r="G5912" s="7"/>
      <c r="H5912" s="7"/>
      <c r="I5912" s="41"/>
      <c r="J5912" s="42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38"/>
      <c r="F5913" s="7"/>
      <c r="G5913" s="7"/>
      <c r="H5913" s="7"/>
      <c r="I5913" s="41"/>
      <c r="J5913" s="42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38"/>
      <c r="F5914" s="7"/>
      <c r="G5914" s="7"/>
      <c r="H5914" s="7"/>
      <c r="I5914" s="41"/>
      <c r="J5914" s="42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38"/>
      <c r="F5915" s="7"/>
      <c r="G5915" s="7"/>
      <c r="H5915" s="7"/>
      <c r="I5915" s="41"/>
      <c r="J5915" s="42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38"/>
      <c r="F5916" s="7"/>
      <c r="G5916" s="7"/>
      <c r="H5916" s="7"/>
      <c r="I5916" s="41"/>
      <c r="J5916" s="42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38"/>
      <c r="F5917" s="7"/>
      <c r="G5917" s="7"/>
      <c r="H5917" s="7"/>
      <c r="I5917" s="41"/>
      <c r="J5917" s="42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38"/>
      <c r="F5918" s="7"/>
      <c r="G5918" s="7"/>
      <c r="H5918" s="7"/>
      <c r="I5918" s="41"/>
      <c r="J5918" s="42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38"/>
      <c r="F5919" s="7"/>
      <c r="G5919" s="7"/>
      <c r="H5919" s="7"/>
      <c r="I5919" s="41"/>
      <c r="J5919" s="42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38"/>
      <c r="F5920" s="7"/>
      <c r="G5920" s="7"/>
      <c r="H5920" s="7"/>
      <c r="I5920" s="41"/>
      <c r="J5920" s="42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38"/>
      <c r="F5921" s="7"/>
      <c r="G5921" s="7"/>
      <c r="H5921" s="7"/>
      <c r="I5921" s="41"/>
      <c r="J5921" s="42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38"/>
      <c r="F5922" s="7"/>
      <c r="G5922" s="7"/>
      <c r="H5922" s="7"/>
      <c r="I5922" s="41"/>
      <c r="J5922" s="42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38"/>
      <c r="F5923" s="7"/>
      <c r="G5923" s="7"/>
      <c r="H5923" s="7"/>
      <c r="I5923" s="41"/>
      <c r="J5923" s="42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38"/>
      <c r="F5924" s="7"/>
      <c r="G5924" s="7"/>
      <c r="H5924" s="7"/>
      <c r="I5924" s="41"/>
      <c r="J5924" s="42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38"/>
      <c r="F5925" s="7"/>
      <c r="G5925" s="7"/>
      <c r="H5925" s="7"/>
      <c r="I5925" s="41"/>
      <c r="J5925" s="42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38"/>
      <c r="F5926" s="7"/>
      <c r="G5926" s="7"/>
      <c r="H5926" s="7"/>
      <c r="I5926" s="41"/>
      <c r="J5926" s="42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38"/>
      <c r="F5927" s="7"/>
      <c r="G5927" s="7"/>
      <c r="H5927" s="7"/>
      <c r="I5927" s="41"/>
      <c r="J5927" s="42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38"/>
      <c r="F5928" s="7"/>
      <c r="G5928" s="7"/>
      <c r="H5928" s="7"/>
      <c r="I5928" s="41"/>
      <c r="J5928" s="42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38"/>
      <c r="F5929" s="7"/>
      <c r="G5929" s="7"/>
      <c r="H5929" s="7"/>
      <c r="I5929" s="41"/>
      <c r="J5929" s="42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38"/>
      <c r="F5930" s="7"/>
      <c r="G5930" s="7"/>
      <c r="H5930" s="7"/>
      <c r="I5930" s="41"/>
      <c r="J5930" s="42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38"/>
      <c r="F5931" s="7"/>
      <c r="G5931" s="7"/>
      <c r="H5931" s="7"/>
      <c r="I5931" s="41"/>
      <c r="J5931" s="42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38"/>
      <c r="F5932" s="7"/>
      <c r="G5932" s="7"/>
      <c r="H5932" s="7"/>
      <c r="I5932" s="41"/>
      <c r="J5932" s="42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38"/>
      <c r="F5933" s="7"/>
      <c r="G5933" s="7"/>
      <c r="H5933" s="7"/>
      <c r="I5933" s="41"/>
      <c r="J5933" s="42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38"/>
      <c r="F5934" s="7"/>
      <c r="G5934" s="7"/>
      <c r="H5934" s="7"/>
      <c r="I5934" s="41"/>
      <c r="J5934" s="42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38"/>
      <c r="F5935" s="7"/>
      <c r="G5935" s="7"/>
      <c r="H5935" s="7"/>
      <c r="I5935" s="41"/>
      <c r="J5935" s="42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38"/>
      <c r="F5936" s="7"/>
      <c r="G5936" s="7"/>
      <c r="H5936" s="7"/>
      <c r="I5936" s="41"/>
      <c r="J5936" s="42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38"/>
      <c r="F5937" s="7"/>
      <c r="G5937" s="7"/>
      <c r="H5937" s="7"/>
      <c r="I5937" s="41"/>
      <c r="J5937" s="42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38"/>
      <c r="F5938" s="7"/>
      <c r="G5938" s="7"/>
      <c r="H5938" s="7"/>
      <c r="I5938" s="41"/>
      <c r="J5938" s="42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38"/>
      <c r="F5939" s="7"/>
      <c r="G5939" s="7"/>
      <c r="H5939" s="7"/>
      <c r="I5939" s="41"/>
      <c r="J5939" s="42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38"/>
      <c r="F5940" s="7"/>
      <c r="G5940" s="7"/>
      <c r="H5940" s="7"/>
      <c r="I5940" s="41"/>
      <c r="J5940" s="42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38"/>
      <c r="F5941" s="7"/>
      <c r="G5941" s="7"/>
      <c r="H5941" s="7"/>
      <c r="I5941" s="41"/>
      <c r="J5941" s="42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38"/>
      <c r="F5942" s="7"/>
      <c r="G5942" s="7"/>
      <c r="H5942" s="7"/>
      <c r="I5942" s="41"/>
      <c r="J5942" s="42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38"/>
      <c r="F5943" s="7"/>
      <c r="G5943" s="7"/>
      <c r="H5943" s="7"/>
      <c r="I5943" s="41"/>
      <c r="J5943" s="42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38"/>
      <c r="F5944" s="7"/>
      <c r="G5944" s="7"/>
      <c r="H5944" s="7"/>
      <c r="I5944" s="41"/>
      <c r="J5944" s="42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38"/>
      <c r="F5945" s="7"/>
      <c r="G5945" s="7"/>
      <c r="H5945" s="7"/>
      <c r="I5945" s="41"/>
      <c r="J5945" s="42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38"/>
      <c r="F5946" s="7"/>
      <c r="G5946" s="7"/>
      <c r="H5946" s="7"/>
      <c r="I5946" s="41"/>
      <c r="J5946" s="42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38"/>
      <c r="F5947" s="7"/>
      <c r="G5947" s="7"/>
      <c r="H5947" s="7"/>
      <c r="I5947" s="41"/>
      <c r="J5947" s="42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38"/>
      <c r="F5948" s="7"/>
      <c r="G5948" s="7"/>
      <c r="H5948" s="7"/>
      <c r="I5948" s="41"/>
      <c r="J5948" s="42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38"/>
      <c r="F5949" s="7"/>
      <c r="G5949" s="7"/>
      <c r="H5949" s="7"/>
      <c r="I5949" s="41"/>
      <c r="J5949" s="42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38"/>
      <c r="F5950" s="7"/>
      <c r="G5950" s="7"/>
      <c r="H5950" s="7"/>
      <c r="I5950" s="41"/>
      <c r="J5950" s="42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38"/>
      <c r="F5951" s="7"/>
      <c r="G5951" s="7"/>
      <c r="H5951" s="7"/>
      <c r="I5951" s="41"/>
      <c r="J5951" s="42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38"/>
      <c r="F5952" s="7"/>
      <c r="G5952" s="7"/>
      <c r="H5952" s="7"/>
      <c r="I5952" s="41"/>
      <c r="J5952" s="42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38"/>
      <c r="F5953" s="7"/>
      <c r="G5953" s="7"/>
      <c r="H5953" s="7"/>
      <c r="I5953" s="41"/>
      <c r="J5953" s="42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38"/>
      <c r="F5954" s="7"/>
      <c r="G5954" s="7"/>
      <c r="H5954" s="7"/>
      <c r="I5954" s="41"/>
      <c r="J5954" s="42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38"/>
      <c r="F5955" s="7"/>
      <c r="G5955" s="7"/>
      <c r="H5955" s="7"/>
      <c r="I5955" s="41"/>
      <c r="J5955" s="42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38"/>
      <c r="F5956" s="7"/>
      <c r="G5956" s="7"/>
      <c r="H5956" s="7"/>
      <c r="I5956" s="41"/>
      <c r="J5956" s="42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38"/>
      <c r="F5957" s="7"/>
      <c r="G5957" s="7"/>
      <c r="H5957" s="7"/>
      <c r="I5957" s="41"/>
      <c r="J5957" s="42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38"/>
      <c r="F5958" s="7"/>
      <c r="G5958" s="7"/>
      <c r="H5958" s="7"/>
      <c r="I5958" s="41"/>
      <c r="J5958" s="42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38"/>
      <c r="F5959" s="7"/>
      <c r="G5959" s="7"/>
      <c r="H5959" s="7"/>
      <c r="I5959" s="41"/>
      <c r="J5959" s="42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38"/>
      <c r="F5960" s="7"/>
      <c r="G5960" s="7"/>
      <c r="H5960" s="7"/>
      <c r="I5960" s="41"/>
      <c r="J5960" s="42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38"/>
      <c r="F5961" s="7"/>
      <c r="G5961" s="7"/>
      <c r="H5961" s="7"/>
      <c r="I5961" s="41"/>
      <c r="J5961" s="42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38"/>
      <c r="F5962" s="7"/>
      <c r="G5962" s="7"/>
      <c r="H5962" s="7"/>
      <c r="I5962" s="41"/>
      <c r="J5962" s="42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38"/>
      <c r="F5963" s="7"/>
      <c r="G5963" s="7"/>
      <c r="H5963" s="7"/>
      <c r="I5963" s="41"/>
      <c r="J5963" s="42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38"/>
      <c r="F5964" s="7"/>
      <c r="G5964" s="7"/>
      <c r="H5964" s="7"/>
      <c r="I5964" s="41"/>
      <c r="J5964" s="42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38"/>
      <c r="F5965" s="7"/>
      <c r="G5965" s="7"/>
      <c r="H5965" s="7"/>
      <c r="I5965" s="41"/>
      <c r="J5965" s="42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38"/>
      <c r="F5966" s="7"/>
      <c r="G5966" s="7"/>
      <c r="H5966" s="7"/>
      <c r="I5966" s="41"/>
      <c r="J5966" s="42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38"/>
      <c r="F5967" s="7"/>
      <c r="G5967" s="7"/>
      <c r="H5967" s="7"/>
      <c r="I5967" s="41"/>
      <c r="J5967" s="42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38"/>
      <c r="F5968" s="7"/>
      <c r="G5968" s="7"/>
      <c r="H5968" s="7"/>
      <c r="I5968" s="41"/>
      <c r="J5968" s="42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38"/>
      <c r="F5969" s="7"/>
      <c r="G5969" s="7"/>
      <c r="H5969" s="7"/>
      <c r="I5969" s="41"/>
      <c r="J5969" s="42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38"/>
      <c r="F5970" s="7"/>
      <c r="G5970" s="7"/>
      <c r="H5970" s="7"/>
      <c r="I5970" s="41"/>
      <c r="J5970" s="42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38"/>
      <c r="F5971" s="7"/>
      <c r="G5971" s="7"/>
      <c r="H5971" s="7"/>
      <c r="I5971" s="41"/>
      <c r="J5971" s="42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38"/>
      <c r="F5972" s="7"/>
      <c r="G5972" s="7"/>
      <c r="H5972" s="7"/>
      <c r="I5972" s="41"/>
      <c r="J5972" s="42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38"/>
      <c r="F5973" s="7"/>
      <c r="G5973" s="7"/>
      <c r="H5973" s="7"/>
      <c r="I5973" s="41"/>
      <c r="J5973" s="42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38"/>
      <c r="F5974" s="7"/>
      <c r="G5974" s="7"/>
      <c r="H5974" s="7"/>
      <c r="I5974" s="41"/>
      <c r="J5974" s="42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38"/>
      <c r="F5975" s="7"/>
      <c r="G5975" s="7"/>
      <c r="H5975" s="7"/>
      <c r="I5975" s="41"/>
      <c r="J5975" s="42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38"/>
      <c r="F5976" s="7"/>
      <c r="G5976" s="7"/>
      <c r="H5976" s="7"/>
      <c r="I5976" s="41"/>
      <c r="J5976" s="42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38"/>
      <c r="F5977" s="7"/>
      <c r="G5977" s="7"/>
      <c r="H5977" s="7"/>
      <c r="I5977" s="41"/>
      <c r="J5977" s="42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38"/>
      <c r="F5978" s="7"/>
      <c r="G5978" s="7"/>
      <c r="H5978" s="7"/>
      <c r="I5978" s="41"/>
      <c r="J5978" s="42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38"/>
      <c r="F5979" s="7"/>
      <c r="G5979" s="7"/>
      <c r="H5979" s="7"/>
      <c r="I5979" s="41"/>
      <c r="J5979" s="42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38"/>
      <c r="F5980" s="7"/>
      <c r="G5980" s="7"/>
      <c r="H5980" s="7"/>
      <c r="I5980" s="41"/>
      <c r="J5980" s="42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38"/>
      <c r="F5981" s="7"/>
      <c r="G5981" s="7"/>
      <c r="H5981" s="7"/>
      <c r="I5981" s="41"/>
      <c r="J5981" s="42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38"/>
      <c r="F5982" s="7"/>
      <c r="G5982" s="7"/>
      <c r="H5982" s="7"/>
      <c r="I5982" s="41"/>
      <c r="J5982" s="42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38"/>
      <c r="F5983" s="7"/>
      <c r="G5983" s="7"/>
      <c r="H5983" s="7"/>
      <c r="I5983" s="41"/>
      <c r="J5983" s="42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38"/>
      <c r="F5984" s="7"/>
      <c r="G5984" s="7"/>
      <c r="H5984" s="7"/>
      <c r="I5984" s="41"/>
      <c r="J5984" s="42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38"/>
      <c r="F5985" s="7"/>
      <c r="G5985" s="7"/>
      <c r="H5985" s="7"/>
      <c r="I5985" s="41"/>
      <c r="J5985" s="42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38"/>
      <c r="F5986" s="7"/>
      <c r="G5986" s="7"/>
      <c r="H5986" s="7"/>
      <c r="I5986" s="41"/>
      <c r="J5986" s="42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38"/>
      <c r="F5987" s="7"/>
      <c r="G5987" s="7"/>
      <c r="H5987" s="7"/>
      <c r="I5987" s="41"/>
      <c r="J5987" s="42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38"/>
      <c r="F5988" s="7"/>
      <c r="G5988" s="7"/>
      <c r="H5988" s="7"/>
      <c r="I5988" s="41"/>
      <c r="J5988" s="42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38"/>
      <c r="F5989" s="7"/>
      <c r="G5989" s="7"/>
      <c r="H5989" s="7"/>
      <c r="I5989" s="41"/>
      <c r="J5989" s="42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38"/>
      <c r="F5990" s="7"/>
      <c r="G5990" s="7"/>
      <c r="H5990" s="7"/>
      <c r="I5990" s="41"/>
      <c r="J5990" s="42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38"/>
      <c r="F5991" s="7"/>
      <c r="G5991" s="7"/>
      <c r="H5991" s="7"/>
      <c r="I5991" s="41"/>
      <c r="J5991" s="42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38"/>
      <c r="F5992" s="7"/>
      <c r="G5992" s="7"/>
      <c r="H5992" s="7"/>
      <c r="I5992" s="41"/>
      <c r="J5992" s="42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38"/>
      <c r="F5993" s="7"/>
      <c r="G5993" s="7"/>
      <c r="H5993" s="7"/>
      <c r="I5993" s="41"/>
      <c r="J5993" s="42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38"/>
      <c r="F5994" s="7"/>
      <c r="G5994" s="7"/>
      <c r="H5994" s="7"/>
      <c r="I5994" s="41"/>
      <c r="J5994" s="42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38"/>
      <c r="F5995" s="7"/>
      <c r="G5995" s="7"/>
      <c r="H5995" s="7"/>
      <c r="I5995" s="41"/>
      <c r="J5995" s="42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38"/>
      <c r="F5996" s="7"/>
      <c r="G5996" s="7"/>
      <c r="H5996" s="7"/>
      <c r="I5996" s="41"/>
      <c r="J5996" s="42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38"/>
      <c r="F5997" s="7"/>
      <c r="G5997" s="7"/>
      <c r="H5997" s="7"/>
      <c r="I5997" s="41"/>
      <c r="J5997" s="42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38"/>
      <c r="F5998" s="7"/>
      <c r="G5998" s="7"/>
      <c r="H5998" s="7"/>
      <c r="I5998" s="41"/>
      <c r="J5998" s="42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38"/>
      <c r="F5999" s="7"/>
      <c r="G5999" s="7"/>
      <c r="H5999" s="7"/>
      <c r="I5999" s="41"/>
      <c r="J5999" s="42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38"/>
      <c r="F6000" s="7"/>
      <c r="G6000" s="7"/>
      <c r="H6000" s="7"/>
      <c r="I6000" s="41"/>
      <c r="J6000" s="42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38"/>
      <c r="F6001" s="7"/>
      <c r="G6001" s="7"/>
      <c r="H6001" s="7"/>
      <c r="I6001" s="41"/>
      <c r="J6001" s="42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38"/>
      <c r="F6002" s="7"/>
      <c r="G6002" s="7"/>
      <c r="H6002" s="7"/>
      <c r="I6002" s="41"/>
      <c r="J6002" s="42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38"/>
      <c r="F6003" s="7"/>
      <c r="G6003" s="7"/>
      <c r="H6003" s="7"/>
      <c r="I6003" s="41"/>
      <c r="J6003" s="42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38"/>
      <c r="F6004" s="7"/>
      <c r="G6004" s="7"/>
      <c r="H6004" s="7"/>
      <c r="I6004" s="41"/>
      <c r="J6004" s="42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38"/>
      <c r="F6005" s="7"/>
      <c r="G6005" s="7"/>
      <c r="H6005" s="7"/>
      <c r="I6005" s="41"/>
      <c r="J6005" s="42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38"/>
      <c r="F6006" s="7"/>
      <c r="G6006" s="7"/>
      <c r="H6006" s="7"/>
      <c r="I6006" s="41"/>
      <c r="J6006" s="42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38"/>
      <c r="F6007" s="7"/>
      <c r="G6007" s="7"/>
      <c r="H6007" s="7"/>
      <c r="I6007" s="41"/>
      <c r="J6007" s="42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38"/>
      <c r="F6008" s="7"/>
      <c r="G6008" s="7"/>
      <c r="H6008" s="7"/>
      <c r="I6008" s="41"/>
      <c r="J6008" s="42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38"/>
      <c r="F6009" s="7"/>
      <c r="G6009" s="7"/>
      <c r="H6009" s="7"/>
      <c r="I6009" s="41"/>
      <c r="J6009" s="42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38"/>
      <c r="F6010" s="7"/>
      <c r="G6010" s="7"/>
      <c r="H6010" s="7"/>
      <c r="I6010" s="41"/>
      <c r="J6010" s="42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38"/>
      <c r="F6011" s="7"/>
      <c r="G6011" s="7"/>
      <c r="H6011" s="7"/>
      <c r="I6011" s="41"/>
      <c r="J6011" s="42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38"/>
      <c r="F6012" s="7"/>
      <c r="G6012" s="7"/>
      <c r="H6012" s="7"/>
      <c r="I6012" s="41"/>
      <c r="J6012" s="42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38"/>
      <c r="F6013" s="7"/>
      <c r="G6013" s="7"/>
      <c r="H6013" s="7"/>
      <c r="I6013" s="41"/>
      <c r="J6013" s="42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38"/>
      <c r="F6014" s="7"/>
      <c r="G6014" s="7"/>
      <c r="H6014" s="7"/>
      <c r="I6014" s="41"/>
      <c r="J6014" s="42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38"/>
      <c r="F6015" s="7"/>
      <c r="G6015" s="7"/>
      <c r="H6015" s="7"/>
      <c r="I6015" s="41"/>
      <c r="J6015" s="42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38"/>
      <c r="F6016" s="7"/>
      <c r="G6016" s="7"/>
      <c r="H6016" s="7"/>
      <c r="I6016" s="41"/>
      <c r="J6016" s="42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38"/>
      <c r="F6017" s="7"/>
      <c r="G6017" s="7"/>
      <c r="H6017" s="7"/>
      <c r="I6017" s="41"/>
      <c r="J6017" s="42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38"/>
      <c r="F6018" s="7"/>
      <c r="G6018" s="7"/>
      <c r="H6018" s="7"/>
      <c r="I6018" s="41"/>
      <c r="J6018" s="42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38"/>
      <c r="F6019" s="7"/>
      <c r="G6019" s="7"/>
      <c r="H6019" s="7"/>
      <c r="I6019" s="41"/>
      <c r="J6019" s="42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38"/>
      <c r="F6020" s="7"/>
      <c r="G6020" s="7"/>
      <c r="H6020" s="7"/>
      <c r="I6020" s="41"/>
      <c r="J6020" s="42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38"/>
      <c r="F6021" s="7"/>
      <c r="G6021" s="7"/>
      <c r="H6021" s="7"/>
      <c r="I6021" s="41"/>
      <c r="J6021" s="42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38"/>
      <c r="F6022" s="7"/>
      <c r="G6022" s="7"/>
      <c r="H6022" s="7"/>
      <c r="I6022" s="41"/>
      <c r="J6022" s="42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38"/>
      <c r="F6023" s="7"/>
      <c r="G6023" s="7"/>
      <c r="H6023" s="7"/>
      <c r="I6023" s="41"/>
      <c r="J6023" s="42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38"/>
      <c r="F6024" s="7"/>
      <c r="G6024" s="7"/>
      <c r="H6024" s="7"/>
      <c r="I6024" s="41"/>
      <c r="J6024" s="42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38"/>
      <c r="F6025" s="7"/>
      <c r="G6025" s="7"/>
      <c r="H6025" s="7"/>
      <c r="I6025" s="41"/>
      <c r="J6025" s="42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38"/>
      <c r="F6026" s="7"/>
      <c r="G6026" s="7"/>
      <c r="H6026" s="7"/>
      <c r="I6026" s="41"/>
      <c r="J6026" s="42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38"/>
      <c r="F6027" s="7"/>
      <c r="G6027" s="7"/>
      <c r="H6027" s="7"/>
      <c r="I6027" s="41"/>
      <c r="J6027" s="42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38"/>
      <c r="F6028" s="7"/>
      <c r="G6028" s="7"/>
      <c r="H6028" s="7"/>
      <c r="I6028" s="41"/>
      <c r="J6028" s="42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38"/>
      <c r="F6029" s="7"/>
      <c r="G6029" s="7"/>
      <c r="H6029" s="7"/>
      <c r="I6029" s="41"/>
      <c r="J6029" s="42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38"/>
      <c r="F6030" s="7"/>
      <c r="G6030" s="7"/>
      <c r="H6030" s="7"/>
      <c r="I6030" s="41"/>
      <c r="J6030" s="42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38"/>
      <c r="F6031" s="7"/>
      <c r="G6031" s="7"/>
      <c r="H6031" s="7"/>
      <c r="I6031" s="41"/>
      <c r="J6031" s="42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38"/>
      <c r="F6032" s="7"/>
      <c r="G6032" s="7"/>
      <c r="H6032" s="7"/>
      <c r="I6032" s="41"/>
      <c r="J6032" s="42"/>
      <c r="K6032" s="7"/>
      <c r="L6032" s="7"/>
      <c r="M6032" s="15"/>
      <c r="N6032" s="15"/>
      <c r="O6032" s="12"/>
      <c r="P6032" s="12"/>
      <c r="W6032" s="8"/>
      <c r="X6032"/>
    </row>
    <row r="6033" spans="1:25" x14ac:dyDescent="0.25">
      <c r="A6033" s="6"/>
      <c r="B6033" s="6"/>
      <c r="C6033" s="13"/>
      <c r="D6033" s="14"/>
      <c r="E6033" s="38"/>
      <c r="F6033" s="7"/>
      <c r="G6033" s="7"/>
      <c r="H6033" s="7"/>
      <c r="I6033" s="41"/>
      <c r="J6033" s="42"/>
      <c r="K6033" s="7"/>
      <c r="L6033" s="7"/>
      <c r="M6033" s="15"/>
      <c r="N6033" s="15"/>
      <c r="O6033" s="12"/>
      <c r="P6033" s="12"/>
      <c r="W6033" s="8"/>
      <c r="X6033"/>
    </row>
    <row r="6034" spans="1:25" x14ac:dyDescent="0.25">
      <c r="A6034" s="6"/>
      <c r="B6034" s="6"/>
      <c r="C6034" s="13"/>
      <c r="D6034" s="14"/>
      <c r="E6034" s="38"/>
      <c r="F6034" s="7"/>
      <c r="G6034" s="7"/>
      <c r="H6034" s="7"/>
      <c r="I6034" s="41"/>
      <c r="J6034" s="42"/>
      <c r="K6034" s="7"/>
      <c r="L6034" s="7"/>
      <c r="M6034" s="15"/>
      <c r="N6034" s="15"/>
      <c r="O6034" s="12"/>
      <c r="P6034" s="12"/>
      <c r="W6034" s="8"/>
      <c r="X6034"/>
    </row>
    <row r="6035" spans="1:25" x14ac:dyDescent="0.25">
      <c r="A6035" s="6"/>
      <c r="B6035" s="6"/>
      <c r="C6035" s="13"/>
      <c r="D6035" s="14"/>
      <c r="E6035" s="38"/>
      <c r="F6035" s="7"/>
      <c r="G6035" s="7"/>
      <c r="H6035" s="7"/>
      <c r="I6035" s="41"/>
      <c r="J6035" s="42"/>
      <c r="K6035" s="7"/>
      <c r="L6035" s="7"/>
      <c r="M6035" s="15"/>
      <c r="N6035" s="15"/>
      <c r="O6035" s="12"/>
      <c r="P6035" s="12"/>
      <c r="W6035" s="8"/>
      <c r="X6035"/>
    </row>
    <row r="6036" spans="1:25" x14ac:dyDescent="0.25">
      <c r="A6036" s="6"/>
      <c r="B6036" s="6"/>
      <c r="C6036" s="13"/>
      <c r="D6036" s="14"/>
      <c r="E6036" s="38"/>
      <c r="F6036" s="7"/>
      <c r="G6036" s="7"/>
      <c r="H6036" s="7"/>
      <c r="I6036" s="41"/>
      <c r="J6036" s="42"/>
      <c r="K6036" s="7"/>
      <c r="L6036" s="7"/>
      <c r="M6036" s="15"/>
      <c r="N6036" s="15"/>
      <c r="O6036" s="12"/>
      <c r="P6036" s="12"/>
      <c r="W6036" s="8"/>
      <c r="X6036"/>
    </row>
    <row r="6037" spans="1:25" s="17" customFormat="1" x14ac:dyDescent="0.25">
      <c r="A6037" s="31"/>
      <c r="B6037" s="31"/>
      <c r="C6037" s="28"/>
      <c r="D6037" s="29"/>
      <c r="E6037" s="39"/>
      <c r="F6037" s="30"/>
      <c r="G6037" s="30"/>
      <c r="H6037" s="30"/>
      <c r="I6037" s="43"/>
      <c r="J6037" s="44"/>
      <c r="K6037" s="30"/>
      <c r="L6037" s="30"/>
      <c r="M6037" s="31"/>
      <c r="N6037" s="31"/>
      <c r="T6037" s="32"/>
      <c r="U6037" s="32"/>
      <c r="V6037" s="32"/>
      <c r="W6037" s="8"/>
      <c r="X6037"/>
      <c r="Y6037" s="12"/>
    </row>
    <row r="6038" spans="1:25" x14ac:dyDescent="0.25">
      <c r="A6038" s="6"/>
      <c r="B6038" s="6"/>
      <c r="C6038" s="13"/>
      <c r="D6038" s="14"/>
      <c r="E6038" s="38"/>
      <c r="F6038" s="7"/>
      <c r="G6038" s="7"/>
      <c r="H6038" s="7"/>
      <c r="K6038" s="7"/>
      <c r="L6038" s="7"/>
      <c r="M6038" s="15"/>
      <c r="N6038" s="15"/>
      <c r="O6038" s="12"/>
      <c r="P6038" s="12"/>
      <c r="V6038"/>
      <c r="W6038" s="8"/>
      <c r="X6038"/>
    </row>
    <row r="6039" spans="1:25" x14ac:dyDescent="0.25">
      <c r="A6039" s="6"/>
      <c r="B6039" s="6"/>
      <c r="C6039" s="13"/>
      <c r="D6039" s="14"/>
      <c r="E6039" s="38"/>
      <c r="F6039" s="7"/>
      <c r="G6039" s="7"/>
      <c r="H6039" s="7"/>
      <c r="K6039" s="7"/>
      <c r="L6039" s="7"/>
      <c r="M6039" s="15"/>
      <c r="N6039" s="15"/>
      <c r="O6039" s="12"/>
      <c r="P6039" s="12"/>
      <c r="V6039"/>
      <c r="W6039" s="8"/>
      <c r="X6039"/>
    </row>
    <row r="6040" spans="1:25" x14ac:dyDescent="0.25">
      <c r="A6040" s="6"/>
      <c r="B6040" s="6"/>
      <c r="C6040" s="13"/>
      <c r="D6040" s="14"/>
      <c r="E6040" s="38"/>
      <c r="F6040" s="7"/>
      <c r="G6040" s="7"/>
      <c r="H6040" s="7"/>
      <c r="K6040" s="7"/>
      <c r="L6040" s="7"/>
      <c r="M6040" s="15"/>
      <c r="N6040" s="15"/>
      <c r="O6040" s="12"/>
      <c r="P6040" s="12"/>
      <c r="V6040"/>
      <c r="W6040" s="8"/>
      <c r="X6040"/>
    </row>
    <row r="6041" spans="1:25" x14ac:dyDescent="0.25">
      <c r="A6041" s="6"/>
      <c r="B6041" s="6"/>
      <c r="C6041" s="13"/>
      <c r="D6041" s="14"/>
      <c r="E6041" s="38"/>
      <c r="F6041" s="7"/>
      <c r="G6041" s="7"/>
      <c r="H6041" s="7"/>
      <c r="K6041" s="7"/>
      <c r="L6041" s="7"/>
      <c r="M6041" s="15"/>
      <c r="N6041" s="15"/>
      <c r="O6041" s="12"/>
      <c r="P6041" s="12"/>
      <c r="V6041"/>
      <c r="W6041" s="8"/>
      <c r="X6041"/>
    </row>
    <row r="6042" spans="1:25" x14ac:dyDescent="0.25">
      <c r="A6042" s="6"/>
      <c r="B6042" s="6"/>
      <c r="C6042" s="13"/>
      <c r="D6042" s="14"/>
      <c r="E6042" s="38"/>
      <c r="F6042" s="7"/>
      <c r="G6042" s="7"/>
      <c r="H6042" s="7"/>
      <c r="K6042" s="7"/>
      <c r="L6042" s="7"/>
      <c r="M6042" s="15"/>
      <c r="N6042" s="15"/>
      <c r="O6042" s="12"/>
      <c r="P6042" s="12"/>
      <c r="V6042"/>
      <c r="W6042" s="8"/>
      <c r="X6042"/>
    </row>
    <row r="6043" spans="1:25" x14ac:dyDescent="0.25">
      <c r="A6043" s="6"/>
      <c r="B6043" s="6"/>
      <c r="C6043" s="13"/>
      <c r="D6043" s="14"/>
      <c r="E6043" s="38"/>
      <c r="F6043" s="7"/>
      <c r="G6043" s="7"/>
      <c r="H6043" s="7"/>
      <c r="K6043" s="7"/>
      <c r="L6043" s="7"/>
      <c r="M6043" s="15"/>
      <c r="N6043" s="15"/>
      <c r="O6043" s="12"/>
      <c r="P6043" s="12"/>
      <c r="V6043"/>
      <c r="W6043" s="8"/>
      <c r="X6043"/>
    </row>
    <row r="6044" spans="1:25" x14ac:dyDescent="0.25">
      <c r="A6044" s="6"/>
      <c r="B6044" s="6"/>
      <c r="C6044" s="13"/>
      <c r="D6044" s="14"/>
      <c r="E6044" s="38"/>
      <c r="F6044" s="7"/>
      <c r="G6044" s="7"/>
      <c r="H6044" s="7"/>
      <c r="K6044" s="7"/>
      <c r="L6044" s="7"/>
      <c r="M6044" s="15"/>
      <c r="N6044" s="15"/>
      <c r="O6044" s="12"/>
      <c r="P6044" s="12"/>
      <c r="V6044"/>
      <c r="W6044" s="8"/>
      <c r="X6044"/>
    </row>
    <row r="6045" spans="1:25" x14ac:dyDescent="0.25">
      <c r="A6045" s="6"/>
      <c r="B6045" s="6"/>
      <c r="C6045" s="13"/>
      <c r="D6045" s="14"/>
      <c r="E6045" s="38"/>
      <c r="F6045" s="7"/>
      <c r="G6045" s="7"/>
      <c r="H6045" s="7"/>
      <c r="K6045" s="7"/>
      <c r="L6045" s="7"/>
      <c r="M6045" s="15"/>
      <c r="N6045" s="15"/>
      <c r="O6045" s="12"/>
      <c r="P6045" s="12"/>
      <c r="V6045"/>
      <c r="W6045" s="8"/>
      <c r="X6045"/>
    </row>
    <row r="6046" spans="1:25" x14ac:dyDescent="0.25">
      <c r="A6046" s="6"/>
      <c r="B6046" s="6"/>
      <c r="C6046" s="13"/>
      <c r="D6046" s="14"/>
      <c r="E6046" s="38"/>
      <c r="F6046" s="7"/>
      <c r="G6046" s="7"/>
      <c r="H6046" s="7"/>
      <c r="K6046" s="7"/>
      <c r="L6046" s="7"/>
      <c r="M6046" s="15"/>
      <c r="N6046" s="15"/>
      <c r="O6046" s="12"/>
      <c r="P6046" s="12"/>
      <c r="V6046"/>
      <c r="W6046" s="8"/>
      <c r="X6046"/>
    </row>
    <row r="6047" spans="1:25" x14ac:dyDescent="0.25">
      <c r="A6047" s="6"/>
      <c r="B6047" s="6"/>
      <c r="C6047" s="13"/>
      <c r="D6047" s="14"/>
      <c r="E6047" s="38"/>
      <c r="F6047" s="7"/>
      <c r="G6047" s="7"/>
      <c r="H6047" s="7"/>
      <c r="K6047" s="7"/>
      <c r="L6047" s="7"/>
      <c r="M6047" s="15"/>
      <c r="N6047" s="15"/>
      <c r="O6047" s="12"/>
      <c r="P6047" s="12"/>
      <c r="V6047"/>
      <c r="W6047" s="8"/>
      <c r="X6047"/>
    </row>
    <row r="6048" spans="1:25" x14ac:dyDescent="0.25">
      <c r="A6048" s="6"/>
      <c r="B6048" s="6"/>
      <c r="C6048" s="13"/>
      <c r="D6048" s="14"/>
      <c r="E6048" s="38"/>
      <c r="F6048" s="7"/>
      <c r="G6048" s="7"/>
      <c r="H6048" s="7"/>
      <c r="K6048" s="7"/>
      <c r="L6048" s="7"/>
      <c r="M6048" s="15"/>
      <c r="N6048" s="15"/>
      <c r="O6048" s="12"/>
      <c r="P6048" s="12"/>
      <c r="V6048"/>
      <c r="W6048" s="8"/>
      <c r="X6048"/>
    </row>
    <row r="6049" spans="1:24" x14ac:dyDescent="0.25">
      <c r="A6049" s="6"/>
      <c r="B6049" s="6"/>
      <c r="C6049" s="13"/>
      <c r="D6049" s="14"/>
      <c r="E6049" s="38"/>
      <c r="F6049" s="7"/>
      <c r="G6049" s="7"/>
      <c r="H6049" s="7"/>
      <c r="K6049" s="7"/>
      <c r="L6049" s="7"/>
      <c r="M6049" s="15"/>
      <c r="N6049" s="15"/>
      <c r="O6049" s="12"/>
      <c r="P6049" s="12"/>
      <c r="V6049"/>
      <c r="W6049" s="8"/>
      <c r="X6049"/>
    </row>
    <row r="6050" spans="1:24" x14ac:dyDescent="0.25">
      <c r="A6050" s="6"/>
      <c r="B6050" s="6"/>
      <c r="C6050" s="13"/>
      <c r="D6050" s="14"/>
      <c r="E6050" s="38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4" x14ac:dyDescent="0.25">
      <c r="A6051" s="6"/>
      <c r="B6051" s="6"/>
      <c r="C6051" s="13"/>
      <c r="D6051" s="14"/>
      <c r="E6051" s="38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4" x14ac:dyDescent="0.25">
      <c r="A6052" s="6"/>
      <c r="B6052" s="6"/>
      <c r="C6052" s="13"/>
      <c r="D6052" s="14"/>
      <c r="E6052" s="38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4" x14ac:dyDescent="0.25">
      <c r="A6053" s="6"/>
      <c r="B6053" s="6"/>
      <c r="C6053" s="13"/>
      <c r="D6053" s="14"/>
      <c r="E6053" s="38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4" x14ac:dyDescent="0.25">
      <c r="A6054" s="6"/>
      <c r="B6054" s="6"/>
      <c r="C6054" s="13"/>
      <c r="D6054" s="14"/>
      <c r="E6054" s="38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4" x14ac:dyDescent="0.25">
      <c r="A6055" s="6"/>
      <c r="B6055" s="6"/>
      <c r="C6055" s="13"/>
      <c r="D6055" s="14"/>
      <c r="E6055" s="38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4" x14ac:dyDescent="0.25">
      <c r="A6056" s="6"/>
      <c r="B6056" s="6"/>
      <c r="C6056" s="13"/>
      <c r="D6056" s="14"/>
      <c r="E6056" s="38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4" x14ac:dyDescent="0.25">
      <c r="A6057" s="6"/>
      <c r="B6057" s="6"/>
      <c r="C6057" s="13"/>
      <c r="D6057" s="14"/>
      <c r="E6057" s="38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4" x14ac:dyDescent="0.25">
      <c r="A6058" s="6"/>
      <c r="B6058" s="6"/>
      <c r="C6058" s="13"/>
      <c r="D6058" s="14"/>
      <c r="E6058" s="38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4" x14ac:dyDescent="0.25">
      <c r="A6059" s="6"/>
      <c r="B6059" s="6"/>
      <c r="C6059" s="13"/>
      <c r="D6059" s="14"/>
      <c r="E6059" s="38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4" x14ac:dyDescent="0.25">
      <c r="A6060" s="6"/>
      <c r="B6060" s="6"/>
      <c r="C6060" s="13"/>
      <c r="D6060" s="14"/>
      <c r="E6060" s="38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4" x14ac:dyDescent="0.25">
      <c r="A6061" s="6"/>
      <c r="B6061" s="6"/>
      <c r="C6061" s="13"/>
      <c r="D6061" s="14"/>
      <c r="E6061" s="38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4" x14ac:dyDescent="0.25">
      <c r="A6062" s="6"/>
      <c r="B6062" s="6"/>
      <c r="C6062" s="13"/>
      <c r="D6062" s="14"/>
      <c r="E6062" s="38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4" x14ac:dyDescent="0.25">
      <c r="A6063" s="6"/>
      <c r="B6063" s="6"/>
      <c r="C6063" s="13"/>
      <c r="D6063" s="14"/>
      <c r="E6063" s="38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4" x14ac:dyDescent="0.25">
      <c r="A6064" s="6"/>
      <c r="B6064" s="6"/>
      <c r="C6064" s="13"/>
      <c r="D6064" s="14"/>
      <c r="E6064" s="38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38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38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38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38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38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38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38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38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38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38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38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38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38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38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38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38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38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38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38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38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38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38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38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38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38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38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38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38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38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38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38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38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38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s="17" customFormat="1" x14ac:dyDescent="0.25">
      <c r="A6098" s="31"/>
      <c r="B6098" s="31"/>
      <c r="C6098" s="28"/>
      <c r="D6098" s="29"/>
      <c r="E6098" s="39"/>
      <c r="F6098" s="30"/>
      <c r="G6098" s="30"/>
      <c r="H6098" s="30"/>
      <c r="K6098" s="30"/>
      <c r="L6098" s="30"/>
      <c r="M6098" s="31"/>
      <c r="N6098" s="31"/>
      <c r="T6098" s="32"/>
      <c r="U6098" s="32"/>
      <c r="W6098" s="32"/>
      <c r="X6098" s="50"/>
      <c r="Y6098" s="12"/>
    </row>
    <row r="6099" spans="1:25" x14ac:dyDescent="0.25">
      <c r="A6099" s="6"/>
      <c r="B6099" s="6"/>
      <c r="C6099" s="13"/>
      <c r="D6099" s="14"/>
      <c r="E6099" s="38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X6099" s="51"/>
    </row>
    <row r="6100" spans="1:25" x14ac:dyDescent="0.25">
      <c r="A6100" s="6"/>
      <c r="B6100" s="6"/>
      <c r="C6100" s="13"/>
      <c r="D6100" s="14"/>
      <c r="E6100" s="38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X6100" s="51"/>
    </row>
    <row r="6101" spans="1:25" x14ac:dyDescent="0.25">
      <c r="A6101" s="6"/>
      <c r="B6101" s="6"/>
      <c r="C6101" s="13"/>
      <c r="D6101" s="14"/>
      <c r="E6101" s="38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X6101" s="51"/>
    </row>
    <row r="6102" spans="1:25" x14ac:dyDescent="0.25">
      <c r="A6102" s="6"/>
      <c r="B6102" s="6"/>
      <c r="C6102" s="13"/>
      <c r="D6102" s="14"/>
      <c r="E6102" s="38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X6102" s="51"/>
    </row>
    <row r="6103" spans="1:25" x14ac:dyDescent="0.25">
      <c r="A6103" s="6"/>
      <c r="B6103" s="6"/>
      <c r="C6103" s="13"/>
      <c r="D6103" s="14"/>
      <c r="E6103" s="38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X6103" s="51"/>
    </row>
    <row r="6104" spans="1:25" x14ac:dyDescent="0.25">
      <c r="A6104" s="6"/>
      <c r="B6104" s="6"/>
      <c r="C6104" s="13"/>
      <c r="D6104" s="14"/>
      <c r="E6104" s="38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X6104" s="51"/>
    </row>
    <row r="6105" spans="1:25" x14ac:dyDescent="0.25">
      <c r="A6105" s="6"/>
      <c r="B6105" s="6"/>
      <c r="C6105" s="13"/>
      <c r="D6105" s="14"/>
      <c r="E6105" s="38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X6105" s="51"/>
    </row>
    <row r="6106" spans="1:25" x14ac:dyDescent="0.25">
      <c r="A6106" s="6"/>
      <c r="B6106" s="6"/>
      <c r="C6106" s="13"/>
      <c r="D6106" s="14"/>
      <c r="E6106" s="38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X6106" s="51"/>
    </row>
    <row r="6107" spans="1:25" x14ac:dyDescent="0.25">
      <c r="A6107" s="6"/>
      <c r="B6107" s="6"/>
      <c r="C6107" s="13"/>
      <c r="D6107" s="14"/>
      <c r="E6107" s="38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X6107" s="51"/>
    </row>
    <row r="6108" spans="1:25" x14ac:dyDescent="0.25">
      <c r="A6108" s="6"/>
      <c r="B6108" s="6"/>
      <c r="C6108" s="13"/>
      <c r="D6108" s="14"/>
      <c r="E6108" s="38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X6108" s="51"/>
    </row>
    <row r="6109" spans="1:25" x14ac:dyDescent="0.25">
      <c r="A6109" s="6"/>
      <c r="B6109" s="6"/>
      <c r="C6109" s="13"/>
      <c r="D6109" s="14"/>
      <c r="E6109" s="38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X6109" s="51"/>
    </row>
    <row r="6110" spans="1:25" x14ac:dyDescent="0.25">
      <c r="A6110" s="6"/>
      <c r="B6110" s="6"/>
      <c r="C6110" s="13"/>
      <c r="D6110" s="14"/>
      <c r="E6110" s="38"/>
      <c r="F6110" s="7"/>
      <c r="G6110" s="7"/>
      <c r="H6110" s="7"/>
      <c r="K6110" s="7"/>
      <c r="L6110" s="7"/>
      <c r="M6110" s="15"/>
      <c r="N6110" s="15"/>
      <c r="O6110" s="12"/>
      <c r="P6110" s="12"/>
      <c r="V6110"/>
      <c r="X6110" s="51"/>
    </row>
    <row r="6111" spans="1:25" x14ac:dyDescent="0.25">
      <c r="A6111" s="6"/>
      <c r="B6111" s="6"/>
      <c r="C6111" s="13"/>
      <c r="D6111" s="14"/>
      <c r="E6111" s="38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51"/>
    </row>
    <row r="6112" spans="1:25" x14ac:dyDescent="0.25">
      <c r="A6112" s="6"/>
      <c r="B6112" s="6"/>
      <c r="C6112" s="13"/>
      <c r="D6112" s="14"/>
      <c r="E6112" s="38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51"/>
    </row>
    <row r="6113" spans="1:24" x14ac:dyDescent="0.25">
      <c r="A6113" s="6"/>
      <c r="B6113" s="6"/>
      <c r="C6113" s="13"/>
      <c r="D6113" s="14"/>
      <c r="E6113" s="38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51"/>
    </row>
    <row r="6114" spans="1:24" x14ac:dyDescent="0.25">
      <c r="A6114" s="6"/>
      <c r="B6114" s="6"/>
      <c r="C6114" s="13"/>
      <c r="D6114" s="14"/>
      <c r="E6114" s="38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51"/>
    </row>
    <row r="6115" spans="1:24" x14ac:dyDescent="0.25">
      <c r="A6115" s="6"/>
      <c r="B6115" s="6"/>
      <c r="C6115" s="13"/>
      <c r="D6115" s="14"/>
      <c r="E6115" s="38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51"/>
    </row>
    <row r="6116" spans="1:24" x14ac:dyDescent="0.25">
      <c r="A6116" s="6"/>
      <c r="B6116" s="6"/>
      <c r="C6116" s="13"/>
      <c r="D6116" s="14"/>
      <c r="E6116" s="38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51"/>
    </row>
    <row r="6117" spans="1:24" x14ac:dyDescent="0.25">
      <c r="A6117" s="6"/>
      <c r="B6117" s="6"/>
      <c r="C6117" s="13"/>
      <c r="D6117" s="14"/>
      <c r="E6117" s="38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51"/>
    </row>
    <row r="6118" spans="1:24" x14ac:dyDescent="0.25">
      <c r="A6118" s="6"/>
      <c r="B6118" s="6"/>
      <c r="C6118" s="13"/>
      <c r="D6118" s="14"/>
      <c r="E6118" s="38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51"/>
    </row>
    <row r="6119" spans="1:24" x14ac:dyDescent="0.25">
      <c r="A6119" s="6"/>
      <c r="B6119" s="6"/>
      <c r="C6119" s="13"/>
      <c r="D6119" s="14"/>
      <c r="E6119" s="38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51"/>
    </row>
    <row r="6120" spans="1:24" x14ac:dyDescent="0.25">
      <c r="A6120" s="6"/>
      <c r="B6120" s="6"/>
      <c r="C6120" s="13"/>
      <c r="D6120" s="14"/>
      <c r="E6120" s="38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51"/>
    </row>
    <row r="6121" spans="1:24" x14ac:dyDescent="0.25">
      <c r="A6121" s="6"/>
      <c r="B6121" s="6"/>
      <c r="C6121" s="13"/>
      <c r="D6121" s="14"/>
      <c r="E6121" s="38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51"/>
    </row>
    <row r="6122" spans="1:24" x14ac:dyDescent="0.25">
      <c r="A6122" s="6"/>
      <c r="B6122" s="6"/>
      <c r="C6122" s="13"/>
      <c r="D6122" s="14"/>
      <c r="E6122" s="38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51"/>
    </row>
    <row r="6123" spans="1:24" x14ac:dyDescent="0.25">
      <c r="A6123" s="6"/>
      <c r="B6123" s="6"/>
      <c r="C6123" s="13"/>
      <c r="D6123" s="14"/>
      <c r="E6123" s="38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51"/>
    </row>
    <row r="6124" spans="1:24" x14ac:dyDescent="0.25">
      <c r="A6124" s="6"/>
      <c r="B6124" s="6"/>
      <c r="C6124" s="13"/>
      <c r="D6124" s="14"/>
      <c r="E6124" s="38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51"/>
    </row>
    <row r="6125" spans="1:24" x14ac:dyDescent="0.25">
      <c r="A6125" s="6"/>
      <c r="B6125" s="6"/>
      <c r="C6125" s="13"/>
      <c r="D6125" s="14"/>
      <c r="E6125" s="38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51"/>
    </row>
    <row r="6126" spans="1:24" x14ac:dyDescent="0.25">
      <c r="A6126" s="6"/>
      <c r="B6126" s="6"/>
      <c r="C6126" s="13"/>
      <c r="D6126" s="14"/>
      <c r="E6126" s="38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51"/>
    </row>
    <row r="6127" spans="1:24" x14ac:dyDescent="0.25">
      <c r="A6127" s="6"/>
      <c r="B6127" s="6"/>
      <c r="C6127" s="13"/>
      <c r="D6127" s="14"/>
      <c r="E6127" s="38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51"/>
    </row>
    <row r="6128" spans="1:24" x14ac:dyDescent="0.25">
      <c r="A6128" s="6"/>
      <c r="B6128" s="6"/>
      <c r="C6128" s="13"/>
      <c r="D6128" s="14"/>
      <c r="E6128" s="38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51"/>
    </row>
    <row r="6129" spans="1:24" x14ac:dyDescent="0.25">
      <c r="A6129" s="6"/>
      <c r="B6129" s="6"/>
      <c r="C6129" s="13"/>
      <c r="D6129" s="14"/>
      <c r="E6129" s="38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51"/>
    </row>
    <row r="6130" spans="1:24" x14ac:dyDescent="0.25">
      <c r="A6130" s="6"/>
      <c r="B6130" s="6"/>
      <c r="C6130" s="13"/>
      <c r="D6130" s="14"/>
      <c r="E6130" s="38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51"/>
    </row>
    <row r="6131" spans="1:24" x14ac:dyDescent="0.25">
      <c r="A6131" s="6"/>
      <c r="B6131" s="6"/>
      <c r="C6131" s="13"/>
      <c r="D6131" s="14"/>
      <c r="E6131" s="38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51"/>
    </row>
    <row r="6132" spans="1:24" x14ac:dyDescent="0.25">
      <c r="A6132" s="6"/>
      <c r="B6132" s="6"/>
      <c r="C6132" s="13"/>
      <c r="D6132" s="14"/>
      <c r="E6132" s="38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51"/>
    </row>
    <row r="6133" spans="1:24" x14ac:dyDescent="0.25">
      <c r="A6133" s="6"/>
      <c r="B6133" s="6"/>
      <c r="C6133" s="13"/>
      <c r="D6133" s="14"/>
      <c r="E6133" s="38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51"/>
    </row>
    <row r="6134" spans="1:24" x14ac:dyDescent="0.25">
      <c r="A6134" s="6"/>
      <c r="B6134" s="6"/>
      <c r="C6134" s="13"/>
      <c r="D6134" s="14"/>
      <c r="E6134" s="38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51"/>
    </row>
    <row r="6135" spans="1:24" x14ac:dyDescent="0.25">
      <c r="A6135" s="6"/>
      <c r="B6135" s="6"/>
      <c r="C6135" s="13"/>
      <c r="D6135" s="14"/>
      <c r="E6135" s="38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51"/>
    </row>
    <row r="6136" spans="1:24" x14ac:dyDescent="0.25">
      <c r="A6136" s="6"/>
      <c r="B6136" s="6"/>
      <c r="C6136" s="13"/>
      <c r="D6136" s="14"/>
      <c r="E6136" s="38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51"/>
    </row>
    <row r="6137" spans="1:24" x14ac:dyDescent="0.25">
      <c r="A6137" s="6"/>
      <c r="B6137" s="6"/>
      <c r="C6137" s="13"/>
      <c r="D6137" s="14"/>
      <c r="E6137" s="38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51"/>
    </row>
    <row r="6138" spans="1:24" x14ac:dyDescent="0.25">
      <c r="A6138" s="6"/>
      <c r="B6138" s="6"/>
      <c r="C6138" s="13"/>
      <c r="D6138" s="14"/>
      <c r="E6138" s="38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51"/>
    </row>
    <row r="6139" spans="1:24" x14ac:dyDescent="0.25">
      <c r="A6139" s="6"/>
      <c r="B6139" s="6"/>
      <c r="C6139" s="13"/>
      <c r="D6139" s="14"/>
      <c r="E6139" s="38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51"/>
    </row>
    <row r="6140" spans="1:24" x14ac:dyDescent="0.25">
      <c r="A6140" s="6"/>
      <c r="B6140" s="6"/>
      <c r="C6140" s="13"/>
      <c r="D6140" s="14"/>
      <c r="E6140" s="38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51"/>
    </row>
    <row r="6141" spans="1:24" x14ac:dyDescent="0.25">
      <c r="A6141" s="6"/>
      <c r="B6141" s="6"/>
      <c r="C6141" s="13"/>
      <c r="D6141" s="14"/>
      <c r="E6141" s="38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51"/>
    </row>
    <row r="6142" spans="1:24" x14ac:dyDescent="0.25">
      <c r="A6142" s="6"/>
      <c r="B6142" s="6"/>
      <c r="C6142" s="13"/>
      <c r="D6142" s="14"/>
      <c r="E6142" s="38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51"/>
    </row>
    <row r="6143" spans="1:24" x14ac:dyDescent="0.25">
      <c r="A6143" s="6"/>
      <c r="B6143" s="6"/>
      <c r="C6143" s="13"/>
      <c r="D6143" s="14"/>
      <c r="E6143" s="38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51"/>
    </row>
    <row r="6144" spans="1:24" x14ac:dyDescent="0.25">
      <c r="A6144" s="6"/>
      <c r="B6144" s="6"/>
      <c r="C6144" s="13"/>
      <c r="D6144" s="14"/>
      <c r="E6144" s="38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51"/>
    </row>
    <row r="6145" spans="1:24" x14ac:dyDescent="0.25">
      <c r="A6145" s="6"/>
      <c r="B6145" s="6"/>
      <c r="C6145" s="13"/>
      <c r="D6145" s="14"/>
      <c r="E6145" s="38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51"/>
    </row>
    <row r="6146" spans="1:24" x14ac:dyDescent="0.25">
      <c r="A6146" s="6"/>
      <c r="B6146" s="6"/>
      <c r="C6146" s="13"/>
      <c r="D6146" s="14"/>
      <c r="E6146" s="38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51"/>
    </row>
    <row r="6147" spans="1:24" x14ac:dyDescent="0.25">
      <c r="A6147" s="6"/>
      <c r="B6147" s="6"/>
      <c r="C6147" s="13"/>
      <c r="D6147" s="14"/>
      <c r="E6147" s="38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51"/>
    </row>
    <row r="6148" spans="1:24" x14ac:dyDescent="0.25">
      <c r="A6148" s="6"/>
      <c r="B6148" s="6"/>
      <c r="C6148" s="13"/>
      <c r="D6148" s="14"/>
      <c r="E6148" s="38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51"/>
    </row>
    <row r="6149" spans="1:24" x14ac:dyDescent="0.25">
      <c r="A6149" s="6"/>
      <c r="B6149" s="6"/>
      <c r="C6149" s="13"/>
      <c r="D6149" s="14"/>
      <c r="E6149" s="38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51"/>
    </row>
    <row r="6150" spans="1:24" x14ac:dyDescent="0.25">
      <c r="A6150" s="6"/>
      <c r="B6150" s="6"/>
      <c r="C6150" s="13"/>
      <c r="D6150" s="14"/>
      <c r="E6150" s="38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51"/>
    </row>
    <row r="6151" spans="1:24" x14ac:dyDescent="0.25">
      <c r="A6151" s="6"/>
      <c r="B6151" s="6"/>
      <c r="C6151" s="13"/>
      <c r="D6151" s="14"/>
      <c r="E6151" s="38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51"/>
    </row>
    <row r="6152" spans="1:24" x14ac:dyDescent="0.25">
      <c r="A6152" s="6"/>
      <c r="B6152" s="6"/>
      <c r="C6152" s="13"/>
      <c r="D6152" s="14"/>
      <c r="E6152" s="38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51"/>
    </row>
    <row r="6153" spans="1:24" x14ac:dyDescent="0.25">
      <c r="A6153" s="6"/>
      <c r="B6153" s="6"/>
      <c r="C6153" s="13"/>
      <c r="D6153" s="14"/>
      <c r="E6153" s="38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51"/>
    </row>
    <row r="6154" spans="1:24" x14ac:dyDescent="0.25">
      <c r="A6154" s="6"/>
      <c r="B6154" s="6"/>
      <c r="C6154" s="13"/>
      <c r="D6154" s="14"/>
      <c r="E6154" s="38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51"/>
    </row>
    <row r="6155" spans="1:24" x14ac:dyDescent="0.25">
      <c r="A6155" s="6"/>
      <c r="B6155" s="6"/>
      <c r="C6155" s="13"/>
      <c r="D6155" s="14"/>
      <c r="E6155" s="38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51"/>
    </row>
    <row r="6156" spans="1:24" x14ac:dyDescent="0.25">
      <c r="A6156" s="6"/>
      <c r="B6156" s="6"/>
      <c r="C6156" s="13"/>
      <c r="D6156" s="14"/>
      <c r="E6156" s="38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51"/>
    </row>
    <row r="6157" spans="1:24" x14ac:dyDescent="0.25">
      <c r="A6157" s="6"/>
      <c r="B6157" s="6"/>
      <c r="C6157" s="13"/>
      <c r="D6157" s="14"/>
      <c r="E6157" s="38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51"/>
    </row>
    <row r="6158" spans="1:24" x14ac:dyDescent="0.25">
      <c r="A6158" s="6"/>
      <c r="B6158" s="6"/>
      <c r="C6158" s="13"/>
      <c r="D6158" s="14"/>
      <c r="E6158" s="38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51"/>
    </row>
    <row r="6159" spans="1:24" x14ac:dyDescent="0.25">
      <c r="A6159" s="6"/>
      <c r="B6159" s="6"/>
      <c r="C6159" s="13"/>
      <c r="D6159" s="14"/>
      <c r="E6159" s="38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51"/>
    </row>
    <row r="6160" spans="1:24" x14ac:dyDescent="0.25">
      <c r="A6160" s="6"/>
      <c r="B6160" s="6"/>
      <c r="C6160" s="13"/>
      <c r="D6160" s="14"/>
      <c r="E6160" s="38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51"/>
    </row>
    <row r="6161" spans="1:24" x14ac:dyDescent="0.25">
      <c r="A6161" s="6"/>
      <c r="B6161" s="6"/>
      <c r="C6161" s="13"/>
      <c r="D6161" s="14"/>
      <c r="E6161" s="38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51"/>
    </row>
    <row r="6162" spans="1:24" x14ac:dyDescent="0.25">
      <c r="A6162" s="6"/>
      <c r="B6162" s="6"/>
      <c r="C6162" s="13"/>
      <c r="D6162" s="14"/>
      <c r="E6162" s="38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51"/>
    </row>
    <row r="6163" spans="1:24" x14ac:dyDescent="0.25">
      <c r="A6163" s="6"/>
      <c r="B6163" s="6"/>
      <c r="C6163" s="13"/>
      <c r="D6163" s="14"/>
      <c r="E6163" s="38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51"/>
    </row>
    <row r="6164" spans="1:24" x14ac:dyDescent="0.25">
      <c r="A6164" s="6"/>
      <c r="B6164" s="6"/>
      <c r="C6164" s="13"/>
      <c r="D6164" s="14"/>
      <c r="E6164" s="38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51"/>
    </row>
    <row r="6165" spans="1:24" x14ac:dyDescent="0.25">
      <c r="A6165" s="6"/>
      <c r="B6165" s="6"/>
      <c r="C6165" s="13"/>
      <c r="D6165" s="14"/>
      <c r="E6165" s="38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51"/>
    </row>
    <row r="6166" spans="1:24" x14ac:dyDescent="0.25">
      <c r="A6166" s="6"/>
      <c r="B6166" s="6"/>
      <c r="C6166" s="13"/>
      <c r="D6166" s="14"/>
      <c r="E6166" s="38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51"/>
    </row>
    <row r="6167" spans="1:24" x14ac:dyDescent="0.25">
      <c r="A6167" s="6"/>
      <c r="B6167" s="6"/>
      <c r="C6167" s="13"/>
      <c r="D6167" s="14"/>
      <c r="E6167" s="38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51"/>
    </row>
    <row r="6168" spans="1:24" x14ac:dyDescent="0.25">
      <c r="A6168" s="6"/>
      <c r="B6168" s="6"/>
      <c r="C6168" s="13"/>
      <c r="D6168" s="14"/>
      <c r="E6168" s="38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51"/>
    </row>
    <row r="6169" spans="1:24" x14ac:dyDescent="0.25">
      <c r="A6169" s="6"/>
      <c r="B6169" s="6"/>
      <c r="C6169" s="13"/>
      <c r="D6169" s="14"/>
      <c r="E6169" s="38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51"/>
    </row>
    <row r="6170" spans="1:24" x14ac:dyDescent="0.25">
      <c r="A6170" s="6"/>
      <c r="B6170" s="6"/>
      <c r="C6170" s="13"/>
      <c r="D6170" s="14"/>
      <c r="E6170" s="38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51"/>
    </row>
    <row r="6171" spans="1:24" x14ac:dyDescent="0.25">
      <c r="A6171" s="6"/>
      <c r="B6171" s="6"/>
      <c r="C6171" s="13"/>
      <c r="D6171" s="14"/>
      <c r="E6171" s="38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51"/>
    </row>
    <row r="6172" spans="1:24" x14ac:dyDescent="0.25">
      <c r="A6172" s="6"/>
      <c r="B6172" s="6"/>
      <c r="C6172" s="13"/>
      <c r="D6172" s="14"/>
      <c r="E6172" s="38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51"/>
    </row>
    <row r="6173" spans="1:24" x14ac:dyDescent="0.25">
      <c r="A6173" s="6"/>
      <c r="B6173" s="6"/>
      <c r="C6173" s="13"/>
      <c r="D6173" s="14"/>
      <c r="E6173" s="38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51"/>
    </row>
    <row r="6174" spans="1:24" x14ac:dyDescent="0.25">
      <c r="A6174" s="6"/>
      <c r="B6174" s="6"/>
      <c r="C6174" s="13"/>
      <c r="D6174" s="14"/>
      <c r="E6174" s="38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51"/>
    </row>
    <row r="6175" spans="1:24" x14ac:dyDescent="0.25">
      <c r="A6175" s="6"/>
      <c r="B6175" s="6"/>
      <c r="C6175" s="13"/>
      <c r="D6175" s="14"/>
      <c r="E6175" s="38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51"/>
    </row>
    <row r="6176" spans="1:24" x14ac:dyDescent="0.25">
      <c r="A6176" s="6"/>
      <c r="B6176" s="6"/>
      <c r="C6176" s="13"/>
      <c r="D6176" s="14"/>
      <c r="E6176" s="38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51"/>
    </row>
    <row r="6177" spans="1:24" x14ac:dyDescent="0.25">
      <c r="A6177" s="6"/>
      <c r="B6177" s="6"/>
      <c r="C6177" s="13"/>
      <c r="D6177" s="14"/>
      <c r="E6177" s="38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51"/>
    </row>
    <row r="6178" spans="1:24" x14ac:dyDescent="0.25">
      <c r="A6178" s="6"/>
      <c r="B6178" s="6"/>
      <c r="C6178" s="13"/>
      <c r="D6178" s="14"/>
      <c r="E6178" s="38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51"/>
    </row>
    <row r="6179" spans="1:24" x14ac:dyDescent="0.25">
      <c r="A6179" s="6"/>
      <c r="B6179" s="6"/>
      <c r="C6179" s="13"/>
      <c r="D6179" s="14"/>
      <c r="E6179" s="38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51"/>
    </row>
    <row r="6180" spans="1:24" x14ac:dyDescent="0.25">
      <c r="A6180" s="6"/>
      <c r="B6180" s="6"/>
      <c r="C6180" s="13"/>
      <c r="D6180" s="14"/>
      <c r="E6180" s="38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51"/>
    </row>
    <row r="6181" spans="1:24" x14ac:dyDescent="0.25">
      <c r="A6181" s="6"/>
      <c r="B6181" s="6"/>
      <c r="C6181" s="13"/>
      <c r="D6181" s="14"/>
      <c r="E6181" s="38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51"/>
    </row>
    <row r="6182" spans="1:24" x14ac:dyDescent="0.25">
      <c r="A6182" s="6"/>
      <c r="B6182" s="6"/>
      <c r="C6182" s="13"/>
      <c r="D6182" s="14"/>
      <c r="E6182" s="38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51"/>
    </row>
    <row r="6183" spans="1:24" x14ac:dyDescent="0.25">
      <c r="A6183" s="6"/>
      <c r="B6183" s="6"/>
      <c r="C6183" s="13"/>
      <c r="D6183" s="14"/>
      <c r="E6183" s="38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51"/>
    </row>
    <row r="6184" spans="1:24" x14ac:dyDescent="0.25">
      <c r="A6184" s="6"/>
      <c r="B6184" s="6"/>
      <c r="C6184" s="13"/>
      <c r="D6184" s="14"/>
      <c r="E6184" s="38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51"/>
    </row>
    <row r="6185" spans="1:24" x14ac:dyDescent="0.25">
      <c r="A6185" s="6"/>
      <c r="B6185" s="6"/>
      <c r="C6185" s="13"/>
      <c r="D6185" s="14"/>
      <c r="E6185" s="38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51"/>
    </row>
    <row r="6186" spans="1:24" x14ac:dyDescent="0.25">
      <c r="A6186" s="6"/>
      <c r="B6186" s="6"/>
      <c r="C6186" s="13"/>
      <c r="D6186" s="14"/>
      <c r="E6186" s="38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51"/>
    </row>
    <row r="6187" spans="1:24" x14ac:dyDescent="0.25">
      <c r="A6187" s="6"/>
      <c r="B6187" s="6"/>
      <c r="C6187" s="13"/>
      <c r="D6187" s="14"/>
      <c r="E6187" s="38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51"/>
    </row>
    <row r="6188" spans="1:24" x14ac:dyDescent="0.25">
      <c r="A6188" s="6"/>
      <c r="B6188" s="6"/>
      <c r="C6188" s="13"/>
      <c r="D6188" s="14"/>
      <c r="E6188" s="38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51"/>
    </row>
    <row r="6189" spans="1:24" x14ac:dyDescent="0.25">
      <c r="A6189" s="6"/>
      <c r="B6189" s="6"/>
      <c r="C6189" s="13"/>
      <c r="D6189" s="14"/>
      <c r="E6189" s="38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51"/>
    </row>
    <row r="6190" spans="1:24" x14ac:dyDescent="0.25">
      <c r="A6190" s="6"/>
      <c r="B6190" s="6"/>
      <c r="C6190" s="13"/>
      <c r="D6190" s="14"/>
      <c r="E6190" s="38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51"/>
    </row>
    <row r="6191" spans="1:24" x14ac:dyDescent="0.25">
      <c r="A6191" s="6"/>
      <c r="B6191" s="6"/>
      <c r="C6191" s="13"/>
      <c r="D6191" s="14"/>
      <c r="E6191" s="38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51"/>
    </row>
    <row r="6192" spans="1:24" x14ac:dyDescent="0.25">
      <c r="A6192" s="6"/>
      <c r="B6192" s="6"/>
      <c r="C6192" s="13"/>
      <c r="D6192" s="14"/>
      <c r="E6192" s="38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51"/>
    </row>
    <row r="6193" spans="1:24" x14ac:dyDescent="0.25">
      <c r="A6193" s="6"/>
      <c r="B6193" s="6"/>
      <c r="C6193" s="13"/>
      <c r="D6193" s="14"/>
      <c r="E6193" s="38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51"/>
    </row>
    <row r="6194" spans="1:24" x14ac:dyDescent="0.25">
      <c r="A6194" s="6"/>
      <c r="B6194" s="6"/>
      <c r="C6194" s="13"/>
      <c r="D6194" s="14"/>
      <c r="E6194" s="38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51"/>
    </row>
    <row r="6195" spans="1:24" x14ac:dyDescent="0.25">
      <c r="A6195" s="6"/>
      <c r="B6195" s="6"/>
      <c r="C6195" s="13"/>
      <c r="D6195" s="14"/>
      <c r="E6195" s="38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51"/>
    </row>
    <row r="6196" spans="1:24" x14ac:dyDescent="0.25">
      <c r="A6196" s="6"/>
      <c r="B6196" s="6"/>
      <c r="C6196" s="13"/>
      <c r="D6196" s="14"/>
      <c r="E6196" s="38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51"/>
    </row>
    <row r="6197" spans="1:24" x14ac:dyDescent="0.25">
      <c r="A6197" s="6"/>
      <c r="B6197" s="6"/>
      <c r="C6197" s="13"/>
      <c r="D6197" s="14"/>
      <c r="E6197" s="38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51"/>
    </row>
    <row r="6198" spans="1:24" x14ac:dyDescent="0.25">
      <c r="A6198" s="6"/>
      <c r="B6198" s="6"/>
      <c r="C6198" s="13"/>
      <c r="D6198" s="14"/>
      <c r="E6198" s="38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51"/>
    </row>
    <row r="6199" spans="1:24" x14ac:dyDescent="0.25">
      <c r="A6199" s="6"/>
      <c r="B6199" s="6"/>
      <c r="C6199" s="13"/>
      <c r="D6199" s="14"/>
      <c r="E6199" s="38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51"/>
    </row>
    <row r="6200" spans="1:24" x14ac:dyDescent="0.25">
      <c r="A6200" s="6"/>
      <c r="B6200" s="6"/>
      <c r="C6200" s="13"/>
      <c r="D6200" s="14"/>
      <c r="E6200" s="38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51"/>
    </row>
    <row r="6201" spans="1:24" x14ac:dyDescent="0.25">
      <c r="A6201" s="6"/>
      <c r="B6201" s="6"/>
      <c r="C6201" s="13"/>
      <c r="D6201" s="14"/>
      <c r="E6201" s="38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51"/>
    </row>
    <row r="6202" spans="1:24" x14ac:dyDescent="0.25">
      <c r="A6202" s="6"/>
      <c r="B6202" s="6"/>
      <c r="C6202" s="13"/>
      <c r="D6202" s="14"/>
      <c r="E6202" s="38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51"/>
    </row>
    <row r="6203" spans="1:24" x14ac:dyDescent="0.25">
      <c r="A6203" s="6"/>
      <c r="B6203" s="6"/>
      <c r="C6203" s="13"/>
      <c r="D6203" s="14"/>
      <c r="E6203" s="38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51"/>
    </row>
    <row r="6204" spans="1:24" x14ac:dyDescent="0.25">
      <c r="A6204" s="6"/>
      <c r="B6204" s="6"/>
      <c r="C6204" s="13"/>
      <c r="D6204" s="14"/>
      <c r="E6204" s="38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51"/>
    </row>
    <row r="6205" spans="1:24" x14ac:dyDescent="0.25">
      <c r="A6205" s="6"/>
      <c r="B6205" s="6"/>
      <c r="C6205" s="13"/>
      <c r="D6205" s="14"/>
      <c r="E6205" s="38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51"/>
    </row>
    <row r="6206" spans="1:24" x14ac:dyDescent="0.25">
      <c r="A6206" s="6"/>
      <c r="B6206" s="6"/>
      <c r="C6206" s="13"/>
      <c r="D6206" s="14"/>
      <c r="E6206" s="38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51"/>
    </row>
    <row r="6207" spans="1:24" x14ac:dyDescent="0.25">
      <c r="A6207" s="6"/>
      <c r="B6207" s="6"/>
      <c r="C6207" s="13"/>
      <c r="D6207" s="14"/>
      <c r="E6207" s="38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51"/>
    </row>
    <row r="6208" spans="1:24" x14ac:dyDescent="0.25">
      <c r="A6208" s="6"/>
      <c r="B6208" s="6"/>
      <c r="C6208" s="13"/>
      <c r="D6208" s="14"/>
      <c r="E6208" s="38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51"/>
    </row>
    <row r="6209" spans="1:24" x14ac:dyDescent="0.25">
      <c r="A6209" s="6"/>
      <c r="B6209" s="6"/>
      <c r="C6209" s="13"/>
      <c r="D6209" s="14"/>
      <c r="E6209" s="38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51"/>
    </row>
    <row r="6210" spans="1:24" x14ac:dyDescent="0.25">
      <c r="A6210" s="6"/>
      <c r="B6210" s="6"/>
      <c r="C6210" s="13"/>
      <c r="D6210" s="14"/>
      <c r="E6210" s="38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51"/>
    </row>
    <row r="6211" spans="1:24" x14ac:dyDescent="0.25">
      <c r="A6211" s="6"/>
      <c r="B6211" s="6"/>
      <c r="C6211" s="13"/>
      <c r="D6211" s="14"/>
      <c r="E6211" s="38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51"/>
    </row>
    <row r="6212" spans="1:24" x14ac:dyDescent="0.25">
      <c r="A6212" s="6"/>
      <c r="B6212" s="6"/>
      <c r="C6212" s="13"/>
      <c r="D6212" s="14"/>
      <c r="E6212" s="38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51"/>
    </row>
    <row r="6213" spans="1:24" x14ac:dyDescent="0.25">
      <c r="A6213" s="6"/>
      <c r="B6213" s="6"/>
      <c r="C6213" s="13"/>
      <c r="D6213" s="14"/>
      <c r="E6213" s="38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51"/>
    </row>
    <row r="6214" spans="1:24" x14ac:dyDescent="0.25">
      <c r="A6214" s="6"/>
      <c r="B6214" s="6"/>
      <c r="C6214" s="13"/>
      <c r="D6214" s="14"/>
      <c r="E6214" s="38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51"/>
    </row>
    <row r="6215" spans="1:24" x14ac:dyDescent="0.25">
      <c r="A6215" s="6"/>
      <c r="B6215" s="6"/>
      <c r="C6215" s="13"/>
      <c r="D6215" s="14"/>
      <c r="E6215" s="38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51"/>
    </row>
    <row r="6216" spans="1:24" x14ac:dyDescent="0.25">
      <c r="A6216" s="6"/>
      <c r="B6216" s="6"/>
      <c r="C6216" s="13"/>
      <c r="D6216" s="14"/>
      <c r="E6216" s="38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51"/>
    </row>
    <row r="6217" spans="1:24" x14ac:dyDescent="0.25">
      <c r="A6217" s="6"/>
      <c r="B6217" s="6"/>
      <c r="C6217" s="13"/>
      <c r="D6217" s="14"/>
      <c r="E6217" s="38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51"/>
    </row>
    <row r="6218" spans="1:24" x14ac:dyDescent="0.25">
      <c r="A6218" s="6"/>
      <c r="B6218" s="6"/>
      <c r="C6218" s="13"/>
      <c r="D6218" s="14"/>
      <c r="E6218" s="38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51"/>
    </row>
    <row r="6219" spans="1:24" x14ac:dyDescent="0.25">
      <c r="A6219" s="6"/>
      <c r="B6219" s="6"/>
      <c r="C6219" s="13"/>
      <c r="D6219" s="14"/>
      <c r="E6219" s="38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51"/>
    </row>
    <row r="6220" spans="1:24" x14ac:dyDescent="0.25">
      <c r="A6220" s="6"/>
      <c r="B6220" s="6"/>
      <c r="C6220" s="13"/>
      <c r="D6220" s="14"/>
      <c r="E6220" s="38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51"/>
    </row>
    <row r="6221" spans="1:24" x14ac:dyDescent="0.25">
      <c r="A6221" s="6"/>
      <c r="B6221" s="6"/>
      <c r="C6221" s="13"/>
      <c r="D6221" s="14"/>
      <c r="E6221" s="38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51"/>
    </row>
    <row r="6222" spans="1:24" x14ac:dyDescent="0.25">
      <c r="A6222" s="6"/>
      <c r="B6222" s="6"/>
      <c r="C6222" s="13"/>
      <c r="D6222" s="14"/>
      <c r="E6222" s="38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51"/>
    </row>
    <row r="6223" spans="1:24" x14ac:dyDescent="0.25">
      <c r="A6223" s="6"/>
      <c r="B6223" s="6"/>
      <c r="C6223" s="13"/>
      <c r="D6223" s="14"/>
      <c r="E6223" s="38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51"/>
    </row>
    <row r="6224" spans="1:24" x14ac:dyDescent="0.25">
      <c r="A6224" s="6"/>
      <c r="B6224" s="6"/>
      <c r="C6224" s="13"/>
      <c r="D6224" s="14"/>
      <c r="E6224" s="38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51"/>
    </row>
    <row r="6225" spans="1:24" x14ac:dyDescent="0.25">
      <c r="A6225" s="6"/>
      <c r="B6225" s="6"/>
      <c r="C6225" s="13"/>
      <c r="D6225" s="14"/>
      <c r="E6225" s="38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51"/>
    </row>
    <row r="6226" spans="1:24" x14ac:dyDescent="0.25">
      <c r="A6226" s="6"/>
      <c r="B6226" s="6"/>
      <c r="C6226" s="13"/>
      <c r="D6226" s="14"/>
      <c r="E6226" s="38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51"/>
    </row>
    <row r="6227" spans="1:24" x14ac:dyDescent="0.25">
      <c r="A6227" s="6"/>
      <c r="B6227" s="6"/>
      <c r="C6227" s="13"/>
      <c r="D6227" s="14"/>
      <c r="E6227" s="38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51"/>
    </row>
    <row r="6228" spans="1:24" x14ac:dyDescent="0.25">
      <c r="A6228" s="6"/>
      <c r="B6228" s="6"/>
      <c r="C6228" s="13"/>
      <c r="D6228" s="14"/>
      <c r="E6228" s="38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51"/>
    </row>
    <row r="6229" spans="1:24" x14ac:dyDescent="0.25">
      <c r="A6229" s="6"/>
      <c r="B6229" s="6"/>
      <c r="C6229" s="13"/>
      <c r="D6229" s="14"/>
      <c r="E6229" s="38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51"/>
    </row>
    <row r="6230" spans="1:24" x14ac:dyDescent="0.25">
      <c r="A6230" s="6"/>
      <c r="B6230" s="6"/>
      <c r="C6230" s="13"/>
      <c r="D6230" s="14"/>
      <c r="E6230" s="38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51"/>
    </row>
    <row r="6231" spans="1:24" x14ac:dyDescent="0.25">
      <c r="A6231" s="6"/>
      <c r="B6231" s="6"/>
      <c r="C6231" s="13"/>
      <c r="D6231" s="14"/>
      <c r="E6231" s="38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51"/>
    </row>
    <row r="6232" spans="1:24" x14ac:dyDescent="0.25">
      <c r="A6232" s="6"/>
      <c r="B6232" s="6"/>
      <c r="C6232" s="13"/>
      <c r="D6232" s="14"/>
      <c r="E6232" s="38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51"/>
    </row>
    <row r="6233" spans="1:24" x14ac:dyDescent="0.25">
      <c r="A6233" s="6"/>
      <c r="B6233" s="6"/>
      <c r="C6233" s="13"/>
      <c r="D6233" s="14"/>
      <c r="E6233" s="38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51"/>
    </row>
    <row r="6234" spans="1:24" x14ac:dyDescent="0.25">
      <c r="A6234" s="6"/>
      <c r="B6234" s="6"/>
      <c r="C6234" s="13"/>
      <c r="D6234" s="14"/>
      <c r="E6234" s="38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51"/>
    </row>
    <row r="6235" spans="1:24" x14ac:dyDescent="0.25">
      <c r="A6235" s="6"/>
      <c r="B6235" s="6"/>
      <c r="C6235" s="13"/>
      <c r="D6235" s="14"/>
      <c r="E6235" s="38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51"/>
    </row>
    <row r="6236" spans="1:24" x14ac:dyDescent="0.25">
      <c r="A6236" s="6"/>
      <c r="B6236" s="6"/>
      <c r="C6236" s="13"/>
      <c r="D6236" s="14"/>
      <c r="E6236" s="38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51"/>
    </row>
    <row r="6237" spans="1:24" x14ac:dyDescent="0.25">
      <c r="A6237" s="6"/>
      <c r="B6237" s="6"/>
      <c r="C6237" s="13"/>
      <c r="D6237" s="14"/>
      <c r="E6237" s="38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51"/>
    </row>
    <row r="6238" spans="1:24" x14ac:dyDescent="0.25">
      <c r="A6238" s="6"/>
      <c r="B6238" s="6"/>
      <c r="C6238" s="13"/>
      <c r="D6238" s="14"/>
      <c r="E6238" s="38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51"/>
    </row>
    <row r="6239" spans="1:24" x14ac:dyDescent="0.25">
      <c r="A6239" s="6"/>
      <c r="B6239" s="6"/>
      <c r="C6239" s="13"/>
      <c r="D6239" s="14"/>
      <c r="E6239" s="38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51"/>
    </row>
    <row r="6240" spans="1:24" x14ac:dyDescent="0.25">
      <c r="A6240" s="6"/>
      <c r="B6240" s="6"/>
      <c r="C6240" s="13"/>
      <c r="D6240" s="14"/>
      <c r="E6240" s="38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51"/>
    </row>
    <row r="6241" spans="1:24" x14ac:dyDescent="0.25">
      <c r="A6241" s="6"/>
      <c r="B6241" s="6"/>
      <c r="C6241" s="13"/>
      <c r="D6241" s="14"/>
      <c r="E6241" s="38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51"/>
    </row>
    <row r="6242" spans="1:24" x14ac:dyDescent="0.25">
      <c r="A6242" s="6"/>
      <c r="B6242" s="6"/>
      <c r="C6242" s="13"/>
      <c r="D6242" s="14"/>
      <c r="E6242" s="38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51"/>
    </row>
    <row r="6243" spans="1:24" x14ac:dyDescent="0.25">
      <c r="A6243" s="6"/>
      <c r="B6243" s="6"/>
      <c r="C6243" s="13"/>
      <c r="D6243" s="14"/>
      <c r="E6243" s="38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51"/>
    </row>
    <row r="6244" spans="1:24" x14ac:dyDescent="0.25">
      <c r="A6244" s="6"/>
      <c r="B6244" s="6"/>
      <c r="C6244" s="13"/>
      <c r="D6244" s="14"/>
      <c r="E6244" s="38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51"/>
    </row>
    <row r="6245" spans="1:24" x14ac:dyDescent="0.25">
      <c r="A6245" s="6"/>
      <c r="B6245" s="6"/>
      <c r="C6245" s="13"/>
      <c r="D6245" s="14"/>
      <c r="E6245" s="38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51"/>
    </row>
    <row r="6246" spans="1:24" x14ac:dyDescent="0.25">
      <c r="A6246" s="6"/>
      <c r="B6246" s="6"/>
      <c r="C6246" s="13"/>
      <c r="D6246" s="14"/>
      <c r="E6246" s="38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51"/>
    </row>
    <row r="6247" spans="1:24" x14ac:dyDescent="0.25">
      <c r="A6247" s="6"/>
      <c r="B6247" s="6"/>
      <c r="C6247" s="13"/>
      <c r="D6247" s="14"/>
      <c r="E6247" s="38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51"/>
    </row>
    <row r="6248" spans="1:24" x14ac:dyDescent="0.25">
      <c r="A6248" s="6"/>
      <c r="B6248" s="6"/>
      <c r="C6248" s="13"/>
      <c r="D6248" s="14"/>
      <c r="E6248" s="38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51"/>
    </row>
    <row r="6249" spans="1:24" x14ac:dyDescent="0.25">
      <c r="A6249" s="6"/>
      <c r="B6249" s="6"/>
      <c r="C6249" s="13"/>
      <c r="D6249" s="14"/>
      <c r="E6249" s="38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51"/>
    </row>
    <row r="6250" spans="1:24" x14ac:dyDescent="0.25">
      <c r="A6250" s="6"/>
      <c r="B6250" s="6"/>
      <c r="C6250" s="13"/>
      <c r="D6250" s="14"/>
      <c r="E6250" s="38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51"/>
    </row>
    <row r="6251" spans="1:24" x14ac:dyDescent="0.25">
      <c r="A6251" s="6"/>
      <c r="B6251" s="6"/>
      <c r="C6251" s="13"/>
      <c r="D6251" s="14"/>
      <c r="E6251" s="38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51"/>
    </row>
    <row r="6252" spans="1:24" x14ac:dyDescent="0.25">
      <c r="A6252" s="6"/>
      <c r="B6252" s="6"/>
      <c r="C6252" s="13"/>
      <c r="D6252" s="14"/>
      <c r="E6252" s="38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51"/>
    </row>
    <row r="6253" spans="1:24" x14ac:dyDescent="0.25">
      <c r="A6253" s="6"/>
      <c r="B6253" s="6"/>
      <c r="C6253" s="13"/>
      <c r="D6253" s="14"/>
      <c r="E6253" s="38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51"/>
    </row>
    <row r="6254" spans="1:24" x14ac:dyDescent="0.25">
      <c r="A6254" s="6"/>
      <c r="B6254" s="6"/>
      <c r="C6254" s="13"/>
      <c r="D6254" s="14"/>
      <c r="E6254" s="38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51"/>
    </row>
    <row r="6255" spans="1:24" x14ac:dyDescent="0.25">
      <c r="A6255" s="6"/>
      <c r="B6255" s="6"/>
      <c r="C6255" s="13"/>
      <c r="D6255" s="14"/>
      <c r="E6255" s="38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51"/>
    </row>
    <row r="6256" spans="1:24" x14ac:dyDescent="0.25">
      <c r="A6256" s="6"/>
      <c r="B6256" s="6"/>
      <c r="C6256" s="13"/>
      <c r="D6256" s="14"/>
      <c r="E6256" s="38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51"/>
    </row>
    <row r="6257" spans="1:24" x14ac:dyDescent="0.25">
      <c r="A6257" s="6"/>
      <c r="B6257" s="6"/>
      <c r="C6257" s="13"/>
      <c r="D6257" s="14"/>
      <c r="E6257" s="38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51"/>
    </row>
    <row r="6258" spans="1:24" x14ac:dyDescent="0.25">
      <c r="A6258" s="6"/>
      <c r="B6258" s="6"/>
      <c r="C6258" s="13"/>
      <c r="D6258" s="14"/>
      <c r="E6258" s="38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51"/>
    </row>
    <row r="6259" spans="1:24" x14ac:dyDescent="0.25">
      <c r="A6259" s="6"/>
      <c r="B6259" s="6"/>
      <c r="C6259" s="13"/>
      <c r="D6259" s="14"/>
      <c r="E6259" s="38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51"/>
    </row>
    <row r="6260" spans="1:24" x14ac:dyDescent="0.25">
      <c r="A6260" s="6"/>
      <c r="B6260" s="6"/>
      <c r="C6260" s="13"/>
      <c r="D6260" s="14"/>
      <c r="E6260" s="38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51"/>
    </row>
    <row r="6261" spans="1:24" x14ac:dyDescent="0.25">
      <c r="A6261" s="6"/>
      <c r="B6261" s="6"/>
      <c r="C6261" s="13"/>
      <c r="D6261" s="14"/>
      <c r="E6261" s="38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51"/>
    </row>
    <row r="6262" spans="1:24" x14ac:dyDescent="0.25">
      <c r="A6262" s="6"/>
      <c r="B6262" s="6"/>
      <c r="C6262" s="13"/>
      <c r="D6262" s="14"/>
      <c r="E6262" s="38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51"/>
    </row>
    <row r="6263" spans="1:24" x14ac:dyDescent="0.25">
      <c r="A6263" s="6"/>
      <c r="B6263" s="6"/>
      <c r="C6263" s="13"/>
      <c r="D6263" s="14"/>
      <c r="E6263" s="38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51"/>
    </row>
    <row r="6264" spans="1:24" x14ac:dyDescent="0.25">
      <c r="A6264" s="6"/>
      <c r="B6264" s="6"/>
      <c r="C6264" s="13"/>
      <c r="D6264" s="14"/>
      <c r="E6264" s="38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51"/>
    </row>
    <row r="6265" spans="1:24" x14ac:dyDescent="0.25">
      <c r="A6265" s="6"/>
      <c r="B6265" s="6"/>
      <c r="C6265" s="13"/>
      <c r="D6265" s="14"/>
      <c r="E6265" s="38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51"/>
    </row>
    <row r="6266" spans="1:24" x14ac:dyDescent="0.25">
      <c r="A6266" s="6"/>
      <c r="B6266" s="6"/>
      <c r="C6266" s="13"/>
      <c r="D6266" s="14"/>
      <c r="E6266" s="38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51"/>
    </row>
    <row r="6267" spans="1:24" x14ac:dyDescent="0.25">
      <c r="A6267" s="6"/>
      <c r="B6267" s="6"/>
      <c r="C6267" s="13"/>
      <c r="D6267" s="14"/>
      <c r="E6267" s="38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51"/>
    </row>
    <row r="6268" spans="1:24" x14ac:dyDescent="0.25">
      <c r="A6268" s="6"/>
      <c r="B6268" s="6"/>
      <c r="C6268" s="13"/>
      <c r="D6268" s="14"/>
      <c r="E6268" s="38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51"/>
    </row>
    <row r="6269" spans="1:24" x14ac:dyDescent="0.25">
      <c r="A6269" s="6"/>
      <c r="B6269" s="6"/>
      <c r="C6269" s="13"/>
      <c r="D6269" s="14"/>
      <c r="E6269" s="38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51"/>
    </row>
    <row r="6270" spans="1:24" x14ac:dyDescent="0.25">
      <c r="A6270" s="6"/>
      <c r="B6270" s="6"/>
      <c r="C6270" s="13"/>
      <c r="D6270" s="14"/>
      <c r="E6270" s="38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51"/>
    </row>
    <row r="6271" spans="1:24" x14ac:dyDescent="0.25">
      <c r="A6271" s="6"/>
      <c r="B6271" s="6"/>
      <c r="C6271" s="13"/>
      <c r="D6271" s="14"/>
      <c r="E6271" s="38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51"/>
    </row>
    <row r="6272" spans="1:24" x14ac:dyDescent="0.25">
      <c r="A6272" s="6"/>
      <c r="B6272" s="6"/>
      <c r="C6272" s="13"/>
      <c r="D6272" s="14"/>
      <c r="E6272" s="38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51"/>
    </row>
    <row r="6273" spans="1:24" x14ac:dyDescent="0.25">
      <c r="A6273" s="6"/>
      <c r="B6273" s="6"/>
      <c r="C6273" s="13"/>
      <c r="D6273" s="14"/>
      <c r="E6273" s="38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51"/>
    </row>
    <row r="6274" spans="1:24" x14ac:dyDescent="0.25">
      <c r="A6274" s="6"/>
      <c r="B6274" s="6"/>
      <c r="C6274" s="13"/>
      <c r="D6274" s="14"/>
      <c r="E6274" s="38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51"/>
    </row>
    <row r="6275" spans="1:24" x14ac:dyDescent="0.25">
      <c r="A6275" s="6"/>
      <c r="B6275" s="6"/>
      <c r="C6275" s="13"/>
      <c r="D6275" s="14"/>
      <c r="E6275" s="38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51"/>
    </row>
    <row r="6276" spans="1:24" x14ac:dyDescent="0.25">
      <c r="A6276" s="6"/>
      <c r="B6276" s="6"/>
      <c r="C6276" s="13"/>
      <c r="D6276" s="14"/>
      <c r="E6276" s="38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51"/>
    </row>
    <row r="6277" spans="1:24" x14ac:dyDescent="0.25">
      <c r="A6277" s="6"/>
      <c r="B6277" s="6"/>
      <c r="C6277" s="13"/>
      <c r="D6277" s="14"/>
      <c r="E6277" s="38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51"/>
    </row>
    <row r="6278" spans="1:24" x14ac:dyDescent="0.25">
      <c r="A6278" s="6"/>
      <c r="B6278" s="6"/>
      <c r="C6278" s="13"/>
      <c r="D6278" s="14"/>
      <c r="E6278" s="38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51"/>
    </row>
    <row r="6279" spans="1:24" x14ac:dyDescent="0.25">
      <c r="A6279" s="6"/>
      <c r="B6279" s="6"/>
      <c r="C6279" s="13"/>
      <c r="D6279" s="14"/>
      <c r="E6279" s="38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51"/>
    </row>
    <row r="6280" spans="1:24" x14ac:dyDescent="0.25">
      <c r="A6280" s="6"/>
      <c r="B6280" s="6"/>
      <c r="C6280" s="13"/>
      <c r="D6280" s="14"/>
      <c r="E6280" s="38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51"/>
    </row>
    <row r="6281" spans="1:24" x14ac:dyDescent="0.25">
      <c r="A6281" s="6"/>
      <c r="B6281" s="6"/>
      <c r="C6281" s="13"/>
      <c r="D6281" s="14"/>
      <c r="E6281" s="38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51"/>
    </row>
    <row r="6282" spans="1:24" x14ac:dyDescent="0.25">
      <c r="A6282" s="6"/>
      <c r="B6282" s="6"/>
      <c r="C6282" s="13"/>
      <c r="D6282" s="14"/>
      <c r="E6282" s="38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51"/>
    </row>
    <row r="6283" spans="1:24" x14ac:dyDescent="0.25">
      <c r="A6283" s="6"/>
      <c r="B6283" s="6"/>
      <c r="C6283" s="13"/>
      <c r="D6283" s="14"/>
      <c r="E6283" s="38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51"/>
    </row>
    <row r="6284" spans="1:24" x14ac:dyDescent="0.25">
      <c r="A6284" s="6"/>
      <c r="B6284" s="6"/>
      <c r="C6284" s="13"/>
      <c r="D6284" s="14"/>
      <c r="E6284" s="38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51"/>
    </row>
    <row r="6285" spans="1:24" x14ac:dyDescent="0.25">
      <c r="A6285" s="6"/>
      <c r="B6285" s="6"/>
      <c r="C6285" s="13"/>
      <c r="D6285" s="14"/>
      <c r="E6285" s="38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51"/>
    </row>
    <row r="6286" spans="1:24" x14ac:dyDescent="0.25">
      <c r="A6286" s="6"/>
      <c r="B6286" s="6"/>
      <c r="C6286" s="13"/>
      <c r="D6286" s="14"/>
      <c r="E6286" s="38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51"/>
    </row>
    <row r="6287" spans="1:24" x14ac:dyDescent="0.25">
      <c r="A6287" s="6"/>
      <c r="B6287" s="6"/>
      <c r="C6287" s="13"/>
      <c r="D6287" s="14"/>
      <c r="E6287" s="38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51"/>
    </row>
    <row r="6288" spans="1:24" x14ac:dyDescent="0.25">
      <c r="A6288" s="6"/>
      <c r="B6288" s="6"/>
      <c r="C6288" s="13"/>
      <c r="D6288" s="14"/>
      <c r="E6288" s="38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51"/>
    </row>
    <row r="6289" spans="1:25" x14ac:dyDescent="0.25">
      <c r="A6289" s="6"/>
      <c r="B6289" s="6"/>
      <c r="C6289" s="13"/>
      <c r="D6289" s="14"/>
      <c r="E6289" s="38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51"/>
    </row>
    <row r="6290" spans="1:25" s="17" customFormat="1" x14ac:dyDescent="0.25">
      <c r="A6290" s="31"/>
      <c r="B6290" s="31"/>
      <c r="C6290" s="28"/>
      <c r="D6290" s="29"/>
      <c r="E6290" s="39"/>
      <c r="F6290" s="30"/>
      <c r="G6290" s="30"/>
      <c r="H6290" s="30"/>
      <c r="K6290" s="30"/>
      <c r="L6290" s="30"/>
      <c r="M6290" s="31"/>
      <c r="N6290" s="31"/>
      <c r="T6290" s="32"/>
      <c r="U6290" s="32"/>
      <c r="W6290" s="32"/>
      <c r="X6290" s="50"/>
      <c r="Y6290" s="12"/>
    </row>
    <row r="6291" spans="1:25" x14ac:dyDescent="0.25">
      <c r="A6291" s="45"/>
      <c r="B6291" s="45"/>
      <c r="C6291" s="13"/>
      <c r="D6291" s="14"/>
      <c r="E6291" s="38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51"/>
    </row>
    <row r="6292" spans="1:25" x14ac:dyDescent="0.25">
      <c r="A6292" s="45"/>
      <c r="B6292" s="45"/>
      <c r="C6292" s="13"/>
      <c r="D6292" s="14"/>
      <c r="E6292" s="38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51"/>
    </row>
    <row r="6293" spans="1:25" x14ac:dyDescent="0.25">
      <c r="A6293" s="45"/>
      <c r="B6293" s="45"/>
      <c r="C6293" s="13"/>
      <c r="D6293" s="14"/>
      <c r="E6293" s="38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51"/>
    </row>
    <row r="6294" spans="1:25" x14ac:dyDescent="0.25">
      <c r="A6294" s="45"/>
      <c r="B6294" s="45"/>
      <c r="C6294" s="13"/>
      <c r="D6294" s="14"/>
      <c r="E6294" s="38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51"/>
    </row>
    <row r="6295" spans="1:25" x14ac:dyDescent="0.25">
      <c r="A6295" s="45"/>
      <c r="B6295" s="45"/>
      <c r="C6295" s="13"/>
      <c r="D6295" s="14"/>
      <c r="E6295" s="38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51"/>
    </row>
    <row r="6296" spans="1:25" x14ac:dyDescent="0.25">
      <c r="A6296" s="45"/>
      <c r="B6296" s="45"/>
      <c r="C6296" s="13"/>
      <c r="D6296" s="14"/>
      <c r="E6296" s="38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51"/>
    </row>
    <row r="6297" spans="1:25" x14ac:dyDescent="0.25">
      <c r="A6297" s="45"/>
      <c r="B6297" s="45"/>
      <c r="C6297" s="13"/>
      <c r="D6297" s="14"/>
      <c r="E6297" s="38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51"/>
    </row>
    <row r="6298" spans="1:25" x14ac:dyDescent="0.25">
      <c r="A6298" s="45"/>
      <c r="B6298" s="45"/>
      <c r="C6298" s="13"/>
      <c r="D6298" s="14"/>
      <c r="E6298" s="38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51"/>
    </row>
    <row r="6299" spans="1:25" x14ac:dyDescent="0.25">
      <c r="A6299" s="45"/>
      <c r="B6299" s="45"/>
      <c r="C6299" s="13"/>
      <c r="D6299" s="14"/>
      <c r="E6299" s="38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51"/>
    </row>
    <row r="6300" spans="1:25" x14ac:dyDescent="0.25">
      <c r="A6300" s="45"/>
      <c r="B6300" s="45"/>
      <c r="C6300" s="13"/>
      <c r="D6300" s="14"/>
      <c r="E6300" s="38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51"/>
    </row>
    <row r="6301" spans="1:25" x14ac:dyDescent="0.25">
      <c r="A6301" s="45"/>
      <c r="B6301" s="45"/>
      <c r="C6301" s="13"/>
      <c r="D6301" s="14"/>
      <c r="E6301" s="38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51"/>
    </row>
    <row r="6302" spans="1:25" x14ac:dyDescent="0.25">
      <c r="A6302" s="45"/>
      <c r="B6302" s="45"/>
      <c r="C6302" s="13"/>
      <c r="D6302" s="14"/>
      <c r="E6302" s="38"/>
      <c r="F6302" s="7"/>
      <c r="G6302" s="7"/>
      <c r="H6302" s="7"/>
      <c r="K6302" s="7"/>
      <c r="L6302" s="7"/>
      <c r="M6302" s="15"/>
      <c r="N6302" s="15"/>
      <c r="O6302" s="12"/>
      <c r="P6302" s="12"/>
      <c r="V6302"/>
      <c r="X6302" s="51"/>
    </row>
    <row r="6303" spans="1:25" x14ac:dyDescent="0.25">
      <c r="A6303" s="45"/>
      <c r="B6303" s="45"/>
      <c r="C6303" s="13"/>
      <c r="D6303" s="14"/>
      <c r="E6303" s="38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51"/>
    </row>
    <row r="6304" spans="1:25" x14ac:dyDescent="0.25">
      <c r="A6304" s="45"/>
      <c r="B6304" s="45"/>
      <c r="C6304" s="13"/>
      <c r="D6304" s="14"/>
      <c r="E6304" s="38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51"/>
    </row>
    <row r="6305" spans="1:25" x14ac:dyDescent="0.25">
      <c r="A6305" s="45"/>
      <c r="B6305" s="45"/>
      <c r="C6305" s="13"/>
      <c r="D6305" s="14"/>
      <c r="E6305" s="38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51"/>
    </row>
    <row r="6306" spans="1:25" x14ac:dyDescent="0.25">
      <c r="A6306" s="45"/>
      <c r="B6306" s="45"/>
      <c r="C6306" s="13"/>
      <c r="D6306" s="14"/>
      <c r="E6306" s="38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51"/>
    </row>
    <row r="6307" spans="1:25" s="17" customFormat="1" x14ac:dyDescent="0.25">
      <c r="A6307" s="46"/>
      <c r="B6307" s="46"/>
      <c r="C6307" s="28"/>
      <c r="D6307" s="29"/>
      <c r="E6307" s="39"/>
      <c r="F6307" s="30"/>
      <c r="G6307" s="30"/>
      <c r="H6307" s="30"/>
      <c r="K6307" s="30"/>
      <c r="L6307" s="30"/>
      <c r="M6307" s="31"/>
      <c r="N6307" s="31"/>
      <c r="T6307" s="32"/>
      <c r="U6307" s="32"/>
      <c r="W6307" s="32"/>
      <c r="X6307" s="50"/>
      <c r="Y6307" s="12"/>
    </row>
    <row r="6308" spans="1:25" x14ac:dyDescent="0.25">
      <c r="A6308" s="6"/>
      <c r="B6308" s="6"/>
      <c r="C6308" s="13"/>
      <c r="D6308" s="14"/>
      <c r="E6308" s="38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51"/>
    </row>
    <row r="6309" spans="1:25" x14ac:dyDescent="0.25">
      <c r="A6309" s="6"/>
      <c r="B6309" s="6"/>
      <c r="C6309" s="13"/>
      <c r="D6309" s="14"/>
      <c r="E6309" s="38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51"/>
    </row>
    <row r="6310" spans="1:25" x14ac:dyDescent="0.25">
      <c r="A6310" s="6"/>
      <c r="B6310" s="6"/>
      <c r="C6310" s="13"/>
      <c r="D6310" s="14"/>
      <c r="E6310" s="38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51"/>
    </row>
    <row r="6311" spans="1:25" x14ac:dyDescent="0.25">
      <c r="A6311" s="6"/>
      <c r="B6311" s="6"/>
      <c r="C6311" s="13"/>
      <c r="D6311" s="14"/>
      <c r="E6311" s="38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51"/>
    </row>
    <row r="6312" spans="1:25" x14ac:dyDescent="0.25">
      <c r="A6312" s="6"/>
      <c r="B6312" s="6"/>
      <c r="C6312" s="13"/>
      <c r="D6312" s="14"/>
      <c r="E6312" s="38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51"/>
    </row>
    <row r="6313" spans="1:25" x14ac:dyDescent="0.25">
      <c r="A6313" s="6"/>
      <c r="B6313" s="6"/>
      <c r="C6313" s="13"/>
      <c r="D6313" s="14"/>
      <c r="E6313" s="38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51"/>
    </row>
    <row r="6314" spans="1:25" x14ac:dyDescent="0.25">
      <c r="A6314" s="6"/>
      <c r="B6314" s="6"/>
      <c r="C6314" s="13"/>
      <c r="D6314" s="14"/>
      <c r="E6314" s="38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51"/>
    </row>
    <row r="6315" spans="1:25" x14ac:dyDescent="0.25">
      <c r="A6315" s="6"/>
      <c r="B6315" s="6"/>
      <c r="C6315" s="13"/>
      <c r="D6315" s="14"/>
      <c r="E6315" s="38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51"/>
    </row>
    <row r="6316" spans="1:25" x14ac:dyDescent="0.25">
      <c r="A6316" s="6"/>
      <c r="B6316" s="6"/>
      <c r="C6316" s="13"/>
      <c r="D6316" s="14"/>
      <c r="E6316" s="38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51"/>
    </row>
    <row r="6317" spans="1:25" x14ac:dyDescent="0.25">
      <c r="A6317" s="6"/>
      <c r="B6317" s="6"/>
      <c r="C6317" s="13"/>
      <c r="D6317" s="14"/>
      <c r="E6317" s="38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51"/>
    </row>
    <row r="6318" spans="1:25" x14ac:dyDescent="0.25">
      <c r="A6318" s="6"/>
      <c r="B6318" s="6"/>
      <c r="C6318" s="13"/>
      <c r="D6318" s="14"/>
      <c r="E6318" s="38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51"/>
    </row>
    <row r="6319" spans="1:25" x14ac:dyDescent="0.25">
      <c r="A6319" s="6"/>
      <c r="B6319" s="6"/>
      <c r="C6319" s="13"/>
      <c r="D6319" s="14"/>
      <c r="E6319" s="38"/>
      <c r="F6319" s="7"/>
      <c r="G6319" s="7"/>
      <c r="H6319" s="7"/>
      <c r="K6319" s="7"/>
      <c r="L6319" s="7"/>
      <c r="M6319" s="15"/>
      <c r="N6319" s="15"/>
      <c r="O6319" s="12"/>
      <c r="P6319" s="12"/>
      <c r="V6319"/>
      <c r="X6319" s="51"/>
    </row>
    <row r="6320" spans="1:25" x14ac:dyDescent="0.25">
      <c r="A6320" s="6"/>
      <c r="B6320" s="6"/>
      <c r="C6320" s="13"/>
      <c r="D6320" s="14"/>
      <c r="E6320" s="38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51"/>
    </row>
    <row r="6321" spans="1:24" x14ac:dyDescent="0.25">
      <c r="A6321" s="6"/>
      <c r="B6321" s="6"/>
      <c r="C6321" s="13"/>
      <c r="D6321" s="14"/>
      <c r="E6321" s="38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51"/>
    </row>
    <row r="6322" spans="1:24" x14ac:dyDescent="0.25">
      <c r="A6322" s="6"/>
      <c r="B6322" s="6"/>
      <c r="C6322" s="13"/>
      <c r="D6322" s="14"/>
      <c r="E6322" s="38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51"/>
    </row>
    <row r="6323" spans="1:24" x14ac:dyDescent="0.25">
      <c r="A6323" s="6"/>
      <c r="B6323" s="6"/>
      <c r="C6323" s="13"/>
      <c r="D6323" s="14"/>
      <c r="E6323" s="38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51"/>
    </row>
    <row r="6324" spans="1:24" x14ac:dyDescent="0.25">
      <c r="A6324" s="6"/>
      <c r="B6324" s="6"/>
      <c r="C6324" s="13"/>
      <c r="D6324" s="14"/>
      <c r="E6324" s="38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51"/>
    </row>
    <row r="6325" spans="1:24" x14ac:dyDescent="0.25">
      <c r="A6325" s="6"/>
      <c r="B6325" s="6"/>
      <c r="C6325" s="13"/>
      <c r="D6325" s="14"/>
      <c r="E6325" s="38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51"/>
    </row>
    <row r="6326" spans="1:24" x14ac:dyDescent="0.25">
      <c r="A6326" s="6"/>
      <c r="B6326" s="6"/>
      <c r="C6326" s="13"/>
      <c r="D6326" s="14"/>
      <c r="E6326" s="38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51"/>
    </row>
    <row r="6327" spans="1:24" x14ac:dyDescent="0.25">
      <c r="A6327" s="6"/>
      <c r="B6327" s="6"/>
      <c r="C6327" s="13"/>
      <c r="D6327" s="14"/>
      <c r="E6327" s="38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51"/>
    </row>
    <row r="6328" spans="1:24" x14ac:dyDescent="0.25">
      <c r="A6328" s="6"/>
      <c r="B6328" s="6"/>
      <c r="C6328" s="13"/>
      <c r="D6328" s="14"/>
      <c r="E6328" s="38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51"/>
    </row>
    <row r="6329" spans="1:24" x14ac:dyDescent="0.25">
      <c r="A6329" s="6"/>
      <c r="B6329" s="6"/>
      <c r="C6329" s="13"/>
      <c r="D6329" s="14"/>
      <c r="E6329" s="38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51"/>
    </row>
    <row r="6330" spans="1:24" x14ac:dyDescent="0.25">
      <c r="A6330" s="6"/>
      <c r="B6330" s="6"/>
      <c r="C6330" s="13"/>
      <c r="D6330" s="14"/>
      <c r="E6330" s="38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51"/>
    </row>
    <row r="6331" spans="1:24" x14ac:dyDescent="0.25">
      <c r="A6331" s="6"/>
      <c r="B6331" s="6"/>
      <c r="C6331" s="13"/>
      <c r="D6331" s="14"/>
      <c r="E6331" s="38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51"/>
    </row>
    <row r="6332" spans="1:24" x14ac:dyDescent="0.25">
      <c r="A6332" s="6"/>
      <c r="B6332" s="6"/>
      <c r="C6332" s="13"/>
      <c r="D6332" s="14"/>
      <c r="E6332" s="38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51"/>
    </row>
    <row r="6333" spans="1:24" x14ac:dyDescent="0.25">
      <c r="A6333" s="6"/>
      <c r="B6333" s="6"/>
      <c r="C6333" s="13"/>
      <c r="D6333" s="14"/>
      <c r="E6333" s="38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51"/>
    </row>
    <row r="6334" spans="1:24" x14ac:dyDescent="0.25">
      <c r="A6334" s="6"/>
      <c r="B6334" s="6"/>
      <c r="C6334" s="13"/>
      <c r="D6334" s="14"/>
      <c r="E6334" s="38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51"/>
    </row>
    <row r="6335" spans="1:24" x14ac:dyDescent="0.25">
      <c r="A6335" s="6"/>
      <c r="B6335" s="6"/>
      <c r="C6335" s="13"/>
      <c r="D6335" s="14"/>
      <c r="E6335" s="38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51"/>
    </row>
    <row r="6336" spans="1:24" x14ac:dyDescent="0.25">
      <c r="A6336" s="6"/>
      <c r="B6336" s="6"/>
      <c r="C6336" s="13"/>
      <c r="D6336" s="14"/>
      <c r="E6336" s="38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51"/>
    </row>
    <row r="6337" spans="1:24" x14ac:dyDescent="0.25">
      <c r="A6337" s="6"/>
      <c r="B6337" s="6"/>
      <c r="C6337" s="13"/>
      <c r="D6337" s="14"/>
      <c r="E6337" s="38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51"/>
    </row>
    <row r="6338" spans="1:24" x14ac:dyDescent="0.25">
      <c r="A6338" s="6"/>
      <c r="B6338" s="6"/>
      <c r="C6338" s="13"/>
      <c r="D6338" s="14"/>
      <c r="E6338" s="38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51"/>
    </row>
    <row r="6339" spans="1:24" x14ac:dyDescent="0.25">
      <c r="A6339" s="6"/>
      <c r="B6339" s="6"/>
      <c r="C6339" s="13"/>
      <c r="D6339" s="14"/>
      <c r="E6339" s="38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51"/>
    </row>
    <row r="6340" spans="1:24" x14ac:dyDescent="0.25">
      <c r="A6340" s="6"/>
      <c r="B6340" s="6"/>
      <c r="C6340" s="13"/>
      <c r="D6340" s="14"/>
      <c r="E6340" s="38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51"/>
    </row>
    <row r="6341" spans="1:24" x14ac:dyDescent="0.25">
      <c r="A6341" s="6"/>
      <c r="B6341" s="6"/>
      <c r="C6341" s="13"/>
      <c r="D6341" s="14"/>
      <c r="E6341" s="38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51"/>
    </row>
    <row r="6342" spans="1:24" x14ac:dyDescent="0.25">
      <c r="A6342" s="6"/>
      <c r="B6342" s="6"/>
      <c r="C6342" s="13"/>
      <c r="D6342" s="14"/>
      <c r="E6342" s="38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51"/>
    </row>
    <row r="6343" spans="1:24" x14ac:dyDescent="0.25">
      <c r="A6343" s="6"/>
      <c r="B6343" s="6"/>
      <c r="C6343" s="13"/>
      <c r="D6343" s="14"/>
      <c r="E6343" s="38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51"/>
    </row>
    <row r="6344" spans="1:24" x14ac:dyDescent="0.25">
      <c r="A6344" s="6"/>
      <c r="B6344" s="6"/>
      <c r="C6344" s="13"/>
      <c r="D6344" s="14"/>
      <c r="E6344" s="38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51"/>
    </row>
    <row r="6345" spans="1:24" x14ac:dyDescent="0.25">
      <c r="A6345" s="6"/>
      <c r="B6345" s="6"/>
      <c r="C6345" s="13"/>
      <c r="D6345" s="14"/>
      <c r="E6345" s="38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51"/>
    </row>
    <row r="6346" spans="1:24" x14ac:dyDescent="0.25">
      <c r="A6346" s="6"/>
      <c r="B6346" s="6"/>
      <c r="C6346" s="13"/>
      <c r="D6346" s="14"/>
      <c r="E6346" s="38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51"/>
    </row>
    <row r="6347" spans="1:24" x14ac:dyDescent="0.25">
      <c r="A6347" s="6"/>
      <c r="B6347" s="6"/>
      <c r="C6347" s="13"/>
      <c r="D6347" s="14"/>
      <c r="E6347" s="38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51"/>
    </row>
    <row r="6348" spans="1:24" x14ac:dyDescent="0.25">
      <c r="A6348" s="6"/>
      <c r="B6348" s="6"/>
      <c r="C6348" s="13"/>
      <c r="D6348" s="14"/>
      <c r="E6348" s="38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51"/>
    </row>
    <row r="6349" spans="1:24" x14ac:dyDescent="0.25">
      <c r="A6349" s="6"/>
      <c r="B6349" s="6"/>
      <c r="C6349" s="13"/>
      <c r="D6349" s="14"/>
      <c r="E6349" s="38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51"/>
    </row>
    <row r="6350" spans="1:24" x14ac:dyDescent="0.25">
      <c r="A6350" s="6"/>
      <c r="B6350" s="6"/>
      <c r="C6350" s="13"/>
      <c r="D6350" s="14"/>
      <c r="E6350" s="38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51"/>
    </row>
    <row r="6351" spans="1:24" x14ac:dyDescent="0.25">
      <c r="A6351" s="6"/>
      <c r="B6351" s="6"/>
      <c r="C6351" s="13"/>
      <c r="D6351" s="14"/>
      <c r="E6351" s="38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51"/>
    </row>
    <row r="6352" spans="1:24" x14ac:dyDescent="0.25">
      <c r="A6352" s="6"/>
      <c r="B6352" s="6"/>
      <c r="C6352" s="13"/>
      <c r="D6352" s="14"/>
      <c r="E6352" s="38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51"/>
    </row>
    <row r="6353" spans="1:25" x14ac:dyDescent="0.25">
      <c r="A6353" s="6"/>
      <c r="B6353" s="6"/>
      <c r="C6353" s="13"/>
      <c r="D6353" s="14"/>
      <c r="E6353" s="38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51"/>
    </row>
    <row r="6354" spans="1:25" x14ac:dyDescent="0.25">
      <c r="A6354" s="6"/>
      <c r="B6354" s="6"/>
      <c r="C6354" s="13"/>
      <c r="D6354" s="14"/>
      <c r="E6354" s="38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51"/>
    </row>
    <row r="6355" spans="1:25" x14ac:dyDescent="0.25">
      <c r="A6355" s="6"/>
      <c r="B6355" s="6"/>
      <c r="C6355" s="13"/>
      <c r="D6355" s="14"/>
      <c r="E6355" s="38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51"/>
    </row>
    <row r="6356" spans="1:25" x14ac:dyDescent="0.25">
      <c r="A6356" s="6"/>
      <c r="B6356" s="6"/>
      <c r="C6356" s="13"/>
      <c r="D6356" s="14"/>
      <c r="E6356" s="38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51"/>
    </row>
    <row r="6357" spans="1:25" x14ac:dyDescent="0.25">
      <c r="A6357" s="6"/>
      <c r="B6357" s="6"/>
      <c r="C6357" s="13"/>
      <c r="D6357" s="14"/>
      <c r="E6357" s="38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51"/>
    </row>
    <row r="6358" spans="1:25" x14ac:dyDescent="0.25">
      <c r="A6358" s="6"/>
      <c r="B6358" s="6"/>
      <c r="C6358" s="13"/>
      <c r="D6358" s="14"/>
      <c r="E6358" s="38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51"/>
    </row>
    <row r="6359" spans="1:25" x14ac:dyDescent="0.25">
      <c r="A6359" s="6"/>
      <c r="B6359" s="6"/>
      <c r="C6359" s="13"/>
      <c r="D6359" s="14"/>
      <c r="E6359" s="38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51"/>
    </row>
    <row r="6360" spans="1:25" x14ac:dyDescent="0.25">
      <c r="A6360" s="6"/>
      <c r="B6360" s="6"/>
      <c r="C6360" s="13"/>
      <c r="D6360" s="14"/>
      <c r="E6360" s="38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51"/>
    </row>
    <row r="6361" spans="1:25" s="17" customFormat="1" x14ac:dyDescent="0.25">
      <c r="A6361" s="31"/>
      <c r="B6361" s="31"/>
      <c r="C6361" s="28"/>
      <c r="D6361" s="29"/>
      <c r="E6361" s="39"/>
      <c r="F6361" s="30"/>
      <c r="G6361" s="30"/>
      <c r="H6361" s="30"/>
      <c r="K6361" s="30"/>
      <c r="L6361" s="30"/>
      <c r="M6361" s="31"/>
      <c r="N6361" s="31"/>
      <c r="T6361" s="32"/>
      <c r="U6361" s="32"/>
      <c r="W6361" s="32"/>
      <c r="X6361" s="50"/>
      <c r="Y6361" s="12"/>
    </row>
    <row r="6362" spans="1:25" x14ac:dyDescent="0.25">
      <c r="A6362" s="6"/>
      <c r="B6362" s="6"/>
      <c r="C6362" s="13"/>
      <c r="D6362" s="14"/>
      <c r="E6362" s="38"/>
      <c r="F6362" s="7"/>
      <c r="G6362" s="7"/>
      <c r="H6362" s="7"/>
      <c r="K6362" s="7"/>
      <c r="L6362" s="7"/>
      <c r="M6362" s="15"/>
      <c r="N6362" s="15"/>
      <c r="O6362" s="12"/>
      <c r="P6362" s="12"/>
      <c r="V6362" s="35"/>
      <c r="X6362" s="51"/>
    </row>
    <row r="6363" spans="1:25" x14ac:dyDescent="0.25">
      <c r="A6363" s="6"/>
      <c r="B6363" s="6"/>
      <c r="C6363" s="13"/>
      <c r="D6363" s="14"/>
      <c r="E6363" s="38"/>
      <c r="F6363" s="7"/>
      <c r="G6363" s="7"/>
      <c r="H6363" s="7"/>
      <c r="K6363" s="7"/>
      <c r="L6363" s="7"/>
      <c r="M6363" s="15"/>
      <c r="N6363" s="15"/>
      <c r="O6363" s="12"/>
      <c r="P6363" s="12"/>
      <c r="V6363" s="35"/>
      <c r="X6363" s="51"/>
    </row>
    <row r="6364" spans="1:25" x14ac:dyDescent="0.25">
      <c r="A6364" s="6"/>
      <c r="B6364" s="6"/>
      <c r="C6364" s="13"/>
      <c r="D6364" s="14"/>
      <c r="E6364" s="38"/>
      <c r="F6364" s="7"/>
      <c r="G6364" s="7"/>
      <c r="H6364" s="7"/>
      <c r="K6364" s="7"/>
      <c r="L6364" s="7"/>
      <c r="M6364" s="15"/>
      <c r="N6364" s="15"/>
      <c r="O6364" s="12"/>
      <c r="P6364" s="12"/>
      <c r="V6364" s="35"/>
      <c r="X6364" s="51"/>
    </row>
    <row r="6365" spans="1:25" x14ac:dyDescent="0.25">
      <c r="A6365" s="6"/>
      <c r="B6365" s="6"/>
      <c r="C6365" s="13"/>
      <c r="D6365" s="14"/>
      <c r="E6365" s="38"/>
      <c r="F6365" s="7"/>
      <c r="G6365" s="7"/>
      <c r="H6365" s="7"/>
      <c r="K6365" s="7"/>
      <c r="L6365" s="7"/>
      <c r="M6365" s="15"/>
      <c r="N6365" s="15"/>
      <c r="O6365" s="12"/>
      <c r="P6365" s="12"/>
      <c r="V6365" s="35"/>
      <c r="X6365" s="51"/>
    </row>
    <row r="6366" spans="1:25" x14ac:dyDescent="0.25">
      <c r="A6366" s="6"/>
      <c r="B6366" s="6"/>
      <c r="C6366" s="13"/>
      <c r="D6366" s="14"/>
      <c r="E6366" s="38"/>
      <c r="F6366" s="7"/>
      <c r="G6366" s="7"/>
      <c r="H6366" s="7"/>
      <c r="K6366" s="7"/>
      <c r="L6366" s="7"/>
      <c r="M6366" s="15"/>
      <c r="N6366" s="15"/>
      <c r="O6366" s="12"/>
      <c r="P6366" s="12"/>
      <c r="V6366" s="35"/>
      <c r="X6366" s="51"/>
    </row>
    <row r="6367" spans="1:25" x14ac:dyDescent="0.25">
      <c r="A6367" s="6"/>
      <c r="B6367" s="6"/>
      <c r="C6367" s="13"/>
      <c r="D6367" s="14"/>
      <c r="E6367" s="38"/>
      <c r="F6367" s="7"/>
      <c r="G6367" s="7"/>
      <c r="H6367" s="7"/>
      <c r="K6367" s="7"/>
      <c r="L6367" s="7"/>
      <c r="M6367" s="15"/>
      <c r="N6367" s="15"/>
      <c r="O6367" s="12"/>
      <c r="P6367" s="12"/>
      <c r="V6367" s="35"/>
      <c r="X6367" s="51"/>
    </row>
    <row r="6368" spans="1:25" x14ac:dyDescent="0.25">
      <c r="A6368" s="6"/>
      <c r="B6368" s="6"/>
      <c r="C6368" s="13"/>
      <c r="D6368" s="14"/>
      <c r="E6368" s="38"/>
      <c r="F6368" s="7"/>
      <c r="G6368" s="7"/>
      <c r="H6368" s="7"/>
      <c r="K6368" s="7"/>
      <c r="L6368" s="7"/>
      <c r="M6368" s="15"/>
      <c r="N6368" s="15"/>
      <c r="O6368" s="12"/>
      <c r="P6368" s="12"/>
      <c r="V6368" s="35"/>
      <c r="X6368" s="51"/>
    </row>
    <row r="6369" spans="1:24" x14ac:dyDescent="0.25">
      <c r="A6369" s="6"/>
      <c r="B6369" s="6"/>
      <c r="C6369" s="13"/>
      <c r="D6369" s="14"/>
      <c r="E6369" s="38"/>
      <c r="F6369" s="7"/>
      <c r="G6369" s="7"/>
      <c r="H6369" s="7"/>
      <c r="K6369" s="7"/>
      <c r="L6369" s="7"/>
      <c r="M6369" s="15"/>
      <c r="N6369" s="15"/>
      <c r="O6369" s="12"/>
      <c r="P6369" s="12"/>
      <c r="V6369" s="35"/>
      <c r="X6369" s="51"/>
    </row>
    <row r="6370" spans="1:24" x14ac:dyDescent="0.25">
      <c r="A6370" s="6"/>
      <c r="B6370" s="6"/>
      <c r="C6370" s="13"/>
      <c r="D6370" s="14"/>
      <c r="E6370" s="38"/>
      <c r="F6370" s="7"/>
      <c r="G6370" s="7"/>
      <c r="H6370" s="7"/>
      <c r="K6370" s="7"/>
      <c r="L6370" s="7"/>
      <c r="M6370" s="15"/>
      <c r="N6370" s="15"/>
      <c r="O6370" s="12"/>
      <c r="P6370" s="12"/>
      <c r="V6370" s="35"/>
      <c r="X6370" s="51"/>
    </row>
    <row r="6371" spans="1:24" x14ac:dyDescent="0.25">
      <c r="A6371" s="6"/>
      <c r="B6371" s="6"/>
      <c r="C6371" s="13"/>
      <c r="D6371" s="14"/>
      <c r="E6371" s="38"/>
      <c r="F6371" s="7"/>
      <c r="G6371" s="7"/>
      <c r="H6371" s="7"/>
      <c r="K6371" s="7"/>
      <c r="L6371" s="7"/>
      <c r="M6371" s="15"/>
      <c r="N6371" s="15"/>
      <c r="O6371" s="12"/>
      <c r="P6371" s="12"/>
      <c r="V6371" s="35"/>
      <c r="X6371" s="51"/>
    </row>
    <row r="6372" spans="1:24" x14ac:dyDescent="0.25">
      <c r="A6372" s="6"/>
      <c r="B6372" s="6"/>
      <c r="C6372" s="13"/>
      <c r="D6372" s="14"/>
      <c r="E6372" s="38"/>
      <c r="F6372" s="7"/>
      <c r="G6372" s="7"/>
      <c r="H6372" s="7"/>
      <c r="K6372" s="7"/>
      <c r="L6372" s="7"/>
      <c r="M6372" s="15"/>
      <c r="N6372" s="15"/>
      <c r="O6372" s="12"/>
      <c r="P6372" s="12"/>
      <c r="V6372" s="35"/>
      <c r="X6372" s="51"/>
    </row>
    <row r="6373" spans="1:24" x14ac:dyDescent="0.25">
      <c r="A6373" s="6"/>
      <c r="B6373" s="6"/>
      <c r="C6373" s="13"/>
      <c r="D6373" s="14"/>
      <c r="E6373" s="38"/>
      <c r="F6373" s="7"/>
      <c r="G6373" s="7"/>
      <c r="H6373" s="7"/>
      <c r="K6373" s="7"/>
      <c r="L6373" s="7"/>
      <c r="M6373" s="15"/>
      <c r="N6373" s="15"/>
      <c r="O6373" s="12"/>
      <c r="P6373" s="12"/>
      <c r="V6373" s="35"/>
      <c r="X6373" s="51"/>
    </row>
    <row r="6374" spans="1:24" x14ac:dyDescent="0.25">
      <c r="A6374" s="6"/>
      <c r="B6374" s="6"/>
      <c r="C6374" s="13"/>
      <c r="D6374" s="14"/>
      <c r="E6374" s="38"/>
      <c r="F6374" s="7"/>
      <c r="G6374" s="7"/>
      <c r="H6374" s="7"/>
      <c r="K6374" s="7"/>
      <c r="L6374" s="7"/>
      <c r="M6374" s="15"/>
      <c r="N6374" s="15"/>
      <c r="O6374" s="12"/>
      <c r="P6374" s="12"/>
      <c r="V6374" s="35"/>
      <c r="X6374" s="51"/>
    </row>
    <row r="6375" spans="1:24" x14ac:dyDescent="0.25">
      <c r="A6375" s="6"/>
      <c r="B6375" s="6"/>
      <c r="C6375" s="13"/>
      <c r="D6375" s="14"/>
      <c r="E6375" s="38"/>
      <c r="F6375" s="7"/>
      <c r="G6375" s="7"/>
      <c r="H6375" s="7"/>
      <c r="K6375" s="7"/>
      <c r="L6375" s="7"/>
      <c r="M6375" s="15"/>
      <c r="N6375" s="15"/>
      <c r="O6375" s="12"/>
      <c r="P6375" s="12"/>
      <c r="V6375" s="35"/>
      <c r="X6375" s="51"/>
    </row>
    <row r="6376" spans="1:24" x14ac:dyDescent="0.25">
      <c r="A6376" s="6"/>
      <c r="B6376" s="6"/>
      <c r="C6376" s="13"/>
      <c r="D6376" s="14"/>
      <c r="E6376" s="38"/>
      <c r="F6376" s="7"/>
      <c r="G6376" s="7"/>
      <c r="H6376" s="7"/>
      <c r="K6376" s="7"/>
      <c r="L6376" s="7"/>
      <c r="M6376" s="15"/>
      <c r="N6376" s="15"/>
      <c r="O6376" s="12"/>
      <c r="P6376" s="12"/>
      <c r="V6376" s="35"/>
      <c r="X6376" s="51"/>
    </row>
    <row r="6377" spans="1:24" x14ac:dyDescent="0.25">
      <c r="A6377" s="6"/>
      <c r="B6377" s="6"/>
      <c r="C6377" s="13"/>
      <c r="D6377" s="14"/>
      <c r="E6377" s="38"/>
      <c r="F6377" s="7"/>
      <c r="G6377" s="7"/>
      <c r="H6377" s="7"/>
      <c r="K6377" s="7"/>
      <c r="L6377" s="7"/>
      <c r="M6377" s="15"/>
      <c r="N6377" s="15"/>
      <c r="O6377" s="12"/>
      <c r="P6377" s="12"/>
      <c r="V6377" s="35"/>
      <c r="X6377" s="51"/>
    </row>
    <row r="6378" spans="1:24" x14ac:dyDescent="0.25">
      <c r="A6378" s="6"/>
      <c r="B6378" s="6"/>
      <c r="C6378" s="13"/>
      <c r="D6378" s="14"/>
      <c r="E6378" s="38"/>
      <c r="F6378" s="7"/>
      <c r="G6378" s="7"/>
      <c r="H6378" s="7"/>
      <c r="K6378" s="7"/>
      <c r="L6378" s="7"/>
      <c r="M6378" s="15"/>
      <c r="N6378" s="15"/>
      <c r="O6378" s="12"/>
      <c r="P6378" s="12"/>
      <c r="V6378" s="35"/>
      <c r="X6378" s="51"/>
    </row>
    <row r="6379" spans="1:24" x14ac:dyDescent="0.25">
      <c r="A6379" s="6"/>
      <c r="B6379" s="6"/>
      <c r="C6379" s="13"/>
      <c r="D6379" s="14"/>
      <c r="E6379" s="38"/>
      <c r="F6379" s="7"/>
      <c r="G6379" s="7"/>
      <c r="H6379" s="7"/>
      <c r="K6379" s="7"/>
      <c r="L6379" s="7"/>
      <c r="M6379" s="15"/>
      <c r="N6379" s="15"/>
      <c r="O6379" s="12"/>
      <c r="P6379" s="12"/>
      <c r="V6379" s="35"/>
      <c r="X6379" s="51"/>
    </row>
    <row r="6380" spans="1:24" x14ac:dyDescent="0.25">
      <c r="A6380" s="6"/>
      <c r="B6380" s="6"/>
      <c r="C6380" s="13"/>
      <c r="D6380" s="14"/>
      <c r="E6380" s="38"/>
      <c r="F6380" s="7"/>
      <c r="G6380" s="7"/>
      <c r="H6380" s="7"/>
      <c r="K6380" s="7"/>
      <c r="L6380" s="7"/>
      <c r="M6380" s="15"/>
      <c r="N6380" s="15"/>
      <c r="O6380" s="12"/>
      <c r="P6380" s="12"/>
      <c r="V6380" s="35"/>
      <c r="X6380" s="51"/>
    </row>
    <row r="6381" spans="1:24" x14ac:dyDescent="0.25">
      <c r="A6381" s="6"/>
      <c r="B6381" s="6"/>
      <c r="C6381" s="13"/>
      <c r="D6381" s="14"/>
      <c r="E6381" s="38"/>
      <c r="F6381" s="7"/>
      <c r="G6381" s="7"/>
      <c r="H6381" s="7"/>
      <c r="K6381" s="7"/>
      <c r="L6381" s="7"/>
      <c r="M6381" s="15"/>
      <c r="N6381" s="15"/>
      <c r="O6381" s="12"/>
      <c r="P6381" s="12"/>
      <c r="V6381" s="35"/>
      <c r="X6381" s="51"/>
    </row>
    <row r="6382" spans="1:24" x14ac:dyDescent="0.25">
      <c r="A6382" s="6"/>
      <c r="B6382" s="6"/>
      <c r="C6382" s="13"/>
      <c r="D6382" s="14"/>
      <c r="E6382" s="38"/>
      <c r="F6382" s="7"/>
      <c r="G6382" s="7"/>
      <c r="H6382" s="7"/>
      <c r="K6382" s="7"/>
      <c r="L6382" s="7"/>
      <c r="M6382" s="15"/>
      <c r="N6382" s="15"/>
      <c r="O6382" s="12"/>
      <c r="P6382" s="12"/>
      <c r="V6382" s="35"/>
      <c r="X6382" s="51"/>
    </row>
    <row r="6383" spans="1:24" x14ac:dyDescent="0.25">
      <c r="A6383" s="6"/>
      <c r="B6383" s="6"/>
      <c r="C6383" s="13"/>
      <c r="D6383" s="14"/>
      <c r="E6383" s="38"/>
      <c r="F6383" s="7"/>
      <c r="G6383" s="7"/>
      <c r="H6383" s="7"/>
      <c r="K6383" s="7"/>
      <c r="L6383" s="7"/>
      <c r="M6383" s="15"/>
      <c r="N6383" s="15"/>
      <c r="O6383" s="12"/>
      <c r="P6383" s="12"/>
      <c r="V6383" s="35"/>
      <c r="X6383" s="51"/>
    </row>
    <row r="6384" spans="1:24" x14ac:dyDescent="0.25">
      <c r="A6384" s="6"/>
      <c r="B6384" s="6"/>
      <c r="C6384" s="13"/>
      <c r="D6384" s="14"/>
      <c r="E6384" s="38"/>
      <c r="F6384" s="7"/>
      <c r="G6384" s="7"/>
      <c r="H6384" s="7"/>
      <c r="K6384" s="7"/>
      <c r="L6384" s="7"/>
      <c r="M6384" s="15"/>
      <c r="N6384" s="15"/>
      <c r="O6384" s="12"/>
      <c r="P6384" s="12"/>
      <c r="V6384" s="35"/>
      <c r="X6384" s="51"/>
    </row>
    <row r="6385" spans="1:24" x14ac:dyDescent="0.25">
      <c r="A6385" s="6"/>
      <c r="B6385" s="6"/>
      <c r="C6385" s="13"/>
      <c r="D6385" s="14"/>
      <c r="E6385" s="38"/>
      <c r="F6385" s="7"/>
      <c r="G6385" s="7"/>
      <c r="H6385" s="7"/>
      <c r="K6385" s="7"/>
      <c r="L6385" s="7"/>
      <c r="M6385" s="15"/>
      <c r="N6385" s="15"/>
      <c r="O6385" s="12"/>
      <c r="P6385" s="12"/>
      <c r="V6385" s="35"/>
      <c r="X6385" s="51"/>
    </row>
    <row r="6386" spans="1:24" x14ac:dyDescent="0.25">
      <c r="A6386" s="6"/>
      <c r="B6386" s="6"/>
      <c r="C6386" s="13"/>
      <c r="D6386" s="14"/>
      <c r="E6386" s="38"/>
      <c r="F6386" s="7"/>
      <c r="G6386" s="7"/>
      <c r="H6386" s="7"/>
      <c r="K6386" s="7"/>
      <c r="L6386" s="7"/>
      <c r="M6386" s="15"/>
      <c r="N6386" s="15"/>
      <c r="O6386" s="12"/>
      <c r="P6386" s="12"/>
      <c r="V6386" s="35"/>
      <c r="X6386" s="51"/>
    </row>
    <row r="6387" spans="1:24" x14ac:dyDescent="0.25">
      <c r="A6387" s="6"/>
      <c r="B6387" s="6"/>
      <c r="C6387" s="13"/>
      <c r="D6387" s="14"/>
      <c r="E6387" s="38"/>
      <c r="F6387" s="7"/>
      <c r="G6387" s="7"/>
      <c r="H6387" s="7"/>
      <c r="K6387" s="7"/>
      <c r="L6387" s="7"/>
      <c r="M6387" s="15"/>
      <c r="N6387" s="15"/>
      <c r="O6387" s="12"/>
      <c r="P6387" s="12"/>
      <c r="V6387" s="35"/>
      <c r="X6387" s="51"/>
    </row>
    <row r="6388" spans="1:24" x14ac:dyDescent="0.25">
      <c r="A6388" s="6"/>
      <c r="B6388" s="6"/>
      <c r="C6388" s="13"/>
      <c r="D6388" s="14"/>
      <c r="E6388" s="38"/>
      <c r="F6388" s="7"/>
      <c r="G6388" s="7"/>
      <c r="H6388" s="7"/>
      <c r="K6388" s="7"/>
      <c r="L6388" s="7"/>
      <c r="M6388" s="15"/>
      <c r="N6388" s="15"/>
      <c r="O6388" s="12"/>
      <c r="P6388" s="12"/>
      <c r="V6388" s="35"/>
      <c r="X6388" s="51"/>
    </row>
    <row r="6389" spans="1:24" x14ac:dyDescent="0.25">
      <c r="A6389" s="6"/>
      <c r="B6389" s="6"/>
      <c r="C6389" s="13"/>
      <c r="D6389" s="14"/>
      <c r="E6389" s="38"/>
      <c r="F6389" s="7"/>
      <c r="G6389" s="7"/>
      <c r="H6389" s="7"/>
      <c r="K6389" s="7"/>
      <c r="L6389" s="7"/>
      <c r="M6389" s="15"/>
      <c r="N6389" s="15"/>
      <c r="O6389" s="12"/>
      <c r="P6389" s="12"/>
      <c r="V6389" s="35"/>
      <c r="X6389" s="51"/>
    </row>
    <row r="6390" spans="1:24" x14ac:dyDescent="0.25">
      <c r="A6390" s="6"/>
      <c r="B6390" s="6"/>
      <c r="C6390" s="13"/>
      <c r="D6390" s="14"/>
      <c r="E6390" s="38"/>
      <c r="F6390" s="7"/>
      <c r="G6390" s="7"/>
      <c r="H6390" s="7"/>
      <c r="K6390" s="7"/>
      <c r="L6390" s="7"/>
      <c r="M6390" s="15"/>
      <c r="N6390" s="15"/>
      <c r="O6390" s="12"/>
      <c r="P6390" s="12"/>
      <c r="V6390" s="35"/>
      <c r="X6390" s="51"/>
    </row>
    <row r="6391" spans="1:24" x14ac:dyDescent="0.25">
      <c r="A6391" s="6"/>
      <c r="B6391" s="6"/>
      <c r="C6391" s="13"/>
      <c r="D6391" s="14"/>
      <c r="E6391" s="38"/>
      <c r="F6391" s="7"/>
      <c r="G6391" s="7"/>
      <c r="H6391" s="7"/>
      <c r="K6391" s="7"/>
      <c r="L6391" s="7"/>
      <c r="M6391" s="15"/>
      <c r="N6391" s="15"/>
      <c r="O6391" s="12"/>
      <c r="P6391" s="12"/>
      <c r="V6391" s="35"/>
      <c r="X6391" s="51"/>
    </row>
    <row r="6392" spans="1:24" x14ac:dyDescent="0.25">
      <c r="A6392" s="6"/>
      <c r="B6392" s="6"/>
      <c r="C6392" s="13"/>
      <c r="D6392" s="14"/>
      <c r="E6392" s="38"/>
      <c r="F6392" s="7"/>
      <c r="G6392" s="7"/>
      <c r="H6392" s="7"/>
      <c r="K6392" s="7"/>
      <c r="L6392" s="7"/>
      <c r="M6392" s="15"/>
      <c r="N6392" s="15"/>
      <c r="O6392" s="12"/>
      <c r="P6392" s="12"/>
      <c r="V6392" s="35"/>
      <c r="X6392" s="51"/>
    </row>
    <row r="6393" spans="1:24" x14ac:dyDescent="0.25">
      <c r="A6393" s="6"/>
      <c r="B6393" s="6"/>
      <c r="C6393" s="13"/>
      <c r="D6393" s="14"/>
      <c r="E6393" s="38"/>
      <c r="F6393" s="7"/>
      <c r="G6393" s="7"/>
      <c r="H6393" s="7"/>
      <c r="K6393" s="7"/>
      <c r="L6393" s="7"/>
      <c r="M6393" s="15"/>
      <c r="N6393" s="15"/>
      <c r="O6393" s="12"/>
      <c r="P6393" s="12"/>
      <c r="V6393" s="35"/>
      <c r="X6393" s="51"/>
    </row>
    <row r="6394" spans="1:24" x14ac:dyDescent="0.25">
      <c r="A6394" s="6"/>
      <c r="B6394" s="6"/>
      <c r="C6394" s="13"/>
      <c r="D6394" s="14"/>
      <c r="E6394" s="38"/>
      <c r="F6394" s="7"/>
      <c r="G6394" s="7"/>
      <c r="H6394" s="7"/>
      <c r="K6394" s="7"/>
      <c r="L6394" s="7"/>
      <c r="M6394" s="15"/>
      <c r="N6394" s="15"/>
      <c r="O6394" s="12"/>
      <c r="P6394" s="12"/>
      <c r="V6394" s="35"/>
      <c r="X6394" s="51"/>
    </row>
    <row r="6395" spans="1:24" x14ac:dyDescent="0.25">
      <c r="A6395" s="6"/>
      <c r="B6395" s="6"/>
      <c r="C6395" s="13"/>
      <c r="D6395" s="14"/>
      <c r="E6395" s="38"/>
      <c r="F6395" s="7"/>
      <c r="G6395" s="7"/>
      <c r="H6395" s="7"/>
      <c r="K6395" s="7"/>
      <c r="L6395" s="7"/>
      <c r="M6395" s="15"/>
      <c r="N6395" s="15"/>
      <c r="O6395" s="12"/>
      <c r="P6395" s="12"/>
      <c r="V6395" s="35"/>
      <c r="X6395" s="51"/>
    </row>
    <row r="6396" spans="1:24" x14ac:dyDescent="0.25">
      <c r="A6396" s="6"/>
      <c r="B6396" s="6"/>
      <c r="C6396" s="13"/>
      <c r="D6396" s="14"/>
      <c r="E6396" s="38"/>
      <c r="F6396" s="7"/>
      <c r="G6396" s="7"/>
      <c r="H6396" s="7"/>
      <c r="K6396" s="7"/>
      <c r="L6396" s="7"/>
      <c r="M6396" s="15"/>
      <c r="N6396" s="15"/>
      <c r="O6396" s="12"/>
      <c r="P6396" s="12"/>
      <c r="V6396" s="35"/>
      <c r="X6396" s="51"/>
    </row>
    <row r="6397" spans="1:24" x14ac:dyDescent="0.25">
      <c r="A6397" s="6"/>
      <c r="B6397" s="6"/>
      <c r="C6397" s="13"/>
      <c r="D6397" s="14"/>
      <c r="E6397" s="38"/>
      <c r="F6397" s="7"/>
      <c r="G6397" s="7"/>
      <c r="H6397" s="7"/>
      <c r="K6397" s="7"/>
      <c r="L6397" s="7"/>
      <c r="M6397" s="15"/>
      <c r="N6397" s="15"/>
      <c r="O6397" s="12"/>
      <c r="P6397" s="12"/>
      <c r="V6397" s="35"/>
      <c r="X6397" s="51"/>
    </row>
    <row r="6398" spans="1:24" x14ac:dyDescent="0.25">
      <c r="A6398" s="6"/>
      <c r="B6398" s="6"/>
      <c r="C6398" s="13"/>
      <c r="D6398" s="14"/>
      <c r="E6398" s="38"/>
      <c r="F6398" s="7"/>
      <c r="G6398" s="7"/>
      <c r="H6398" s="7"/>
      <c r="K6398" s="7"/>
      <c r="L6398" s="7"/>
      <c r="M6398" s="15"/>
      <c r="N6398" s="15"/>
      <c r="O6398" s="12"/>
      <c r="P6398" s="12"/>
      <c r="V6398" s="35"/>
      <c r="X6398" s="51"/>
    </row>
    <row r="6399" spans="1:24" x14ac:dyDescent="0.25">
      <c r="A6399" s="6"/>
      <c r="B6399" s="6"/>
      <c r="C6399" s="13"/>
      <c r="D6399" s="14"/>
      <c r="E6399" s="38"/>
      <c r="F6399" s="7"/>
      <c r="G6399" s="7"/>
      <c r="H6399" s="7"/>
      <c r="K6399" s="7"/>
      <c r="L6399" s="7"/>
      <c r="M6399" s="15"/>
      <c r="N6399" s="15"/>
      <c r="O6399" s="12"/>
      <c r="P6399" s="12"/>
      <c r="V6399" s="35"/>
      <c r="X6399" s="51"/>
    </row>
    <row r="6400" spans="1:24" x14ac:dyDescent="0.25">
      <c r="A6400" s="6"/>
      <c r="B6400" s="6"/>
      <c r="C6400" s="13"/>
      <c r="D6400" s="14"/>
      <c r="E6400" s="38"/>
      <c r="F6400" s="7"/>
      <c r="G6400" s="7"/>
      <c r="H6400" s="7"/>
      <c r="K6400" s="7"/>
      <c r="L6400" s="7"/>
      <c r="M6400" s="15"/>
      <c r="N6400" s="15"/>
      <c r="O6400" s="12"/>
      <c r="P6400" s="12"/>
      <c r="V6400" s="35"/>
      <c r="X6400" s="51"/>
    </row>
    <row r="6401" spans="1:24" x14ac:dyDescent="0.25">
      <c r="A6401" s="6"/>
      <c r="B6401" s="6"/>
      <c r="C6401" s="13"/>
      <c r="D6401" s="14"/>
      <c r="E6401" s="38"/>
      <c r="F6401" s="7"/>
      <c r="G6401" s="7"/>
      <c r="H6401" s="7"/>
      <c r="K6401" s="7"/>
      <c r="L6401" s="7"/>
      <c r="M6401" s="15"/>
      <c r="N6401" s="15"/>
      <c r="O6401" s="12"/>
      <c r="P6401" s="12"/>
      <c r="V6401" s="35"/>
      <c r="X6401" s="51"/>
    </row>
    <row r="6402" spans="1:24" x14ac:dyDescent="0.25">
      <c r="A6402" s="6"/>
      <c r="B6402" s="6"/>
      <c r="C6402" s="13"/>
      <c r="D6402" s="14"/>
      <c r="E6402" s="38"/>
      <c r="F6402" s="7"/>
      <c r="G6402" s="7"/>
      <c r="H6402" s="7"/>
      <c r="K6402" s="7"/>
      <c r="L6402" s="7"/>
      <c r="M6402" s="15"/>
      <c r="N6402" s="15"/>
      <c r="O6402" s="12"/>
      <c r="P6402" s="12"/>
      <c r="V6402" s="35"/>
      <c r="X6402" s="51"/>
    </row>
    <row r="6403" spans="1:24" x14ac:dyDescent="0.25">
      <c r="A6403" s="6"/>
      <c r="B6403" s="6"/>
      <c r="C6403" s="13"/>
      <c r="D6403" s="14"/>
      <c r="E6403" s="38"/>
      <c r="F6403" s="7"/>
      <c r="G6403" s="7"/>
      <c r="H6403" s="7"/>
      <c r="K6403" s="7"/>
      <c r="L6403" s="7"/>
      <c r="M6403" s="15"/>
      <c r="N6403" s="15"/>
      <c r="O6403" s="12"/>
      <c r="P6403" s="12"/>
      <c r="V6403" s="35"/>
      <c r="X6403" s="51"/>
    </row>
    <row r="6404" spans="1:24" x14ac:dyDescent="0.25">
      <c r="A6404" s="6"/>
      <c r="B6404" s="6"/>
      <c r="C6404" s="13"/>
      <c r="D6404" s="14"/>
      <c r="E6404" s="38"/>
      <c r="F6404" s="7"/>
      <c r="G6404" s="7"/>
      <c r="H6404" s="7"/>
      <c r="K6404" s="7"/>
      <c r="L6404" s="7"/>
      <c r="M6404" s="15"/>
      <c r="N6404" s="15"/>
      <c r="O6404" s="12"/>
      <c r="P6404" s="12"/>
      <c r="V6404" s="35"/>
      <c r="X6404" s="51"/>
    </row>
    <row r="6405" spans="1:24" x14ac:dyDescent="0.25">
      <c r="A6405" s="6"/>
      <c r="B6405" s="6"/>
      <c r="C6405" s="13"/>
      <c r="D6405" s="14"/>
      <c r="E6405" s="38"/>
      <c r="F6405" s="7"/>
      <c r="G6405" s="7"/>
      <c r="H6405" s="7"/>
      <c r="K6405" s="7"/>
      <c r="L6405" s="7"/>
      <c r="M6405" s="15"/>
      <c r="N6405" s="15"/>
      <c r="O6405" s="12"/>
      <c r="P6405" s="12"/>
      <c r="V6405" s="35"/>
      <c r="X6405" s="51"/>
    </row>
    <row r="6406" spans="1:24" x14ac:dyDescent="0.25">
      <c r="A6406" s="6"/>
      <c r="B6406" s="6"/>
      <c r="C6406" s="13"/>
      <c r="D6406" s="14"/>
      <c r="E6406" s="38"/>
      <c r="F6406" s="7"/>
      <c r="G6406" s="7"/>
      <c r="H6406" s="7"/>
      <c r="K6406" s="7"/>
      <c r="L6406" s="7"/>
      <c r="M6406" s="15"/>
      <c r="N6406" s="15"/>
      <c r="O6406" s="12"/>
      <c r="P6406" s="12"/>
      <c r="V6406" s="35"/>
      <c r="X6406" s="51"/>
    </row>
    <row r="6407" spans="1:24" x14ac:dyDescent="0.25">
      <c r="A6407" s="6"/>
      <c r="B6407" s="6"/>
      <c r="C6407" s="13"/>
      <c r="D6407" s="14"/>
      <c r="E6407" s="38"/>
      <c r="F6407" s="7"/>
      <c r="G6407" s="7"/>
      <c r="H6407" s="7"/>
      <c r="K6407" s="7"/>
      <c r="L6407" s="7"/>
      <c r="M6407" s="15"/>
      <c r="N6407" s="15"/>
      <c r="O6407" s="12"/>
      <c r="P6407" s="12"/>
      <c r="V6407" s="35"/>
      <c r="X6407" s="51"/>
    </row>
    <row r="6408" spans="1:24" x14ac:dyDescent="0.25">
      <c r="A6408" s="6"/>
      <c r="B6408" s="6"/>
      <c r="C6408" s="13"/>
      <c r="D6408" s="14"/>
      <c r="E6408" s="38"/>
      <c r="F6408" s="7"/>
      <c r="G6408" s="7"/>
      <c r="H6408" s="7"/>
      <c r="K6408" s="7"/>
      <c r="L6408" s="7"/>
      <c r="M6408" s="15"/>
      <c r="N6408" s="15"/>
      <c r="O6408" s="12"/>
      <c r="P6408" s="12"/>
      <c r="V6408" s="35"/>
      <c r="X6408" s="51"/>
    </row>
    <row r="6409" spans="1:24" x14ac:dyDescent="0.25">
      <c r="A6409" s="6"/>
      <c r="B6409" s="6"/>
      <c r="C6409" s="13"/>
      <c r="D6409" s="14"/>
      <c r="E6409" s="38"/>
      <c r="F6409" s="7"/>
      <c r="G6409" s="7"/>
      <c r="H6409" s="7"/>
      <c r="K6409" s="7"/>
      <c r="L6409" s="7"/>
      <c r="M6409" s="15"/>
      <c r="N6409" s="15"/>
      <c r="O6409" s="12"/>
      <c r="P6409" s="12"/>
      <c r="V6409" s="35"/>
      <c r="X6409" s="51"/>
    </row>
    <row r="6410" spans="1:24" x14ac:dyDescent="0.25">
      <c r="A6410" s="6"/>
      <c r="B6410" s="6"/>
      <c r="C6410" s="13"/>
      <c r="D6410" s="14"/>
      <c r="E6410" s="38"/>
      <c r="F6410" s="7"/>
      <c r="G6410" s="7"/>
      <c r="H6410" s="7"/>
      <c r="K6410" s="7"/>
      <c r="L6410" s="7"/>
      <c r="M6410" s="15"/>
      <c r="N6410" s="15"/>
      <c r="O6410" s="12"/>
      <c r="P6410" s="12"/>
      <c r="V6410" s="35"/>
      <c r="X6410" s="51"/>
    </row>
    <row r="6411" spans="1:24" x14ac:dyDescent="0.25">
      <c r="A6411" s="6"/>
      <c r="B6411" s="6"/>
      <c r="C6411" s="13"/>
      <c r="D6411" s="14"/>
      <c r="E6411" s="38"/>
      <c r="F6411" s="7"/>
      <c r="G6411" s="7"/>
      <c r="H6411" s="7"/>
      <c r="K6411" s="7"/>
      <c r="L6411" s="7"/>
      <c r="M6411" s="15"/>
      <c r="N6411" s="15"/>
      <c r="O6411" s="12"/>
      <c r="P6411" s="12"/>
      <c r="V6411" s="35"/>
      <c r="X6411" s="51"/>
    </row>
    <row r="6412" spans="1:24" x14ac:dyDescent="0.25">
      <c r="A6412" s="6"/>
      <c r="B6412" s="6"/>
      <c r="C6412" s="13"/>
      <c r="D6412" s="14"/>
      <c r="E6412" s="38"/>
      <c r="F6412" s="7"/>
      <c r="G6412" s="7"/>
      <c r="H6412" s="7"/>
      <c r="K6412" s="7"/>
      <c r="L6412" s="7"/>
      <c r="M6412" s="15"/>
      <c r="N6412" s="15"/>
      <c r="O6412" s="12"/>
      <c r="P6412" s="12"/>
      <c r="V6412" s="35"/>
      <c r="X6412" s="51"/>
    </row>
    <row r="6413" spans="1:24" x14ac:dyDescent="0.25">
      <c r="A6413" s="6"/>
      <c r="B6413" s="6"/>
      <c r="C6413" s="13"/>
      <c r="D6413" s="14"/>
      <c r="E6413" s="38"/>
      <c r="F6413" s="7"/>
      <c r="G6413" s="7"/>
      <c r="H6413" s="7"/>
      <c r="K6413" s="7"/>
      <c r="L6413" s="7"/>
      <c r="M6413" s="15"/>
      <c r="N6413" s="15"/>
      <c r="O6413" s="12"/>
      <c r="P6413" s="12"/>
      <c r="V6413" s="35"/>
      <c r="X6413" s="51"/>
    </row>
    <row r="6414" spans="1:24" x14ac:dyDescent="0.25">
      <c r="A6414" s="6"/>
      <c r="B6414" s="6"/>
      <c r="C6414" s="13"/>
      <c r="D6414" s="14"/>
      <c r="E6414" s="38"/>
      <c r="F6414" s="7"/>
      <c r="G6414" s="7"/>
      <c r="H6414" s="7"/>
      <c r="K6414" s="7"/>
      <c r="L6414" s="7"/>
      <c r="M6414" s="15"/>
      <c r="N6414" s="15"/>
      <c r="O6414" s="12"/>
      <c r="P6414" s="12"/>
      <c r="V6414" s="35"/>
      <c r="X6414" s="51"/>
    </row>
    <row r="6415" spans="1:24" x14ac:dyDescent="0.25">
      <c r="A6415" s="6"/>
      <c r="B6415" s="6"/>
      <c r="C6415" s="13"/>
      <c r="D6415" s="14"/>
      <c r="E6415" s="38"/>
      <c r="F6415" s="7"/>
      <c r="G6415" s="7"/>
      <c r="H6415" s="7"/>
      <c r="K6415" s="7"/>
      <c r="L6415" s="7"/>
      <c r="M6415" s="15"/>
      <c r="N6415" s="15"/>
      <c r="O6415" s="12"/>
      <c r="P6415" s="12"/>
      <c r="V6415" s="35"/>
      <c r="X6415" s="51"/>
    </row>
    <row r="6416" spans="1:24" x14ac:dyDescent="0.25">
      <c r="A6416" s="6"/>
      <c r="B6416" s="6"/>
      <c r="C6416" s="13"/>
      <c r="D6416" s="14"/>
      <c r="E6416" s="38"/>
      <c r="F6416" s="7"/>
      <c r="G6416" s="7"/>
      <c r="H6416" s="7"/>
      <c r="K6416" s="7"/>
      <c r="L6416" s="7"/>
      <c r="M6416" s="15"/>
      <c r="N6416" s="15"/>
      <c r="O6416" s="12"/>
      <c r="P6416" s="12"/>
      <c r="V6416" s="35"/>
      <c r="X6416" s="51"/>
    </row>
    <row r="6417" spans="1:24" x14ac:dyDescent="0.25">
      <c r="A6417" s="6"/>
      <c r="B6417" s="6"/>
      <c r="C6417" s="13"/>
      <c r="D6417" s="14"/>
      <c r="E6417" s="38"/>
      <c r="F6417" s="7"/>
      <c r="G6417" s="7"/>
      <c r="H6417" s="7"/>
      <c r="K6417" s="7"/>
      <c r="L6417" s="7"/>
      <c r="M6417" s="15"/>
      <c r="N6417" s="15"/>
      <c r="O6417" s="12"/>
      <c r="P6417" s="12"/>
      <c r="V6417" s="35"/>
      <c r="X6417" s="51"/>
    </row>
    <row r="6418" spans="1:24" x14ac:dyDescent="0.25">
      <c r="A6418" s="6"/>
      <c r="B6418" s="6"/>
      <c r="C6418" s="13"/>
      <c r="D6418" s="14"/>
      <c r="E6418" s="38"/>
      <c r="F6418" s="7"/>
      <c r="G6418" s="7"/>
      <c r="H6418" s="7"/>
      <c r="K6418" s="7"/>
      <c r="L6418" s="7"/>
      <c r="M6418" s="15"/>
      <c r="N6418" s="15"/>
      <c r="O6418" s="12"/>
      <c r="P6418" s="12"/>
      <c r="V6418" s="35"/>
      <c r="X6418" s="51"/>
    </row>
    <row r="6419" spans="1:24" x14ac:dyDescent="0.25">
      <c r="A6419" s="6"/>
      <c r="B6419" s="6"/>
      <c r="C6419" s="13"/>
      <c r="D6419" s="14"/>
      <c r="E6419" s="38"/>
      <c r="F6419" s="7"/>
      <c r="G6419" s="7"/>
      <c r="H6419" s="7"/>
      <c r="K6419" s="7"/>
      <c r="L6419" s="7"/>
      <c r="M6419" s="15"/>
      <c r="N6419" s="15"/>
      <c r="O6419" s="12"/>
      <c r="P6419" s="12"/>
      <c r="V6419" s="35"/>
      <c r="X6419" s="51"/>
    </row>
    <row r="6420" spans="1:24" x14ac:dyDescent="0.25">
      <c r="A6420" s="6"/>
      <c r="B6420" s="6"/>
      <c r="C6420" s="13"/>
      <c r="D6420" s="14"/>
      <c r="E6420" s="38"/>
      <c r="F6420" s="7"/>
      <c r="G6420" s="7"/>
      <c r="H6420" s="7"/>
      <c r="K6420" s="7"/>
      <c r="L6420" s="7"/>
      <c r="M6420" s="15"/>
      <c r="N6420" s="15"/>
      <c r="O6420" s="12"/>
      <c r="P6420" s="12"/>
      <c r="V6420" s="35"/>
      <c r="X6420" s="51"/>
    </row>
    <row r="6421" spans="1:24" x14ac:dyDescent="0.25">
      <c r="A6421" s="6"/>
      <c r="B6421" s="6"/>
      <c r="C6421" s="13"/>
      <c r="D6421" s="14"/>
      <c r="E6421" s="38"/>
      <c r="F6421" s="7"/>
      <c r="G6421" s="7"/>
      <c r="H6421" s="7"/>
      <c r="K6421" s="7"/>
      <c r="L6421" s="7"/>
      <c r="M6421" s="15"/>
      <c r="N6421" s="15"/>
      <c r="O6421" s="12"/>
      <c r="P6421" s="12"/>
      <c r="V6421" s="35"/>
      <c r="X6421" s="51"/>
    </row>
    <row r="6422" spans="1:24" x14ac:dyDescent="0.25">
      <c r="A6422" s="6"/>
      <c r="B6422" s="6"/>
      <c r="C6422" s="13"/>
      <c r="D6422" s="14"/>
      <c r="E6422" s="38"/>
      <c r="F6422" s="7"/>
      <c r="G6422" s="7"/>
      <c r="H6422" s="7"/>
      <c r="K6422" s="7"/>
      <c r="L6422" s="7"/>
      <c r="M6422" s="15"/>
      <c r="N6422" s="15"/>
      <c r="O6422" s="12"/>
      <c r="P6422" s="12"/>
      <c r="V6422" s="35"/>
      <c r="X6422" s="51"/>
    </row>
    <row r="6423" spans="1:24" x14ac:dyDescent="0.25">
      <c r="A6423" s="6"/>
      <c r="B6423" s="6"/>
      <c r="C6423" s="13"/>
      <c r="D6423" s="14"/>
      <c r="E6423" s="38"/>
      <c r="F6423" s="7"/>
      <c r="G6423" s="7"/>
      <c r="H6423" s="7"/>
      <c r="K6423" s="7"/>
      <c r="L6423" s="7"/>
      <c r="M6423" s="15"/>
      <c r="N6423" s="15"/>
      <c r="O6423" s="12"/>
      <c r="P6423" s="12"/>
      <c r="V6423" s="35"/>
      <c r="X6423" s="51"/>
    </row>
    <row r="6424" spans="1:24" x14ac:dyDescent="0.25">
      <c r="A6424" s="6"/>
      <c r="B6424" s="6"/>
      <c r="C6424" s="13"/>
      <c r="D6424" s="14"/>
      <c r="E6424" s="38"/>
      <c r="F6424" s="7"/>
      <c r="G6424" s="7"/>
      <c r="H6424" s="7"/>
      <c r="K6424" s="7"/>
      <c r="L6424" s="7"/>
      <c r="M6424" s="15"/>
      <c r="N6424" s="15"/>
      <c r="O6424" s="12"/>
      <c r="P6424" s="12"/>
      <c r="V6424" s="35"/>
      <c r="X6424" s="51"/>
    </row>
    <row r="6425" spans="1:24" x14ac:dyDescent="0.25">
      <c r="A6425" s="6"/>
      <c r="B6425" s="6"/>
      <c r="C6425" s="13"/>
      <c r="D6425" s="14"/>
      <c r="E6425" s="38"/>
      <c r="F6425" s="7"/>
      <c r="G6425" s="7"/>
      <c r="H6425" s="7"/>
      <c r="K6425" s="7"/>
      <c r="L6425" s="7"/>
      <c r="M6425" s="15"/>
      <c r="N6425" s="15"/>
      <c r="O6425" s="12"/>
      <c r="P6425" s="12"/>
      <c r="V6425" s="35"/>
      <c r="X6425" s="51"/>
    </row>
    <row r="6426" spans="1:24" x14ac:dyDescent="0.25">
      <c r="A6426" s="6"/>
      <c r="B6426" s="6"/>
      <c r="C6426" s="13"/>
      <c r="D6426" s="14"/>
      <c r="E6426" s="38"/>
      <c r="F6426" s="7"/>
      <c r="G6426" s="7"/>
      <c r="H6426" s="7"/>
      <c r="K6426" s="7"/>
      <c r="L6426" s="7"/>
      <c r="M6426" s="15"/>
      <c r="N6426" s="15"/>
      <c r="O6426" s="12"/>
      <c r="P6426" s="12"/>
      <c r="V6426" s="35"/>
      <c r="X6426" s="51"/>
    </row>
    <row r="6427" spans="1:24" x14ac:dyDescent="0.25">
      <c r="A6427" s="6"/>
      <c r="B6427" s="6"/>
      <c r="C6427" s="13"/>
      <c r="D6427" s="14"/>
      <c r="E6427" s="38"/>
      <c r="F6427" s="7"/>
      <c r="G6427" s="7"/>
      <c r="H6427" s="7"/>
      <c r="K6427" s="7"/>
      <c r="L6427" s="7"/>
      <c r="M6427" s="15"/>
      <c r="N6427" s="15"/>
      <c r="O6427" s="12"/>
      <c r="P6427" s="12"/>
      <c r="V6427" s="35"/>
      <c r="X6427" s="51"/>
    </row>
    <row r="6428" spans="1:24" x14ac:dyDescent="0.25">
      <c r="A6428" s="6"/>
      <c r="B6428" s="6"/>
      <c r="C6428" s="13"/>
      <c r="D6428" s="14"/>
      <c r="E6428" s="38"/>
      <c r="F6428" s="7"/>
      <c r="G6428" s="7"/>
      <c r="H6428" s="7"/>
      <c r="K6428" s="7"/>
      <c r="L6428" s="7"/>
      <c r="M6428" s="15"/>
      <c r="N6428" s="15"/>
      <c r="O6428" s="12"/>
      <c r="P6428" s="12"/>
      <c r="V6428" s="35"/>
      <c r="X6428" s="51"/>
    </row>
    <row r="6429" spans="1:24" x14ac:dyDescent="0.25">
      <c r="A6429" s="6"/>
      <c r="B6429" s="6"/>
      <c r="C6429" s="13"/>
      <c r="D6429" s="14"/>
      <c r="E6429" s="38"/>
      <c r="F6429" s="7"/>
      <c r="G6429" s="7"/>
      <c r="H6429" s="7"/>
      <c r="K6429" s="7"/>
      <c r="L6429" s="7"/>
      <c r="M6429" s="15"/>
      <c r="N6429" s="15"/>
      <c r="O6429" s="12"/>
      <c r="P6429" s="12"/>
      <c r="V6429" s="35"/>
      <c r="X6429" s="51"/>
    </row>
    <row r="6430" spans="1:24" x14ac:dyDescent="0.25">
      <c r="A6430" s="6"/>
      <c r="B6430" s="6"/>
      <c r="C6430" s="13"/>
      <c r="D6430" s="14"/>
      <c r="E6430" s="38"/>
      <c r="F6430" s="7"/>
      <c r="G6430" s="7"/>
      <c r="H6430" s="7"/>
      <c r="K6430" s="7"/>
      <c r="L6430" s="7"/>
      <c r="M6430" s="15"/>
      <c r="N6430" s="15"/>
      <c r="O6430" s="12"/>
      <c r="P6430" s="12"/>
      <c r="V6430" s="35"/>
      <c r="X6430" s="51"/>
    </row>
    <row r="6431" spans="1:24" x14ac:dyDescent="0.25">
      <c r="A6431" s="6"/>
      <c r="B6431" s="6"/>
      <c r="C6431" s="13"/>
      <c r="D6431" s="14"/>
      <c r="E6431" s="38"/>
      <c r="F6431" s="7"/>
      <c r="G6431" s="7"/>
      <c r="H6431" s="7"/>
      <c r="K6431" s="7"/>
      <c r="L6431" s="7"/>
      <c r="M6431" s="15"/>
      <c r="N6431" s="15"/>
      <c r="O6431" s="12"/>
      <c r="P6431" s="12"/>
      <c r="V6431" s="35"/>
      <c r="X6431" s="51"/>
    </row>
    <row r="6432" spans="1:24" x14ac:dyDescent="0.25">
      <c r="A6432" s="6"/>
      <c r="B6432" s="6"/>
      <c r="C6432" s="13"/>
      <c r="D6432" s="14"/>
      <c r="E6432" s="38"/>
      <c r="F6432" s="7"/>
      <c r="G6432" s="7"/>
      <c r="H6432" s="7"/>
      <c r="K6432" s="7"/>
      <c r="L6432" s="7"/>
      <c r="M6432" s="15"/>
      <c r="N6432" s="15"/>
      <c r="O6432" s="12"/>
      <c r="P6432" s="12"/>
      <c r="V6432" s="35"/>
      <c r="X6432" s="51"/>
    </row>
    <row r="6433" spans="1:24" x14ac:dyDescent="0.25">
      <c r="A6433" s="6"/>
      <c r="B6433" s="6"/>
      <c r="C6433" s="13"/>
      <c r="D6433" s="14"/>
      <c r="E6433" s="38"/>
      <c r="F6433" s="7"/>
      <c r="G6433" s="7"/>
      <c r="H6433" s="7"/>
      <c r="K6433" s="7"/>
      <c r="L6433" s="7"/>
      <c r="M6433" s="15"/>
      <c r="N6433" s="15"/>
      <c r="O6433" s="12"/>
      <c r="P6433" s="12"/>
      <c r="V6433" s="35"/>
      <c r="X6433" s="51"/>
    </row>
    <row r="6434" spans="1:24" x14ac:dyDescent="0.25">
      <c r="A6434" s="6"/>
      <c r="B6434" s="6"/>
      <c r="C6434" s="13"/>
      <c r="D6434" s="14"/>
      <c r="E6434" s="38"/>
      <c r="F6434" s="7"/>
      <c r="G6434" s="7"/>
      <c r="H6434" s="7"/>
      <c r="K6434" s="7"/>
      <c r="L6434" s="7"/>
      <c r="M6434" s="15"/>
      <c r="N6434" s="15"/>
      <c r="O6434" s="12"/>
      <c r="P6434" s="12"/>
      <c r="V6434" s="35"/>
      <c r="X6434" s="51"/>
    </row>
    <row r="6435" spans="1:24" x14ac:dyDescent="0.25">
      <c r="A6435" s="6"/>
      <c r="B6435" s="6"/>
      <c r="C6435" s="13"/>
      <c r="D6435" s="14"/>
      <c r="E6435" s="38"/>
      <c r="F6435" s="7"/>
      <c r="G6435" s="7"/>
      <c r="H6435" s="7"/>
      <c r="K6435" s="7"/>
      <c r="L6435" s="7"/>
      <c r="M6435" s="15"/>
      <c r="N6435" s="15"/>
      <c r="O6435" s="12"/>
      <c r="P6435" s="12"/>
      <c r="V6435" s="35"/>
      <c r="X6435" s="51"/>
    </row>
    <row r="6436" spans="1:24" x14ac:dyDescent="0.25">
      <c r="A6436" s="6"/>
      <c r="B6436" s="6"/>
      <c r="C6436" s="13"/>
      <c r="D6436" s="14"/>
      <c r="E6436" s="38"/>
      <c r="F6436" s="7"/>
      <c r="G6436" s="7"/>
      <c r="H6436" s="7"/>
      <c r="K6436" s="7"/>
      <c r="L6436" s="7"/>
      <c r="M6436" s="15"/>
      <c r="N6436" s="15"/>
      <c r="O6436" s="12"/>
      <c r="P6436" s="12"/>
      <c r="V6436" s="35"/>
      <c r="X6436" s="51"/>
    </row>
    <row r="6437" spans="1:24" x14ac:dyDescent="0.25">
      <c r="A6437" s="6"/>
      <c r="B6437" s="6"/>
      <c r="C6437" s="13"/>
      <c r="D6437" s="14"/>
      <c r="E6437" s="38"/>
      <c r="F6437" s="7"/>
      <c r="G6437" s="7"/>
      <c r="H6437" s="7"/>
      <c r="K6437" s="7"/>
      <c r="L6437" s="7"/>
      <c r="M6437" s="15"/>
      <c r="N6437" s="15"/>
      <c r="O6437" s="12"/>
      <c r="P6437" s="12"/>
      <c r="V6437" s="35"/>
      <c r="X6437" s="51"/>
    </row>
    <row r="6438" spans="1:24" x14ac:dyDescent="0.25">
      <c r="A6438" s="6"/>
      <c r="B6438" s="6"/>
      <c r="C6438" s="13"/>
      <c r="D6438" s="14"/>
      <c r="E6438" s="38"/>
      <c r="F6438" s="7"/>
      <c r="G6438" s="7"/>
      <c r="H6438" s="7"/>
      <c r="K6438" s="7"/>
      <c r="L6438" s="7"/>
      <c r="M6438" s="15"/>
      <c r="N6438" s="15"/>
      <c r="O6438" s="12"/>
      <c r="P6438" s="12"/>
      <c r="V6438" s="35"/>
      <c r="X6438" s="51"/>
    </row>
    <row r="6439" spans="1:24" x14ac:dyDescent="0.25">
      <c r="A6439" s="6"/>
      <c r="B6439" s="6"/>
      <c r="C6439" s="13"/>
      <c r="D6439" s="14"/>
      <c r="E6439" s="38"/>
      <c r="F6439" s="7"/>
      <c r="G6439" s="7"/>
      <c r="H6439" s="7"/>
      <c r="K6439" s="7"/>
      <c r="L6439" s="7"/>
      <c r="M6439" s="15"/>
      <c r="N6439" s="15"/>
      <c r="O6439" s="12"/>
      <c r="P6439" s="12"/>
      <c r="V6439" s="35"/>
      <c r="X6439" s="51"/>
    </row>
    <row r="6440" spans="1:24" x14ac:dyDescent="0.25">
      <c r="A6440" s="6"/>
      <c r="B6440" s="6"/>
      <c r="C6440" s="13"/>
      <c r="D6440" s="14"/>
      <c r="E6440" s="38"/>
      <c r="F6440" s="7"/>
      <c r="G6440" s="7"/>
      <c r="H6440" s="7"/>
      <c r="K6440" s="7"/>
      <c r="L6440" s="7"/>
      <c r="M6440" s="15"/>
      <c r="N6440" s="15"/>
      <c r="O6440" s="12"/>
      <c r="P6440" s="12"/>
      <c r="V6440" s="35"/>
      <c r="X6440" s="51"/>
    </row>
    <row r="6441" spans="1:24" x14ac:dyDescent="0.25">
      <c r="A6441" s="6"/>
      <c r="B6441" s="6"/>
      <c r="C6441" s="13"/>
      <c r="D6441" s="14"/>
      <c r="E6441" s="38"/>
      <c r="F6441" s="7"/>
      <c r="G6441" s="7"/>
      <c r="H6441" s="7"/>
      <c r="K6441" s="7"/>
      <c r="L6441" s="7"/>
      <c r="M6441" s="15"/>
      <c r="N6441" s="15"/>
      <c r="O6441" s="12"/>
      <c r="P6441" s="12"/>
      <c r="V6441" s="35"/>
      <c r="X6441" s="51"/>
    </row>
    <row r="6442" spans="1:24" x14ac:dyDescent="0.25">
      <c r="A6442" s="6"/>
      <c r="B6442" s="6"/>
      <c r="C6442" s="13"/>
      <c r="D6442" s="14"/>
      <c r="E6442" s="38"/>
      <c r="F6442" s="7"/>
      <c r="G6442" s="7"/>
      <c r="H6442" s="7"/>
      <c r="K6442" s="7"/>
      <c r="L6442" s="7"/>
      <c r="M6442" s="15"/>
      <c r="N6442" s="15"/>
      <c r="O6442" s="12"/>
      <c r="P6442" s="12"/>
      <c r="V6442" s="35"/>
      <c r="X6442" s="51"/>
    </row>
    <row r="6443" spans="1:24" x14ac:dyDescent="0.25">
      <c r="A6443" s="6"/>
      <c r="B6443" s="6"/>
      <c r="C6443" s="13"/>
      <c r="D6443" s="14"/>
      <c r="E6443" s="38"/>
      <c r="F6443" s="7"/>
      <c r="G6443" s="7"/>
      <c r="H6443" s="7"/>
      <c r="K6443" s="7"/>
      <c r="L6443" s="7"/>
      <c r="M6443" s="15"/>
      <c r="N6443" s="15"/>
      <c r="O6443" s="12"/>
      <c r="P6443" s="12"/>
      <c r="V6443" s="35"/>
      <c r="X6443" s="51"/>
    </row>
    <row r="6444" spans="1:24" x14ac:dyDescent="0.25">
      <c r="A6444" s="6"/>
      <c r="B6444" s="6"/>
      <c r="C6444" s="13"/>
      <c r="D6444" s="14"/>
      <c r="E6444" s="38"/>
      <c r="F6444" s="7"/>
      <c r="G6444" s="7"/>
      <c r="H6444" s="7"/>
      <c r="K6444" s="7"/>
      <c r="L6444" s="7"/>
      <c r="M6444" s="15"/>
      <c r="N6444" s="15"/>
      <c r="O6444" s="12"/>
      <c r="P6444" s="12"/>
      <c r="V6444" s="35"/>
      <c r="X6444" s="51"/>
    </row>
    <row r="6445" spans="1:24" x14ac:dyDescent="0.25">
      <c r="A6445" s="6"/>
      <c r="B6445" s="6"/>
      <c r="C6445" s="13"/>
      <c r="D6445" s="14"/>
      <c r="E6445" s="38"/>
      <c r="F6445" s="7"/>
      <c r="G6445" s="7"/>
      <c r="H6445" s="7"/>
      <c r="K6445" s="7"/>
      <c r="L6445" s="7"/>
      <c r="M6445" s="15"/>
      <c r="N6445" s="15"/>
      <c r="O6445" s="12"/>
      <c r="P6445" s="12"/>
      <c r="V6445" s="35"/>
      <c r="X6445" s="51"/>
    </row>
    <row r="6446" spans="1:24" x14ac:dyDescent="0.25">
      <c r="A6446" s="6"/>
      <c r="B6446" s="6"/>
      <c r="C6446" s="13"/>
      <c r="D6446" s="14"/>
      <c r="E6446" s="38"/>
      <c r="F6446" s="7"/>
      <c r="G6446" s="7"/>
      <c r="H6446" s="7"/>
      <c r="K6446" s="7"/>
      <c r="L6446" s="7"/>
      <c r="M6446" s="15"/>
      <c r="N6446" s="15"/>
      <c r="O6446" s="12"/>
      <c r="P6446" s="12"/>
      <c r="V6446" s="35"/>
      <c r="X6446" s="51"/>
    </row>
    <row r="6447" spans="1:24" x14ac:dyDescent="0.25">
      <c r="A6447" s="6"/>
      <c r="B6447" s="6"/>
      <c r="C6447" s="13"/>
      <c r="D6447" s="14"/>
      <c r="E6447" s="38"/>
      <c r="F6447" s="7"/>
      <c r="G6447" s="7"/>
      <c r="H6447" s="7"/>
      <c r="K6447" s="7"/>
      <c r="L6447" s="7"/>
      <c r="M6447" s="15"/>
      <c r="N6447" s="15"/>
      <c r="O6447" s="12"/>
      <c r="P6447" s="12"/>
      <c r="V6447" s="35"/>
      <c r="X6447" s="51"/>
    </row>
    <row r="6448" spans="1:24" x14ac:dyDescent="0.25">
      <c r="A6448" s="6"/>
      <c r="B6448" s="6"/>
      <c r="C6448" s="13"/>
      <c r="D6448" s="14"/>
      <c r="E6448" s="38"/>
      <c r="F6448" s="7"/>
      <c r="G6448" s="7"/>
      <c r="H6448" s="7"/>
      <c r="K6448" s="7"/>
      <c r="L6448" s="7"/>
      <c r="M6448" s="15"/>
      <c r="N6448" s="15"/>
      <c r="O6448" s="12"/>
      <c r="P6448" s="12"/>
      <c r="V6448" s="35"/>
      <c r="X6448" s="51"/>
    </row>
    <row r="6449" spans="1:24" x14ac:dyDescent="0.25">
      <c r="A6449" s="6"/>
      <c r="B6449" s="6"/>
      <c r="C6449" s="13"/>
      <c r="D6449" s="14"/>
      <c r="E6449" s="38"/>
      <c r="F6449" s="7"/>
      <c r="G6449" s="7"/>
      <c r="H6449" s="7"/>
      <c r="K6449" s="7"/>
      <c r="L6449" s="7"/>
      <c r="M6449" s="15"/>
      <c r="N6449" s="15"/>
      <c r="O6449" s="12"/>
      <c r="P6449" s="12"/>
      <c r="V6449" s="35"/>
      <c r="X6449" s="51"/>
    </row>
    <row r="6450" spans="1:24" x14ac:dyDescent="0.25">
      <c r="A6450" s="6"/>
      <c r="B6450" s="6"/>
      <c r="C6450" s="13"/>
      <c r="D6450" s="14"/>
      <c r="E6450" s="38"/>
      <c r="F6450" s="7"/>
      <c r="G6450" s="7"/>
      <c r="H6450" s="7"/>
      <c r="K6450" s="7"/>
      <c r="L6450" s="7"/>
      <c r="M6450" s="15"/>
      <c r="N6450" s="15"/>
      <c r="O6450" s="12"/>
      <c r="P6450" s="12"/>
      <c r="V6450" s="35"/>
      <c r="X6450" s="51"/>
    </row>
    <row r="6451" spans="1:24" x14ac:dyDescent="0.25">
      <c r="A6451" s="6"/>
      <c r="B6451" s="6"/>
      <c r="C6451" s="13"/>
      <c r="D6451" s="14"/>
      <c r="E6451" s="38"/>
      <c r="F6451" s="7"/>
      <c r="G6451" s="7"/>
      <c r="H6451" s="7"/>
      <c r="K6451" s="7"/>
      <c r="L6451" s="7"/>
      <c r="M6451" s="15"/>
      <c r="N6451" s="15"/>
      <c r="O6451" s="12"/>
      <c r="P6451" s="12"/>
      <c r="V6451" s="35"/>
      <c r="X6451" s="51"/>
    </row>
    <row r="6452" spans="1:24" x14ac:dyDescent="0.25">
      <c r="A6452" s="6"/>
      <c r="B6452" s="6"/>
      <c r="C6452" s="13"/>
      <c r="D6452" s="14"/>
      <c r="E6452" s="38"/>
      <c r="F6452" s="7"/>
      <c r="G6452" s="7"/>
      <c r="H6452" s="7"/>
      <c r="K6452" s="7"/>
      <c r="L6452" s="7"/>
      <c r="M6452" s="15"/>
      <c r="N6452" s="15"/>
      <c r="O6452" s="12"/>
      <c r="P6452" s="12"/>
      <c r="V6452" s="35"/>
      <c r="X6452" s="51"/>
    </row>
    <row r="6453" spans="1:24" x14ac:dyDescent="0.25">
      <c r="A6453" s="6"/>
      <c r="B6453" s="6"/>
      <c r="C6453" s="13"/>
      <c r="D6453" s="14"/>
      <c r="E6453" s="38"/>
      <c r="F6453" s="7"/>
      <c r="G6453" s="7"/>
      <c r="H6453" s="7"/>
      <c r="K6453" s="7"/>
      <c r="L6453" s="7"/>
      <c r="M6453" s="15"/>
      <c r="N6453" s="15"/>
      <c r="O6453" s="12"/>
      <c r="P6453" s="12"/>
      <c r="V6453" s="35"/>
      <c r="X6453" s="51"/>
    </row>
    <row r="6454" spans="1:24" x14ac:dyDescent="0.25">
      <c r="A6454" s="6"/>
      <c r="B6454" s="6"/>
      <c r="C6454" s="13"/>
      <c r="D6454" s="14"/>
      <c r="E6454" s="38"/>
      <c r="F6454" s="7"/>
      <c r="G6454" s="7"/>
      <c r="H6454" s="7"/>
      <c r="K6454" s="7"/>
      <c r="L6454" s="7"/>
      <c r="M6454" s="15"/>
      <c r="N6454" s="15"/>
      <c r="O6454" s="12"/>
      <c r="P6454" s="12"/>
      <c r="V6454" s="35"/>
      <c r="X6454" s="51"/>
    </row>
    <row r="6455" spans="1:24" x14ac:dyDescent="0.25">
      <c r="A6455" s="6"/>
      <c r="B6455" s="6"/>
      <c r="C6455" s="13"/>
      <c r="D6455" s="14"/>
      <c r="E6455" s="38"/>
      <c r="F6455" s="7"/>
      <c r="G6455" s="7"/>
      <c r="H6455" s="7"/>
      <c r="K6455" s="7"/>
      <c r="L6455" s="7"/>
      <c r="M6455" s="15"/>
      <c r="N6455" s="15"/>
      <c r="O6455" s="12"/>
      <c r="P6455" s="12"/>
      <c r="V6455" s="35"/>
      <c r="X6455" s="51"/>
    </row>
    <row r="6456" spans="1:24" x14ac:dyDescent="0.25">
      <c r="A6456" s="6"/>
      <c r="B6456" s="6"/>
      <c r="C6456" s="13"/>
      <c r="D6456" s="14"/>
      <c r="E6456" s="38"/>
      <c r="F6456" s="7"/>
      <c r="G6456" s="7"/>
      <c r="H6456" s="7"/>
      <c r="K6456" s="7"/>
      <c r="L6456" s="7"/>
      <c r="M6456" s="15"/>
      <c r="N6456" s="15"/>
      <c r="O6456" s="12"/>
      <c r="P6456" s="12"/>
      <c r="V6456" s="35"/>
      <c r="X6456" s="51"/>
    </row>
    <row r="6457" spans="1:24" x14ac:dyDescent="0.25">
      <c r="A6457" s="6"/>
      <c r="B6457" s="6"/>
      <c r="C6457" s="13"/>
      <c r="D6457" s="14"/>
      <c r="E6457" s="38"/>
      <c r="F6457" s="7"/>
      <c r="G6457" s="7"/>
      <c r="H6457" s="7"/>
      <c r="K6457" s="7"/>
      <c r="L6457" s="7"/>
      <c r="M6457" s="15"/>
      <c r="N6457" s="15"/>
      <c r="O6457" s="12"/>
      <c r="P6457" s="12"/>
      <c r="V6457" s="35"/>
      <c r="X6457" s="51"/>
    </row>
    <row r="6458" spans="1:24" x14ac:dyDescent="0.25">
      <c r="A6458" s="6"/>
      <c r="B6458" s="6"/>
      <c r="C6458" s="13"/>
      <c r="D6458" s="14"/>
      <c r="E6458" s="38"/>
      <c r="F6458" s="7"/>
      <c r="G6458" s="7"/>
      <c r="H6458" s="7"/>
      <c r="K6458" s="7"/>
      <c r="L6458" s="7"/>
      <c r="M6458" s="15"/>
      <c r="N6458" s="15"/>
      <c r="O6458" s="12"/>
      <c r="P6458" s="12"/>
      <c r="V6458" s="35"/>
      <c r="X6458" s="51"/>
    </row>
    <row r="6459" spans="1:24" x14ac:dyDescent="0.25">
      <c r="A6459" s="6"/>
      <c r="B6459" s="6"/>
      <c r="C6459" s="13"/>
      <c r="D6459" s="14"/>
      <c r="E6459" s="38"/>
      <c r="F6459" s="7"/>
      <c r="G6459" s="7"/>
      <c r="H6459" s="7"/>
      <c r="K6459" s="7"/>
      <c r="L6459" s="7"/>
      <c r="M6459" s="15"/>
      <c r="N6459" s="15"/>
      <c r="O6459" s="12"/>
      <c r="P6459" s="12"/>
      <c r="V6459" s="35"/>
      <c r="X6459" s="51"/>
    </row>
    <row r="6460" spans="1:24" x14ac:dyDescent="0.25">
      <c r="A6460" s="6"/>
      <c r="B6460" s="6"/>
      <c r="C6460" s="13"/>
      <c r="D6460" s="14"/>
      <c r="E6460" s="38"/>
      <c r="F6460" s="7"/>
      <c r="G6460" s="7"/>
      <c r="H6460" s="7"/>
      <c r="K6460" s="7"/>
      <c r="L6460" s="7"/>
      <c r="M6460" s="15"/>
      <c r="N6460" s="15"/>
      <c r="O6460" s="12"/>
      <c r="P6460" s="12"/>
      <c r="V6460" s="35"/>
      <c r="X6460" s="51"/>
    </row>
    <row r="6461" spans="1:24" x14ac:dyDescent="0.25">
      <c r="A6461" s="6"/>
      <c r="B6461" s="6"/>
      <c r="C6461" s="13"/>
      <c r="D6461" s="14"/>
      <c r="E6461" s="38"/>
      <c r="F6461" s="7"/>
      <c r="G6461" s="7"/>
      <c r="H6461" s="7"/>
      <c r="K6461" s="7"/>
      <c r="L6461" s="7"/>
      <c r="M6461" s="15"/>
      <c r="N6461" s="15"/>
      <c r="O6461" s="12"/>
      <c r="P6461" s="12"/>
      <c r="V6461" s="35"/>
      <c r="X6461" s="51"/>
    </row>
    <row r="6462" spans="1:24" x14ac:dyDescent="0.25">
      <c r="A6462" s="6"/>
      <c r="B6462" s="6"/>
      <c r="C6462" s="13"/>
      <c r="D6462" s="14"/>
      <c r="E6462" s="38"/>
      <c r="F6462" s="7"/>
      <c r="G6462" s="7"/>
      <c r="H6462" s="7"/>
      <c r="K6462" s="7"/>
      <c r="L6462" s="7"/>
      <c r="M6462" s="15"/>
      <c r="N6462" s="15"/>
      <c r="O6462" s="12"/>
      <c r="P6462" s="12"/>
      <c r="V6462" s="35"/>
      <c r="X6462" s="51"/>
    </row>
    <row r="6463" spans="1:24" x14ac:dyDescent="0.25">
      <c r="A6463" s="6"/>
      <c r="B6463" s="6"/>
      <c r="C6463" s="13"/>
      <c r="D6463" s="14"/>
      <c r="E6463" s="38"/>
      <c r="F6463" s="7"/>
      <c r="G6463" s="7"/>
      <c r="H6463" s="7"/>
      <c r="K6463" s="7"/>
      <c r="L6463" s="7"/>
      <c r="M6463" s="15"/>
      <c r="N6463" s="15"/>
      <c r="O6463" s="12"/>
      <c r="P6463" s="12"/>
      <c r="V6463" s="35"/>
      <c r="X6463" s="51"/>
    </row>
    <row r="6464" spans="1:24" x14ac:dyDescent="0.25">
      <c r="A6464" s="6"/>
      <c r="B6464" s="6"/>
      <c r="C6464" s="13"/>
      <c r="D6464" s="14"/>
      <c r="E6464" s="38"/>
      <c r="F6464" s="7"/>
      <c r="G6464" s="7"/>
      <c r="H6464" s="7"/>
      <c r="K6464" s="7"/>
      <c r="L6464" s="7"/>
      <c r="M6464" s="15"/>
      <c r="N6464" s="15"/>
      <c r="O6464" s="12"/>
      <c r="P6464" s="12"/>
      <c r="V6464" s="35"/>
      <c r="X6464" s="51"/>
    </row>
    <row r="6465" spans="1:24" x14ac:dyDescent="0.25">
      <c r="A6465" s="6"/>
      <c r="B6465" s="6"/>
      <c r="C6465" s="13"/>
      <c r="D6465" s="14"/>
      <c r="E6465" s="38"/>
      <c r="F6465" s="7"/>
      <c r="G6465" s="7"/>
      <c r="H6465" s="7"/>
      <c r="K6465" s="7"/>
      <c r="L6465" s="7"/>
      <c r="M6465" s="15"/>
      <c r="N6465" s="15"/>
      <c r="O6465" s="12"/>
      <c r="P6465" s="12"/>
      <c r="V6465" s="35"/>
      <c r="X6465" s="51"/>
    </row>
    <row r="6466" spans="1:24" x14ac:dyDescent="0.25">
      <c r="A6466" s="6"/>
      <c r="B6466" s="6"/>
      <c r="C6466" s="13"/>
      <c r="D6466" s="14"/>
      <c r="E6466" s="38"/>
      <c r="F6466" s="7"/>
      <c r="G6466" s="7"/>
      <c r="H6466" s="7"/>
      <c r="K6466" s="7"/>
      <c r="L6466" s="7"/>
      <c r="M6466" s="15"/>
      <c r="N6466" s="15"/>
      <c r="O6466" s="12"/>
      <c r="P6466" s="12"/>
      <c r="V6466" s="35"/>
      <c r="X6466" s="51"/>
    </row>
    <row r="6467" spans="1:24" x14ac:dyDescent="0.25">
      <c r="A6467" s="6"/>
      <c r="B6467" s="6"/>
      <c r="C6467" s="13"/>
      <c r="D6467" s="14"/>
      <c r="E6467" s="38"/>
      <c r="F6467" s="7"/>
      <c r="G6467" s="7"/>
      <c r="H6467" s="7"/>
      <c r="K6467" s="7"/>
      <c r="L6467" s="7"/>
      <c r="M6467" s="15"/>
      <c r="N6467" s="15"/>
      <c r="O6467" s="12"/>
      <c r="P6467" s="12"/>
      <c r="V6467" s="35"/>
      <c r="X6467" s="51"/>
    </row>
    <row r="6468" spans="1:24" x14ac:dyDescent="0.25">
      <c r="A6468" s="6"/>
      <c r="B6468" s="6"/>
      <c r="C6468" s="13"/>
      <c r="D6468" s="14"/>
      <c r="E6468" s="38"/>
      <c r="F6468" s="7"/>
      <c r="G6468" s="7"/>
      <c r="H6468" s="7"/>
      <c r="K6468" s="7"/>
      <c r="L6468" s="7"/>
      <c r="M6468" s="15"/>
      <c r="N6468" s="15"/>
      <c r="O6468" s="12"/>
      <c r="P6468" s="12"/>
      <c r="V6468" s="35"/>
      <c r="X6468" s="51"/>
    </row>
    <row r="6469" spans="1:24" x14ac:dyDescent="0.25">
      <c r="A6469" s="6"/>
      <c r="B6469" s="6"/>
      <c r="C6469" s="13"/>
      <c r="D6469" s="14"/>
      <c r="E6469" s="38"/>
      <c r="F6469" s="7"/>
      <c r="G6469" s="7"/>
      <c r="H6469" s="7"/>
      <c r="K6469" s="7"/>
      <c r="L6469" s="7"/>
      <c r="M6469" s="15"/>
      <c r="N6469" s="15"/>
      <c r="O6469" s="12"/>
      <c r="P6469" s="12"/>
      <c r="V6469" s="35"/>
      <c r="X6469" s="51"/>
    </row>
    <row r="6470" spans="1:24" x14ac:dyDescent="0.25">
      <c r="A6470" s="6"/>
      <c r="B6470" s="6"/>
      <c r="C6470" s="13"/>
      <c r="D6470" s="14"/>
      <c r="E6470" s="38"/>
      <c r="F6470" s="7"/>
      <c r="G6470" s="7"/>
      <c r="H6470" s="7"/>
      <c r="K6470" s="7"/>
      <c r="L6470" s="7"/>
      <c r="M6470" s="15"/>
      <c r="N6470" s="15"/>
      <c r="O6470" s="12"/>
      <c r="P6470" s="12"/>
      <c r="V6470" s="35"/>
      <c r="X6470" s="51"/>
    </row>
    <row r="6471" spans="1:24" x14ac:dyDescent="0.25">
      <c r="A6471" s="6"/>
      <c r="B6471" s="6"/>
      <c r="C6471" s="13"/>
      <c r="D6471" s="14"/>
      <c r="E6471" s="38"/>
      <c r="F6471" s="7"/>
      <c r="G6471" s="7"/>
      <c r="H6471" s="7"/>
      <c r="K6471" s="7"/>
      <c r="L6471" s="7"/>
      <c r="M6471" s="15"/>
      <c r="N6471" s="15"/>
      <c r="O6471" s="12"/>
      <c r="P6471" s="12"/>
      <c r="V6471" s="35"/>
      <c r="X6471" s="51"/>
    </row>
    <row r="6472" spans="1:24" x14ac:dyDescent="0.25">
      <c r="A6472" s="6"/>
      <c r="B6472" s="6"/>
      <c r="C6472" s="13"/>
      <c r="D6472" s="14"/>
      <c r="E6472" s="38"/>
      <c r="F6472" s="7"/>
      <c r="G6472" s="7"/>
      <c r="H6472" s="7"/>
      <c r="K6472" s="7"/>
      <c r="L6472" s="7"/>
      <c r="M6472" s="15"/>
      <c r="N6472" s="15"/>
      <c r="O6472" s="12"/>
      <c r="P6472" s="12"/>
      <c r="V6472" s="35"/>
      <c r="X6472" s="51"/>
    </row>
    <row r="6473" spans="1:24" x14ac:dyDescent="0.25">
      <c r="A6473" s="6"/>
      <c r="B6473" s="6"/>
      <c r="C6473" s="13"/>
      <c r="D6473" s="14"/>
      <c r="E6473" s="38"/>
      <c r="F6473" s="7"/>
      <c r="G6473" s="7"/>
      <c r="H6473" s="7"/>
      <c r="K6473" s="7"/>
      <c r="L6473" s="7"/>
      <c r="M6473" s="15"/>
      <c r="N6473" s="15"/>
      <c r="O6473" s="12"/>
      <c r="P6473" s="12"/>
      <c r="V6473" s="35"/>
      <c r="X6473" s="51"/>
    </row>
    <row r="6474" spans="1:24" x14ac:dyDescent="0.25">
      <c r="A6474" s="6"/>
      <c r="B6474" s="6"/>
      <c r="C6474" s="13"/>
      <c r="D6474" s="14"/>
      <c r="E6474" s="38"/>
      <c r="F6474" s="7"/>
      <c r="G6474" s="7"/>
      <c r="H6474" s="7"/>
      <c r="K6474" s="7"/>
      <c r="L6474" s="7"/>
      <c r="M6474" s="15"/>
      <c r="N6474" s="15"/>
      <c r="O6474" s="12"/>
      <c r="P6474" s="12"/>
      <c r="V6474" s="35"/>
      <c r="X6474" s="51"/>
    </row>
    <row r="6475" spans="1:24" x14ac:dyDescent="0.25">
      <c r="A6475" s="6"/>
      <c r="B6475" s="6"/>
      <c r="C6475" s="13"/>
      <c r="D6475" s="14"/>
      <c r="E6475" s="38"/>
      <c r="F6475" s="7"/>
      <c r="G6475" s="7"/>
      <c r="H6475" s="7"/>
      <c r="K6475" s="7"/>
      <c r="L6475" s="7"/>
      <c r="M6475" s="15"/>
      <c r="N6475" s="15"/>
      <c r="O6475" s="12"/>
      <c r="P6475" s="12"/>
      <c r="V6475" s="35"/>
      <c r="X6475" s="51"/>
    </row>
    <row r="6476" spans="1:24" x14ac:dyDescent="0.25">
      <c r="A6476" s="6"/>
      <c r="B6476" s="6"/>
      <c r="C6476" s="13"/>
      <c r="D6476" s="14"/>
      <c r="E6476" s="38"/>
      <c r="F6476" s="7"/>
      <c r="G6476" s="7"/>
      <c r="H6476" s="7"/>
      <c r="K6476" s="7"/>
      <c r="L6476" s="7"/>
      <c r="M6476" s="15"/>
      <c r="N6476" s="15"/>
      <c r="O6476" s="12"/>
      <c r="P6476" s="12"/>
      <c r="V6476" s="35"/>
      <c r="X6476" s="51"/>
    </row>
    <row r="6477" spans="1:24" x14ac:dyDescent="0.25">
      <c r="A6477" s="6"/>
      <c r="B6477" s="6"/>
      <c r="C6477" s="13"/>
      <c r="D6477" s="14"/>
      <c r="E6477" s="38"/>
      <c r="F6477" s="7"/>
      <c r="G6477" s="7"/>
      <c r="H6477" s="7"/>
      <c r="K6477" s="7"/>
      <c r="L6477" s="7"/>
      <c r="M6477" s="15"/>
      <c r="N6477" s="15"/>
      <c r="O6477" s="12"/>
      <c r="P6477" s="12"/>
      <c r="V6477" s="35"/>
      <c r="X6477" s="51"/>
    </row>
    <row r="6478" spans="1:24" x14ac:dyDescent="0.25">
      <c r="A6478" s="6"/>
      <c r="B6478" s="6"/>
      <c r="C6478" s="13"/>
      <c r="D6478" s="14"/>
      <c r="E6478" s="38"/>
      <c r="F6478" s="7"/>
      <c r="G6478" s="7"/>
      <c r="H6478" s="7"/>
      <c r="K6478" s="7"/>
      <c r="L6478" s="7"/>
      <c r="M6478" s="15"/>
      <c r="N6478" s="15"/>
      <c r="O6478" s="12"/>
      <c r="P6478" s="12"/>
      <c r="V6478" s="35"/>
      <c r="X6478" s="51"/>
    </row>
    <row r="6479" spans="1:24" x14ac:dyDescent="0.25">
      <c r="A6479" s="6"/>
      <c r="B6479" s="6"/>
      <c r="C6479" s="13"/>
      <c r="D6479" s="14"/>
      <c r="E6479" s="38"/>
      <c r="F6479" s="7"/>
      <c r="G6479" s="7"/>
      <c r="H6479" s="7"/>
      <c r="K6479" s="7"/>
      <c r="L6479" s="7"/>
      <c r="M6479" s="15"/>
      <c r="N6479" s="15"/>
      <c r="O6479" s="12"/>
      <c r="P6479" s="12"/>
      <c r="V6479" s="35"/>
      <c r="X6479" s="51"/>
    </row>
    <row r="6480" spans="1:24" x14ac:dyDescent="0.25">
      <c r="A6480" s="6"/>
      <c r="B6480" s="6"/>
      <c r="C6480" s="13"/>
      <c r="D6480" s="14"/>
      <c r="E6480" s="38"/>
      <c r="F6480" s="7"/>
      <c r="G6480" s="7"/>
      <c r="H6480" s="7"/>
      <c r="K6480" s="7"/>
      <c r="L6480" s="7"/>
      <c r="M6480" s="15"/>
      <c r="N6480" s="15"/>
      <c r="O6480" s="12"/>
      <c r="P6480" s="12"/>
      <c r="V6480" s="35"/>
      <c r="X6480" s="51"/>
    </row>
    <row r="6481" spans="1:24" x14ac:dyDescent="0.25">
      <c r="A6481" s="6"/>
      <c r="B6481" s="6"/>
      <c r="C6481" s="13"/>
      <c r="D6481" s="14"/>
      <c r="E6481" s="38"/>
      <c r="F6481" s="7"/>
      <c r="G6481" s="7"/>
      <c r="H6481" s="7"/>
      <c r="K6481" s="7"/>
      <c r="L6481" s="7"/>
      <c r="M6481" s="15"/>
      <c r="N6481" s="15"/>
      <c r="O6481" s="12"/>
      <c r="P6481" s="12"/>
      <c r="V6481" s="35"/>
      <c r="X6481" s="51"/>
    </row>
    <row r="6482" spans="1:24" x14ac:dyDescent="0.25">
      <c r="A6482" s="6"/>
      <c r="B6482" s="6"/>
      <c r="C6482" s="13"/>
      <c r="D6482" s="14"/>
      <c r="E6482" s="38"/>
      <c r="F6482" s="7"/>
      <c r="G6482" s="7"/>
      <c r="H6482" s="7"/>
      <c r="K6482" s="7"/>
      <c r="L6482" s="7"/>
      <c r="M6482" s="15"/>
      <c r="N6482" s="15"/>
      <c r="O6482" s="12"/>
      <c r="P6482" s="12"/>
      <c r="V6482" s="35"/>
      <c r="X6482" s="51"/>
    </row>
    <row r="6483" spans="1:24" x14ac:dyDescent="0.25">
      <c r="A6483" s="6"/>
      <c r="B6483" s="6"/>
      <c r="C6483" s="13"/>
      <c r="D6483" s="14"/>
      <c r="E6483" s="38"/>
      <c r="F6483" s="7"/>
      <c r="G6483" s="7"/>
      <c r="H6483" s="7"/>
      <c r="K6483" s="7"/>
      <c r="L6483" s="7"/>
      <c r="M6483" s="15"/>
      <c r="N6483" s="15"/>
      <c r="O6483" s="12"/>
      <c r="P6483" s="12"/>
      <c r="V6483" s="35"/>
      <c r="X6483" s="51"/>
    </row>
    <row r="6484" spans="1:24" x14ac:dyDescent="0.25">
      <c r="A6484" s="6"/>
      <c r="B6484" s="6"/>
      <c r="C6484" s="13"/>
      <c r="D6484" s="14"/>
      <c r="E6484" s="38"/>
      <c r="F6484" s="7"/>
      <c r="G6484" s="7"/>
      <c r="H6484" s="7"/>
      <c r="K6484" s="7"/>
      <c r="L6484" s="7"/>
      <c r="M6484" s="15"/>
      <c r="N6484" s="15"/>
      <c r="O6484" s="12"/>
      <c r="P6484" s="12"/>
      <c r="V6484" s="35"/>
      <c r="X6484" s="51"/>
    </row>
    <row r="6485" spans="1:24" x14ac:dyDescent="0.25">
      <c r="A6485" s="6"/>
      <c r="B6485" s="6"/>
      <c r="C6485" s="13"/>
      <c r="D6485" s="14"/>
      <c r="E6485" s="38"/>
      <c r="F6485" s="7"/>
      <c r="G6485" s="7"/>
      <c r="H6485" s="7"/>
      <c r="K6485" s="7"/>
      <c r="L6485" s="7"/>
      <c r="M6485" s="15"/>
      <c r="N6485" s="15"/>
      <c r="O6485" s="12"/>
      <c r="P6485" s="12"/>
      <c r="V6485" s="35"/>
      <c r="X6485" s="51"/>
    </row>
    <row r="6486" spans="1:24" x14ac:dyDescent="0.25">
      <c r="A6486" s="6"/>
      <c r="B6486" s="6"/>
      <c r="C6486" s="13"/>
      <c r="D6486" s="14"/>
      <c r="E6486" s="38"/>
      <c r="F6486" s="7"/>
      <c r="G6486" s="7"/>
      <c r="H6486" s="7"/>
      <c r="K6486" s="7"/>
      <c r="L6486" s="7"/>
      <c r="M6486" s="15"/>
      <c r="N6486" s="15"/>
      <c r="O6486" s="12"/>
      <c r="P6486" s="12"/>
      <c r="V6486" s="35"/>
      <c r="X6486" s="51"/>
    </row>
    <row r="6487" spans="1:24" x14ac:dyDescent="0.25">
      <c r="A6487" s="6"/>
      <c r="B6487" s="6"/>
      <c r="C6487" s="13"/>
      <c r="D6487" s="14"/>
      <c r="E6487" s="38"/>
      <c r="F6487" s="7"/>
      <c r="G6487" s="7"/>
      <c r="H6487" s="7"/>
      <c r="K6487" s="7"/>
      <c r="L6487" s="7"/>
      <c r="M6487" s="15"/>
      <c r="N6487" s="15"/>
      <c r="O6487" s="12"/>
      <c r="P6487" s="12"/>
      <c r="V6487" s="35"/>
      <c r="X6487" s="51"/>
    </row>
    <row r="6488" spans="1:24" x14ac:dyDescent="0.25">
      <c r="A6488" s="6"/>
      <c r="B6488" s="6"/>
      <c r="C6488" s="13"/>
      <c r="D6488" s="14"/>
      <c r="E6488" s="38"/>
      <c r="F6488" s="7"/>
      <c r="G6488" s="7"/>
      <c r="H6488" s="7"/>
      <c r="K6488" s="7"/>
      <c r="L6488" s="7"/>
      <c r="M6488" s="15"/>
      <c r="N6488" s="15"/>
      <c r="O6488" s="12"/>
      <c r="P6488" s="12"/>
      <c r="V6488" s="35"/>
      <c r="X6488" s="51"/>
    </row>
    <row r="6489" spans="1:24" x14ac:dyDescent="0.25">
      <c r="A6489" s="6"/>
      <c r="B6489" s="6"/>
      <c r="C6489" s="13"/>
      <c r="D6489" s="14"/>
      <c r="E6489" s="38"/>
      <c r="F6489" s="7"/>
      <c r="G6489" s="7"/>
      <c r="H6489" s="7"/>
      <c r="K6489" s="7"/>
      <c r="L6489" s="7"/>
      <c r="M6489" s="15"/>
      <c r="N6489" s="15"/>
      <c r="O6489" s="12"/>
      <c r="P6489" s="12"/>
      <c r="V6489" s="35"/>
      <c r="X6489" s="51"/>
    </row>
    <row r="6490" spans="1:24" x14ac:dyDescent="0.25">
      <c r="A6490" s="6"/>
      <c r="B6490" s="6"/>
      <c r="C6490" s="13"/>
      <c r="D6490" s="14"/>
      <c r="E6490" s="38"/>
      <c r="F6490" s="7"/>
      <c r="G6490" s="7"/>
      <c r="H6490" s="7"/>
      <c r="K6490" s="7"/>
      <c r="L6490" s="7"/>
      <c r="M6490" s="15"/>
      <c r="N6490" s="15"/>
      <c r="O6490" s="12"/>
      <c r="P6490" s="12"/>
      <c r="V6490" s="35"/>
      <c r="X6490" s="51"/>
    </row>
    <row r="6491" spans="1:24" x14ac:dyDescent="0.25">
      <c r="A6491" s="6"/>
      <c r="B6491" s="6"/>
      <c r="C6491" s="13"/>
      <c r="D6491" s="14"/>
      <c r="E6491" s="38"/>
      <c r="F6491" s="7"/>
      <c r="G6491" s="7"/>
      <c r="H6491" s="7"/>
      <c r="K6491" s="7"/>
      <c r="L6491" s="7"/>
      <c r="M6491" s="15"/>
      <c r="N6491" s="15"/>
      <c r="O6491" s="12"/>
      <c r="P6491" s="12"/>
      <c r="V6491" s="35"/>
      <c r="X6491" s="51"/>
    </row>
    <row r="6492" spans="1:24" x14ac:dyDescent="0.25">
      <c r="A6492" s="6"/>
      <c r="B6492" s="6"/>
      <c r="C6492" s="13"/>
      <c r="D6492" s="14"/>
      <c r="E6492" s="38"/>
      <c r="F6492" s="7"/>
      <c r="G6492" s="7"/>
      <c r="H6492" s="7"/>
      <c r="K6492" s="7"/>
      <c r="L6492" s="7"/>
      <c r="M6492" s="15"/>
      <c r="N6492" s="15"/>
      <c r="O6492" s="12"/>
      <c r="P6492" s="12"/>
      <c r="V6492" s="35"/>
      <c r="X6492" s="51"/>
    </row>
    <row r="6493" spans="1:24" x14ac:dyDescent="0.25">
      <c r="A6493" s="6"/>
      <c r="B6493" s="6"/>
      <c r="C6493" s="13"/>
      <c r="D6493" s="14"/>
      <c r="E6493" s="38"/>
      <c r="F6493" s="7"/>
      <c r="G6493" s="7"/>
      <c r="H6493" s="7"/>
      <c r="K6493" s="7"/>
      <c r="L6493" s="7"/>
      <c r="M6493" s="15"/>
      <c r="N6493" s="15"/>
      <c r="O6493" s="12"/>
      <c r="P6493" s="12"/>
      <c r="V6493" s="35"/>
      <c r="X6493" s="51"/>
    </row>
    <row r="6494" spans="1:24" x14ac:dyDescent="0.25">
      <c r="A6494" s="6"/>
      <c r="B6494" s="6"/>
      <c r="C6494" s="13"/>
      <c r="D6494" s="14"/>
      <c r="E6494" s="38"/>
      <c r="F6494" s="7"/>
      <c r="G6494" s="7"/>
      <c r="H6494" s="7"/>
      <c r="K6494" s="7"/>
      <c r="L6494" s="7"/>
      <c r="M6494" s="15"/>
      <c r="N6494" s="15"/>
      <c r="O6494" s="12"/>
      <c r="P6494" s="12"/>
      <c r="V6494" s="35"/>
      <c r="X6494" s="51"/>
    </row>
    <row r="6495" spans="1:24" x14ac:dyDescent="0.25">
      <c r="A6495" s="6"/>
      <c r="B6495" s="6"/>
      <c r="C6495" s="13"/>
      <c r="D6495" s="14"/>
      <c r="E6495" s="38"/>
      <c r="F6495" s="7"/>
      <c r="G6495" s="7"/>
      <c r="H6495" s="7"/>
      <c r="K6495" s="7"/>
      <c r="L6495" s="7"/>
      <c r="M6495" s="15"/>
      <c r="N6495" s="15"/>
      <c r="O6495" s="12"/>
      <c r="P6495" s="12"/>
      <c r="V6495" s="35"/>
      <c r="X6495" s="51"/>
    </row>
    <row r="6496" spans="1:24" x14ac:dyDescent="0.25">
      <c r="A6496" s="6"/>
      <c r="B6496" s="6"/>
      <c r="C6496" s="13"/>
      <c r="D6496" s="14"/>
      <c r="E6496" s="38"/>
      <c r="F6496" s="7"/>
      <c r="G6496" s="7"/>
      <c r="H6496" s="7"/>
      <c r="K6496" s="7"/>
      <c r="L6496" s="7"/>
      <c r="M6496" s="15"/>
      <c r="N6496" s="15"/>
      <c r="O6496" s="12"/>
      <c r="P6496" s="12"/>
      <c r="V6496" s="35"/>
      <c r="X6496" s="51"/>
    </row>
    <row r="6497" spans="1:24" x14ac:dyDescent="0.25">
      <c r="A6497" s="6"/>
      <c r="B6497" s="6"/>
      <c r="C6497" s="13"/>
      <c r="D6497" s="14"/>
      <c r="E6497" s="38"/>
      <c r="F6497" s="7"/>
      <c r="G6497" s="7"/>
      <c r="H6497" s="7"/>
      <c r="K6497" s="7"/>
      <c r="L6497" s="7"/>
      <c r="M6497" s="15"/>
      <c r="N6497" s="15"/>
      <c r="O6497" s="12"/>
      <c r="P6497" s="12"/>
      <c r="V6497" s="35"/>
      <c r="X6497" s="51"/>
    </row>
    <row r="6498" spans="1:24" x14ac:dyDescent="0.25">
      <c r="A6498" s="6"/>
      <c r="B6498" s="6"/>
      <c r="C6498" s="13"/>
      <c r="D6498" s="14"/>
      <c r="E6498" s="38"/>
      <c r="F6498" s="7"/>
      <c r="G6498" s="7"/>
      <c r="H6498" s="7"/>
      <c r="K6498" s="7"/>
      <c r="L6498" s="7"/>
      <c r="M6498" s="15"/>
      <c r="N6498" s="15"/>
      <c r="O6498" s="12"/>
      <c r="P6498" s="12"/>
      <c r="V6498" s="35"/>
      <c r="X6498" s="51"/>
    </row>
    <row r="6499" spans="1:24" x14ac:dyDescent="0.25">
      <c r="A6499" s="6"/>
      <c r="B6499" s="6"/>
      <c r="C6499" s="13"/>
      <c r="D6499" s="14"/>
      <c r="E6499" s="38"/>
      <c r="F6499" s="7"/>
      <c r="G6499" s="7"/>
      <c r="H6499" s="7"/>
      <c r="K6499" s="7"/>
      <c r="L6499" s="7"/>
      <c r="M6499" s="15"/>
      <c r="N6499" s="15"/>
      <c r="O6499" s="12"/>
      <c r="P6499" s="12"/>
      <c r="V6499" s="35"/>
      <c r="X6499" s="51"/>
    </row>
    <row r="6500" spans="1:24" x14ac:dyDescent="0.25">
      <c r="A6500" s="6"/>
      <c r="B6500" s="6"/>
      <c r="C6500" s="13"/>
      <c r="D6500" s="14"/>
      <c r="E6500" s="38"/>
      <c r="F6500" s="7"/>
      <c r="G6500" s="7"/>
      <c r="H6500" s="7"/>
      <c r="K6500" s="7"/>
      <c r="L6500" s="7"/>
      <c r="M6500" s="15"/>
      <c r="N6500" s="15"/>
      <c r="O6500" s="12"/>
      <c r="P6500" s="12"/>
      <c r="V6500" s="35"/>
      <c r="X6500" s="51"/>
    </row>
    <row r="6501" spans="1:24" x14ac:dyDescent="0.25">
      <c r="A6501" s="6"/>
      <c r="B6501" s="6"/>
      <c r="C6501" s="13"/>
      <c r="D6501" s="14"/>
      <c r="E6501" s="38"/>
      <c r="F6501" s="7"/>
      <c r="G6501" s="7"/>
      <c r="H6501" s="7"/>
      <c r="K6501" s="7"/>
      <c r="L6501" s="7"/>
      <c r="M6501" s="15"/>
      <c r="N6501" s="15"/>
      <c r="O6501" s="12"/>
      <c r="P6501" s="12"/>
      <c r="V6501" s="35"/>
      <c r="X6501" s="51"/>
    </row>
    <row r="6502" spans="1:24" x14ac:dyDescent="0.25">
      <c r="A6502" s="6"/>
      <c r="B6502" s="6"/>
      <c r="C6502" s="13"/>
      <c r="D6502" s="14"/>
      <c r="E6502" s="38"/>
      <c r="F6502" s="7"/>
      <c r="G6502" s="7"/>
      <c r="H6502" s="7"/>
      <c r="K6502" s="7"/>
      <c r="L6502" s="7"/>
      <c r="M6502" s="15"/>
      <c r="N6502" s="15"/>
      <c r="O6502" s="12"/>
      <c r="P6502" s="12"/>
      <c r="V6502" s="35"/>
      <c r="X6502" s="51"/>
    </row>
    <row r="6503" spans="1:24" x14ac:dyDescent="0.25">
      <c r="A6503" s="6"/>
      <c r="B6503" s="6"/>
      <c r="C6503" s="13"/>
      <c r="D6503" s="14"/>
      <c r="E6503" s="38"/>
      <c r="F6503" s="7"/>
      <c r="G6503" s="7"/>
      <c r="H6503" s="7"/>
      <c r="K6503" s="7"/>
      <c r="L6503" s="7"/>
      <c r="M6503" s="15"/>
      <c r="N6503" s="15"/>
      <c r="O6503" s="12"/>
      <c r="P6503" s="12"/>
      <c r="V6503" s="35"/>
      <c r="X6503" s="51"/>
    </row>
    <row r="6504" spans="1:24" x14ac:dyDescent="0.25">
      <c r="A6504" s="6"/>
      <c r="B6504" s="6"/>
      <c r="C6504" s="13"/>
      <c r="D6504" s="14"/>
      <c r="E6504" s="38"/>
      <c r="F6504" s="7"/>
      <c r="G6504" s="7"/>
      <c r="H6504" s="7"/>
      <c r="K6504" s="7"/>
      <c r="L6504" s="7"/>
      <c r="M6504" s="15"/>
      <c r="N6504" s="15"/>
      <c r="O6504" s="12"/>
      <c r="P6504" s="12"/>
      <c r="V6504" s="35"/>
      <c r="X6504" s="51"/>
    </row>
    <row r="6505" spans="1:24" x14ac:dyDescent="0.25">
      <c r="A6505" s="6"/>
      <c r="B6505" s="6"/>
      <c r="C6505" s="13"/>
      <c r="D6505" s="14"/>
      <c r="E6505" s="38"/>
      <c r="F6505" s="7"/>
      <c r="G6505" s="7"/>
      <c r="H6505" s="7"/>
      <c r="K6505" s="7"/>
      <c r="L6505" s="7"/>
      <c r="M6505" s="15"/>
      <c r="N6505" s="15"/>
      <c r="O6505" s="12"/>
      <c r="P6505" s="12"/>
      <c r="V6505" s="35"/>
      <c r="X6505" s="51"/>
    </row>
    <row r="6506" spans="1:24" x14ac:dyDescent="0.25">
      <c r="A6506" s="6"/>
      <c r="B6506" s="6"/>
      <c r="C6506" s="13"/>
      <c r="D6506" s="14"/>
      <c r="E6506" s="38"/>
      <c r="F6506" s="7"/>
      <c r="G6506" s="7"/>
      <c r="H6506" s="7"/>
      <c r="K6506" s="7"/>
      <c r="L6506" s="7"/>
      <c r="M6506" s="15"/>
      <c r="N6506" s="15"/>
      <c r="O6506" s="12"/>
      <c r="P6506" s="12"/>
      <c r="V6506" s="35"/>
      <c r="X6506" s="51"/>
    </row>
    <row r="6507" spans="1:24" x14ac:dyDescent="0.25">
      <c r="A6507" s="6"/>
      <c r="B6507" s="6"/>
      <c r="C6507" s="13"/>
      <c r="D6507" s="14"/>
      <c r="E6507" s="38"/>
      <c r="F6507" s="7"/>
      <c r="G6507" s="7"/>
      <c r="H6507" s="7"/>
      <c r="K6507" s="7"/>
      <c r="L6507" s="7"/>
      <c r="M6507" s="15"/>
      <c r="N6507" s="15"/>
      <c r="O6507" s="12"/>
      <c r="P6507" s="12"/>
      <c r="V6507" s="35"/>
      <c r="X6507" s="51"/>
    </row>
    <row r="6508" spans="1:24" x14ac:dyDescent="0.25">
      <c r="A6508" s="6"/>
      <c r="B6508" s="6"/>
      <c r="C6508" s="13"/>
      <c r="D6508" s="14"/>
      <c r="E6508" s="38"/>
      <c r="F6508" s="7"/>
      <c r="G6508" s="7"/>
      <c r="H6508" s="7"/>
      <c r="K6508" s="7"/>
      <c r="L6508" s="7"/>
      <c r="M6508" s="15"/>
      <c r="N6508" s="15"/>
      <c r="O6508" s="12"/>
      <c r="P6508" s="12"/>
      <c r="V6508" s="35"/>
      <c r="X6508" s="51"/>
    </row>
    <row r="6509" spans="1:24" x14ac:dyDescent="0.25">
      <c r="A6509" s="6"/>
      <c r="B6509" s="6"/>
      <c r="C6509" s="13"/>
      <c r="D6509" s="14"/>
      <c r="E6509" s="38"/>
      <c r="F6509" s="7"/>
      <c r="G6509" s="7"/>
      <c r="H6509" s="7"/>
      <c r="K6509" s="7"/>
      <c r="L6509" s="7"/>
      <c r="M6509" s="15"/>
      <c r="N6509" s="15"/>
      <c r="O6509" s="12"/>
      <c r="P6509" s="12"/>
      <c r="V6509" s="35"/>
      <c r="X6509" s="51"/>
    </row>
    <row r="6510" spans="1:24" x14ac:dyDescent="0.25">
      <c r="A6510" s="6"/>
      <c r="B6510" s="6"/>
      <c r="C6510" s="13"/>
      <c r="D6510" s="14"/>
      <c r="E6510" s="38"/>
      <c r="F6510" s="7"/>
      <c r="G6510" s="7"/>
      <c r="H6510" s="7"/>
      <c r="K6510" s="7"/>
      <c r="L6510" s="7"/>
      <c r="M6510" s="15"/>
      <c r="N6510" s="15"/>
      <c r="O6510" s="12"/>
      <c r="P6510" s="12"/>
      <c r="V6510" s="35"/>
      <c r="X6510" s="51"/>
    </row>
    <row r="6511" spans="1:24" x14ac:dyDescent="0.25">
      <c r="A6511" s="6"/>
      <c r="B6511" s="6"/>
      <c r="C6511" s="13"/>
      <c r="D6511" s="14"/>
      <c r="E6511" s="38"/>
      <c r="F6511" s="7"/>
      <c r="G6511" s="7"/>
      <c r="H6511" s="7"/>
      <c r="K6511" s="7"/>
      <c r="L6511" s="7"/>
      <c r="M6511" s="15"/>
      <c r="N6511" s="15"/>
      <c r="O6511" s="12"/>
      <c r="P6511" s="12"/>
      <c r="V6511" s="35"/>
      <c r="X6511" s="51"/>
    </row>
    <row r="6512" spans="1:24" x14ac:dyDescent="0.25">
      <c r="A6512" s="6"/>
      <c r="B6512" s="6"/>
      <c r="C6512" s="13"/>
      <c r="D6512" s="14"/>
      <c r="E6512" s="38"/>
      <c r="F6512" s="7"/>
      <c r="G6512" s="7"/>
      <c r="H6512" s="7"/>
      <c r="K6512" s="7"/>
      <c r="L6512" s="7"/>
      <c r="M6512" s="15"/>
      <c r="N6512" s="15"/>
      <c r="O6512" s="12"/>
      <c r="P6512" s="12"/>
      <c r="V6512" s="35"/>
      <c r="X6512" s="51"/>
    </row>
    <row r="6513" spans="1:24" x14ac:dyDescent="0.25">
      <c r="A6513" s="6"/>
      <c r="B6513" s="6"/>
      <c r="C6513" s="13"/>
      <c r="D6513" s="14"/>
      <c r="E6513" s="38"/>
      <c r="F6513" s="7"/>
      <c r="G6513" s="7"/>
      <c r="H6513" s="7"/>
      <c r="K6513" s="7"/>
      <c r="L6513" s="7"/>
      <c r="M6513" s="15"/>
      <c r="N6513" s="15"/>
      <c r="O6513" s="12"/>
      <c r="P6513" s="12"/>
      <c r="V6513" s="35"/>
      <c r="X6513" s="51"/>
    </row>
    <row r="6514" spans="1:24" x14ac:dyDescent="0.25">
      <c r="A6514" s="6"/>
      <c r="B6514" s="6"/>
      <c r="C6514" s="13"/>
      <c r="D6514" s="14"/>
      <c r="E6514" s="38"/>
      <c r="F6514" s="7"/>
      <c r="G6514" s="7"/>
      <c r="H6514" s="7"/>
      <c r="K6514" s="7"/>
      <c r="L6514" s="7"/>
      <c r="M6514" s="15"/>
      <c r="N6514" s="15"/>
      <c r="O6514" s="12"/>
      <c r="P6514" s="12"/>
      <c r="V6514" s="35"/>
      <c r="X6514" s="51"/>
    </row>
    <row r="6515" spans="1:24" x14ac:dyDescent="0.25">
      <c r="A6515" s="6"/>
      <c r="B6515" s="6"/>
      <c r="C6515" s="13"/>
      <c r="D6515" s="14"/>
      <c r="E6515" s="38"/>
      <c r="F6515" s="7"/>
      <c r="G6515" s="7"/>
      <c r="H6515" s="7"/>
      <c r="K6515" s="7"/>
      <c r="L6515" s="7"/>
      <c r="M6515" s="15"/>
      <c r="N6515" s="15"/>
      <c r="O6515" s="12"/>
      <c r="P6515" s="12"/>
      <c r="V6515" s="35"/>
      <c r="X6515" s="51"/>
    </row>
    <row r="6516" spans="1:24" x14ac:dyDescent="0.25">
      <c r="A6516" s="6"/>
      <c r="B6516" s="6"/>
      <c r="C6516" s="13"/>
      <c r="D6516" s="14"/>
      <c r="E6516" s="38"/>
      <c r="F6516" s="7"/>
      <c r="G6516" s="7"/>
      <c r="H6516" s="7"/>
      <c r="K6516" s="7"/>
      <c r="L6516" s="7"/>
      <c r="M6516" s="15"/>
      <c r="N6516" s="15"/>
      <c r="O6516" s="12"/>
      <c r="P6516" s="12"/>
      <c r="V6516" s="35"/>
      <c r="X6516" s="51"/>
    </row>
    <row r="6517" spans="1:24" x14ac:dyDescent="0.25">
      <c r="A6517" s="6"/>
      <c r="B6517" s="6"/>
      <c r="C6517" s="13"/>
      <c r="D6517" s="14"/>
      <c r="E6517" s="38"/>
      <c r="F6517" s="7"/>
      <c r="G6517" s="7"/>
      <c r="H6517" s="7"/>
      <c r="K6517" s="7"/>
      <c r="L6517" s="7"/>
      <c r="M6517" s="15"/>
      <c r="N6517" s="15"/>
      <c r="O6517" s="12"/>
      <c r="P6517" s="12"/>
      <c r="V6517" s="35"/>
      <c r="X6517" s="51"/>
    </row>
    <row r="6518" spans="1:24" x14ac:dyDescent="0.25">
      <c r="A6518" s="6"/>
      <c r="B6518" s="6"/>
      <c r="C6518" s="13"/>
      <c r="D6518" s="14"/>
      <c r="E6518" s="38"/>
      <c r="F6518" s="7"/>
      <c r="G6518" s="7"/>
      <c r="H6518" s="7"/>
      <c r="K6518" s="7"/>
      <c r="L6518" s="7"/>
      <c r="M6518" s="15"/>
      <c r="N6518" s="15"/>
      <c r="O6518" s="12"/>
      <c r="P6518" s="12"/>
      <c r="V6518" s="35"/>
      <c r="X6518" s="51"/>
    </row>
    <row r="6519" spans="1:24" x14ac:dyDescent="0.25">
      <c r="A6519" s="6"/>
      <c r="B6519" s="6"/>
      <c r="C6519" s="13"/>
      <c r="D6519" s="14"/>
      <c r="E6519" s="38"/>
      <c r="F6519" s="7"/>
      <c r="G6519" s="7"/>
      <c r="H6519" s="7"/>
      <c r="K6519" s="7"/>
      <c r="L6519" s="7"/>
      <c r="M6519" s="15"/>
      <c r="N6519" s="15"/>
      <c r="O6519" s="12"/>
      <c r="P6519" s="12"/>
      <c r="V6519" s="35"/>
      <c r="X6519" s="51"/>
    </row>
    <row r="6520" spans="1:24" x14ac:dyDescent="0.25">
      <c r="A6520" s="6"/>
      <c r="B6520" s="6"/>
      <c r="C6520" s="13"/>
      <c r="D6520" s="14"/>
      <c r="E6520" s="38"/>
      <c r="F6520" s="7"/>
      <c r="G6520" s="7"/>
      <c r="H6520" s="7"/>
      <c r="K6520" s="7"/>
      <c r="L6520" s="7"/>
      <c r="M6520" s="15"/>
      <c r="N6520" s="15"/>
      <c r="O6520" s="12"/>
      <c r="P6520" s="12"/>
      <c r="V6520" s="35"/>
      <c r="X6520" s="51"/>
    </row>
    <row r="6521" spans="1:24" x14ac:dyDescent="0.25">
      <c r="A6521" s="6"/>
      <c r="B6521" s="6"/>
      <c r="C6521" s="13"/>
      <c r="D6521" s="14"/>
      <c r="E6521" s="38"/>
      <c r="F6521" s="7"/>
      <c r="G6521" s="7"/>
      <c r="H6521" s="7"/>
      <c r="K6521" s="7"/>
      <c r="L6521" s="7"/>
      <c r="M6521" s="15"/>
      <c r="N6521" s="15"/>
      <c r="O6521" s="12"/>
      <c r="P6521" s="12"/>
      <c r="V6521" s="35"/>
      <c r="X6521" s="51"/>
    </row>
    <row r="6522" spans="1:24" x14ac:dyDescent="0.25">
      <c r="A6522" s="6"/>
      <c r="B6522" s="6"/>
      <c r="C6522" s="13"/>
      <c r="D6522" s="14"/>
      <c r="E6522" s="38"/>
      <c r="F6522" s="7"/>
      <c r="G6522" s="7"/>
      <c r="H6522" s="7"/>
      <c r="K6522" s="7"/>
      <c r="L6522" s="7"/>
      <c r="M6522" s="15"/>
      <c r="N6522" s="15"/>
      <c r="O6522" s="12"/>
      <c r="P6522" s="12"/>
      <c r="V6522" s="35"/>
      <c r="X6522" s="51"/>
    </row>
    <row r="6523" spans="1:24" x14ac:dyDescent="0.25">
      <c r="A6523" s="6"/>
      <c r="B6523" s="6"/>
      <c r="C6523" s="13"/>
      <c r="D6523" s="14"/>
      <c r="E6523" s="38"/>
      <c r="F6523" s="7"/>
      <c r="G6523" s="7"/>
      <c r="H6523" s="7"/>
      <c r="K6523" s="7"/>
      <c r="L6523" s="7"/>
      <c r="M6523" s="15"/>
      <c r="N6523" s="15"/>
      <c r="O6523" s="12"/>
      <c r="P6523" s="12"/>
      <c r="V6523" s="35"/>
      <c r="X6523" s="51"/>
    </row>
    <row r="6524" spans="1:24" x14ac:dyDescent="0.25">
      <c r="A6524" s="6"/>
      <c r="B6524" s="6"/>
      <c r="C6524" s="13"/>
      <c r="D6524" s="14"/>
      <c r="E6524" s="38"/>
      <c r="F6524" s="7"/>
      <c r="G6524" s="7"/>
      <c r="H6524" s="7"/>
      <c r="K6524" s="7"/>
      <c r="L6524" s="7"/>
      <c r="M6524" s="15"/>
      <c r="N6524" s="15"/>
      <c r="O6524" s="12"/>
      <c r="P6524" s="12"/>
      <c r="V6524" s="35"/>
      <c r="X6524" s="51"/>
    </row>
    <row r="6525" spans="1:24" x14ac:dyDescent="0.25">
      <c r="A6525" s="6"/>
      <c r="B6525" s="6"/>
      <c r="C6525" s="13"/>
      <c r="D6525" s="14"/>
      <c r="E6525" s="38"/>
      <c r="F6525" s="7"/>
      <c r="G6525" s="7"/>
      <c r="H6525" s="7"/>
      <c r="K6525" s="7"/>
      <c r="L6525" s="7"/>
      <c r="M6525" s="15"/>
      <c r="N6525" s="15"/>
      <c r="O6525" s="12"/>
      <c r="P6525" s="12"/>
      <c r="V6525" s="35"/>
      <c r="X6525" s="51"/>
    </row>
    <row r="6526" spans="1:24" x14ac:dyDescent="0.25">
      <c r="A6526" s="6"/>
      <c r="B6526" s="6"/>
      <c r="C6526" s="13"/>
      <c r="D6526" s="14"/>
      <c r="E6526" s="38"/>
      <c r="F6526" s="7"/>
      <c r="G6526" s="7"/>
      <c r="H6526" s="7"/>
      <c r="K6526" s="7"/>
      <c r="L6526" s="7"/>
      <c r="M6526" s="15"/>
      <c r="N6526" s="15"/>
      <c r="O6526" s="12"/>
      <c r="P6526" s="12"/>
      <c r="V6526" s="35"/>
      <c r="X6526" s="51"/>
    </row>
    <row r="6527" spans="1:24" x14ac:dyDescent="0.25">
      <c r="A6527" s="6"/>
      <c r="B6527" s="6"/>
      <c r="C6527" s="13"/>
      <c r="D6527" s="14"/>
      <c r="E6527" s="38"/>
      <c r="F6527" s="7"/>
      <c r="G6527" s="7"/>
      <c r="H6527" s="7"/>
      <c r="K6527" s="7"/>
      <c r="L6527" s="7"/>
      <c r="M6527" s="15"/>
      <c r="N6527" s="15"/>
      <c r="O6527" s="12"/>
      <c r="P6527" s="12"/>
      <c r="V6527" s="35"/>
      <c r="X6527" s="51"/>
    </row>
    <row r="6528" spans="1:24" x14ac:dyDescent="0.25">
      <c r="A6528" s="6"/>
      <c r="B6528" s="6"/>
      <c r="C6528" s="13"/>
      <c r="D6528" s="14"/>
      <c r="E6528" s="38"/>
      <c r="F6528" s="7"/>
      <c r="G6528" s="7"/>
      <c r="H6528" s="7"/>
      <c r="K6528" s="7"/>
      <c r="L6528" s="7"/>
      <c r="M6528" s="15"/>
      <c r="N6528" s="15"/>
      <c r="O6528" s="12"/>
      <c r="P6528" s="12"/>
      <c r="V6528" s="35"/>
      <c r="X6528" s="51"/>
    </row>
    <row r="6529" spans="1:24" x14ac:dyDescent="0.25">
      <c r="A6529" s="6"/>
      <c r="B6529" s="6"/>
      <c r="C6529" s="13"/>
      <c r="D6529" s="14"/>
      <c r="E6529" s="38"/>
      <c r="F6529" s="7"/>
      <c r="G6529" s="7"/>
      <c r="H6529" s="7"/>
      <c r="K6529" s="7"/>
      <c r="L6529" s="7"/>
      <c r="M6529" s="15"/>
      <c r="N6529" s="15"/>
      <c r="O6529" s="12"/>
      <c r="P6529" s="12"/>
      <c r="V6529" s="35"/>
      <c r="X6529" s="51"/>
    </row>
    <row r="6530" spans="1:24" x14ac:dyDescent="0.25">
      <c r="A6530" s="6"/>
      <c r="B6530" s="6"/>
      <c r="C6530" s="13"/>
      <c r="D6530" s="14"/>
      <c r="E6530" s="38"/>
      <c r="F6530" s="7"/>
      <c r="G6530" s="7"/>
      <c r="H6530" s="7"/>
      <c r="K6530" s="7"/>
      <c r="L6530" s="7"/>
      <c r="M6530" s="15"/>
      <c r="N6530" s="15"/>
      <c r="O6530" s="12"/>
      <c r="P6530" s="12"/>
      <c r="V6530" s="35"/>
      <c r="X6530" s="51"/>
    </row>
    <row r="6531" spans="1:24" x14ac:dyDescent="0.25">
      <c r="A6531" s="6"/>
      <c r="B6531" s="6"/>
      <c r="C6531" s="13"/>
      <c r="D6531" s="14"/>
      <c r="E6531" s="38"/>
      <c r="F6531" s="7"/>
      <c r="G6531" s="7"/>
      <c r="H6531" s="7"/>
      <c r="K6531" s="7"/>
      <c r="L6531" s="7"/>
      <c r="M6531" s="15"/>
      <c r="N6531" s="15"/>
      <c r="O6531" s="12"/>
      <c r="P6531" s="12"/>
      <c r="V6531" s="35"/>
      <c r="X6531" s="51"/>
    </row>
    <row r="6532" spans="1:24" x14ac:dyDescent="0.25">
      <c r="A6532" s="6"/>
      <c r="B6532" s="6"/>
      <c r="C6532" s="13"/>
      <c r="D6532" s="14"/>
      <c r="E6532" s="38"/>
      <c r="F6532" s="7"/>
      <c r="G6532" s="7"/>
      <c r="H6532" s="7"/>
      <c r="K6532" s="7"/>
      <c r="L6532" s="7"/>
      <c r="M6532" s="15"/>
      <c r="N6532" s="15"/>
      <c r="O6532" s="12"/>
      <c r="P6532" s="12"/>
      <c r="V6532" s="35"/>
      <c r="X6532" s="51"/>
    </row>
    <row r="6533" spans="1:24" x14ac:dyDescent="0.25">
      <c r="A6533" s="6"/>
      <c r="B6533" s="6"/>
      <c r="C6533" s="13"/>
      <c r="D6533" s="14"/>
      <c r="E6533" s="38"/>
      <c r="F6533" s="7"/>
      <c r="G6533" s="7"/>
      <c r="H6533" s="7"/>
      <c r="K6533" s="7"/>
      <c r="L6533" s="7"/>
      <c r="M6533" s="15"/>
      <c r="N6533" s="15"/>
      <c r="O6533" s="12"/>
      <c r="P6533" s="12"/>
      <c r="V6533" s="35"/>
      <c r="X6533" s="51"/>
    </row>
    <row r="6534" spans="1:24" x14ac:dyDescent="0.25">
      <c r="A6534" s="6"/>
      <c r="B6534" s="6"/>
      <c r="C6534" s="13"/>
      <c r="D6534" s="14"/>
      <c r="E6534" s="38"/>
      <c r="F6534" s="7"/>
      <c r="G6534" s="7"/>
      <c r="H6534" s="7"/>
      <c r="K6534" s="7"/>
      <c r="L6534" s="7"/>
      <c r="M6534" s="15"/>
      <c r="N6534" s="15"/>
      <c r="O6534" s="12"/>
      <c r="P6534" s="12"/>
      <c r="V6534" s="35"/>
      <c r="X6534" s="51"/>
    </row>
    <row r="6535" spans="1:24" x14ac:dyDescent="0.25">
      <c r="A6535" s="6"/>
      <c r="B6535" s="6"/>
      <c r="C6535" s="13"/>
      <c r="D6535" s="14"/>
      <c r="E6535" s="38"/>
      <c r="F6535" s="7"/>
      <c r="G6535" s="7"/>
      <c r="H6535" s="7"/>
      <c r="K6535" s="7"/>
      <c r="L6535" s="7"/>
      <c r="M6535" s="15"/>
      <c r="N6535" s="15"/>
      <c r="O6535" s="12"/>
      <c r="P6535" s="12"/>
      <c r="V6535" s="35"/>
      <c r="X6535" s="51"/>
    </row>
    <row r="6536" spans="1:24" x14ac:dyDescent="0.25">
      <c r="A6536" s="6"/>
      <c r="B6536" s="6"/>
      <c r="C6536" s="13"/>
      <c r="D6536" s="14"/>
      <c r="E6536" s="38"/>
      <c r="F6536" s="7"/>
      <c r="G6536" s="7"/>
      <c r="H6536" s="7"/>
      <c r="K6536" s="7"/>
      <c r="L6536" s="7"/>
      <c r="M6536" s="15"/>
      <c r="N6536" s="15"/>
      <c r="O6536" s="12"/>
      <c r="P6536" s="12"/>
      <c r="V6536" s="35"/>
      <c r="X6536" s="51"/>
    </row>
    <row r="6537" spans="1:24" x14ac:dyDescent="0.25">
      <c r="A6537" s="6"/>
      <c r="B6537" s="6"/>
      <c r="C6537" s="13"/>
      <c r="D6537" s="14"/>
      <c r="E6537" s="38"/>
      <c r="F6537" s="7"/>
      <c r="G6537" s="7"/>
      <c r="H6537" s="7"/>
      <c r="K6537" s="7"/>
      <c r="L6537" s="7"/>
      <c r="M6537" s="15"/>
      <c r="N6537" s="15"/>
      <c r="O6537" s="12"/>
      <c r="P6537" s="12"/>
      <c r="V6537" s="35"/>
      <c r="X6537" s="51"/>
    </row>
    <row r="6538" spans="1:24" x14ac:dyDescent="0.25">
      <c r="A6538" s="6"/>
      <c r="B6538" s="6"/>
      <c r="C6538" s="13"/>
      <c r="D6538" s="14"/>
      <c r="E6538" s="38"/>
      <c r="F6538" s="7"/>
      <c r="G6538" s="7"/>
      <c r="H6538" s="7"/>
      <c r="K6538" s="7"/>
      <c r="L6538" s="7"/>
      <c r="M6538" s="15"/>
      <c r="N6538" s="15"/>
      <c r="O6538" s="12"/>
      <c r="P6538" s="12"/>
      <c r="V6538" s="35"/>
      <c r="X6538" s="51"/>
    </row>
    <row r="6539" spans="1:24" x14ac:dyDescent="0.25">
      <c r="A6539" s="6"/>
      <c r="B6539" s="6"/>
      <c r="C6539" s="13"/>
      <c r="D6539" s="14"/>
      <c r="E6539" s="38"/>
      <c r="F6539" s="7"/>
      <c r="G6539" s="7"/>
      <c r="H6539" s="7"/>
      <c r="K6539" s="7"/>
      <c r="L6539" s="7"/>
      <c r="M6539" s="15"/>
      <c r="N6539" s="15"/>
      <c r="O6539" s="12"/>
      <c r="P6539" s="12"/>
      <c r="V6539" s="35"/>
      <c r="X6539" s="51"/>
    </row>
    <row r="6540" spans="1:24" x14ac:dyDescent="0.25">
      <c r="A6540" s="6"/>
      <c r="B6540" s="6"/>
      <c r="C6540" s="13"/>
      <c r="D6540" s="14"/>
      <c r="E6540" s="38"/>
      <c r="F6540" s="7"/>
      <c r="G6540" s="7"/>
      <c r="H6540" s="7"/>
      <c r="K6540" s="7"/>
      <c r="L6540" s="7"/>
      <c r="M6540" s="15"/>
      <c r="N6540" s="15"/>
      <c r="O6540" s="12"/>
      <c r="P6540" s="12"/>
      <c r="V6540" s="35"/>
      <c r="X6540" s="51"/>
    </row>
    <row r="6541" spans="1:24" x14ac:dyDescent="0.25">
      <c r="A6541" s="6"/>
      <c r="B6541" s="6"/>
      <c r="C6541" s="13"/>
      <c r="D6541" s="14"/>
      <c r="E6541" s="38"/>
      <c r="F6541" s="7"/>
      <c r="G6541" s="7"/>
      <c r="H6541" s="7"/>
      <c r="K6541" s="7"/>
      <c r="L6541" s="7"/>
      <c r="M6541" s="15"/>
      <c r="N6541" s="15"/>
      <c r="O6541" s="12"/>
      <c r="P6541" s="12"/>
      <c r="V6541" s="35"/>
      <c r="X6541" s="51"/>
    </row>
    <row r="6542" spans="1:24" x14ac:dyDescent="0.25">
      <c r="A6542" s="6"/>
      <c r="B6542" s="6"/>
      <c r="C6542" s="13"/>
      <c r="D6542" s="14"/>
      <c r="E6542" s="38"/>
      <c r="F6542" s="7"/>
      <c r="G6542" s="7"/>
      <c r="H6542" s="7"/>
      <c r="K6542" s="7"/>
      <c r="L6542" s="7"/>
      <c r="M6542" s="15"/>
      <c r="N6542" s="15"/>
      <c r="O6542" s="12"/>
      <c r="P6542" s="12"/>
      <c r="V6542" s="35"/>
      <c r="X6542" s="51"/>
    </row>
    <row r="6543" spans="1:24" x14ac:dyDescent="0.25">
      <c r="A6543" s="6"/>
      <c r="B6543" s="6"/>
      <c r="C6543" s="13"/>
      <c r="D6543" s="14"/>
      <c r="E6543" s="38"/>
      <c r="F6543" s="7"/>
      <c r="G6543" s="7"/>
      <c r="H6543" s="7"/>
      <c r="K6543" s="7"/>
      <c r="L6543" s="7"/>
      <c r="M6543" s="15"/>
      <c r="N6543" s="15"/>
      <c r="O6543" s="12"/>
      <c r="P6543" s="12"/>
      <c r="V6543" s="35"/>
      <c r="X6543" s="51"/>
    </row>
    <row r="6544" spans="1:24" x14ac:dyDescent="0.25">
      <c r="A6544" s="6"/>
      <c r="B6544" s="6"/>
      <c r="C6544" s="13"/>
      <c r="D6544" s="14"/>
      <c r="E6544" s="38"/>
      <c r="F6544" s="7"/>
      <c r="G6544" s="7"/>
      <c r="H6544" s="7"/>
      <c r="K6544" s="7"/>
      <c r="L6544" s="7"/>
      <c r="M6544" s="15"/>
      <c r="N6544" s="15"/>
      <c r="O6544" s="12"/>
      <c r="P6544" s="12"/>
      <c r="V6544" s="35"/>
      <c r="X6544" s="51"/>
    </row>
    <row r="6545" spans="1:25" x14ac:dyDescent="0.25">
      <c r="A6545" s="6"/>
      <c r="B6545" s="6"/>
      <c r="C6545" s="13"/>
      <c r="D6545" s="14"/>
      <c r="E6545" s="38"/>
      <c r="F6545" s="7"/>
      <c r="G6545" s="7"/>
      <c r="H6545" s="7"/>
      <c r="K6545" s="7"/>
      <c r="L6545" s="7"/>
      <c r="M6545" s="15"/>
      <c r="N6545" s="15"/>
      <c r="O6545" s="12"/>
      <c r="P6545" s="12"/>
      <c r="V6545" s="35"/>
      <c r="X6545" s="51"/>
    </row>
    <row r="6546" spans="1:25" x14ac:dyDescent="0.25">
      <c r="A6546" s="6"/>
      <c r="B6546" s="6"/>
      <c r="C6546" s="13"/>
      <c r="D6546" s="14"/>
      <c r="E6546" s="38"/>
      <c r="F6546" s="7"/>
      <c r="G6546" s="7"/>
      <c r="H6546" s="7"/>
      <c r="K6546" s="7"/>
      <c r="L6546" s="7"/>
      <c r="M6546" s="15"/>
      <c r="N6546" s="15"/>
      <c r="O6546" s="12"/>
      <c r="P6546" s="12"/>
      <c r="V6546" s="35"/>
      <c r="X6546" s="51"/>
    </row>
    <row r="6547" spans="1:25" x14ac:dyDescent="0.25">
      <c r="A6547" s="6"/>
      <c r="B6547" s="6"/>
      <c r="C6547" s="13"/>
      <c r="D6547" s="14"/>
      <c r="E6547" s="38"/>
      <c r="F6547" s="7"/>
      <c r="G6547" s="7"/>
      <c r="H6547" s="7"/>
      <c r="K6547" s="7"/>
      <c r="L6547" s="7"/>
      <c r="M6547" s="15"/>
      <c r="N6547" s="15"/>
      <c r="O6547" s="12"/>
      <c r="P6547" s="12"/>
      <c r="V6547" s="35"/>
      <c r="X6547" s="51"/>
    </row>
    <row r="6548" spans="1:25" x14ac:dyDescent="0.25">
      <c r="A6548" s="6"/>
      <c r="B6548" s="6"/>
      <c r="C6548" s="13"/>
      <c r="D6548" s="14"/>
      <c r="E6548" s="38"/>
      <c r="F6548" s="7"/>
      <c r="G6548" s="7"/>
      <c r="H6548" s="7"/>
      <c r="K6548" s="7"/>
      <c r="L6548" s="7"/>
      <c r="M6548" s="15"/>
      <c r="N6548" s="15"/>
      <c r="O6548" s="12"/>
      <c r="P6548" s="12"/>
      <c r="V6548" s="35"/>
      <c r="X6548" s="51"/>
    </row>
    <row r="6549" spans="1:25" x14ac:dyDescent="0.25">
      <c r="A6549" s="6"/>
      <c r="B6549" s="6"/>
      <c r="C6549" s="13"/>
      <c r="D6549" s="14"/>
      <c r="E6549" s="38"/>
      <c r="F6549" s="7"/>
      <c r="G6549" s="7"/>
      <c r="H6549" s="7"/>
      <c r="K6549" s="7"/>
      <c r="L6549" s="7"/>
      <c r="M6549" s="15"/>
      <c r="N6549" s="15"/>
      <c r="O6549" s="12"/>
      <c r="P6549" s="12"/>
      <c r="V6549" s="35"/>
      <c r="X6549" s="51"/>
    </row>
    <row r="6550" spans="1:25" x14ac:dyDescent="0.25">
      <c r="A6550" s="6"/>
      <c r="B6550" s="6"/>
      <c r="C6550" s="13"/>
      <c r="D6550" s="14"/>
      <c r="E6550" s="38"/>
      <c r="F6550" s="7"/>
      <c r="G6550" s="7"/>
      <c r="H6550" s="7"/>
      <c r="K6550" s="7"/>
      <c r="L6550" s="7"/>
      <c r="M6550" s="15"/>
      <c r="N6550" s="15"/>
      <c r="O6550" s="12"/>
      <c r="P6550" s="12"/>
      <c r="V6550" s="35"/>
      <c r="X6550" s="51"/>
    </row>
    <row r="6551" spans="1:25" x14ac:dyDescent="0.25">
      <c r="A6551" s="6"/>
      <c r="B6551" s="6"/>
      <c r="C6551" s="13"/>
      <c r="D6551" s="14"/>
      <c r="E6551" s="38"/>
      <c r="F6551" s="7"/>
      <c r="G6551" s="7"/>
      <c r="H6551" s="7"/>
      <c r="K6551" s="7"/>
      <c r="L6551" s="7"/>
      <c r="M6551" s="15"/>
      <c r="N6551" s="15"/>
      <c r="O6551" s="12"/>
      <c r="P6551" s="12"/>
      <c r="V6551" s="35"/>
      <c r="X6551" s="51"/>
    </row>
    <row r="6552" spans="1:25" x14ac:dyDescent="0.25">
      <c r="A6552" s="6"/>
      <c r="B6552" s="6"/>
      <c r="C6552" s="13"/>
      <c r="D6552" s="14"/>
      <c r="E6552" s="38"/>
      <c r="F6552" s="7"/>
      <c r="G6552" s="7"/>
      <c r="H6552" s="7"/>
      <c r="K6552" s="7"/>
      <c r="L6552" s="7"/>
      <c r="M6552" s="15"/>
      <c r="N6552" s="15"/>
      <c r="O6552" s="12"/>
      <c r="P6552" s="12"/>
      <c r="V6552" s="35"/>
      <c r="X6552" s="51"/>
    </row>
    <row r="6553" spans="1:25" x14ac:dyDescent="0.25">
      <c r="A6553" s="6"/>
      <c r="B6553" s="6"/>
      <c r="C6553" s="13"/>
      <c r="D6553" s="14"/>
      <c r="E6553" s="38"/>
      <c r="F6553" s="7"/>
      <c r="G6553" s="7"/>
      <c r="H6553" s="7"/>
      <c r="K6553" s="7"/>
      <c r="L6553" s="7"/>
      <c r="M6553" s="15"/>
      <c r="N6553" s="15"/>
      <c r="O6553" s="12"/>
      <c r="P6553" s="12"/>
      <c r="V6553" s="35"/>
      <c r="X6553" s="51"/>
    </row>
    <row r="6554" spans="1:25" x14ac:dyDescent="0.25">
      <c r="A6554" s="6"/>
      <c r="B6554" s="6"/>
      <c r="C6554" s="13"/>
      <c r="D6554" s="14"/>
      <c r="E6554" s="38"/>
      <c r="F6554" s="7"/>
      <c r="G6554" s="7"/>
      <c r="H6554" s="7"/>
      <c r="K6554" s="7"/>
      <c r="L6554" s="7"/>
      <c r="M6554" s="15"/>
      <c r="N6554" s="15"/>
      <c r="O6554" s="12"/>
      <c r="P6554" s="12"/>
      <c r="V6554" s="35"/>
      <c r="X6554" s="51"/>
    </row>
    <row r="6555" spans="1:25" s="17" customFormat="1" x14ac:dyDescent="0.25">
      <c r="A6555" s="31"/>
      <c r="B6555" s="31"/>
      <c r="C6555" s="28"/>
      <c r="D6555" s="29"/>
      <c r="E6555" s="39"/>
      <c r="F6555" s="30"/>
      <c r="G6555" s="30"/>
      <c r="H6555" s="30"/>
      <c r="K6555" s="30"/>
      <c r="L6555" s="30"/>
      <c r="M6555" s="31"/>
      <c r="N6555" s="31"/>
      <c r="T6555" s="32"/>
      <c r="U6555" s="32"/>
      <c r="V6555" s="36"/>
      <c r="W6555" s="32"/>
      <c r="X6555" s="50"/>
      <c r="Y6555" s="12"/>
    </row>
    <row r="6556" spans="1:25" x14ac:dyDescent="0.25">
      <c r="A6556" s="6"/>
      <c r="B6556" s="6"/>
      <c r="C6556" s="13"/>
      <c r="D6556" s="14"/>
      <c r="E6556" s="38"/>
      <c r="F6556" s="7"/>
      <c r="G6556" s="7"/>
      <c r="H6556" s="7"/>
      <c r="K6556" s="7"/>
      <c r="L6556" s="7"/>
      <c r="M6556" s="15"/>
      <c r="N6556" s="15"/>
      <c r="O6556" s="12"/>
      <c r="P6556" s="12"/>
      <c r="V6556" s="35"/>
    </row>
    <row r="6557" spans="1:25" x14ac:dyDescent="0.25">
      <c r="A6557" s="6"/>
      <c r="B6557" s="6"/>
      <c r="C6557" s="13"/>
      <c r="D6557" s="14"/>
      <c r="E6557" s="38"/>
      <c r="F6557" s="7"/>
      <c r="G6557" s="7"/>
      <c r="H6557" s="7"/>
      <c r="K6557" s="7"/>
      <c r="L6557" s="7"/>
      <c r="M6557" s="15"/>
      <c r="N6557" s="15"/>
      <c r="O6557" s="12"/>
      <c r="P6557" s="12"/>
      <c r="V6557" s="35"/>
    </row>
    <row r="6558" spans="1:25" x14ac:dyDescent="0.25">
      <c r="A6558" s="6"/>
      <c r="B6558" s="6"/>
      <c r="C6558" s="13"/>
      <c r="D6558" s="14"/>
      <c r="E6558" s="38"/>
      <c r="F6558" s="7"/>
      <c r="G6558" s="7"/>
      <c r="H6558" s="7"/>
      <c r="K6558" s="7"/>
      <c r="L6558" s="7"/>
      <c r="M6558" s="15"/>
      <c r="N6558" s="15"/>
      <c r="O6558" s="12"/>
      <c r="P6558" s="12"/>
      <c r="V6558" s="35"/>
    </row>
    <row r="6559" spans="1:25" x14ac:dyDescent="0.25">
      <c r="A6559" s="6"/>
      <c r="B6559" s="6"/>
      <c r="C6559" s="13"/>
      <c r="D6559" s="14"/>
      <c r="E6559" s="38"/>
      <c r="F6559" s="7"/>
      <c r="G6559" s="7"/>
      <c r="H6559" s="7"/>
      <c r="K6559" s="7"/>
      <c r="L6559" s="7"/>
      <c r="M6559" s="15"/>
      <c r="N6559" s="15"/>
      <c r="O6559" s="12"/>
      <c r="P6559" s="12"/>
      <c r="V6559" s="35"/>
    </row>
    <row r="6560" spans="1:25" x14ac:dyDescent="0.25">
      <c r="A6560" s="6"/>
      <c r="B6560" s="6"/>
      <c r="C6560" s="13"/>
      <c r="D6560" s="14"/>
      <c r="E6560" s="38"/>
      <c r="F6560" s="7"/>
      <c r="G6560" s="7"/>
      <c r="H6560" s="7"/>
      <c r="K6560" s="7"/>
      <c r="L6560" s="7"/>
      <c r="M6560" s="15"/>
      <c r="N6560" s="15"/>
      <c r="O6560" s="12"/>
      <c r="P6560" s="12"/>
      <c r="V6560" s="35"/>
    </row>
    <row r="6561" spans="1:22" x14ac:dyDescent="0.25">
      <c r="A6561" s="6"/>
      <c r="B6561" s="6"/>
      <c r="C6561" s="13"/>
      <c r="D6561" s="14"/>
      <c r="E6561" s="38"/>
      <c r="F6561" s="7"/>
      <c r="G6561" s="7"/>
      <c r="H6561" s="7"/>
      <c r="K6561" s="7"/>
      <c r="L6561" s="7"/>
      <c r="M6561" s="15"/>
      <c r="N6561" s="15"/>
      <c r="O6561" s="12"/>
      <c r="P6561" s="12"/>
      <c r="V6561" s="35"/>
    </row>
    <row r="6562" spans="1:22" x14ac:dyDescent="0.25">
      <c r="A6562" s="6"/>
      <c r="B6562" s="6"/>
      <c r="C6562" s="13"/>
      <c r="D6562" s="14"/>
      <c r="E6562" s="38"/>
      <c r="F6562" s="7"/>
      <c r="G6562" s="7"/>
      <c r="H6562" s="7"/>
      <c r="K6562" s="7"/>
      <c r="L6562" s="7"/>
      <c r="M6562" s="15"/>
      <c r="N6562" s="15"/>
      <c r="O6562" s="12"/>
      <c r="P6562" s="12"/>
      <c r="V6562" s="35"/>
    </row>
    <row r="6563" spans="1:22" x14ac:dyDescent="0.25">
      <c r="A6563" s="6"/>
      <c r="B6563" s="6"/>
      <c r="C6563" s="13"/>
      <c r="D6563" s="14"/>
      <c r="E6563" s="38"/>
      <c r="F6563" s="7"/>
      <c r="G6563" s="7"/>
      <c r="H6563" s="7"/>
      <c r="K6563" s="7"/>
      <c r="L6563" s="7"/>
      <c r="M6563" s="15"/>
      <c r="N6563" s="15"/>
      <c r="O6563" s="12"/>
      <c r="P6563" s="12"/>
      <c r="V6563" s="35"/>
    </row>
    <row r="6564" spans="1:22" x14ac:dyDescent="0.25">
      <c r="A6564" s="6"/>
      <c r="B6564" s="6"/>
      <c r="C6564" s="13"/>
      <c r="D6564" s="14"/>
      <c r="E6564" s="38"/>
      <c r="F6564" s="7"/>
      <c r="G6564" s="7"/>
      <c r="H6564" s="7"/>
      <c r="K6564" s="7"/>
      <c r="L6564" s="7"/>
      <c r="M6564" s="15"/>
      <c r="N6564" s="15"/>
      <c r="O6564" s="12"/>
      <c r="P6564" s="12"/>
      <c r="V6564" s="35"/>
    </row>
    <row r="6565" spans="1:22" x14ac:dyDescent="0.25">
      <c r="A6565" s="6"/>
      <c r="B6565" s="6"/>
      <c r="C6565" s="13"/>
      <c r="D6565" s="14"/>
      <c r="E6565" s="38"/>
      <c r="F6565" s="7"/>
      <c r="G6565" s="7"/>
      <c r="H6565" s="7"/>
      <c r="K6565" s="7"/>
      <c r="L6565" s="7"/>
      <c r="M6565" s="15"/>
      <c r="N6565" s="15"/>
      <c r="O6565" s="12"/>
      <c r="P6565" s="12"/>
      <c r="V6565" s="35"/>
    </row>
    <row r="6566" spans="1:22" x14ac:dyDescent="0.25">
      <c r="A6566" s="6"/>
      <c r="B6566" s="6"/>
      <c r="C6566" s="13"/>
      <c r="D6566" s="14"/>
      <c r="E6566" s="38"/>
      <c r="F6566" s="7"/>
      <c r="G6566" s="7"/>
      <c r="H6566" s="7"/>
      <c r="K6566" s="7"/>
      <c r="L6566" s="7"/>
      <c r="M6566" s="15"/>
      <c r="N6566" s="15"/>
      <c r="O6566" s="12"/>
      <c r="P6566" s="12"/>
      <c r="V6566" s="35"/>
    </row>
    <row r="6567" spans="1:22" x14ac:dyDescent="0.25">
      <c r="A6567" s="6"/>
      <c r="B6567" s="6"/>
      <c r="C6567" s="13"/>
      <c r="D6567" s="14"/>
      <c r="E6567" s="38"/>
      <c r="F6567" s="7"/>
      <c r="G6567" s="7"/>
      <c r="H6567" s="7"/>
      <c r="K6567" s="7"/>
      <c r="L6567" s="7"/>
      <c r="M6567" s="15"/>
      <c r="N6567" s="15"/>
      <c r="O6567" s="12"/>
      <c r="P6567" s="12"/>
      <c r="V6567" s="35"/>
    </row>
    <row r="6568" spans="1:22" x14ac:dyDescent="0.25">
      <c r="A6568" s="6"/>
      <c r="B6568" s="6"/>
      <c r="C6568" s="13"/>
      <c r="D6568" s="14"/>
      <c r="E6568" s="38"/>
      <c r="F6568" s="7"/>
      <c r="G6568" s="7"/>
      <c r="H6568" s="7"/>
      <c r="K6568" s="7"/>
      <c r="L6568" s="7"/>
      <c r="M6568" s="15"/>
      <c r="N6568" s="15"/>
      <c r="O6568" s="12"/>
      <c r="P6568" s="12"/>
      <c r="V6568" s="35"/>
    </row>
    <row r="6569" spans="1:22" x14ac:dyDescent="0.25">
      <c r="A6569" s="6"/>
      <c r="B6569" s="6"/>
      <c r="C6569" s="13"/>
      <c r="D6569" s="14"/>
      <c r="E6569" s="38"/>
      <c r="F6569" s="7"/>
      <c r="G6569" s="7"/>
      <c r="H6569" s="7"/>
      <c r="K6569" s="7"/>
      <c r="L6569" s="7"/>
      <c r="M6569" s="15"/>
      <c r="N6569" s="15"/>
      <c r="O6569" s="12"/>
      <c r="P6569" s="12"/>
      <c r="V6569" s="35"/>
    </row>
    <row r="6570" spans="1:22" x14ac:dyDescent="0.25">
      <c r="A6570" s="6"/>
      <c r="B6570" s="6"/>
      <c r="C6570" s="13"/>
      <c r="D6570" s="14"/>
      <c r="E6570" s="38"/>
      <c r="F6570" s="7"/>
      <c r="G6570" s="7"/>
      <c r="H6570" s="7"/>
      <c r="K6570" s="7"/>
      <c r="L6570" s="7"/>
      <c r="M6570" s="15"/>
      <c r="N6570" s="15"/>
      <c r="O6570" s="12"/>
      <c r="P6570" s="12"/>
      <c r="V6570" s="35"/>
    </row>
    <row r="6571" spans="1:22" x14ac:dyDescent="0.25">
      <c r="A6571" s="6"/>
      <c r="B6571" s="6"/>
      <c r="C6571" s="13"/>
      <c r="D6571" s="14"/>
      <c r="E6571" s="38"/>
      <c r="F6571" s="7"/>
      <c r="G6571" s="7"/>
      <c r="H6571" s="7"/>
      <c r="K6571" s="7"/>
      <c r="L6571" s="7"/>
      <c r="M6571" s="15"/>
      <c r="N6571" s="15"/>
      <c r="O6571" s="12"/>
      <c r="P6571" s="12"/>
      <c r="V6571" s="35"/>
    </row>
    <row r="6572" spans="1:22" x14ac:dyDescent="0.25">
      <c r="A6572" s="6"/>
      <c r="B6572" s="6"/>
      <c r="C6572" s="13"/>
      <c r="D6572" s="14"/>
      <c r="E6572" s="38"/>
      <c r="F6572" s="7"/>
      <c r="G6572" s="7"/>
      <c r="H6572" s="7"/>
      <c r="K6572" s="7"/>
      <c r="L6572" s="7"/>
      <c r="M6572" s="15"/>
      <c r="N6572" s="15"/>
      <c r="O6572" s="12"/>
      <c r="P6572" s="12"/>
      <c r="V6572" s="35"/>
    </row>
    <row r="6573" spans="1:22" x14ac:dyDescent="0.25">
      <c r="A6573" s="6"/>
      <c r="B6573" s="6"/>
      <c r="C6573" s="13"/>
      <c r="D6573" s="14"/>
      <c r="E6573" s="38"/>
      <c r="F6573" s="7"/>
      <c r="G6573" s="7"/>
      <c r="H6573" s="7"/>
      <c r="K6573" s="7"/>
      <c r="L6573" s="7"/>
      <c r="M6573" s="15"/>
      <c r="N6573" s="15"/>
      <c r="O6573" s="12"/>
      <c r="P6573" s="12"/>
      <c r="V6573" s="35"/>
    </row>
    <row r="6574" spans="1:22" x14ac:dyDescent="0.25">
      <c r="A6574" s="6"/>
      <c r="B6574" s="6"/>
      <c r="C6574" s="13"/>
      <c r="D6574" s="14"/>
      <c r="E6574" s="38"/>
      <c r="F6574" s="7"/>
      <c r="G6574" s="7"/>
      <c r="H6574" s="7"/>
      <c r="K6574" s="7"/>
      <c r="L6574" s="7"/>
      <c r="M6574" s="15"/>
      <c r="N6574" s="15"/>
      <c r="O6574" s="12"/>
      <c r="P6574" s="12"/>
      <c r="V6574" s="35"/>
    </row>
    <row r="6575" spans="1:22" x14ac:dyDescent="0.25">
      <c r="A6575" s="6"/>
      <c r="B6575" s="6"/>
      <c r="C6575" s="13"/>
      <c r="D6575" s="14"/>
      <c r="E6575" s="38"/>
      <c r="F6575" s="7"/>
      <c r="G6575" s="7"/>
      <c r="H6575" s="7"/>
      <c r="K6575" s="7"/>
      <c r="L6575" s="7"/>
      <c r="M6575" s="15"/>
      <c r="N6575" s="15"/>
      <c r="O6575" s="12"/>
      <c r="P6575" s="12"/>
      <c r="V6575" s="35"/>
    </row>
    <row r="6576" spans="1:22" x14ac:dyDescent="0.25">
      <c r="A6576" s="6"/>
      <c r="B6576" s="6"/>
      <c r="C6576" s="13"/>
      <c r="D6576" s="14"/>
      <c r="E6576" s="38"/>
      <c r="F6576" s="7"/>
      <c r="G6576" s="7"/>
      <c r="H6576" s="7"/>
      <c r="K6576" s="7"/>
      <c r="L6576" s="7"/>
      <c r="M6576" s="15"/>
      <c r="N6576" s="15"/>
      <c r="O6576" s="12"/>
      <c r="P6576" s="12"/>
      <c r="V6576" s="35"/>
    </row>
    <row r="6577" spans="1:25" x14ac:dyDescent="0.25">
      <c r="A6577" s="6"/>
      <c r="B6577" s="6"/>
      <c r="C6577" s="13"/>
      <c r="D6577" s="14"/>
      <c r="E6577" s="38"/>
      <c r="F6577" s="7"/>
      <c r="G6577" s="7"/>
      <c r="H6577" s="7"/>
      <c r="K6577" s="7"/>
      <c r="L6577" s="7"/>
      <c r="M6577" s="15"/>
      <c r="N6577" s="15"/>
      <c r="O6577" s="12"/>
      <c r="P6577" s="12"/>
      <c r="V6577" s="35"/>
    </row>
    <row r="6578" spans="1:25" x14ac:dyDescent="0.25">
      <c r="A6578" s="6"/>
      <c r="B6578" s="6"/>
      <c r="C6578" s="13"/>
      <c r="D6578" s="14"/>
      <c r="E6578" s="38"/>
      <c r="F6578" s="7"/>
      <c r="G6578" s="7"/>
      <c r="H6578" s="7"/>
      <c r="K6578" s="7"/>
      <c r="L6578" s="7"/>
      <c r="M6578" s="15"/>
      <c r="N6578" s="15"/>
      <c r="O6578" s="12"/>
      <c r="P6578" s="12"/>
      <c r="V6578" s="35"/>
    </row>
    <row r="6579" spans="1:25" x14ac:dyDescent="0.25">
      <c r="A6579" s="6"/>
      <c r="B6579" s="6"/>
      <c r="C6579" s="13"/>
      <c r="D6579" s="14"/>
      <c r="E6579" s="38"/>
      <c r="F6579" s="7"/>
      <c r="G6579" s="7"/>
      <c r="H6579" s="7"/>
      <c r="K6579" s="7"/>
      <c r="L6579" s="7"/>
      <c r="M6579" s="15"/>
      <c r="N6579" s="15"/>
      <c r="O6579" s="12"/>
      <c r="P6579" s="12"/>
      <c r="V6579" s="35"/>
    </row>
    <row r="6580" spans="1:25" x14ac:dyDescent="0.25">
      <c r="A6580" s="6"/>
      <c r="B6580" s="6"/>
      <c r="C6580" s="13"/>
      <c r="D6580" s="14"/>
      <c r="E6580" s="38"/>
      <c r="F6580" s="7"/>
      <c r="G6580" s="7"/>
      <c r="H6580" s="7"/>
      <c r="K6580" s="7"/>
      <c r="L6580" s="7"/>
      <c r="M6580" s="15"/>
      <c r="N6580" s="15"/>
      <c r="O6580" s="12"/>
      <c r="P6580" s="12"/>
      <c r="V6580" s="35"/>
    </row>
    <row r="6581" spans="1:25" x14ac:dyDescent="0.25">
      <c r="A6581" s="6"/>
      <c r="B6581" s="6"/>
      <c r="C6581" s="13"/>
      <c r="D6581" s="14"/>
      <c r="E6581" s="38"/>
      <c r="F6581" s="7"/>
      <c r="G6581" s="7"/>
      <c r="H6581" s="7"/>
      <c r="K6581" s="7"/>
      <c r="L6581" s="7"/>
      <c r="M6581" s="15"/>
      <c r="N6581" s="15"/>
      <c r="O6581" s="12"/>
      <c r="P6581" s="12"/>
      <c r="V6581" s="35"/>
    </row>
    <row r="6582" spans="1:25" x14ac:dyDescent="0.25">
      <c r="A6582" s="6"/>
      <c r="B6582" s="6"/>
      <c r="C6582" s="13"/>
      <c r="D6582" s="14"/>
      <c r="E6582" s="38"/>
      <c r="F6582" s="7"/>
      <c r="G6582" s="7"/>
      <c r="H6582" s="7"/>
      <c r="K6582" s="7"/>
      <c r="L6582" s="7"/>
      <c r="M6582" s="15"/>
      <c r="N6582" s="15"/>
      <c r="O6582" s="12"/>
      <c r="P6582" s="12"/>
      <c r="V6582" s="35"/>
    </row>
    <row r="6583" spans="1:25" x14ac:dyDescent="0.25">
      <c r="A6583" s="6"/>
      <c r="B6583" s="6"/>
      <c r="C6583" s="13"/>
      <c r="D6583" s="14"/>
      <c r="E6583" s="38"/>
      <c r="F6583" s="7"/>
      <c r="G6583" s="7"/>
      <c r="H6583" s="7"/>
      <c r="K6583" s="7"/>
      <c r="L6583" s="7"/>
      <c r="M6583" s="15"/>
      <c r="N6583" s="15"/>
      <c r="O6583" s="12"/>
      <c r="P6583" s="12"/>
      <c r="V6583" s="35"/>
    </row>
    <row r="6584" spans="1:25" x14ac:dyDescent="0.25">
      <c r="A6584" s="6"/>
      <c r="B6584" s="6"/>
      <c r="C6584" s="13"/>
      <c r="D6584" s="14"/>
      <c r="E6584" s="38"/>
      <c r="F6584" s="7"/>
      <c r="G6584" s="7"/>
      <c r="H6584" s="7"/>
      <c r="K6584" s="7"/>
      <c r="L6584" s="7"/>
      <c r="M6584" s="15"/>
      <c r="N6584" s="15"/>
      <c r="O6584" s="12"/>
      <c r="P6584" s="12"/>
      <c r="V6584" s="35"/>
    </row>
    <row r="6585" spans="1:25" x14ac:dyDescent="0.25">
      <c r="A6585" s="6"/>
      <c r="B6585" s="6"/>
      <c r="C6585" s="13"/>
      <c r="D6585" s="14"/>
      <c r="E6585" s="38"/>
      <c r="F6585" s="7"/>
      <c r="G6585" s="7"/>
      <c r="H6585" s="7"/>
      <c r="K6585" s="7"/>
      <c r="L6585" s="7"/>
      <c r="M6585" s="15"/>
      <c r="N6585" s="15"/>
      <c r="O6585" s="12"/>
      <c r="P6585" s="12"/>
      <c r="V6585" s="35"/>
    </row>
    <row r="6586" spans="1:25" x14ac:dyDescent="0.25">
      <c r="A6586" s="6"/>
      <c r="B6586" s="6"/>
      <c r="C6586" s="13"/>
      <c r="D6586" s="14"/>
      <c r="E6586" s="38"/>
      <c r="F6586" s="7"/>
      <c r="G6586" s="7"/>
      <c r="H6586" s="7"/>
      <c r="K6586" s="7"/>
      <c r="L6586" s="7"/>
      <c r="M6586" s="15"/>
      <c r="N6586" s="15"/>
      <c r="O6586" s="12"/>
      <c r="P6586" s="12"/>
      <c r="V6586" s="35"/>
    </row>
    <row r="6587" spans="1:25" x14ac:dyDescent="0.25">
      <c r="A6587" s="6"/>
      <c r="B6587" s="6"/>
      <c r="C6587" s="13"/>
      <c r="D6587" s="14"/>
      <c r="E6587" s="38"/>
      <c r="F6587" s="7"/>
      <c r="G6587" s="7"/>
      <c r="H6587" s="7"/>
      <c r="K6587" s="7"/>
      <c r="L6587" s="7"/>
      <c r="M6587" s="15"/>
      <c r="N6587" s="15"/>
      <c r="O6587" s="12"/>
      <c r="P6587" s="12"/>
      <c r="V6587" s="35"/>
    </row>
    <row r="6588" spans="1:25" x14ac:dyDescent="0.25">
      <c r="A6588" s="6"/>
      <c r="B6588" s="6"/>
      <c r="C6588" s="13"/>
      <c r="D6588" s="14"/>
      <c r="E6588" s="38"/>
      <c r="F6588" s="7"/>
      <c r="G6588" s="7"/>
      <c r="H6588" s="7"/>
      <c r="K6588" s="7"/>
      <c r="L6588" s="7"/>
      <c r="M6588" s="15"/>
      <c r="N6588" s="15"/>
      <c r="O6588" s="12"/>
      <c r="P6588" s="12"/>
      <c r="V6588" s="35"/>
    </row>
    <row r="6589" spans="1:25" x14ac:dyDescent="0.25">
      <c r="A6589" s="6"/>
      <c r="B6589" s="6"/>
      <c r="C6589" s="13"/>
      <c r="D6589" s="14"/>
      <c r="E6589" s="38"/>
      <c r="F6589" s="7"/>
      <c r="G6589" s="7"/>
      <c r="H6589" s="7"/>
      <c r="K6589" s="7"/>
      <c r="L6589" s="7"/>
      <c r="M6589" s="15"/>
      <c r="N6589" s="15"/>
      <c r="O6589" s="12"/>
      <c r="P6589" s="12"/>
      <c r="V6589" s="35"/>
    </row>
    <row r="6590" spans="1:25" x14ac:dyDescent="0.25">
      <c r="A6590" s="6"/>
      <c r="B6590" s="6"/>
      <c r="C6590" s="13"/>
      <c r="D6590" s="14"/>
      <c r="E6590" s="38"/>
      <c r="F6590" s="7"/>
      <c r="G6590" s="7"/>
      <c r="H6590" s="7"/>
      <c r="K6590" s="7"/>
      <c r="L6590" s="7"/>
      <c r="M6590" s="15"/>
      <c r="N6590" s="15"/>
      <c r="O6590" s="12"/>
      <c r="P6590" s="12"/>
      <c r="V6590" s="35"/>
    </row>
    <row r="6591" spans="1:25" s="17" customFormat="1" x14ac:dyDescent="0.25">
      <c r="A6591" s="31"/>
      <c r="B6591" s="31"/>
      <c r="C6591" s="28"/>
      <c r="D6591" s="29"/>
      <c r="E6591" s="39"/>
      <c r="F6591" s="30"/>
      <c r="G6591" s="30"/>
      <c r="H6591" s="30"/>
      <c r="K6591" s="30"/>
      <c r="L6591" s="30"/>
      <c r="M6591" s="31"/>
      <c r="N6591" s="31"/>
      <c r="T6591" s="32"/>
      <c r="U6591" s="32"/>
      <c r="V6591" s="36"/>
      <c r="W6591" s="32"/>
      <c r="X6591" s="33"/>
      <c r="Y6591" s="12"/>
    </row>
    <row r="6592" spans="1:25" x14ac:dyDescent="0.25">
      <c r="A6592" s="6"/>
      <c r="B6592" s="6"/>
      <c r="C6592" s="13"/>
      <c r="D6592" s="14"/>
      <c r="E6592" s="38"/>
      <c r="F6592" s="7"/>
      <c r="G6592" s="7"/>
      <c r="H6592" s="7"/>
      <c r="K6592" s="7"/>
      <c r="L6592" s="7"/>
      <c r="M6592" s="15"/>
      <c r="N6592" s="15"/>
      <c r="O6592" s="12"/>
      <c r="P6592" s="12"/>
      <c r="V6592" s="35"/>
    </row>
    <row r="6593" spans="1:22" x14ac:dyDescent="0.25">
      <c r="A6593" s="6"/>
      <c r="B6593" s="6"/>
      <c r="C6593" s="13"/>
      <c r="D6593" s="14"/>
      <c r="E6593" s="38"/>
      <c r="F6593" s="7"/>
      <c r="G6593" s="7"/>
      <c r="H6593" s="7"/>
      <c r="K6593" s="7"/>
      <c r="L6593" s="7"/>
      <c r="M6593" s="15"/>
      <c r="N6593" s="15"/>
      <c r="O6593" s="12"/>
      <c r="P6593" s="12"/>
      <c r="V6593" s="35"/>
    </row>
    <row r="6594" spans="1:22" x14ac:dyDescent="0.25">
      <c r="A6594" s="6"/>
      <c r="B6594" s="6"/>
      <c r="C6594" s="13"/>
      <c r="D6594" s="14"/>
      <c r="E6594" s="38"/>
      <c r="F6594" s="7"/>
      <c r="G6594" s="7"/>
      <c r="H6594" s="7"/>
      <c r="K6594" s="7"/>
      <c r="L6594" s="7"/>
      <c r="M6594" s="15"/>
      <c r="N6594" s="15"/>
      <c r="O6594" s="12"/>
      <c r="P6594" s="12"/>
      <c r="V6594" s="35"/>
    </row>
    <row r="6595" spans="1:22" x14ac:dyDescent="0.25">
      <c r="A6595" s="6"/>
      <c r="B6595" s="6"/>
      <c r="C6595" s="13"/>
      <c r="D6595" s="14"/>
      <c r="E6595" s="38"/>
      <c r="F6595" s="7"/>
      <c r="G6595" s="7"/>
      <c r="H6595" s="7"/>
      <c r="K6595" s="7"/>
      <c r="L6595" s="7"/>
      <c r="M6595" s="15"/>
      <c r="N6595" s="15"/>
      <c r="O6595" s="12"/>
      <c r="P6595" s="12"/>
      <c r="V6595" s="35"/>
    </row>
    <row r="6596" spans="1:22" x14ac:dyDescent="0.25">
      <c r="A6596" s="6"/>
      <c r="B6596" s="6"/>
      <c r="C6596" s="13"/>
      <c r="D6596" s="14"/>
      <c r="E6596" s="38"/>
      <c r="F6596" s="7"/>
      <c r="G6596" s="7"/>
      <c r="H6596" s="7"/>
      <c r="K6596" s="7"/>
      <c r="L6596" s="7"/>
      <c r="M6596" s="15"/>
      <c r="N6596" s="15"/>
      <c r="O6596" s="12"/>
      <c r="P6596" s="12"/>
      <c r="V6596" s="35"/>
    </row>
    <row r="6597" spans="1:22" x14ac:dyDescent="0.25">
      <c r="A6597" s="6"/>
      <c r="B6597" s="6"/>
      <c r="C6597" s="13"/>
      <c r="D6597" s="14"/>
      <c r="E6597" s="38"/>
      <c r="F6597" s="7"/>
      <c r="G6597" s="7"/>
      <c r="H6597" s="7"/>
      <c r="K6597" s="7"/>
      <c r="L6597" s="7"/>
      <c r="M6597" s="15"/>
      <c r="N6597" s="15"/>
      <c r="O6597" s="12"/>
      <c r="P6597" s="12"/>
      <c r="V6597" s="35"/>
    </row>
    <row r="6598" spans="1:22" x14ac:dyDescent="0.25">
      <c r="A6598" s="6"/>
      <c r="B6598" s="6"/>
      <c r="C6598" s="13"/>
      <c r="D6598" s="14"/>
      <c r="E6598" s="38"/>
      <c r="F6598" s="7"/>
      <c r="G6598" s="7"/>
      <c r="H6598" s="7"/>
      <c r="K6598" s="7"/>
      <c r="L6598" s="7"/>
      <c r="M6598" s="15"/>
      <c r="N6598" s="15"/>
      <c r="O6598" s="12"/>
      <c r="P6598" s="12"/>
      <c r="V6598" s="35"/>
    </row>
    <row r="6599" spans="1:22" x14ac:dyDescent="0.25">
      <c r="A6599" s="6"/>
      <c r="B6599" s="6"/>
      <c r="C6599" s="13"/>
      <c r="D6599" s="14"/>
      <c r="E6599" s="38"/>
      <c r="F6599" s="7"/>
      <c r="G6599" s="7"/>
      <c r="H6599" s="7"/>
      <c r="K6599" s="7"/>
      <c r="L6599" s="7"/>
      <c r="M6599" s="15"/>
      <c r="N6599" s="15"/>
      <c r="O6599" s="12"/>
      <c r="P6599" s="12"/>
      <c r="V6599" s="35"/>
    </row>
    <row r="6600" spans="1:22" x14ac:dyDescent="0.25">
      <c r="A6600" s="6"/>
      <c r="B6600" s="6"/>
      <c r="C6600" s="13"/>
      <c r="D6600" s="14"/>
      <c r="E6600" s="38"/>
      <c r="F6600" s="7"/>
      <c r="G6600" s="7"/>
      <c r="H6600" s="7"/>
      <c r="K6600" s="7"/>
      <c r="L6600" s="7"/>
      <c r="M6600" s="15"/>
      <c r="N6600" s="15"/>
      <c r="O6600" s="12"/>
      <c r="P6600" s="12"/>
      <c r="V6600" s="35"/>
    </row>
    <row r="6601" spans="1:22" x14ac:dyDescent="0.25">
      <c r="A6601" s="6"/>
      <c r="B6601" s="6"/>
      <c r="C6601" s="13"/>
      <c r="D6601" s="14"/>
      <c r="E6601" s="38"/>
      <c r="F6601" s="7"/>
      <c r="G6601" s="7"/>
      <c r="H6601" s="7"/>
      <c r="K6601" s="7"/>
      <c r="L6601" s="7"/>
      <c r="M6601" s="15"/>
      <c r="N6601" s="15"/>
      <c r="O6601" s="12"/>
      <c r="P6601" s="12"/>
      <c r="V6601" s="35"/>
    </row>
    <row r="6602" spans="1:22" x14ac:dyDescent="0.25">
      <c r="A6602" s="6"/>
      <c r="B6602" s="6"/>
      <c r="C6602" s="13"/>
      <c r="D6602" s="14"/>
      <c r="E6602" s="38"/>
      <c r="F6602" s="7"/>
      <c r="G6602" s="7"/>
      <c r="H6602" s="7"/>
      <c r="K6602" s="7"/>
      <c r="L6602" s="7"/>
      <c r="M6602" s="15"/>
      <c r="N6602" s="15"/>
      <c r="O6602" s="12"/>
      <c r="P6602" s="12"/>
      <c r="V6602" s="35"/>
    </row>
    <row r="6603" spans="1:22" x14ac:dyDescent="0.25">
      <c r="A6603" s="6"/>
      <c r="B6603" s="6"/>
      <c r="C6603" s="13"/>
      <c r="D6603" s="14"/>
      <c r="E6603" s="38"/>
      <c r="F6603" s="7"/>
      <c r="G6603" s="7"/>
      <c r="H6603" s="7"/>
      <c r="K6603" s="7"/>
      <c r="L6603" s="7"/>
      <c r="M6603" s="15"/>
      <c r="N6603" s="15"/>
      <c r="O6603" s="12"/>
      <c r="P6603" s="12"/>
      <c r="V6603" s="35"/>
    </row>
    <row r="6604" spans="1:22" x14ac:dyDescent="0.25">
      <c r="A6604" s="6"/>
      <c r="B6604" s="6"/>
      <c r="C6604" s="13"/>
      <c r="D6604" s="14"/>
      <c r="E6604" s="38"/>
      <c r="F6604" s="7"/>
      <c r="G6604" s="7"/>
      <c r="H6604" s="7"/>
      <c r="K6604" s="7"/>
      <c r="L6604" s="7"/>
      <c r="M6604" s="15"/>
      <c r="N6604" s="15"/>
      <c r="O6604" s="12"/>
      <c r="P6604" s="12"/>
      <c r="V6604" s="35"/>
    </row>
    <row r="6605" spans="1:22" x14ac:dyDescent="0.25">
      <c r="A6605" s="6"/>
      <c r="B6605" s="6"/>
      <c r="C6605" s="13"/>
      <c r="D6605" s="14"/>
      <c r="E6605" s="38"/>
      <c r="F6605" s="7"/>
      <c r="G6605" s="7"/>
      <c r="H6605" s="7"/>
      <c r="K6605" s="7"/>
      <c r="L6605" s="7"/>
      <c r="M6605" s="15"/>
      <c r="N6605" s="15"/>
      <c r="O6605" s="12"/>
      <c r="P6605" s="12"/>
      <c r="V6605" s="35"/>
    </row>
    <row r="6606" spans="1:22" x14ac:dyDescent="0.25">
      <c r="A6606" s="6"/>
      <c r="B6606" s="6"/>
      <c r="C6606" s="13"/>
      <c r="D6606" s="14"/>
      <c r="E6606" s="38"/>
      <c r="F6606" s="7"/>
      <c r="G6606" s="7"/>
      <c r="H6606" s="7"/>
      <c r="K6606" s="7"/>
      <c r="L6606" s="7"/>
      <c r="M6606" s="15"/>
      <c r="N6606" s="15"/>
      <c r="O6606" s="12"/>
      <c r="P6606" s="12"/>
      <c r="V6606" s="35"/>
    </row>
    <row r="6607" spans="1:22" x14ac:dyDescent="0.25">
      <c r="A6607" s="6"/>
      <c r="B6607" s="6"/>
      <c r="C6607" s="13"/>
      <c r="D6607" s="14"/>
      <c r="E6607" s="38"/>
      <c r="F6607" s="7"/>
      <c r="G6607" s="7"/>
      <c r="H6607" s="7"/>
      <c r="K6607" s="7"/>
      <c r="L6607" s="7"/>
      <c r="M6607" s="15"/>
      <c r="N6607" s="15"/>
      <c r="O6607" s="12"/>
      <c r="P6607" s="12"/>
      <c r="V6607" s="35"/>
    </row>
    <row r="6608" spans="1:22" x14ac:dyDescent="0.25">
      <c r="A6608" s="6"/>
      <c r="B6608" s="6"/>
      <c r="C6608" s="13"/>
      <c r="D6608" s="14"/>
      <c r="E6608" s="38"/>
      <c r="F6608" s="7"/>
      <c r="G6608" s="7"/>
      <c r="H6608" s="7"/>
      <c r="K6608" s="7"/>
      <c r="L6608" s="7"/>
      <c r="M6608" s="15"/>
      <c r="N6608" s="15"/>
      <c r="O6608" s="12"/>
      <c r="P6608" s="12"/>
      <c r="V6608" s="35"/>
    </row>
    <row r="6609" spans="1:22" x14ac:dyDescent="0.25">
      <c r="A6609" s="6"/>
      <c r="B6609" s="6"/>
      <c r="C6609" s="13"/>
      <c r="D6609" s="14"/>
      <c r="E6609" s="38"/>
      <c r="F6609" s="7"/>
      <c r="G6609" s="7"/>
      <c r="H6609" s="7"/>
      <c r="K6609" s="7"/>
      <c r="L6609" s="7"/>
      <c r="M6609" s="15"/>
      <c r="N6609" s="15"/>
      <c r="O6609" s="12"/>
      <c r="P6609" s="12"/>
      <c r="V6609" s="35"/>
    </row>
    <row r="6610" spans="1:22" x14ac:dyDescent="0.25">
      <c r="A6610" s="6"/>
      <c r="B6610" s="6"/>
      <c r="C6610" s="13"/>
      <c r="D6610" s="14"/>
      <c r="E6610" s="38"/>
      <c r="F6610" s="7"/>
      <c r="G6610" s="7"/>
      <c r="H6610" s="7"/>
      <c r="K6610" s="7"/>
      <c r="L6610" s="7"/>
      <c r="M6610" s="15"/>
      <c r="N6610" s="15"/>
      <c r="O6610" s="12"/>
      <c r="P6610" s="12"/>
      <c r="V6610" s="35"/>
    </row>
    <row r="6611" spans="1:22" x14ac:dyDescent="0.25">
      <c r="A6611" s="6"/>
      <c r="B6611" s="6"/>
      <c r="C6611" s="13"/>
      <c r="D6611" s="14"/>
      <c r="E6611" s="38"/>
      <c r="F6611" s="7"/>
      <c r="G6611" s="7"/>
      <c r="H6611" s="7"/>
      <c r="K6611" s="7"/>
      <c r="L6611" s="7"/>
      <c r="M6611" s="15"/>
      <c r="N6611" s="15"/>
      <c r="O6611" s="12"/>
      <c r="P6611" s="12"/>
      <c r="V6611" s="35"/>
    </row>
    <row r="6612" spans="1:22" x14ac:dyDescent="0.25">
      <c r="A6612" s="6"/>
      <c r="B6612" s="6"/>
      <c r="C6612" s="13"/>
      <c r="D6612" s="14"/>
      <c r="E6612" s="38"/>
      <c r="F6612" s="7"/>
      <c r="G6612" s="7"/>
      <c r="H6612" s="7"/>
      <c r="K6612" s="7"/>
      <c r="L6612" s="7"/>
      <c r="M6612" s="15"/>
      <c r="N6612" s="15"/>
      <c r="O6612" s="12"/>
      <c r="P6612" s="12"/>
      <c r="V6612" s="35"/>
    </row>
    <row r="6613" spans="1:22" x14ac:dyDescent="0.25">
      <c r="A6613" s="6"/>
      <c r="B6613" s="6"/>
      <c r="C6613" s="13"/>
      <c r="D6613" s="14"/>
      <c r="E6613" s="38"/>
      <c r="F6613" s="7"/>
      <c r="G6613" s="7"/>
      <c r="H6613" s="7"/>
      <c r="K6613" s="7"/>
      <c r="L6613" s="7"/>
      <c r="M6613" s="15"/>
      <c r="N6613" s="15"/>
      <c r="O6613" s="12"/>
      <c r="P6613" s="12"/>
      <c r="V6613" s="35"/>
    </row>
    <row r="6614" spans="1:22" x14ac:dyDescent="0.25">
      <c r="A6614" s="6"/>
      <c r="B6614" s="6"/>
      <c r="C6614" s="13"/>
      <c r="D6614" s="14"/>
      <c r="E6614" s="38"/>
      <c r="F6614" s="7"/>
      <c r="G6614" s="7"/>
      <c r="H6614" s="7"/>
      <c r="K6614" s="7"/>
      <c r="L6614" s="7"/>
      <c r="M6614" s="15"/>
      <c r="N6614" s="15"/>
      <c r="O6614" s="12"/>
      <c r="P6614" s="12"/>
      <c r="V6614" s="35"/>
    </row>
    <row r="6615" spans="1:22" x14ac:dyDescent="0.25">
      <c r="A6615" s="6"/>
      <c r="B6615" s="6"/>
      <c r="C6615" s="13"/>
      <c r="D6615" s="14"/>
      <c r="E6615" s="38"/>
      <c r="F6615" s="7"/>
      <c r="G6615" s="7"/>
      <c r="H6615" s="7"/>
      <c r="K6615" s="7"/>
      <c r="L6615" s="7"/>
      <c r="M6615" s="15"/>
      <c r="N6615" s="15"/>
      <c r="O6615" s="12"/>
      <c r="P6615" s="12"/>
      <c r="V6615" s="35"/>
    </row>
    <row r="6616" spans="1:22" x14ac:dyDescent="0.25">
      <c r="A6616" s="6"/>
      <c r="B6616" s="6"/>
      <c r="C6616" s="13"/>
      <c r="D6616" s="14"/>
      <c r="E6616" s="38"/>
      <c r="F6616" s="7"/>
      <c r="G6616" s="7"/>
      <c r="H6616" s="7"/>
      <c r="K6616" s="7"/>
      <c r="L6616" s="7"/>
      <c r="M6616" s="15"/>
      <c r="N6616" s="15"/>
      <c r="O6616" s="12"/>
      <c r="P6616" s="12"/>
      <c r="V6616" s="35"/>
    </row>
    <row r="6617" spans="1:22" x14ac:dyDescent="0.25">
      <c r="A6617" s="6"/>
      <c r="B6617" s="6"/>
      <c r="C6617" s="13"/>
      <c r="D6617" s="14"/>
      <c r="E6617" s="38"/>
      <c r="F6617" s="7"/>
      <c r="G6617" s="7"/>
      <c r="H6617" s="7"/>
      <c r="K6617" s="7"/>
      <c r="L6617" s="7"/>
      <c r="M6617" s="15"/>
      <c r="N6617" s="15"/>
      <c r="O6617" s="12"/>
      <c r="P6617" s="12"/>
      <c r="V6617" s="35"/>
    </row>
    <row r="6618" spans="1:22" x14ac:dyDescent="0.25">
      <c r="A6618" s="6"/>
      <c r="B6618" s="6"/>
      <c r="C6618" s="13"/>
      <c r="D6618" s="14"/>
      <c r="E6618" s="38"/>
      <c r="F6618" s="7"/>
      <c r="G6618" s="7"/>
      <c r="H6618" s="7"/>
      <c r="K6618" s="7"/>
      <c r="L6618" s="7"/>
      <c r="M6618" s="15"/>
      <c r="N6618" s="15"/>
      <c r="O6618" s="12"/>
      <c r="P6618" s="12"/>
      <c r="V6618" s="35"/>
    </row>
    <row r="6619" spans="1:22" x14ac:dyDescent="0.25">
      <c r="A6619" s="6"/>
      <c r="B6619" s="6"/>
      <c r="C6619" s="13"/>
      <c r="D6619" s="14"/>
      <c r="E6619" s="38"/>
      <c r="F6619" s="7"/>
      <c r="G6619" s="7"/>
      <c r="H6619" s="7"/>
      <c r="K6619" s="7"/>
      <c r="L6619" s="7"/>
      <c r="M6619" s="15"/>
      <c r="N6619" s="15"/>
      <c r="O6619" s="12"/>
      <c r="P6619" s="12"/>
      <c r="V6619" s="35"/>
    </row>
    <row r="6620" spans="1:22" x14ac:dyDescent="0.25">
      <c r="A6620" s="6"/>
      <c r="B6620" s="6"/>
      <c r="C6620" s="13"/>
      <c r="D6620" s="14"/>
      <c r="E6620" s="38"/>
      <c r="F6620" s="7"/>
      <c r="G6620" s="7"/>
      <c r="H6620" s="7"/>
      <c r="K6620" s="7"/>
      <c r="L6620" s="7"/>
      <c r="M6620" s="15"/>
      <c r="N6620" s="15"/>
      <c r="O6620" s="12"/>
      <c r="P6620" s="12"/>
      <c r="V6620" s="35"/>
    </row>
    <row r="6621" spans="1:22" x14ac:dyDescent="0.25">
      <c r="A6621" s="6"/>
      <c r="B6621" s="6"/>
      <c r="C6621" s="13"/>
      <c r="D6621" s="14"/>
      <c r="E6621" s="38"/>
      <c r="F6621" s="7"/>
      <c r="G6621" s="7"/>
      <c r="H6621" s="7"/>
      <c r="K6621" s="7"/>
      <c r="L6621" s="7"/>
      <c r="M6621" s="15"/>
      <c r="N6621" s="15"/>
      <c r="O6621" s="12"/>
      <c r="P6621" s="12"/>
      <c r="V6621" s="35"/>
    </row>
    <row r="6622" spans="1:22" x14ac:dyDescent="0.25">
      <c r="A6622" s="6"/>
      <c r="B6622" s="6"/>
      <c r="C6622" s="13"/>
      <c r="D6622" s="14"/>
      <c r="E6622" s="38"/>
      <c r="F6622" s="7"/>
      <c r="G6622" s="7"/>
      <c r="H6622" s="7"/>
      <c r="K6622" s="7"/>
      <c r="L6622" s="7"/>
      <c r="M6622" s="15"/>
      <c r="N6622" s="15"/>
      <c r="O6622" s="12"/>
      <c r="P6622" s="12"/>
      <c r="V6622" s="35"/>
    </row>
    <row r="6623" spans="1:22" x14ac:dyDescent="0.25">
      <c r="A6623" s="6"/>
      <c r="B6623" s="6"/>
      <c r="C6623" s="13"/>
      <c r="D6623" s="14"/>
      <c r="E6623" s="38"/>
      <c r="F6623" s="7"/>
      <c r="G6623" s="7"/>
      <c r="H6623" s="7"/>
      <c r="K6623" s="7"/>
      <c r="L6623" s="7"/>
      <c r="M6623" s="15"/>
      <c r="N6623" s="15"/>
      <c r="O6623" s="12"/>
      <c r="P6623" s="12"/>
      <c r="V6623" s="35"/>
    </row>
    <row r="6624" spans="1:22" x14ac:dyDescent="0.25">
      <c r="A6624" s="6"/>
      <c r="B6624" s="6"/>
      <c r="C6624" s="13"/>
      <c r="D6624" s="14"/>
      <c r="E6624" s="38"/>
      <c r="F6624" s="7"/>
      <c r="G6624" s="7"/>
      <c r="H6624" s="7"/>
      <c r="K6624" s="7"/>
      <c r="L6624" s="7"/>
      <c r="M6624" s="15"/>
      <c r="N6624" s="15"/>
      <c r="O6624" s="12"/>
      <c r="P6624" s="12"/>
      <c r="V6624" s="35"/>
    </row>
    <row r="6625" spans="1:22" x14ac:dyDescent="0.25">
      <c r="A6625" s="6"/>
      <c r="B6625" s="6"/>
      <c r="C6625" s="13"/>
      <c r="D6625" s="14"/>
      <c r="E6625" s="38"/>
      <c r="F6625" s="7"/>
      <c r="G6625" s="7"/>
      <c r="H6625" s="7"/>
      <c r="K6625" s="7"/>
      <c r="L6625" s="7"/>
      <c r="M6625" s="15"/>
      <c r="N6625" s="15"/>
      <c r="O6625" s="12"/>
      <c r="P6625" s="12"/>
      <c r="V6625" s="35"/>
    </row>
    <row r="6626" spans="1:22" x14ac:dyDescent="0.25">
      <c r="A6626" s="6"/>
      <c r="B6626" s="6"/>
      <c r="C6626" s="13"/>
      <c r="D6626" s="14"/>
      <c r="E6626" s="38"/>
      <c r="F6626" s="7"/>
      <c r="G6626" s="7"/>
      <c r="H6626" s="7"/>
      <c r="K6626" s="7"/>
      <c r="L6626" s="7"/>
      <c r="M6626" s="15"/>
      <c r="N6626" s="15"/>
      <c r="O6626" s="12"/>
      <c r="P6626" s="12"/>
      <c r="V6626" s="35"/>
    </row>
    <row r="6627" spans="1:22" x14ac:dyDescent="0.25">
      <c r="A6627" s="6"/>
      <c r="B6627" s="6"/>
      <c r="C6627" s="13"/>
      <c r="D6627" s="14"/>
      <c r="E6627" s="38"/>
      <c r="F6627" s="7"/>
      <c r="G6627" s="7"/>
      <c r="H6627" s="7"/>
      <c r="K6627" s="7"/>
      <c r="L6627" s="7"/>
      <c r="M6627" s="15"/>
      <c r="N6627" s="15"/>
      <c r="O6627" s="12"/>
      <c r="P6627" s="12"/>
      <c r="V6627" s="35"/>
    </row>
    <row r="6628" spans="1:22" x14ac:dyDescent="0.25">
      <c r="A6628" s="6"/>
      <c r="B6628" s="6"/>
      <c r="C6628" s="13"/>
      <c r="D6628" s="14"/>
      <c r="E6628" s="38"/>
      <c r="F6628" s="7"/>
      <c r="G6628" s="7"/>
      <c r="H6628" s="7"/>
      <c r="K6628" s="7"/>
      <c r="L6628" s="7"/>
      <c r="M6628" s="15"/>
      <c r="N6628" s="15"/>
      <c r="O6628" s="12"/>
      <c r="P6628" s="12"/>
      <c r="V6628" s="35"/>
    </row>
    <row r="6629" spans="1:22" x14ac:dyDescent="0.25">
      <c r="A6629" s="6"/>
      <c r="B6629" s="6"/>
      <c r="C6629" s="13"/>
      <c r="D6629" s="14"/>
      <c r="E6629" s="38"/>
      <c r="F6629" s="7"/>
      <c r="G6629" s="7"/>
      <c r="H6629" s="7"/>
      <c r="K6629" s="7"/>
      <c r="L6629" s="7"/>
      <c r="M6629" s="15"/>
      <c r="N6629" s="15"/>
      <c r="O6629" s="12"/>
      <c r="P6629" s="12"/>
      <c r="V6629" s="35"/>
    </row>
    <row r="6630" spans="1:22" x14ac:dyDescent="0.25">
      <c r="A6630" s="6"/>
      <c r="B6630" s="6"/>
      <c r="C6630" s="13"/>
      <c r="D6630" s="14"/>
      <c r="E6630" s="38"/>
      <c r="F6630" s="7"/>
      <c r="G6630" s="7"/>
      <c r="H6630" s="7"/>
      <c r="K6630" s="7"/>
      <c r="L6630" s="7"/>
      <c r="M6630" s="15"/>
      <c r="N6630" s="15"/>
      <c r="O6630" s="12"/>
      <c r="P6630" s="12"/>
      <c r="V6630" s="35"/>
    </row>
    <row r="6631" spans="1:22" x14ac:dyDescent="0.25">
      <c r="A6631" s="6"/>
      <c r="B6631" s="6"/>
      <c r="C6631" s="13"/>
      <c r="D6631" s="14"/>
      <c r="E6631" s="38"/>
      <c r="F6631" s="7"/>
      <c r="G6631" s="7"/>
      <c r="H6631" s="7"/>
      <c r="K6631" s="7"/>
      <c r="L6631" s="7"/>
      <c r="M6631" s="15"/>
      <c r="N6631" s="15"/>
      <c r="O6631" s="12"/>
      <c r="P6631" s="12"/>
      <c r="V6631" s="35"/>
    </row>
    <row r="6632" spans="1:22" x14ac:dyDescent="0.25">
      <c r="A6632" s="6"/>
      <c r="B6632" s="6"/>
      <c r="C6632" s="13"/>
      <c r="D6632" s="14"/>
      <c r="E6632" s="38"/>
      <c r="F6632" s="7"/>
      <c r="G6632" s="7"/>
      <c r="H6632" s="7"/>
      <c r="K6632" s="7"/>
      <c r="L6632" s="7"/>
      <c r="M6632" s="15"/>
      <c r="N6632" s="15"/>
      <c r="O6632" s="12"/>
      <c r="P6632" s="12"/>
      <c r="V6632" s="35"/>
    </row>
    <row r="6633" spans="1:22" x14ac:dyDescent="0.25">
      <c r="A6633" s="6"/>
      <c r="B6633" s="6"/>
      <c r="C6633" s="13"/>
      <c r="D6633" s="14"/>
      <c r="E6633" s="38"/>
      <c r="F6633" s="7"/>
      <c r="G6633" s="7"/>
      <c r="H6633" s="7"/>
      <c r="K6633" s="7"/>
      <c r="L6633" s="7"/>
      <c r="M6633" s="15"/>
      <c r="N6633" s="15"/>
      <c r="O6633" s="12"/>
      <c r="P6633" s="12"/>
      <c r="V6633" s="35"/>
    </row>
    <row r="6634" spans="1:22" x14ac:dyDescent="0.25">
      <c r="A6634" s="6"/>
      <c r="B6634" s="6"/>
      <c r="C6634" s="13"/>
      <c r="D6634" s="14"/>
      <c r="E6634" s="38"/>
      <c r="F6634" s="7"/>
      <c r="G6634" s="7"/>
      <c r="H6634" s="7"/>
      <c r="K6634" s="7"/>
      <c r="L6634" s="7"/>
      <c r="M6634" s="15"/>
      <c r="N6634" s="15"/>
      <c r="O6634" s="12"/>
      <c r="P6634" s="12"/>
      <c r="V6634" s="35"/>
    </row>
    <row r="6635" spans="1:22" x14ac:dyDescent="0.25">
      <c r="A6635" s="6"/>
      <c r="B6635" s="6"/>
      <c r="C6635" s="13"/>
      <c r="D6635" s="14"/>
      <c r="E6635" s="38"/>
      <c r="F6635" s="7"/>
      <c r="G6635" s="7"/>
      <c r="H6635" s="7"/>
      <c r="K6635" s="7"/>
      <c r="L6635" s="7"/>
      <c r="M6635" s="15"/>
      <c r="N6635" s="15"/>
      <c r="O6635" s="12"/>
      <c r="P6635" s="12"/>
      <c r="V6635" s="35"/>
    </row>
    <row r="6636" spans="1:22" x14ac:dyDescent="0.25">
      <c r="A6636" s="6"/>
      <c r="B6636" s="6"/>
      <c r="C6636" s="13"/>
      <c r="D6636" s="14"/>
      <c r="E6636" s="38"/>
      <c r="F6636" s="7"/>
      <c r="G6636" s="7"/>
      <c r="H6636" s="7"/>
      <c r="K6636" s="7"/>
      <c r="L6636" s="7"/>
      <c r="M6636" s="15"/>
      <c r="N6636" s="15"/>
      <c r="O6636" s="12"/>
      <c r="P6636" s="12"/>
      <c r="V6636" s="35"/>
    </row>
    <row r="6637" spans="1:22" x14ac:dyDescent="0.25">
      <c r="A6637" s="6"/>
      <c r="B6637" s="6"/>
      <c r="C6637" s="13"/>
      <c r="D6637" s="14"/>
      <c r="E6637" s="38"/>
      <c r="F6637" s="7"/>
      <c r="G6637" s="7"/>
      <c r="H6637" s="7"/>
      <c r="K6637" s="7"/>
      <c r="L6637" s="7"/>
      <c r="M6637" s="15"/>
      <c r="N6637" s="15"/>
      <c r="O6637" s="12"/>
      <c r="P6637" s="12"/>
      <c r="V6637" s="35"/>
    </row>
    <row r="6638" spans="1:22" x14ac:dyDescent="0.25">
      <c r="A6638" s="6"/>
      <c r="B6638" s="6"/>
      <c r="C6638" s="13"/>
      <c r="D6638" s="14"/>
      <c r="E6638" s="38"/>
      <c r="F6638" s="7"/>
      <c r="G6638" s="7"/>
      <c r="H6638" s="7"/>
      <c r="K6638" s="7"/>
      <c r="L6638" s="7"/>
      <c r="M6638" s="15"/>
      <c r="N6638" s="15"/>
      <c r="O6638" s="12"/>
      <c r="P6638" s="12"/>
      <c r="V6638" s="35"/>
    </row>
    <row r="6639" spans="1:22" x14ac:dyDescent="0.25">
      <c r="A6639" s="6"/>
      <c r="B6639" s="6"/>
      <c r="C6639" s="13"/>
      <c r="D6639" s="14"/>
      <c r="E6639" s="38"/>
      <c r="F6639" s="7"/>
      <c r="G6639" s="7"/>
      <c r="H6639" s="7"/>
      <c r="K6639" s="7"/>
      <c r="L6639" s="7"/>
      <c r="M6639" s="15"/>
      <c r="N6639" s="15"/>
      <c r="O6639" s="12"/>
      <c r="P6639" s="12"/>
      <c r="V6639" s="35"/>
    </row>
    <row r="6640" spans="1:22" x14ac:dyDescent="0.25">
      <c r="A6640" s="6"/>
      <c r="B6640" s="6"/>
      <c r="C6640" s="13"/>
      <c r="D6640" s="14"/>
      <c r="E6640" s="38"/>
      <c r="F6640" s="7"/>
      <c r="G6640" s="7"/>
      <c r="H6640" s="7"/>
      <c r="K6640" s="7"/>
      <c r="L6640" s="7"/>
      <c r="M6640" s="15"/>
      <c r="N6640" s="15"/>
      <c r="O6640" s="12"/>
      <c r="P6640" s="12"/>
      <c r="V6640" s="35"/>
    </row>
    <row r="6641" spans="1:22" x14ac:dyDescent="0.25">
      <c r="A6641" s="6"/>
      <c r="B6641" s="6"/>
      <c r="C6641" s="13"/>
      <c r="D6641" s="14"/>
      <c r="E6641" s="38"/>
      <c r="F6641" s="7"/>
      <c r="G6641" s="7"/>
      <c r="H6641" s="7"/>
      <c r="K6641" s="7"/>
      <c r="L6641" s="7"/>
      <c r="M6641" s="15"/>
      <c r="N6641" s="15"/>
      <c r="O6641" s="12"/>
      <c r="P6641" s="12"/>
      <c r="V6641" s="35"/>
    </row>
    <row r="6642" spans="1:22" x14ac:dyDescent="0.25">
      <c r="A6642" s="6"/>
      <c r="B6642" s="6"/>
      <c r="C6642" s="13"/>
      <c r="D6642" s="14"/>
      <c r="E6642" s="38"/>
      <c r="F6642" s="7"/>
      <c r="G6642" s="7"/>
      <c r="H6642" s="7"/>
      <c r="K6642" s="7"/>
      <c r="L6642" s="7"/>
      <c r="M6642" s="15"/>
      <c r="N6642" s="15"/>
      <c r="O6642" s="12"/>
      <c r="P6642" s="12"/>
      <c r="V6642" s="35"/>
    </row>
    <row r="6643" spans="1:22" x14ac:dyDescent="0.25">
      <c r="A6643" s="6"/>
      <c r="B6643" s="6"/>
      <c r="C6643" s="13"/>
      <c r="D6643" s="14"/>
      <c r="E6643" s="38"/>
      <c r="F6643" s="7"/>
      <c r="G6643" s="7"/>
      <c r="H6643" s="7"/>
      <c r="K6643" s="7"/>
      <c r="L6643" s="7"/>
      <c r="M6643" s="15"/>
      <c r="N6643" s="15"/>
      <c r="O6643" s="12"/>
      <c r="P6643" s="12"/>
      <c r="V6643" s="35"/>
    </row>
    <row r="6644" spans="1:22" x14ac:dyDescent="0.25">
      <c r="A6644" s="6"/>
      <c r="B6644" s="6"/>
      <c r="C6644" s="13"/>
      <c r="D6644" s="14"/>
      <c r="E6644" s="38"/>
      <c r="F6644" s="7"/>
      <c r="G6644" s="7"/>
      <c r="H6644" s="7"/>
      <c r="K6644" s="7"/>
      <c r="L6644" s="7"/>
      <c r="M6644" s="15"/>
      <c r="N6644" s="15"/>
      <c r="O6644" s="12"/>
      <c r="P6644" s="12"/>
      <c r="V6644" s="35"/>
    </row>
    <row r="6645" spans="1:22" x14ac:dyDescent="0.25">
      <c r="A6645" s="6"/>
      <c r="B6645" s="6"/>
      <c r="C6645" s="13"/>
      <c r="D6645" s="14"/>
      <c r="E6645" s="38"/>
      <c r="F6645" s="7"/>
      <c r="G6645" s="7"/>
      <c r="H6645" s="7"/>
      <c r="K6645" s="7"/>
      <c r="L6645" s="7"/>
      <c r="M6645" s="15"/>
      <c r="N6645" s="15"/>
      <c r="O6645" s="12"/>
      <c r="P6645" s="12"/>
      <c r="V6645" s="35"/>
    </row>
    <row r="6646" spans="1:22" x14ac:dyDescent="0.25">
      <c r="A6646" s="6"/>
      <c r="B6646" s="6"/>
      <c r="C6646" s="13"/>
      <c r="D6646" s="14"/>
      <c r="E6646" s="38"/>
      <c r="F6646" s="7"/>
      <c r="G6646" s="7"/>
      <c r="H6646" s="7"/>
      <c r="K6646" s="7"/>
      <c r="L6646" s="7"/>
      <c r="M6646" s="15"/>
      <c r="N6646" s="15"/>
      <c r="O6646" s="12"/>
      <c r="P6646" s="12"/>
      <c r="V6646" s="35"/>
    </row>
    <row r="6647" spans="1:22" x14ac:dyDescent="0.25">
      <c r="A6647" s="6"/>
      <c r="B6647" s="6"/>
      <c r="C6647" s="13"/>
      <c r="D6647" s="14"/>
      <c r="E6647" s="38"/>
      <c r="F6647" s="7"/>
      <c r="G6647" s="7"/>
      <c r="H6647" s="7"/>
      <c r="K6647" s="7"/>
      <c r="L6647" s="7"/>
      <c r="M6647" s="15"/>
      <c r="N6647" s="15"/>
      <c r="O6647" s="12"/>
      <c r="P6647" s="12"/>
      <c r="V6647" s="35"/>
    </row>
    <row r="6648" spans="1:22" x14ac:dyDescent="0.25">
      <c r="A6648" s="6"/>
      <c r="B6648" s="6"/>
      <c r="C6648" s="13"/>
      <c r="D6648" s="14"/>
      <c r="E6648" s="38"/>
      <c r="F6648" s="7"/>
      <c r="G6648" s="7"/>
      <c r="H6648" s="7"/>
      <c r="K6648" s="7"/>
      <c r="L6648" s="7"/>
      <c r="M6648" s="15"/>
      <c r="N6648" s="15"/>
      <c r="O6648" s="12"/>
      <c r="P6648" s="12"/>
      <c r="V6648" s="35"/>
    </row>
    <row r="6649" spans="1:22" x14ac:dyDescent="0.25">
      <c r="A6649" s="6"/>
      <c r="B6649" s="6"/>
      <c r="C6649" s="13"/>
      <c r="D6649" s="14"/>
      <c r="E6649" s="38"/>
      <c r="F6649" s="7"/>
      <c r="G6649" s="7"/>
      <c r="H6649" s="7"/>
      <c r="K6649" s="7"/>
      <c r="L6649" s="7"/>
      <c r="M6649" s="15"/>
      <c r="N6649" s="15"/>
      <c r="O6649" s="12"/>
      <c r="P6649" s="12"/>
      <c r="V6649" s="35"/>
    </row>
    <row r="6650" spans="1:22" x14ac:dyDescent="0.25">
      <c r="A6650" s="6"/>
      <c r="B6650" s="6"/>
      <c r="C6650" s="13"/>
      <c r="D6650" s="14"/>
      <c r="E6650" s="38"/>
      <c r="F6650" s="7"/>
      <c r="G6650" s="7"/>
      <c r="H6650" s="7"/>
      <c r="K6650" s="7"/>
      <c r="L6650" s="7"/>
      <c r="M6650" s="15"/>
      <c r="N6650" s="15"/>
      <c r="O6650" s="12"/>
      <c r="P6650" s="12"/>
      <c r="V6650" s="35"/>
    </row>
    <row r="6651" spans="1:22" x14ac:dyDescent="0.25">
      <c r="A6651" s="6"/>
      <c r="B6651" s="6"/>
      <c r="C6651" s="13"/>
      <c r="D6651" s="14"/>
      <c r="E6651" s="38"/>
      <c r="F6651" s="7"/>
      <c r="G6651" s="7"/>
      <c r="H6651" s="7"/>
      <c r="K6651" s="7"/>
      <c r="L6651" s="7"/>
      <c r="M6651" s="15"/>
      <c r="N6651" s="15"/>
      <c r="O6651" s="12"/>
      <c r="P6651" s="12"/>
      <c r="V6651" s="35"/>
    </row>
    <row r="6652" spans="1:22" x14ac:dyDescent="0.25">
      <c r="A6652" s="6"/>
      <c r="B6652" s="6"/>
      <c r="C6652" s="13"/>
      <c r="D6652" s="14"/>
      <c r="E6652" s="38"/>
      <c r="F6652" s="7"/>
      <c r="G6652" s="7"/>
      <c r="H6652" s="7"/>
      <c r="K6652" s="7"/>
      <c r="L6652" s="7"/>
      <c r="M6652" s="15"/>
      <c r="N6652" s="15"/>
      <c r="O6652" s="12"/>
      <c r="P6652" s="12"/>
      <c r="V6652" s="35"/>
    </row>
    <row r="6653" spans="1:22" x14ac:dyDescent="0.25">
      <c r="A6653" s="6"/>
      <c r="B6653" s="6"/>
      <c r="C6653" s="13"/>
      <c r="D6653" s="14"/>
      <c r="E6653" s="38"/>
      <c r="F6653" s="7"/>
      <c r="G6653" s="7"/>
      <c r="H6653" s="7"/>
      <c r="K6653" s="7"/>
      <c r="L6653" s="7"/>
      <c r="M6653" s="15"/>
      <c r="N6653" s="15"/>
      <c r="O6653" s="12"/>
      <c r="P6653" s="12"/>
      <c r="V6653" s="35"/>
    </row>
    <row r="6654" spans="1:22" x14ac:dyDescent="0.25">
      <c r="A6654" s="6"/>
      <c r="B6654" s="6"/>
      <c r="C6654" s="13"/>
      <c r="D6654" s="14"/>
      <c r="E6654" s="38"/>
      <c r="F6654" s="7"/>
      <c r="G6654" s="7"/>
      <c r="H6654" s="7"/>
      <c r="K6654" s="7"/>
      <c r="L6654" s="7"/>
      <c r="M6654" s="15"/>
      <c r="N6654" s="15"/>
      <c r="O6654" s="12"/>
      <c r="P6654" s="12"/>
      <c r="V6654" s="35"/>
    </row>
    <row r="6655" spans="1:22" x14ac:dyDescent="0.25">
      <c r="A6655" s="6"/>
      <c r="B6655" s="6"/>
      <c r="C6655" s="13"/>
      <c r="D6655" s="14"/>
      <c r="E6655" s="38"/>
      <c r="F6655" s="7"/>
      <c r="G6655" s="7"/>
      <c r="H6655" s="7"/>
      <c r="K6655" s="7"/>
      <c r="L6655" s="7"/>
      <c r="M6655" s="15"/>
      <c r="N6655" s="15"/>
      <c r="O6655" s="12"/>
      <c r="P6655" s="12"/>
      <c r="V6655" s="35"/>
    </row>
    <row r="6656" spans="1:22" x14ac:dyDescent="0.25">
      <c r="A6656" s="6"/>
      <c r="B6656" s="6"/>
      <c r="C6656" s="13"/>
      <c r="D6656" s="14"/>
      <c r="E6656" s="38"/>
      <c r="F6656" s="7"/>
      <c r="G6656" s="7"/>
      <c r="H6656" s="7"/>
      <c r="K6656" s="7"/>
      <c r="L6656" s="7"/>
      <c r="M6656" s="15"/>
      <c r="N6656" s="15"/>
      <c r="O6656" s="12"/>
      <c r="P6656" s="12"/>
      <c r="V6656" s="35"/>
    </row>
    <row r="6657" spans="1:22" x14ac:dyDescent="0.25">
      <c r="A6657" s="6"/>
      <c r="B6657" s="6"/>
      <c r="C6657" s="13"/>
      <c r="D6657" s="14"/>
      <c r="E6657" s="38"/>
      <c r="F6657" s="7"/>
      <c r="G6657" s="7"/>
      <c r="H6657" s="7"/>
      <c r="K6657" s="7"/>
      <c r="L6657" s="7"/>
      <c r="M6657" s="15"/>
      <c r="N6657" s="15"/>
      <c r="O6657" s="12"/>
      <c r="P6657" s="12"/>
      <c r="V6657" s="35"/>
    </row>
    <row r="6658" spans="1:22" x14ac:dyDescent="0.25">
      <c r="A6658" s="6"/>
      <c r="B6658" s="6"/>
      <c r="C6658" s="13"/>
      <c r="D6658" s="14"/>
      <c r="E6658" s="38"/>
      <c r="F6658" s="7"/>
      <c r="G6658" s="7"/>
      <c r="H6658" s="7"/>
      <c r="K6658" s="7"/>
      <c r="L6658" s="7"/>
      <c r="M6658" s="15"/>
      <c r="N6658" s="15"/>
      <c r="O6658" s="12"/>
      <c r="P6658" s="12"/>
      <c r="V6658" s="35"/>
    </row>
    <row r="6659" spans="1:22" x14ac:dyDescent="0.25">
      <c r="A6659" s="6"/>
      <c r="B6659" s="6"/>
      <c r="C6659" s="13"/>
      <c r="D6659" s="14"/>
      <c r="E6659" s="38"/>
      <c r="F6659" s="7"/>
      <c r="G6659" s="7"/>
      <c r="H6659" s="7"/>
      <c r="K6659" s="7"/>
      <c r="L6659" s="7"/>
      <c r="M6659" s="15"/>
      <c r="N6659" s="15"/>
      <c r="O6659" s="12"/>
      <c r="P6659" s="12"/>
      <c r="V6659" s="35"/>
    </row>
    <row r="6660" spans="1:22" x14ac:dyDescent="0.25">
      <c r="A6660" s="6"/>
      <c r="B6660" s="6"/>
      <c r="C6660" s="13"/>
      <c r="D6660" s="14"/>
      <c r="E6660" s="38"/>
      <c r="F6660" s="7"/>
      <c r="G6660" s="7"/>
      <c r="H6660" s="7"/>
      <c r="K6660" s="7"/>
      <c r="L6660" s="7"/>
      <c r="M6660" s="15"/>
      <c r="N6660" s="15"/>
      <c r="O6660" s="12"/>
      <c r="P6660" s="12"/>
      <c r="V6660" s="35"/>
    </row>
    <row r="6661" spans="1:22" x14ac:dyDescent="0.25">
      <c r="A6661" s="6"/>
      <c r="B6661" s="6"/>
      <c r="C6661" s="13"/>
      <c r="D6661" s="14"/>
      <c r="E6661" s="38"/>
      <c r="F6661" s="7"/>
      <c r="G6661" s="7"/>
      <c r="H6661" s="7"/>
      <c r="K6661" s="7"/>
      <c r="L6661" s="7"/>
      <c r="M6661" s="15"/>
      <c r="N6661" s="15"/>
      <c r="O6661" s="12"/>
      <c r="P6661" s="12"/>
      <c r="V6661" s="35"/>
    </row>
    <row r="6662" spans="1:22" x14ac:dyDescent="0.25">
      <c r="A6662" s="6"/>
      <c r="B6662" s="6"/>
      <c r="C6662" s="13"/>
      <c r="D6662" s="14"/>
      <c r="E6662" s="38"/>
      <c r="F6662" s="7"/>
      <c r="G6662" s="7"/>
      <c r="H6662" s="7"/>
      <c r="K6662" s="7"/>
      <c r="L6662" s="7"/>
      <c r="M6662" s="15"/>
      <c r="N6662" s="15"/>
      <c r="O6662" s="12"/>
      <c r="P6662" s="12"/>
      <c r="V6662" s="35"/>
    </row>
    <row r="6663" spans="1:22" x14ac:dyDescent="0.25">
      <c r="A6663" s="6"/>
      <c r="B6663" s="6"/>
      <c r="C6663" s="13"/>
      <c r="D6663" s="14"/>
      <c r="E6663" s="38"/>
      <c r="F6663" s="7"/>
      <c r="G6663" s="7"/>
      <c r="H6663" s="7"/>
      <c r="K6663" s="7"/>
      <c r="L6663" s="7"/>
      <c r="M6663" s="15"/>
      <c r="N6663" s="15"/>
      <c r="O6663" s="12"/>
      <c r="P6663" s="12"/>
      <c r="V6663" s="35"/>
    </row>
    <row r="6664" spans="1:22" x14ac:dyDescent="0.25">
      <c r="A6664" s="6"/>
      <c r="B6664" s="6"/>
      <c r="C6664" s="13"/>
      <c r="D6664" s="14"/>
      <c r="E6664" s="38"/>
      <c r="F6664" s="7"/>
      <c r="G6664" s="7"/>
      <c r="H6664" s="7"/>
      <c r="K6664" s="7"/>
      <c r="L6664" s="7"/>
      <c r="M6664" s="15"/>
      <c r="N6664" s="15"/>
      <c r="O6664" s="12"/>
      <c r="P6664" s="12"/>
      <c r="V6664" s="35"/>
    </row>
    <row r="6665" spans="1:22" x14ac:dyDescent="0.25">
      <c r="A6665" s="6"/>
      <c r="B6665" s="6"/>
      <c r="C6665" s="13"/>
      <c r="D6665" s="14"/>
      <c r="E6665" s="38"/>
      <c r="F6665" s="7"/>
      <c r="G6665" s="7"/>
      <c r="H6665" s="7"/>
      <c r="K6665" s="7"/>
      <c r="L6665" s="7"/>
      <c r="M6665" s="15"/>
      <c r="N6665" s="15"/>
      <c r="O6665" s="12"/>
      <c r="P6665" s="12"/>
      <c r="V6665" s="35"/>
    </row>
    <row r="6666" spans="1:22" x14ac:dyDescent="0.25">
      <c r="A6666" s="6"/>
      <c r="B6666" s="6"/>
      <c r="C6666" s="13"/>
      <c r="D6666" s="14"/>
      <c r="E6666" s="38"/>
      <c r="F6666" s="7"/>
      <c r="G6666" s="7"/>
      <c r="H6666" s="7"/>
      <c r="K6666" s="7"/>
      <c r="L6666" s="7"/>
      <c r="M6666" s="15"/>
      <c r="N6666" s="15"/>
      <c r="O6666" s="12"/>
      <c r="P6666" s="12"/>
      <c r="V6666" s="35"/>
    </row>
    <row r="6667" spans="1:22" x14ac:dyDescent="0.25">
      <c r="A6667" s="6"/>
      <c r="B6667" s="6"/>
      <c r="C6667" s="13"/>
      <c r="D6667" s="14"/>
      <c r="E6667" s="38"/>
      <c r="F6667" s="7"/>
      <c r="G6667" s="7"/>
      <c r="H6667" s="7"/>
      <c r="K6667" s="7"/>
      <c r="L6667" s="7"/>
      <c r="M6667" s="15"/>
      <c r="N6667" s="15"/>
      <c r="O6667" s="12"/>
      <c r="P6667" s="12"/>
      <c r="V6667" s="35"/>
    </row>
    <row r="6668" spans="1:22" x14ac:dyDescent="0.25">
      <c r="A6668" s="6"/>
      <c r="B6668" s="6"/>
      <c r="C6668" s="13"/>
      <c r="D6668" s="14"/>
      <c r="E6668" s="38"/>
      <c r="F6668" s="7"/>
      <c r="G6668" s="7"/>
      <c r="H6668" s="7"/>
      <c r="K6668" s="7"/>
      <c r="L6668" s="7"/>
      <c r="M6668" s="15"/>
      <c r="N6668" s="15"/>
      <c r="O6668" s="12"/>
      <c r="P6668" s="12"/>
      <c r="V6668" s="35"/>
    </row>
    <row r="6669" spans="1:22" x14ac:dyDescent="0.25">
      <c r="A6669" s="6"/>
      <c r="B6669" s="6"/>
      <c r="C6669" s="13"/>
      <c r="D6669" s="14"/>
      <c r="E6669" s="38"/>
      <c r="F6669" s="7"/>
      <c r="G6669" s="7"/>
      <c r="H6669" s="7"/>
      <c r="K6669" s="7"/>
      <c r="L6669" s="7"/>
      <c r="M6669" s="15"/>
      <c r="N6669" s="15"/>
      <c r="O6669" s="12"/>
      <c r="P6669" s="12"/>
      <c r="V6669" s="35"/>
    </row>
    <row r="6670" spans="1:22" x14ac:dyDescent="0.25">
      <c r="A6670" s="6"/>
      <c r="B6670" s="6"/>
      <c r="C6670" s="13"/>
      <c r="D6670" s="14"/>
      <c r="E6670" s="38"/>
      <c r="F6670" s="7"/>
      <c r="G6670" s="7"/>
      <c r="H6670" s="7"/>
      <c r="K6670" s="7"/>
      <c r="L6670" s="7"/>
      <c r="M6670" s="15"/>
      <c r="N6670" s="15"/>
      <c r="O6670" s="12"/>
      <c r="P6670" s="12"/>
      <c r="V6670" s="35"/>
    </row>
    <row r="6671" spans="1:22" x14ac:dyDescent="0.25">
      <c r="A6671" s="6"/>
      <c r="B6671" s="6"/>
      <c r="C6671" s="13"/>
      <c r="D6671" s="14"/>
      <c r="E6671" s="38"/>
      <c r="F6671" s="7"/>
      <c r="G6671" s="7"/>
      <c r="H6671" s="7"/>
      <c r="K6671" s="7"/>
      <c r="L6671" s="7"/>
      <c r="M6671" s="15"/>
      <c r="N6671" s="15"/>
      <c r="O6671" s="12"/>
      <c r="P6671" s="12"/>
      <c r="V6671" s="35"/>
    </row>
    <row r="6672" spans="1:22" x14ac:dyDescent="0.25">
      <c r="A6672" s="6"/>
      <c r="B6672" s="6"/>
      <c r="C6672" s="13"/>
      <c r="D6672" s="14"/>
      <c r="E6672" s="38"/>
      <c r="F6672" s="7"/>
      <c r="G6672" s="7"/>
      <c r="H6672" s="7"/>
      <c r="K6672" s="7"/>
      <c r="L6672" s="7"/>
      <c r="M6672" s="15"/>
      <c r="N6672" s="15"/>
      <c r="O6672" s="12"/>
      <c r="P6672" s="12"/>
      <c r="V6672" s="35"/>
    </row>
    <row r="6673" spans="1:22" x14ac:dyDescent="0.25">
      <c r="A6673" s="6"/>
      <c r="B6673" s="6"/>
      <c r="C6673" s="13"/>
      <c r="D6673" s="14"/>
      <c r="E6673" s="38"/>
      <c r="F6673" s="7"/>
      <c r="G6673" s="7"/>
      <c r="H6673" s="7"/>
      <c r="K6673" s="7"/>
      <c r="L6673" s="7"/>
      <c r="M6673" s="15"/>
      <c r="N6673" s="15"/>
      <c r="O6673" s="12"/>
      <c r="P6673" s="12"/>
      <c r="V6673" s="35"/>
    </row>
    <row r="6674" spans="1:22" x14ac:dyDescent="0.25">
      <c r="A6674" s="6"/>
      <c r="B6674" s="6"/>
      <c r="C6674" s="13"/>
      <c r="D6674" s="14"/>
      <c r="E6674" s="38"/>
      <c r="F6674" s="7"/>
      <c r="G6674" s="7"/>
      <c r="H6674" s="7"/>
      <c r="K6674" s="7"/>
      <c r="L6674" s="7"/>
      <c r="M6674" s="15"/>
      <c r="N6674" s="15"/>
      <c r="O6674" s="12"/>
      <c r="P6674" s="12"/>
      <c r="V6674" s="35"/>
    </row>
    <row r="6675" spans="1:22" x14ac:dyDescent="0.25">
      <c r="A6675" s="6"/>
      <c r="B6675" s="6"/>
      <c r="C6675" s="13"/>
      <c r="D6675" s="14"/>
      <c r="E6675" s="38"/>
      <c r="F6675" s="7"/>
      <c r="G6675" s="7"/>
      <c r="H6675" s="7"/>
      <c r="K6675" s="7"/>
      <c r="L6675" s="7"/>
      <c r="M6675" s="15"/>
      <c r="N6675" s="15"/>
      <c r="O6675" s="12"/>
      <c r="P6675" s="12"/>
      <c r="V6675" s="35"/>
    </row>
    <row r="6676" spans="1:22" x14ac:dyDescent="0.25">
      <c r="A6676" s="6"/>
      <c r="B6676" s="6"/>
      <c r="C6676" s="13"/>
      <c r="D6676" s="14"/>
      <c r="E6676" s="38"/>
      <c r="F6676" s="7"/>
      <c r="G6676" s="7"/>
      <c r="H6676" s="7"/>
      <c r="K6676" s="7"/>
      <c r="L6676" s="7"/>
      <c r="M6676" s="15"/>
      <c r="N6676" s="15"/>
      <c r="O6676" s="12"/>
      <c r="P6676" s="12"/>
      <c r="V6676" s="35"/>
    </row>
    <row r="6677" spans="1:22" x14ac:dyDescent="0.25">
      <c r="A6677" s="6"/>
      <c r="B6677" s="6"/>
      <c r="C6677" s="13"/>
      <c r="D6677" s="14"/>
      <c r="E6677" s="38"/>
      <c r="F6677" s="7"/>
      <c r="G6677" s="7"/>
      <c r="H6677" s="7"/>
      <c r="K6677" s="7"/>
      <c r="L6677" s="7"/>
      <c r="M6677" s="15"/>
      <c r="N6677" s="15"/>
      <c r="O6677" s="12"/>
      <c r="P6677" s="12"/>
      <c r="V6677" s="35"/>
    </row>
    <row r="6678" spans="1:22" x14ac:dyDescent="0.25">
      <c r="A6678" s="6"/>
      <c r="B6678" s="6"/>
      <c r="C6678" s="13"/>
      <c r="D6678" s="14"/>
      <c r="E6678" s="38"/>
      <c r="F6678" s="7"/>
      <c r="G6678" s="7"/>
      <c r="H6678" s="7"/>
      <c r="K6678" s="7"/>
      <c r="L6678" s="7"/>
      <c r="M6678" s="15"/>
      <c r="N6678" s="15"/>
      <c r="O6678" s="12"/>
      <c r="P6678" s="12"/>
      <c r="V6678" s="35"/>
    </row>
    <row r="6679" spans="1:22" x14ac:dyDescent="0.25">
      <c r="A6679" s="6"/>
      <c r="B6679" s="6"/>
      <c r="C6679" s="13"/>
      <c r="D6679" s="14"/>
      <c r="E6679" s="38"/>
      <c r="F6679" s="7"/>
      <c r="G6679" s="7"/>
      <c r="H6679" s="7"/>
      <c r="K6679" s="7"/>
      <c r="L6679" s="7"/>
      <c r="M6679" s="15"/>
      <c r="N6679" s="15"/>
      <c r="O6679" s="12"/>
      <c r="P6679" s="12"/>
      <c r="V6679" s="35"/>
    </row>
    <row r="6680" spans="1:22" x14ac:dyDescent="0.25">
      <c r="A6680" s="6"/>
      <c r="B6680" s="6"/>
      <c r="C6680" s="13"/>
      <c r="D6680" s="14"/>
      <c r="E6680" s="38"/>
      <c r="F6680" s="7"/>
      <c r="G6680" s="7"/>
      <c r="H6680" s="7"/>
      <c r="K6680" s="7"/>
      <c r="L6680" s="7"/>
      <c r="M6680" s="15"/>
      <c r="N6680" s="15"/>
      <c r="O6680" s="12"/>
      <c r="P6680" s="12"/>
      <c r="V6680" s="35"/>
    </row>
    <row r="6681" spans="1:22" x14ac:dyDescent="0.25">
      <c r="A6681" s="6"/>
      <c r="B6681" s="6"/>
      <c r="C6681" s="13"/>
      <c r="D6681" s="14"/>
      <c r="E6681" s="38"/>
      <c r="F6681" s="7"/>
      <c r="G6681" s="7"/>
      <c r="H6681" s="7"/>
      <c r="K6681" s="7"/>
      <c r="L6681" s="7"/>
      <c r="M6681" s="15"/>
      <c r="N6681" s="15"/>
      <c r="O6681" s="12"/>
      <c r="P6681" s="12"/>
      <c r="V6681" s="35"/>
    </row>
    <row r="6682" spans="1:22" x14ac:dyDescent="0.25">
      <c r="A6682" s="6"/>
      <c r="B6682" s="6"/>
      <c r="C6682" s="13"/>
      <c r="D6682" s="14"/>
      <c r="E6682" s="38"/>
      <c r="F6682" s="7"/>
      <c r="G6682" s="7"/>
      <c r="H6682" s="7"/>
      <c r="K6682" s="7"/>
      <c r="L6682" s="7"/>
      <c r="M6682" s="15"/>
      <c r="N6682" s="15"/>
      <c r="O6682" s="12"/>
      <c r="P6682" s="12"/>
      <c r="V6682" s="35"/>
    </row>
    <row r="6683" spans="1:22" x14ac:dyDescent="0.25">
      <c r="A6683" s="6"/>
      <c r="B6683" s="6"/>
      <c r="C6683" s="13"/>
      <c r="D6683" s="14"/>
      <c r="E6683" s="38"/>
      <c r="F6683" s="7"/>
      <c r="G6683" s="7"/>
      <c r="H6683" s="7"/>
      <c r="K6683" s="7"/>
      <c r="L6683" s="7"/>
      <c r="M6683" s="15"/>
      <c r="N6683" s="15"/>
      <c r="O6683" s="12"/>
      <c r="P6683" s="12"/>
      <c r="V6683" s="35"/>
    </row>
    <row r="6684" spans="1:22" x14ac:dyDescent="0.25">
      <c r="A6684" s="6"/>
      <c r="B6684" s="6"/>
      <c r="C6684" s="13"/>
      <c r="D6684" s="14"/>
      <c r="E6684" s="38"/>
      <c r="F6684" s="7"/>
      <c r="G6684" s="7"/>
      <c r="H6684" s="7"/>
      <c r="K6684" s="7"/>
      <c r="L6684" s="7"/>
      <c r="M6684" s="15"/>
      <c r="N6684" s="15"/>
      <c r="O6684" s="12"/>
      <c r="P6684" s="12"/>
      <c r="V6684" s="35"/>
    </row>
    <row r="6685" spans="1:22" x14ac:dyDescent="0.25">
      <c r="A6685" s="6"/>
      <c r="B6685" s="6"/>
      <c r="C6685" s="13"/>
      <c r="D6685" s="14"/>
      <c r="E6685" s="38"/>
      <c r="F6685" s="7"/>
      <c r="G6685" s="7"/>
      <c r="H6685" s="7"/>
      <c r="K6685" s="7"/>
      <c r="L6685" s="7"/>
      <c r="M6685" s="15"/>
      <c r="N6685" s="15"/>
      <c r="O6685" s="12"/>
      <c r="P6685" s="12"/>
      <c r="V6685" s="35"/>
    </row>
    <row r="6686" spans="1:22" x14ac:dyDescent="0.25">
      <c r="A6686" s="6"/>
      <c r="B6686" s="6"/>
      <c r="C6686" s="13"/>
      <c r="D6686" s="14"/>
      <c r="E6686" s="38"/>
      <c r="F6686" s="7"/>
      <c r="G6686" s="7"/>
      <c r="H6686" s="7"/>
      <c r="K6686" s="7"/>
      <c r="L6686" s="7"/>
      <c r="M6686" s="15"/>
      <c r="N6686" s="15"/>
      <c r="O6686" s="12"/>
      <c r="P6686" s="12"/>
      <c r="V6686" s="35"/>
    </row>
    <row r="6687" spans="1:22" x14ac:dyDescent="0.25">
      <c r="A6687" s="6"/>
      <c r="B6687" s="6"/>
      <c r="C6687" s="13"/>
      <c r="D6687" s="14"/>
      <c r="E6687" s="38"/>
      <c r="F6687" s="7"/>
      <c r="G6687" s="7"/>
      <c r="H6687" s="7"/>
      <c r="K6687" s="7"/>
      <c r="L6687" s="7"/>
      <c r="M6687" s="15"/>
      <c r="N6687" s="15"/>
      <c r="O6687" s="12"/>
      <c r="P6687" s="12"/>
      <c r="V6687" s="35"/>
    </row>
    <row r="6688" spans="1:22" x14ac:dyDescent="0.25">
      <c r="A6688" s="6"/>
      <c r="B6688" s="6"/>
      <c r="C6688" s="13"/>
      <c r="D6688" s="14"/>
      <c r="E6688" s="38"/>
      <c r="F6688" s="7"/>
      <c r="G6688" s="7"/>
      <c r="H6688" s="7"/>
      <c r="K6688" s="7"/>
      <c r="L6688" s="7"/>
      <c r="M6688" s="15"/>
      <c r="N6688" s="15"/>
      <c r="O6688" s="12"/>
      <c r="P6688" s="12"/>
      <c r="V6688" s="35"/>
    </row>
    <row r="6689" spans="1:22" x14ac:dyDescent="0.25">
      <c r="A6689" s="6"/>
      <c r="B6689" s="6"/>
      <c r="C6689" s="13"/>
      <c r="D6689" s="14"/>
      <c r="E6689" s="38"/>
      <c r="F6689" s="7"/>
      <c r="G6689" s="7"/>
      <c r="H6689" s="7"/>
      <c r="K6689" s="7"/>
      <c r="L6689" s="7"/>
      <c r="M6689" s="15"/>
      <c r="N6689" s="15"/>
      <c r="O6689" s="12"/>
      <c r="P6689" s="12"/>
      <c r="V6689" s="35"/>
    </row>
    <row r="6690" spans="1:22" x14ac:dyDescent="0.25">
      <c r="A6690" s="6"/>
      <c r="B6690" s="6"/>
      <c r="C6690" s="13"/>
      <c r="D6690" s="14"/>
      <c r="E6690" s="38"/>
      <c r="F6690" s="7"/>
      <c r="G6690" s="7"/>
      <c r="H6690" s="7"/>
      <c r="K6690" s="7"/>
      <c r="L6690" s="7"/>
      <c r="M6690" s="15"/>
      <c r="N6690" s="15"/>
      <c r="O6690" s="12"/>
      <c r="P6690" s="12"/>
      <c r="V6690" s="35"/>
    </row>
    <row r="6691" spans="1:22" x14ac:dyDescent="0.25">
      <c r="A6691" s="6"/>
      <c r="B6691" s="6"/>
      <c r="C6691" s="13"/>
      <c r="D6691" s="14"/>
      <c r="E6691" s="38"/>
      <c r="F6691" s="7"/>
      <c r="G6691" s="7"/>
      <c r="H6691" s="7"/>
      <c r="K6691" s="7"/>
      <c r="L6691" s="7"/>
      <c r="M6691" s="15"/>
      <c r="N6691" s="15"/>
      <c r="O6691" s="12"/>
      <c r="P6691" s="12"/>
      <c r="V6691" s="35"/>
    </row>
    <row r="6692" spans="1:22" x14ac:dyDescent="0.25">
      <c r="A6692" s="6"/>
      <c r="B6692" s="6"/>
      <c r="C6692" s="13"/>
      <c r="D6692" s="14"/>
      <c r="E6692" s="38"/>
      <c r="F6692" s="7"/>
      <c r="G6692" s="7"/>
      <c r="H6692" s="7"/>
      <c r="K6692" s="7"/>
      <c r="L6692" s="7"/>
      <c r="M6692" s="15"/>
      <c r="N6692" s="15"/>
      <c r="O6692" s="12"/>
      <c r="P6692" s="12"/>
      <c r="V6692" s="35"/>
    </row>
    <row r="6693" spans="1:22" x14ac:dyDescent="0.25">
      <c r="A6693" s="6"/>
      <c r="B6693" s="6"/>
      <c r="C6693" s="13"/>
      <c r="D6693" s="14"/>
      <c r="E6693" s="38"/>
      <c r="F6693" s="7"/>
      <c r="G6693" s="7"/>
      <c r="H6693" s="7"/>
      <c r="K6693" s="7"/>
      <c r="L6693" s="7"/>
      <c r="M6693" s="15"/>
      <c r="N6693" s="15"/>
      <c r="O6693" s="12"/>
      <c r="P6693" s="12"/>
      <c r="V6693" s="35"/>
    </row>
    <row r="6694" spans="1:22" x14ac:dyDescent="0.25">
      <c r="A6694" s="6"/>
      <c r="B6694" s="6"/>
      <c r="C6694" s="13"/>
      <c r="D6694" s="14"/>
      <c r="E6694" s="38"/>
      <c r="F6694" s="7"/>
      <c r="G6694" s="7"/>
      <c r="H6694" s="7"/>
      <c r="K6694" s="7"/>
      <c r="L6694" s="7"/>
      <c r="M6694" s="15"/>
      <c r="N6694" s="15"/>
      <c r="O6694" s="12"/>
      <c r="P6694" s="12"/>
      <c r="V6694" s="35"/>
    </row>
    <row r="6695" spans="1:22" x14ac:dyDescent="0.25">
      <c r="A6695" s="6"/>
      <c r="B6695" s="6"/>
      <c r="C6695" s="13"/>
      <c r="D6695" s="14"/>
      <c r="E6695" s="38"/>
      <c r="F6695" s="7"/>
      <c r="G6695" s="7"/>
      <c r="H6695" s="7"/>
      <c r="K6695" s="7"/>
      <c r="L6695" s="7"/>
      <c r="M6695" s="15"/>
      <c r="N6695" s="15"/>
      <c r="O6695" s="12"/>
      <c r="P6695" s="12"/>
      <c r="V6695" s="35"/>
    </row>
    <row r="6696" spans="1:22" x14ac:dyDescent="0.25">
      <c r="A6696" s="6"/>
      <c r="B6696" s="6"/>
      <c r="C6696" s="13"/>
      <c r="D6696" s="14"/>
      <c r="E6696" s="38"/>
      <c r="F6696" s="7"/>
      <c r="G6696" s="7"/>
      <c r="H6696" s="7"/>
      <c r="K6696" s="7"/>
      <c r="L6696" s="7"/>
      <c r="M6696" s="15"/>
      <c r="N6696" s="15"/>
      <c r="O6696" s="12"/>
      <c r="P6696" s="12"/>
      <c r="V6696" s="35"/>
    </row>
    <row r="6697" spans="1:22" x14ac:dyDescent="0.25">
      <c r="A6697" s="6"/>
      <c r="B6697" s="6"/>
      <c r="C6697" s="13"/>
      <c r="D6697" s="14"/>
      <c r="E6697" s="38"/>
      <c r="F6697" s="7"/>
      <c r="G6697" s="7"/>
      <c r="H6697" s="7"/>
      <c r="K6697" s="7"/>
      <c r="L6697" s="7"/>
      <c r="M6697" s="15"/>
      <c r="N6697" s="15"/>
      <c r="O6697" s="12"/>
      <c r="P6697" s="12"/>
      <c r="V6697" s="35"/>
    </row>
    <row r="6698" spans="1:22" x14ac:dyDescent="0.25">
      <c r="A6698" s="6"/>
      <c r="B6698" s="6"/>
      <c r="C6698" s="13"/>
      <c r="D6698" s="14"/>
      <c r="E6698" s="38"/>
      <c r="F6698" s="7"/>
      <c r="G6698" s="7"/>
      <c r="H6698" s="7"/>
      <c r="K6698" s="7"/>
      <c r="L6698" s="7"/>
      <c r="M6698" s="15"/>
      <c r="N6698" s="15"/>
      <c r="O6698" s="12"/>
      <c r="P6698" s="12"/>
      <c r="V6698" s="35"/>
    </row>
    <row r="6699" spans="1:22" x14ac:dyDescent="0.25">
      <c r="A6699" s="6"/>
      <c r="B6699" s="6"/>
      <c r="C6699" s="13"/>
      <c r="D6699" s="14"/>
      <c r="E6699" s="38"/>
      <c r="F6699" s="7"/>
      <c r="G6699" s="7"/>
      <c r="H6699" s="7"/>
      <c r="K6699" s="7"/>
      <c r="L6699" s="7"/>
      <c r="M6699" s="15"/>
      <c r="N6699" s="15"/>
      <c r="O6699" s="12"/>
      <c r="P6699" s="12"/>
      <c r="V6699" s="35"/>
    </row>
    <row r="6700" spans="1:22" x14ac:dyDescent="0.25">
      <c r="A6700" s="6"/>
      <c r="B6700" s="6"/>
      <c r="C6700" s="13"/>
      <c r="D6700" s="14"/>
      <c r="E6700" s="38"/>
      <c r="F6700" s="7"/>
      <c r="G6700" s="7"/>
      <c r="H6700" s="7"/>
      <c r="K6700" s="7"/>
      <c r="L6700" s="7"/>
      <c r="M6700" s="15"/>
      <c r="N6700" s="15"/>
      <c r="O6700" s="12"/>
      <c r="P6700" s="12"/>
      <c r="V6700" s="35"/>
    </row>
    <row r="6701" spans="1:22" x14ac:dyDescent="0.25">
      <c r="A6701" s="6"/>
      <c r="B6701" s="6"/>
      <c r="C6701" s="13"/>
      <c r="D6701" s="14"/>
      <c r="E6701" s="38"/>
      <c r="F6701" s="7"/>
      <c r="G6701" s="7"/>
      <c r="H6701" s="7"/>
      <c r="K6701" s="7"/>
      <c r="L6701" s="7"/>
      <c r="M6701" s="15"/>
      <c r="N6701" s="15"/>
      <c r="O6701" s="12"/>
      <c r="P6701" s="12"/>
      <c r="V6701" s="35"/>
    </row>
    <row r="6702" spans="1:22" x14ac:dyDescent="0.25">
      <c r="A6702" s="6"/>
      <c r="B6702" s="6"/>
      <c r="C6702" s="13"/>
      <c r="D6702" s="14"/>
      <c r="E6702" s="38"/>
      <c r="F6702" s="7"/>
      <c r="G6702" s="7"/>
      <c r="H6702" s="7"/>
      <c r="K6702" s="7"/>
      <c r="L6702" s="7"/>
      <c r="M6702" s="15"/>
      <c r="N6702" s="15"/>
      <c r="O6702" s="12"/>
      <c r="P6702" s="12"/>
      <c r="V6702" s="35"/>
    </row>
    <row r="6703" spans="1:22" x14ac:dyDescent="0.25">
      <c r="A6703" s="6"/>
      <c r="B6703" s="6"/>
      <c r="C6703" s="13"/>
      <c r="D6703" s="14"/>
      <c r="E6703" s="38"/>
      <c r="F6703" s="7"/>
      <c r="G6703" s="7"/>
      <c r="H6703" s="7"/>
      <c r="K6703" s="7"/>
      <c r="L6703" s="7"/>
      <c r="M6703" s="15"/>
      <c r="N6703" s="15"/>
      <c r="O6703" s="12"/>
      <c r="P6703" s="12"/>
      <c r="V6703" s="35"/>
    </row>
    <row r="6704" spans="1:22" x14ac:dyDescent="0.25">
      <c r="A6704" s="6"/>
      <c r="B6704" s="6"/>
      <c r="C6704" s="13"/>
      <c r="D6704" s="14"/>
      <c r="E6704" s="38"/>
      <c r="F6704" s="7"/>
      <c r="G6704" s="7"/>
      <c r="H6704" s="7"/>
      <c r="K6704" s="7"/>
      <c r="L6704" s="7"/>
      <c r="M6704" s="15"/>
      <c r="N6704" s="15"/>
      <c r="O6704" s="12"/>
      <c r="P6704" s="12"/>
      <c r="V6704" s="35"/>
    </row>
    <row r="6705" spans="1:22" x14ac:dyDescent="0.25">
      <c r="A6705" s="6"/>
      <c r="B6705" s="6"/>
      <c r="C6705" s="13"/>
      <c r="D6705" s="14"/>
      <c r="E6705" s="38"/>
      <c r="F6705" s="7"/>
      <c r="G6705" s="7"/>
      <c r="H6705" s="7"/>
      <c r="K6705" s="7"/>
      <c r="L6705" s="7"/>
      <c r="M6705" s="15"/>
      <c r="N6705" s="15"/>
      <c r="O6705" s="12"/>
      <c r="P6705" s="12"/>
      <c r="V6705" s="35"/>
    </row>
    <row r="6706" spans="1:22" x14ac:dyDescent="0.25">
      <c r="A6706" s="6"/>
      <c r="B6706" s="6"/>
      <c r="C6706" s="13"/>
      <c r="D6706" s="14"/>
      <c r="E6706" s="38"/>
      <c r="F6706" s="7"/>
      <c r="G6706" s="7"/>
      <c r="H6706" s="7"/>
      <c r="K6706" s="7"/>
      <c r="L6706" s="7"/>
      <c r="M6706" s="15"/>
      <c r="N6706" s="15"/>
      <c r="O6706" s="12"/>
      <c r="P6706" s="12"/>
      <c r="V6706" s="35"/>
    </row>
    <row r="6707" spans="1:22" x14ac:dyDescent="0.25">
      <c r="A6707" s="6"/>
      <c r="B6707" s="6"/>
      <c r="C6707" s="13"/>
      <c r="D6707" s="14"/>
      <c r="E6707" s="38"/>
      <c r="F6707" s="7"/>
      <c r="G6707" s="7"/>
      <c r="H6707" s="7"/>
      <c r="K6707" s="7"/>
      <c r="L6707" s="7"/>
      <c r="M6707" s="15"/>
      <c r="N6707" s="15"/>
      <c r="O6707" s="12"/>
      <c r="P6707" s="12"/>
      <c r="V6707" s="35"/>
    </row>
    <row r="6708" spans="1:22" x14ac:dyDescent="0.25">
      <c r="A6708" s="6"/>
      <c r="B6708" s="6"/>
      <c r="C6708" s="13"/>
      <c r="D6708" s="14"/>
      <c r="E6708" s="38"/>
      <c r="F6708" s="7"/>
      <c r="G6708" s="7"/>
      <c r="H6708" s="7"/>
      <c r="K6708" s="7"/>
      <c r="L6708" s="7"/>
      <c r="M6708" s="15"/>
      <c r="N6708" s="15"/>
      <c r="O6708" s="12"/>
      <c r="P6708" s="12"/>
      <c r="V6708" s="35"/>
    </row>
    <row r="6709" spans="1:22" x14ac:dyDescent="0.25">
      <c r="A6709" s="6"/>
      <c r="B6709" s="6"/>
      <c r="C6709" s="13"/>
      <c r="D6709" s="14"/>
      <c r="E6709" s="38"/>
      <c r="F6709" s="7"/>
      <c r="G6709" s="7"/>
      <c r="H6709" s="7"/>
      <c r="K6709" s="7"/>
      <c r="L6709" s="7"/>
      <c r="M6709" s="15"/>
      <c r="N6709" s="15"/>
      <c r="O6709" s="12"/>
      <c r="P6709" s="12"/>
      <c r="V6709" s="35"/>
    </row>
    <row r="6710" spans="1:22" x14ac:dyDescent="0.25">
      <c r="A6710" s="6"/>
      <c r="B6710" s="6"/>
      <c r="C6710" s="13"/>
      <c r="D6710" s="14"/>
      <c r="E6710" s="38"/>
      <c r="F6710" s="7"/>
      <c r="G6710" s="7"/>
      <c r="H6710" s="7"/>
      <c r="K6710" s="7"/>
      <c r="L6710" s="7"/>
      <c r="M6710" s="15"/>
      <c r="N6710" s="15"/>
      <c r="O6710" s="12"/>
      <c r="P6710" s="12"/>
      <c r="V6710" s="35"/>
    </row>
    <row r="6711" spans="1:22" x14ac:dyDescent="0.25">
      <c r="A6711" s="6"/>
      <c r="B6711" s="6"/>
      <c r="C6711" s="13"/>
      <c r="D6711" s="14"/>
      <c r="E6711" s="38"/>
      <c r="F6711" s="7"/>
      <c r="G6711" s="7"/>
      <c r="H6711" s="7"/>
      <c r="K6711" s="7"/>
      <c r="L6711" s="7"/>
      <c r="M6711" s="15"/>
      <c r="N6711" s="15"/>
      <c r="O6711" s="12"/>
      <c r="P6711" s="12"/>
      <c r="V6711" s="35"/>
    </row>
    <row r="6712" spans="1:22" x14ac:dyDescent="0.25">
      <c r="A6712" s="6"/>
      <c r="B6712" s="6"/>
      <c r="C6712" s="13"/>
      <c r="D6712" s="14"/>
      <c r="E6712" s="38"/>
      <c r="F6712" s="7"/>
      <c r="G6712" s="7"/>
      <c r="H6712" s="7"/>
      <c r="K6712" s="7"/>
      <c r="L6712" s="7"/>
      <c r="M6712" s="15"/>
      <c r="N6712" s="15"/>
      <c r="O6712" s="12"/>
      <c r="P6712" s="12"/>
      <c r="V6712" s="35"/>
    </row>
    <row r="6713" spans="1:22" x14ac:dyDescent="0.25">
      <c r="A6713" s="6"/>
      <c r="B6713" s="6"/>
      <c r="C6713" s="13"/>
      <c r="D6713" s="14"/>
      <c r="E6713" s="38"/>
      <c r="F6713" s="7"/>
      <c r="G6713" s="7"/>
      <c r="H6713" s="7"/>
      <c r="K6713" s="7"/>
      <c r="L6713" s="7"/>
      <c r="M6713" s="15"/>
      <c r="N6713" s="15"/>
      <c r="O6713" s="12"/>
      <c r="P6713" s="12"/>
      <c r="V6713" s="35"/>
    </row>
    <row r="6714" spans="1:22" x14ac:dyDescent="0.25">
      <c r="A6714" s="6"/>
      <c r="B6714" s="6"/>
      <c r="C6714" s="13"/>
      <c r="D6714" s="14"/>
      <c r="E6714" s="38"/>
      <c r="F6714" s="7"/>
      <c r="G6714" s="7"/>
      <c r="H6714" s="7"/>
      <c r="K6714" s="7"/>
      <c r="L6714" s="7"/>
      <c r="M6714" s="15"/>
      <c r="N6714" s="15"/>
      <c r="O6714" s="12"/>
      <c r="P6714" s="12"/>
      <c r="V6714" s="35"/>
    </row>
    <row r="6715" spans="1:22" x14ac:dyDescent="0.25">
      <c r="A6715" s="6"/>
      <c r="B6715" s="6"/>
      <c r="C6715" s="13"/>
      <c r="D6715" s="14"/>
      <c r="E6715" s="38"/>
      <c r="F6715" s="7"/>
      <c r="G6715" s="7"/>
      <c r="H6715" s="7"/>
      <c r="K6715" s="7"/>
      <c r="L6715" s="7"/>
      <c r="M6715" s="15"/>
      <c r="N6715" s="15"/>
      <c r="O6715" s="12"/>
      <c r="P6715" s="12"/>
      <c r="V6715" s="35"/>
    </row>
    <row r="6716" spans="1:22" x14ac:dyDescent="0.25">
      <c r="A6716" s="6"/>
      <c r="B6716" s="6"/>
      <c r="C6716" s="13"/>
      <c r="D6716" s="14"/>
      <c r="E6716" s="38"/>
      <c r="F6716" s="7"/>
      <c r="G6716" s="7"/>
      <c r="H6716" s="7"/>
      <c r="K6716" s="7"/>
      <c r="L6716" s="7"/>
      <c r="M6716" s="15"/>
      <c r="N6716" s="15"/>
      <c r="O6716" s="12"/>
      <c r="P6716" s="12"/>
      <c r="V6716" s="35"/>
    </row>
    <row r="6717" spans="1:22" x14ac:dyDescent="0.25">
      <c r="A6717" s="6"/>
      <c r="B6717" s="6"/>
      <c r="C6717" s="13"/>
      <c r="D6717" s="14"/>
      <c r="E6717" s="38"/>
      <c r="F6717" s="7"/>
      <c r="G6717" s="7"/>
      <c r="H6717" s="7"/>
      <c r="K6717" s="7"/>
      <c r="L6717" s="7"/>
      <c r="M6717" s="15"/>
      <c r="N6717" s="15"/>
      <c r="O6717" s="12"/>
      <c r="P6717" s="12"/>
      <c r="V6717" s="35"/>
    </row>
    <row r="6718" spans="1:22" x14ac:dyDescent="0.25">
      <c r="A6718" s="6"/>
      <c r="B6718" s="6"/>
      <c r="C6718" s="13"/>
      <c r="D6718" s="14"/>
      <c r="E6718" s="38"/>
      <c r="F6718" s="7"/>
      <c r="G6718" s="7"/>
      <c r="H6718" s="7"/>
      <c r="K6718" s="7"/>
      <c r="L6718" s="7"/>
      <c r="M6718" s="15"/>
      <c r="N6718" s="15"/>
      <c r="O6718" s="12"/>
      <c r="P6718" s="12"/>
      <c r="V6718" s="35"/>
    </row>
    <row r="6719" spans="1:22" x14ac:dyDescent="0.25">
      <c r="A6719" s="6"/>
      <c r="B6719" s="6"/>
      <c r="C6719" s="13"/>
      <c r="D6719" s="14"/>
      <c r="E6719" s="38"/>
      <c r="F6719" s="7"/>
      <c r="G6719" s="7"/>
      <c r="H6719" s="7"/>
      <c r="K6719" s="7"/>
      <c r="L6719" s="7"/>
      <c r="M6719" s="15"/>
      <c r="N6719" s="15"/>
      <c r="O6719" s="12"/>
      <c r="P6719" s="12"/>
      <c r="V6719" s="35"/>
    </row>
    <row r="6720" spans="1:22" x14ac:dyDescent="0.25">
      <c r="A6720" s="6"/>
      <c r="B6720" s="6"/>
      <c r="C6720" s="13"/>
      <c r="D6720" s="14"/>
      <c r="E6720" s="38"/>
      <c r="F6720" s="7"/>
      <c r="G6720" s="7"/>
      <c r="H6720" s="7"/>
      <c r="K6720" s="7"/>
      <c r="L6720" s="7"/>
      <c r="M6720" s="15"/>
      <c r="N6720" s="15"/>
      <c r="O6720" s="12"/>
      <c r="P6720" s="12"/>
      <c r="V6720" s="35"/>
    </row>
    <row r="6721" spans="1:22" x14ac:dyDescent="0.25">
      <c r="A6721" s="6"/>
      <c r="B6721" s="6"/>
      <c r="C6721" s="13"/>
      <c r="D6721" s="14"/>
      <c r="E6721" s="38"/>
      <c r="F6721" s="7"/>
      <c r="G6721" s="7"/>
      <c r="H6721" s="7"/>
      <c r="K6721" s="7"/>
      <c r="L6721" s="7"/>
      <c r="M6721" s="15"/>
      <c r="N6721" s="15"/>
      <c r="O6721" s="12"/>
      <c r="P6721" s="12"/>
      <c r="V6721" s="35"/>
    </row>
    <row r="6722" spans="1:22" x14ac:dyDescent="0.25">
      <c r="A6722" s="6"/>
      <c r="B6722" s="6"/>
      <c r="C6722" s="13"/>
      <c r="D6722" s="14"/>
      <c r="E6722" s="38"/>
      <c r="F6722" s="7"/>
      <c r="G6722" s="7"/>
      <c r="H6722" s="7"/>
      <c r="K6722" s="7"/>
      <c r="L6722" s="7"/>
      <c r="M6722" s="15"/>
      <c r="N6722" s="15"/>
      <c r="O6722" s="12"/>
      <c r="P6722" s="12"/>
      <c r="V6722" s="35"/>
    </row>
    <row r="6723" spans="1:22" x14ac:dyDescent="0.25">
      <c r="A6723" s="6"/>
      <c r="B6723" s="6"/>
      <c r="C6723" s="13"/>
      <c r="D6723" s="14"/>
      <c r="E6723" s="38"/>
      <c r="F6723" s="7"/>
      <c r="G6723" s="7"/>
      <c r="H6723" s="7"/>
      <c r="K6723" s="7"/>
      <c r="L6723" s="7"/>
      <c r="M6723" s="15"/>
      <c r="N6723" s="15"/>
      <c r="O6723" s="12"/>
      <c r="P6723" s="12"/>
      <c r="V6723" s="35"/>
    </row>
    <row r="6724" spans="1:22" x14ac:dyDescent="0.25">
      <c r="A6724" s="6"/>
      <c r="B6724" s="6"/>
      <c r="C6724" s="13"/>
      <c r="D6724" s="14"/>
      <c r="E6724" s="38"/>
      <c r="F6724" s="7"/>
      <c r="G6724" s="7"/>
      <c r="H6724" s="7"/>
      <c r="K6724" s="7"/>
      <c r="L6724" s="7"/>
      <c r="M6724" s="15"/>
      <c r="N6724" s="15"/>
      <c r="O6724" s="12"/>
      <c r="P6724" s="12"/>
      <c r="V6724" s="35"/>
    </row>
    <row r="6725" spans="1:22" x14ac:dyDescent="0.25">
      <c r="A6725" s="6"/>
      <c r="B6725" s="6"/>
      <c r="C6725" s="13"/>
      <c r="D6725" s="14"/>
      <c r="E6725" s="38"/>
      <c r="F6725" s="7"/>
      <c r="G6725" s="7"/>
      <c r="H6725" s="7"/>
      <c r="K6725" s="7"/>
      <c r="L6725" s="7"/>
      <c r="M6725" s="15"/>
      <c r="N6725" s="15"/>
      <c r="O6725" s="12"/>
      <c r="P6725" s="12"/>
      <c r="V6725" s="35"/>
    </row>
    <row r="6726" spans="1:22" x14ac:dyDescent="0.25">
      <c r="A6726" s="6"/>
      <c r="B6726" s="6"/>
      <c r="C6726" s="13"/>
      <c r="D6726" s="14"/>
      <c r="E6726" s="38"/>
      <c r="F6726" s="7"/>
      <c r="G6726" s="7"/>
      <c r="H6726" s="7"/>
      <c r="K6726" s="7"/>
      <c r="L6726" s="7"/>
      <c r="M6726" s="15"/>
      <c r="N6726" s="15"/>
      <c r="O6726" s="12"/>
      <c r="P6726" s="12"/>
      <c r="V6726" s="35"/>
    </row>
    <row r="6727" spans="1:22" x14ac:dyDescent="0.25">
      <c r="A6727" s="6"/>
      <c r="B6727" s="6"/>
      <c r="C6727" s="13"/>
      <c r="D6727" s="14"/>
      <c r="E6727" s="38"/>
      <c r="F6727" s="7"/>
      <c r="G6727" s="7"/>
      <c r="H6727" s="7"/>
      <c r="K6727" s="7"/>
      <c r="L6727" s="7"/>
      <c r="M6727" s="15"/>
      <c r="N6727" s="15"/>
      <c r="O6727" s="12"/>
      <c r="P6727" s="12"/>
      <c r="V6727" s="35"/>
    </row>
    <row r="6728" spans="1:22" x14ac:dyDescent="0.25">
      <c r="A6728" s="6"/>
      <c r="B6728" s="6"/>
      <c r="C6728" s="13"/>
      <c r="D6728" s="14"/>
      <c r="E6728" s="38"/>
      <c r="F6728" s="7"/>
      <c r="G6728" s="7"/>
      <c r="H6728" s="7"/>
      <c r="K6728" s="7"/>
      <c r="L6728" s="7"/>
      <c r="M6728" s="15"/>
      <c r="N6728" s="15"/>
      <c r="O6728" s="12"/>
      <c r="P6728" s="12"/>
      <c r="V6728" s="35"/>
    </row>
    <row r="6729" spans="1:22" x14ac:dyDescent="0.25">
      <c r="A6729" s="6"/>
      <c r="B6729" s="6"/>
      <c r="C6729" s="13"/>
      <c r="D6729" s="14"/>
      <c r="E6729" s="38"/>
      <c r="F6729" s="7"/>
      <c r="G6729" s="7"/>
      <c r="H6729" s="7"/>
      <c r="K6729" s="7"/>
      <c r="L6729" s="7"/>
      <c r="M6729" s="15"/>
      <c r="N6729" s="15"/>
      <c r="O6729" s="12"/>
      <c r="P6729" s="12"/>
      <c r="V6729" s="35"/>
    </row>
    <row r="6730" spans="1:22" x14ac:dyDescent="0.25">
      <c r="A6730" s="6"/>
      <c r="B6730" s="6"/>
      <c r="C6730" s="13"/>
      <c r="D6730" s="14"/>
      <c r="E6730" s="38"/>
      <c r="F6730" s="7"/>
      <c r="G6730" s="7"/>
      <c r="H6730" s="7"/>
      <c r="K6730" s="7"/>
      <c r="L6730" s="7"/>
      <c r="M6730" s="15"/>
      <c r="N6730" s="15"/>
      <c r="O6730" s="12"/>
      <c r="P6730" s="12"/>
      <c r="V6730" s="35"/>
    </row>
    <row r="6731" spans="1:22" x14ac:dyDescent="0.25">
      <c r="A6731" s="6"/>
      <c r="B6731" s="6"/>
      <c r="C6731" s="13"/>
      <c r="D6731" s="14"/>
      <c r="E6731" s="38"/>
      <c r="F6731" s="7"/>
      <c r="G6731" s="7"/>
      <c r="H6731" s="7"/>
      <c r="K6731" s="7"/>
      <c r="L6731" s="7"/>
      <c r="M6731" s="15"/>
      <c r="N6731" s="15"/>
      <c r="O6731" s="12"/>
      <c r="P6731" s="12"/>
      <c r="V6731" s="35"/>
    </row>
    <row r="6732" spans="1:22" x14ac:dyDescent="0.25">
      <c r="A6732" s="6"/>
      <c r="B6732" s="6"/>
      <c r="C6732" s="13"/>
      <c r="D6732" s="14"/>
      <c r="E6732" s="38"/>
      <c r="F6732" s="7"/>
      <c r="G6732" s="7"/>
      <c r="H6732" s="7"/>
      <c r="K6732" s="7"/>
      <c r="L6732" s="7"/>
      <c r="M6732" s="15"/>
      <c r="N6732" s="15"/>
      <c r="O6732" s="12"/>
      <c r="P6732" s="12"/>
      <c r="V6732" s="35"/>
    </row>
    <row r="6733" spans="1:22" x14ac:dyDescent="0.25">
      <c r="A6733" s="6"/>
      <c r="B6733" s="6"/>
      <c r="C6733" s="13"/>
      <c r="D6733" s="14"/>
      <c r="E6733" s="38"/>
      <c r="F6733" s="7"/>
      <c r="G6733" s="7"/>
      <c r="H6733" s="7"/>
      <c r="K6733" s="7"/>
      <c r="L6733" s="7"/>
      <c r="M6733" s="15"/>
      <c r="N6733" s="15"/>
      <c r="O6733" s="12"/>
      <c r="P6733" s="12"/>
      <c r="V6733" s="35"/>
    </row>
    <row r="6734" spans="1:22" x14ac:dyDescent="0.25">
      <c r="A6734" s="6"/>
      <c r="B6734" s="6"/>
      <c r="C6734" s="13"/>
      <c r="D6734" s="14"/>
      <c r="E6734" s="38"/>
      <c r="F6734" s="7"/>
      <c r="G6734" s="7"/>
      <c r="H6734" s="7"/>
      <c r="K6734" s="7"/>
      <c r="L6734" s="7"/>
      <c r="M6734" s="15"/>
      <c r="N6734" s="15"/>
      <c r="O6734" s="12"/>
      <c r="P6734" s="12"/>
      <c r="V6734" s="35"/>
    </row>
    <row r="6735" spans="1:22" x14ac:dyDescent="0.25">
      <c r="A6735" s="6"/>
      <c r="B6735" s="6"/>
      <c r="C6735" s="13"/>
      <c r="D6735" s="14"/>
      <c r="E6735" s="38"/>
      <c r="F6735" s="7"/>
      <c r="G6735" s="7"/>
      <c r="H6735" s="7"/>
      <c r="K6735" s="7"/>
      <c r="L6735" s="7"/>
      <c r="M6735" s="15"/>
      <c r="N6735" s="15"/>
      <c r="O6735" s="12"/>
      <c r="P6735" s="12"/>
      <c r="V6735" s="35"/>
    </row>
    <row r="6736" spans="1:22" x14ac:dyDescent="0.25">
      <c r="A6736" s="6"/>
      <c r="B6736" s="6"/>
      <c r="C6736" s="13"/>
      <c r="D6736" s="14"/>
      <c r="E6736" s="38"/>
      <c r="F6736" s="7"/>
      <c r="G6736" s="7"/>
      <c r="H6736" s="7"/>
      <c r="K6736" s="7"/>
      <c r="L6736" s="7"/>
      <c r="M6736" s="15"/>
      <c r="N6736" s="15"/>
      <c r="O6736" s="12"/>
      <c r="P6736" s="12"/>
      <c r="V6736" s="35"/>
    </row>
    <row r="6737" spans="1:22" x14ac:dyDescent="0.25">
      <c r="A6737" s="6"/>
      <c r="B6737" s="6"/>
      <c r="C6737" s="13"/>
      <c r="D6737" s="14"/>
      <c r="E6737" s="38"/>
      <c r="F6737" s="7"/>
      <c r="G6737" s="7"/>
      <c r="H6737" s="7"/>
      <c r="K6737" s="7"/>
      <c r="L6737" s="7"/>
      <c r="M6737" s="15"/>
      <c r="N6737" s="15"/>
      <c r="O6737" s="12"/>
      <c r="P6737" s="12"/>
      <c r="V6737" s="35"/>
    </row>
    <row r="6738" spans="1:22" x14ac:dyDescent="0.25">
      <c r="A6738" s="6"/>
      <c r="B6738" s="6"/>
      <c r="C6738" s="13"/>
      <c r="D6738" s="14"/>
      <c r="E6738" s="38"/>
      <c r="F6738" s="7"/>
      <c r="G6738" s="7"/>
      <c r="H6738" s="7"/>
      <c r="K6738" s="7"/>
      <c r="L6738" s="7"/>
      <c r="M6738" s="15"/>
      <c r="N6738" s="15"/>
      <c r="O6738" s="12"/>
      <c r="P6738" s="12"/>
      <c r="V6738" s="35"/>
    </row>
    <row r="6739" spans="1:22" x14ac:dyDescent="0.25">
      <c r="A6739" s="6"/>
      <c r="B6739" s="6"/>
      <c r="C6739" s="13"/>
      <c r="D6739" s="14"/>
      <c r="E6739" s="38"/>
      <c r="F6739" s="7"/>
      <c r="G6739" s="7"/>
      <c r="H6739" s="7"/>
      <c r="K6739" s="7"/>
      <c r="L6739" s="7"/>
      <c r="M6739" s="15"/>
      <c r="N6739" s="15"/>
      <c r="O6739" s="12"/>
      <c r="P6739" s="12"/>
      <c r="V6739" s="35"/>
    </row>
    <row r="6740" spans="1:22" x14ac:dyDescent="0.25">
      <c r="A6740" s="6"/>
      <c r="B6740" s="6"/>
      <c r="C6740" s="13"/>
      <c r="D6740" s="14"/>
      <c r="E6740" s="38"/>
      <c r="F6740" s="7"/>
      <c r="G6740" s="7"/>
      <c r="H6740" s="7"/>
      <c r="K6740" s="7"/>
      <c r="L6740" s="7"/>
      <c r="M6740" s="15"/>
      <c r="N6740" s="15"/>
      <c r="O6740" s="12"/>
      <c r="P6740" s="12"/>
      <c r="V6740" s="35"/>
    </row>
    <row r="6741" spans="1:22" x14ac:dyDescent="0.25">
      <c r="A6741" s="6"/>
      <c r="B6741" s="6"/>
      <c r="C6741" s="13"/>
      <c r="D6741" s="14"/>
      <c r="E6741" s="38"/>
      <c r="F6741" s="7"/>
      <c r="G6741" s="7"/>
      <c r="H6741" s="7"/>
      <c r="K6741" s="7"/>
      <c r="L6741" s="7"/>
      <c r="M6741" s="15"/>
      <c r="N6741" s="15"/>
      <c r="O6741" s="12"/>
      <c r="P6741" s="12"/>
      <c r="V6741" s="35"/>
    </row>
    <row r="6742" spans="1:22" x14ac:dyDescent="0.25">
      <c r="A6742" s="6"/>
      <c r="B6742" s="6"/>
      <c r="C6742" s="13"/>
      <c r="D6742" s="14"/>
      <c r="E6742" s="38"/>
      <c r="F6742" s="7"/>
      <c r="G6742" s="7"/>
      <c r="H6742" s="7"/>
      <c r="K6742" s="7"/>
      <c r="L6742" s="7"/>
      <c r="M6742" s="15"/>
      <c r="N6742" s="15"/>
      <c r="O6742" s="12"/>
      <c r="P6742" s="12"/>
      <c r="V6742" s="35"/>
    </row>
    <row r="6743" spans="1:22" x14ac:dyDescent="0.25">
      <c r="A6743" s="6"/>
      <c r="B6743" s="6"/>
      <c r="C6743" s="13"/>
      <c r="D6743" s="14"/>
      <c r="E6743" s="38"/>
      <c r="F6743" s="7"/>
      <c r="G6743" s="7"/>
      <c r="H6743" s="7"/>
      <c r="K6743" s="7"/>
      <c r="L6743" s="7"/>
      <c r="M6743" s="15"/>
      <c r="N6743" s="15"/>
      <c r="O6743" s="12"/>
      <c r="P6743" s="12"/>
      <c r="V6743" s="35"/>
    </row>
    <row r="6744" spans="1:22" x14ac:dyDescent="0.25">
      <c r="A6744" s="6"/>
      <c r="B6744" s="6"/>
      <c r="C6744" s="13"/>
      <c r="D6744" s="14"/>
      <c r="E6744" s="38"/>
      <c r="F6744" s="7"/>
      <c r="G6744" s="7"/>
      <c r="H6744" s="7"/>
      <c r="K6744" s="7"/>
      <c r="L6744" s="7"/>
      <c r="M6744" s="15"/>
      <c r="N6744" s="15"/>
      <c r="O6744" s="12"/>
      <c r="P6744" s="12"/>
      <c r="V6744" s="35"/>
    </row>
    <row r="6745" spans="1:22" x14ac:dyDescent="0.25">
      <c r="A6745" s="6"/>
      <c r="B6745" s="6"/>
      <c r="C6745" s="13"/>
      <c r="D6745" s="14"/>
      <c r="E6745" s="38"/>
      <c r="F6745" s="7"/>
      <c r="G6745" s="7"/>
      <c r="H6745" s="7"/>
      <c r="K6745" s="7"/>
      <c r="L6745" s="7"/>
      <c r="M6745" s="15"/>
      <c r="N6745" s="15"/>
      <c r="O6745" s="12"/>
      <c r="P6745" s="12"/>
      <c r="V6745" s="35"/>
    </row>
    <row r="6746" spans="1:22" x14ac:dyDescent="0.25">
      <c r="A6746" s="6"/>
      <c r="B6746" s="6"/>
      <c r="C6746" s="13"/>
      <c r="D6746" s="14"/>
      <c r="E6746" s="38"/>
      <c r="F6746" s="7"/>
      <c r="G6746" s="7"/>
      <c r="H6746" s="7"/>
      <c r="K6746" s="7"/>
      <c r="L6746" s="7"/>
      <c r="M6746" s="15"/>
      <c r="N6746" s="15"/>
      <c r="O6746" s="12"/>
      <c r="P6746" s="12"/>
      <c r="V6746" s="35"/>
    </row>
    <row r="6747" spans="1:22" x14ac:dyDescent="0.25">
      <c r="A6747" s="6"/>
      <c r="B6747" s="6"/>
      <c r="C6747" s="13"/>
      <c r="D6747" s="14"/>
      <c r="E6747" s="38"/>
      <c r="F6747" s="7"/>
      <c r="G6747" s="7"/>
      <c r="H6747" s="7"/>
      <c r="K6747" s="7"/>
      <c r="L6747" s="7"/>
      <c r="M6747" s="15"/>
      <c r="N6747" s="15"/>
      <c r="O6747" s="12"/>
      <c r="P6747" s="12"/>
      <c r="V6747" s="35"/>
    </row>
    <row r="6748" spans="1:22" x14ac:dyDescent="0.25">
      <c r="A6748" s="6"/>
      <c r="B6748" s="6"/>
      <c r="C6748" s="13"/>
      <c r="D6748" s="14"/>
      <c r="E6748" s="38"/>
      <c r="F6748" s="7"/>
      <c r="G6748" s="7"/>
      <c r="H6748" s="7"/>
      <c r="K6748" s="7"/>
      <c r="L6748" s="7"/>
      <c r="M6748" s="15"/>
      <c r="N6748" s="15"/>
      <c r="O6748" s="12"/>
      <c r="P6748" s="12"/>
      <c r="V6748" s="35"/>
    </row>
    <row r="6749" spans="1:22" x14ac:dyDescent="0.25">
      <c r="A6749" s="6"/>
      <c r="B6749" s="6"/>
      <c r="C6749" s="13"/>
      <c r="D6749" s="14"/>
      <c r="E6749" s="38"/>
      <c r="F6749" s="7"/>
      <c r="G6749" s="7"/>
      <c r="H6749" s="7"/>
      <c r="K6749" s="7"/>
      <c r="L6749" s="7"/>
      <c r="M6749" s="15"/>
      <c r="N6749" s="15"/>
      <c r="O6749" s="12"/>
      <c r="P6749" s="12"/>
      <c r="V6749" s="35"/>
    </row>
    <row r="6750" spans="1:22" x14ac:dyDescent="0.25">
      <c r="A6750" s="6"/>
      <c r="B6750" s="6"/>
      <c r="C6750" s="13"/>
      <c r="D6750" s="14"/>
      <c r="E6750" s="38"/>
      <c r="F6750" s="7"/>
      <c r="G6750" s="7"/>
      <c r="H6750" s="7"/>
      <c r="K6750" s="7"/>
      <c r="L6750" s="7"/>
      <c r="M6750" s="15"/>
      <c r="N6750" s="15"/>
      <c r="O6750" s="12"/>
      <c r="P6750" s="12"/>
      <c r="V6750" s="35"/>
    </row>
    <row r="6751" spans="1:22" x14ac:dyDescent="0.25">
      <c r="A6751" s="6"/>
      <c r="B6751" s="6"/>
      <c r="C6751" s="13"/>
      <c r="D6751" s="14"/>
      <c r="E6751" s="38"/>
      <c r="F6751" s="7"/>
      <c r="G6751" s="7"/>
      <c r="H6751" s="7"/>
      <c r="K6751" s="7"/>
      <c r="L6751" s="7"/>
      <c r="M6751" s="15"/>
      <c r="N6751" s="15"/>
      <c r="O6751" s="12"/>
      <c r="P6751" s="12"/>
      <c r="V6751" s="35"/>
    </row>
    <row r="6752" spans="1:22" x14ac:dyDescent="0.25">
      <c r="A6752" s="6"/>
      <c r="B6752" s="6"/>
      <c r="C6752" s="13"/>
      <c r="D6752" s="14"/>
      <c r="E6752" s="38"/>
      <c r="F6752" s="7"/>
      <c r="G6752" s="7"/>
      <c r="H6752" s="7"/>
      <c r="K6752" s="7"/>
      <c r="L6752" s="7"/>
      <c r="M6752" s="15"/>
      <c r="N6752" s="15"/>
      <c r="O6752" s="12"/>
      <c r="P6752" s="12"/>
      <c r="V6752" s="35"/>
    </row>
    <row r="6753" spans="1:22" x14ac:dyDescent="0.25">
      <c r="A6753" s="6"/>
      <c r="B6753" s="6"/>
      <c r="C6753" s="13"/>
      <c r="D6753" s="14"/>
      <c r="E6753" s="38"/>
      <c r="F6753" s="7"/>
      <c r="G6753" s="7"/>
      <c r="H6753" s="7"/>
      <c r="K6753" s="7"/>
      <c r="L6753" s="7"/>
      <c r="M6753" s="15"/>
      <c r="N6753" s="15"/>
      <c r="O6753" s="12"/>
      <c r="P6753" s="12"/>
      <c r="V6753" s="35"/>
    </row>
    <row r="6754" spans="1:22" x14ac:dyDescent="0.25">
      <c r="A6754" s="6"/>
      <c r="B6754" s="6"/>
      <c r="C6754" s="13"/>
      <c r="D6754" s="14"/>
      <c r="E6754" s="38"/>
      <c r="F6754" s="7"/>
      <c r="G6754" s="7"/>
      <c r="H6754" s="7"/>
      <c r="K6754" s="7"/>
      <c r="L6754" s="7"/>
      <c r="M6754" s="15"/>
      <c r="N6754" s="15"/>
      <c r="O6754" s="12"/>
      <c r="P6754" s="12"/>
      <c r="V6754" s="35"/>
    </row>
    <row r="6755" spans="1:22" x14ac:dyDescent="0.25">
      <c r="A6755" s="6"/>
      <c r="B6755" s="6"/>
      <c r="C6755" s="13"/>
      <c r="D6755" s="14"/>
      <c r="E6755" s="38"/>
      <c r="F6755" s="7"/>
      <c r="G6755" s="7"/>
      <c r="H6755" s="7"/>
      <c r="K6755" s="7"/>
      <c r="L6755" s="7"/>
      <c r="M6755" s="15"/>
      <c r="N6755" s="15"/>
      <c r="O6755" s="12"/>
      <c r="P6755" s="12"/>
      <c r="V6755" s="35"/>
    </row>
    <row r="6756" spans="1:22" x14ac:dyDescent="0.25">
      <c r="A6756" s="6"/>
      <c r="B6756" s="6"/>
      <c r="C6756" s="13"/>
      <c r="D6756" s="14"/>
      <c r="E6756" s="38"/>
      <c r="F6756" s="7"/>
      <c r="G6756" s="7"/>
      <c r="H6756" s="7"/>
      <c r="K6756" s="7"/>
      <c r="L6756" s="7"/>
      <c r="M6756" s="15"/>
      <c r="N6756" s="15"/>
      <c r="O6756" s="12"/>
      <c r="P6756" s="12"/>
      <c r="V6756" s="35"/>
    </row>
    <row r="6757" spans="1:22" x14ac:dyDescent="0.25">
      <c r="A6757" s="6"/>
      <c r="B6757" s="6"/>
      <c r="C6757" s="13"/>
      <c r="D6757" s="14"/>
      <c r="E6757" s="38"/>
      <c r="F6757" s="7"/>
      <c r="G6757" s="7"/>
      <c r="H6757" s="7"/>
      <c r="K6757" s="7"/>
      <c r="L6757" s="7"/>
      <c r="M6757" s="15"/>
      <c r="N6757" s="15"/>
      <c r="O6757" s="12"/>
      <c r="P6757" s="12"/>
      <c r="V6757" s="35"/>
    </row>
    <row r="6758" spans="1:22" x14ac:dyDescent="0.25">
      <c r="A6758" s="6"/>
      <c r="B6758" s="6"/>
      <c r="C6758" s="13"/>
      <c r="D6758" s="14"/>
      <c r="E6758" s="38"/>
      <c r="F6758" s="7"/>
      <c r="G6758" s="7"/>
      <c r="H6758" s="7"/>
      <c r="K6758" s="7"/>
      <c r="L6758" s="7"/>
      <c r="M6758" s="15"/>
      <c r="N6758" s="15"/>
      <c r="O6758" s="12"/>
      <c r="P6758" s="12"/>
      <c r="V6758" s="35"/>
    </row>
    <row r="6759" spans="1:22" x14ac:dyDescent="0.25">
      <c r="A6759" s="6"/>
      <c r="B6759" s="6"/>
      <c r="C6759" s="13"/>
      <c r="D6759" s="14"/>
      <c r="E6759" s="38"/>
      <c r="F6759" s="7"/>
      <c r="G6759" s="7"/>
      <c r="H6759" s="7"/>
      <c r="K6759" s="7"/>
      <c r="L6759" s="7"/>
      <c r="M6759" s="15"/>
      <c r="N6759" s="15"/>
      <c r="O6759" s="12"/>
      <c r="P6759" s="12"/>
      <c r="V6759" s="35"/>
    </row>
    <row r="6760" spans="1:22" x14ac:dyDescent="0.25">
      <c r="A6760" s="6"/>
      <c r="B6760" s="6"/>
      <c r="C6760" s="13"/>
      <c r="D6760" s="14"/>
      <c r="E6760" s="38"/>
      <c r="F6760" s="7"/>
      <c r="G6760" s="7"/>
      <c r="H6760" s="7"/>
      <c r="K6760" s="7"/>
      <c r="L6760" s="7"/>
      <c r="M6760" s="15"/>
      <c r="N6760" s="15"/>
      <c r="O6760" s="12"/>
      <c r="P6760" s="12"/>
      <c r="V6760" s="35"/>
    </row>
    <row r="6761" spans="1:22" x14ac:dyDescent="0.25">
      <c r="A6761" s="6"/>
      <c r="B6761" s="6"/>
      <c r="C6761" s="13"/>
      <c r="D6761" s="14"/>
      <c r="E6761" s="38"/>
      <c r="F6761" s="7"/>
      <c r="G6761" s="7"/>
      <c r="H6761" s="7"/>
      <c r="K6761" s="7"/>
      <c r="L6761" s="7"/>
      <c r="M6761" s="15"/>
      <c r="N6761" s="15"/>
      <c r="O6761" s="12"/>
      <c r="P6761" s="12"/>
      <c r="V6761" s="35"/>
    </row>
    <row r="6762" spans="1:22" x14ac:dyDescent="0.25">
      <c r="A6762" s="6"/>
      <c r="B6762" s="6"/>
      <c r="C6762" s="13"/>
      <c r="D6762" s="14"/>
      <c r="E6762" s="38"/>
      <c r="F6762" s="7"/>
      <c r="G6762" s="7"/>
      <c r="H6762" s="7"/>
      <c r="K6762" s="7"/>
      <c r="L6762" s="7"/>
      <c r="M6762" s="15"/>
      <c r="N6762" s="15"/>
      <c r="O6762" s="12"/>
      <c r="P6762" s="12"/>
      <c r="V6762" s="35"/>
    </row>
    <row r="6763" spans="1:22" x14ac:dyDescent="0.25">
      <c r="A6763" s="6"/>
      <c r="B6763" s="6"/>
      <c r="C6763" s="13"/>
      <c r="D6763" s="14"/>
      <c r="E6763" s="38"/>
      <c r="F6763" s="7"/>
      <c r="G6763" s="7"/>
      <c r="H6763" s="7"/>
      <c r="K6763" s="7"/>
      <c r="L6763" s="7"/>
      <c r="M6763" s="15"/>
      <c r="N6763" s="15"/>
      <c r="O6763" s="12"/>
      <c r="P6763" s="12"/>
      <c r="V6763" s="35"/>
    </row>
    <row r="6764" spans="1:22" x14ac:dyDescent="0.25">
      <c r="A6764" s="6"/>
      <c r="B6764" s="6"/>
      <c r="C6764" s="13"/>
      <c r="D6764" s="14"/>
      <c r="E6764" s="38"/>
      <c r="F6764" s="7"/>
      <c r="G6764" s="7"/>
      <c r="H6764" s="7"/>
      <c r="K6764" s="7"/>
      <c r="L6764" s="7"/>
      <c r="M6764" s="15"/>
      <c r="N6764" s="15"/>
      <c r="O6764" s="12"/>
      <c r="P6764" s="12"/>
      <c r="V6764" s="35"/>
    </row>
    <row r="6765" spans="1:22" x14ac:dyDescent="0.25">
      <c r="A6765" s="6"/>
      <c r="B6765" s="6"/>
      <c r="C6765" s="13"/>
      <c r="D6765" s="14"/>
      <c r="E6765" s="38"/>
      <c r="F6765" s="7"/>
      <c r="G6765" s="7"/>
      <c r="H6765" s="7"/>
      <c r="K6765" s="7"/>
      <c r="L6765" s="7"/>
      <c r="M6765" s="15"/>
      <c r="N6765" s="15"/>
      <c r="O6765" s="12"/>
      <c r="P6765" s="12"/>
      <c r="V6765" s="35"/>
    </row>
    <row r="6766" spans="1:22" x14ac:dyDescent="0.25">
      <c r="A6766" s="6"/>
      <c r="B6766" s="6"/>
      <c r="C6766" s="13"/>
      <c r="D6766" s="14"/>
      <c r="E6766" s="38"/>
      <c r="F6766" s="7"/>
      <c r="G6766" s="7"/>
      <c r="H6766" s="7"/>
      <c r="K6766" s="7"/>
      <c r="L6766" s="7"/>
      <c r="M6766" s="15"/>
      <c r="N6766" s="15"/>
      <c r="O6766" s="12"/>
      <c r="P6766" s="12"/>
      <c r="V6766" s="35"/>
    </row>
    <row r="6767" spans="1:22" x14ac:dyDescent="0.25">
      <c r="A6767" s="6"/>
      <c r="B6767" s="6"/>
      <c r="C6767" s="13"/>
      <c r="D6767" s="14"/>
      <c r="E6767" s="38"/>
      <c r="F6767" s="7"/>
      <c r="G6767" s="7"/>
      <c r="H6767" s="7"/>
      <c r="K6767" s="7"/>
      <c r="L6767" s="7"/>
      <c r="M6767" s="15"/>
      <c r="N6767" s="15"/>
      <c r="O6767" s="12"/>
      <c r="P6767" s="12"/>
      <c r="V6767" s="35"/>
    </row>
    <row r="6768" spans="1:22" x14ac:dyDescent="0.25">
      <c r="A6768" s="6"/>
      <c r="B6768" s="6"/>
      <c r="C6768" s="13"/>
      <c r="D6768" s="14"/>
      <c r="E6768" s="38"/>
      <c r="F6768" s="7"/>
      <c r="G6768" s="7"/>
      <c r="H6768" s="7"/>
      <c r="K6768" s="7"/>
      <c r="L6768" s="7"/>
      <c r="M6768" s="15"/>
      <c r="N6768" s="15"/>
      <c r="O6768" s="12"/>
      <c r="P6768" s="12"/>
      <c r="V6768" s="35"/>
    </row>
    <row r="6769" spans="1:25" x14ac:dyDescent="0.25">
      <c r="A6769" s="6"/>
      <c r="B6769" s="6"/>
      <c r="C6769" s="13"/>
      <c r="D6769" s="14"/>
      <c r="E6769" s="38"/>
      <c r="F6769" s="7"/>
      <c r="G6769" s="7"/>
      <c r="H6769" s="7"/>
      <c r="K6769" s="7"/>
      <c r="L6769" s="7"/>
      <c r="M6769" s="15"/>
      <c r="N6769" s="15"/>
      <c r="O6769" s="12"/>
      <c r="P6769" s="12"/>
      <c r="V6769" s="35"/>
    </row>
    <row r="6770" spans="1:25" x14ac:dyDescent="0.25">
      <c r="A6770" s="6"/>
      <c r="B6770" s="6"/>
      <c r="C6770" s="13"/>
      <c r="D6770" s="14"/>
      <c r="E6770" s="38"/>
      <c r="F6770" s="7"/>
      <c r="G6770" s="7"/>
      <c r="H6770" s="7"/>
      <c r="K6770" s="7"/>
      <c r="L6770" s="7"/>
      <c r="M6770" s="15"/>
      <c r="N6770" s="15"/>
      <c r="O6770" s="12"/>
      <c r="P6770" s="12"/>
      <c r="V6770" s="35"/>
    </row>
    <row r="6771" spans="1:25" x14ac:dyDescent="0.25">
      <c r="A6771" s="6"/>
      <c r="B6771" s="6"/>
      <c r="C6771" s="13"/>
      <c r="D6771" s="14"/>
      <c r="E6771" s="38"/>
      <c r="F6771" s="7"/>
      <c r="G6771" s="7"/>
      <c r="H6771" s="7"/>
      <c r="K6771" s="7"/>
      <c r="L6771" s="7"/>
      <c r="M6771" s="15"/>
      <c r="N6771" s="15"/>
      <c r="O6771" s="12"/>
      <c r="P6771" s="12"/>
      <c r="V6771" s="35"/>
    </row>
    <row r="6772" spans="1:25" x14ac:dyDescent="0.25">
      <c r="A6772" s="6"/>
      <c r="B6772" s="6"/>
      <c r="C6772" s="13"/>
      <c r="D6772" s="14"/>
      <c r="E6772" s="38"/>
      <c r="F6772" s="7"/>
      <c r="G6772" s="7"/>
      <c r="H6772" s="7"/>
      <c r="K6772" s="7"/>
      <c r="L6772" s="7"/>
      <c r="M6772" s="15"/>
      <c r="N6772" s="15"/>
      <c r="O6772" s="12"/>
      <c r="P6772" s="12"/>
      <c r="V6772" s="35"/>
    </row>
    <row r="6773" spans="1:25" x14ac:dyDescent="0.25">
      <c r="A6773" s="6"/>
      <c r="B6773" s="6"/>
      <c r="C6773" s="13"/>
      <c r="D6773" s="14"/>
      <c r="E6773" s="38"/>
      <c r="F6773" s="7"/>
      <c r="G6773" s="7"/>
      <c r="H6773" s="7"/>
      <c r="K6773" s="7"/>
      <c r="L6773" s="7"/>
      <c r="M6773" s="15"/>
      <c r="N6773" s="15"/>
      <c r="O6773" s="12"/>
      <c r="P6773" s="12"/>
      <c r="V6773" s="35"/>
    </row>
    <row r="6774" spans="1:25" x14ac:dyDescent="0.25">
      <c r="A6774" s="6"/>
      <c r="B6774" s="6"/>
      <c r="C6774" s="13"/>
      <c r="D6774" s="14"/>
      <c r="E6774" s="38"/>
      <c r="F6774" s="7"/>
      <c r="G6774" s="7"/>
      <c r="H6774" s="7"/>
      <c r="K6774" s="7"/>
      <c r="L6774" s="7"/>
      <c r="M6774" s="15"/>
      <c r="N6774" s="15"/>
      <c r="O6774" s="12"/>
      <c r="P6774" s="12"/>
      <c r="V6774" s="35"/>
    </row>
    <row r="6775" spans="1:25" x14ac:dyDescent="0.25">
      <c r="A6775" s="6"/>
      <c r="B6775" s="6"/>
      <c r="C6775" s="13"/>
      <c r="D6775" s="14"/>
      <c r="E6775" s="38"/>
      <c r="F6775" s="7"/>
      <c r="G6775" s="7"/>
      <c r="H6775" s="7"/>
      <c r="K6775" s="7"/>
      <c r="L6775" s="7"/>
      <c r="M6775" s="15"/>
      <c r="N6775" s="15"/>
      <c r="O6775" s="12"/>
      <c r="P6775" s="12"/>
      <c r="V6775" s="35"/>
    </row>
    <row r="6776" spans="1:25" x14ac:dyDescent="0.25">
      <c r="A6776" s="6"/>
      <c r="B6776" s="6"/>
      <c r="C6776" s="13"/>
      <c r="D6776" s="14"/>
      <c r="E6776" s="38"/>
      <c r="F6776" s="7"/>
      <c r="G6776" s="7"/>
      <c r="H6776" s="7"/>
      <c r="K6776" s="7"/>
      <c r="L6776" s="7"/>
      <c r="M6776" s="15"/>
      <c r="N6776" s="15"/>
      <c r="O6776" s="12"/>
      <c r="P6776" s="12"/>
      <c r="V6776" s="35"/>
    </row>
    <row r="6777" spans="1:25" x14ac:dyDescent="0.25">
      <c r="A6777" s="6"/>
      <c r="B6777" s="6"/>
      <c r="C6777" s="13"/>
      <c r="D6777" s="14"/>
      <c r="E6777" s="38"/>
      <c r="F6777" s="7"/>
      <c r="G6777" s="7"/>
      <c r="H6777" s="7"/>
      <c r="K6777" s="7"/>
      <c r="L6777" s="7"/>
      <c r="M6777" s="15"/>
      <c r="N6777" s="15"/>
      <c r="O6777" s="12"/>
      <c r="P6777" s="12"/>
      <c r="V6777" s="35"/>
    </row>
    <row r="6778" spans="1:25" x14ac:dyDescent="0.25">
      <c r="A6778" s="6"/>
      <c r="B6778" s="6"/>
      <c r="C6778" s="13"/>
      <c r="D6778" s="14"/>
      <c r="E6778" s="38"/>
      <c r="F6778" s="7"/>
      <c r="G6778" s="7"/>
      <c r="H6778" s="7"/>
      <c r="K6778" s="7"/>
      <c r="L6778" s="7"/>
      <c r="M6778" s="15"/>
      <c r="N6778" s="15"/>
      <c r="O6778" s="12"/>
      <c r="P6778" s="12"/>
      <c r="V6778" s="35"/>
    </row>
    <row r="6779" spans="1:25" x14ac:dyDescent="0.25">
      <c r="A6779" s="6"/>
      <c r="B6779" s="6"/>
      <c r="C6779" s="13"/>
      <c r="D6779" s="14"/>
      <c r="E6779" s="38"/>
      <c r="F6779" s="7"/>
      <c r="G6779" s="7"/>
      <c r="H6779" s="7"/>
      <c r="K6779" s="7"/>
      <c r="L6779" s="7"/>
      <c r="M6779" s="15"/>
      <c r="N6779" s="15"/>
      <c r="O6779" s="12"/>
      <c r="P6779" s="12"/>
      <c r="V6779" s="35"/>
    </row>
    <row r="6780" spans="1:25" x14ac:dyDescent="0.25">
      <c r="A6780" s="6"/>
      <c r="B6780" s="6"/>
      <c r="C6780" s="13"/>
      <c r="D6780" s="14"/>
      <c r="E6780" s="38"/>
      <c r="F6780" s="7"/>
      <c r="G6780" s="7"/>
      <c r="H6780" s="7"/>
      <c r="K6780" s="7"/>
      <c r="L6780" s="7"/>
      <c r="M6780" s="15"/>
      <c r="N6780" s="15"/>
      <c r="O6780" s="12"/>
      <c r="P6780" s="12"/>
      <c r="V6780" s="35"/>
    </row>
    <row r="6781" spans="1:25" x14ac:dyDescent="0.25">
      <c r="A6781" s="6"/>
      <c r="B6781" s="6"/>
      <c r="C6781" s="13"/>
      <c r="D6781" s="14"/>
      <c r="E6781" s="38"/>
      <c r="F6781" s="7"/>
      <c r="G6781" s="7"/>
      <c r="H6781" s="7"/>
      <c r="K6781" s="7"/>
      <c r="L6781" s="7"/>
      <c r="M6781" s="15"/>
      <c r="N6781" s="15"/>
      <c r="O6781" s="12"/>
      <c r="P6781" s="12"/>
      <c r="V6781" s="35"/>
    </row>
    <row r="6782" spans="1:25" x14ac:dyDescent="0.25">
      <c r="A6782" s="6"/>
      <c r="B6782" s="6"/>
      <c r="C6782" s="13"/>
      <c r="D6782" s="14"/>
      <c r="E6782" s="38"/>
      <c r="F6782" s="7"/>
      <c r="G6782" s="7"/>
      <c r="H6782" s="7"/>
      <c r="K6782" s="7"/>
      <c r="L6782" s="7"/>
      <c r="M6782" s="15"/>
      <c r="N6782" s="15"/>
      <c r="O6782" s="12"/>
      <c r="P6782" s="12"/>
      <c r="V6782" s="35"/>
    </row>
    <row r="6783" spans="1:25" x14ac:dyDescent="0.25">
      <c r="A6783" s="6"/>
      <c r="B6783" s="6"/>
      <c r="C6783" s="13"/>
      <c r="D6783" s="14"/>
      <c r="E6783" s="38"/>
      <c r="F6783" s="7"/>
      <c r="G6783" s="7"/>
      <c r="H6783" s="7"/>
      <c r="K6783" s="7"/>
      <c r="L6783" s="7"/>
      <c r="M6783" s="15"/>
      <c r="N6783" s="15"/>
      <c r="O6783" s="12"/>
      <c r="P6783" s="12"/>
      <c r="V6783" s="35"/>
    </row>
    <row r="6784" spans="1:25" s="17" customFormat="1" x14ac:dyDescent="0.25">
      <c r="A6784" s="31"/>
      <c r="B6784" s="31"/>
      <c r="C6784" s="28"/>
      <c r="D6784" s="29"/>
      <c r="E6784" s="39"/>
      <c r="F6784" s="30"/>
      <c r="G6784" s="30"/>
      <c r="H6784" s="30"/>
      <c r="K6784" s="30"/>
      <c r="L6784" s="30"/>
      <c r="M6784" s="31"/>
      <c r="N6784" s="31"/>
      <c r="T6784" s="32"/>
      <c r="U6784" s="32"/>
      <c r="V6784" s="36"/>
      <c r="W6784" s="32"/>
      <c r="X6784" s="33"/>
      <c r="Y6784" s="12"/>
    </row>
    <row r="6785" spans="1:25" x14ac:dyDescent="0.25">
      <c r="A6785" s="6"/>
      <c r="B6785" s="6"/>
      <c r="C6785" s="13"/>
      <c r="D6785" s="14"/>
      <c r="E6785" s="38"/>
      <c r="F6785" s="7"/>
      <c r="G6785" s="7"/>
      <c r="H6785" s="7"/>
      <c r="K6785" s="7"/>
      <c r="L6785" s="7"/>
      <c r="M6785" s="15"/>
      <c r="N6785" s="15"/>
      <c r="O6785" s="12"/>
      <c r="P6785" s="12"/>
      <c r="V6785" s="35"/>
    </row>
    <row r="6786" spans="1:25" x14ac:dyDescent="0.25">
      <c r="A6786" s="6"/>
      <c r="B6786" s="6"/>
      <c r="C6786" s="13"/>
      <c r="D6786" s="14"/>
      <c r="E6786" s="38"/>
      <c r="F6786" s="7"/>
      <c r="G6786" s="7"/>
      <c r="H6786" s="7"/>
      <c r="K6786" s="7"/>
      <c r="L6786" s="7"/>
      <c r="M6786" s="15"/>
      <c r="N6786" s="15"/>
      <c r="O6786" s="12"/>
      <c r="P6786" s="12"/>
      <c r="V6786" s="35"/>
    </row>
    <row r="6787" spans="1:25" x14ac:dyDescent="0.25">
      <c r="A6787" s="6"/>
      <c r="B6787" s="6"/>
      <c r="C6787" s="13"/>
      <c r="D6787" s="14"/>
      <c r="E6787" s="38"/>
      <c r="F6787" s="7"/>
      <c r="G6787" s="7"/>
      <c r="H6787" s="7"/>
      <c r="K6787" s="7"/>
      <c r="L6787" s="7"/>
      <c r="M6787" s="15"/>
      <c r="N6787" s="15"/>
      <c r="O6787" s="12"/>
      <c r="P6787" s="12"/>
      <c r="V6787" s="35"/>
    </row>
    <row r="6788" spans="1:25" x14ac:dyDescent="0.25">
      <c r="A6788" s="6"/>
      <c r="B6788" s="6"/>
      <c r="C6788" s="13"/>
      <c r="D6788" s="14"/>
      <c r="E6788" s="38"/>
      <c r="F6788" s="7"/>
      <c r="G6788" s="7"/>
      <c r="H6788" s="7"/>
      <c r="K6788" s="7"/>
      <c r="L6788" s="7"/>
      <c r="M6788" s="15"/>
      <c r="N6788" s="15"/>
      <c r="O6788" s="12"/>
      <c r="P6788" s="12"/>
      <c r="V6788" s="35"/>
    </row>
    <row r="6789" spans="1:25" x14ac:dyDescent="0.25">
      <c r="A6789" s="6"/>
      <c r="B6789" s="6"/>
      <c r="C6789" s="13"/>
      <c r="D6789" s="14"/>
      <c r="E6789" s="38"/>
      <c r="F6789" s="7"/>
      <c r="G6789" s="7"/>
      <c r="H6789" s="7"/>
      <c r="K6789" s="7"/>
      <c r="L6789" s="7"/>
      <c r="M6789" s="15"/>
      <c r="N6789" s="15"/>
      <c r="O6789" s="12"/>
      <c r="P6789" s="12"/>
      <c r="V6789" s="35"/>
    </row>
    <row r="6790" spans="1:25" x14ac:dyDescent="0.25">
      <c r="A6790" s="6"/>
      <c r="B6790" s="6"/>
      <c r="C6790" s="13"/>
      <c r="D6790" s="14"/>
      <c r="E6790" s="38"/>
      <c r="F6790" s="7"/>
      <c r="G6790" s="7"/>
      <c r="H6790" s="7"/>
      <c r="K6790" s="7"/>
      <c r="L6790" s="7"/>
      <c r="M6790" s="15"/>
      <c r="N6790" s="15"/>
      <c r="O6790" s="12"/>
      <c r="P6790" s="12"/>
      <c r="V6790" s="35"/>
    </row>
    <row r="6791" spans="1:25" s="17" customFormat="1" x14ac:dyDescent="0.25">
      <c r="A6791" s="31"/>
      <c r="B6791" s="31"/>
      <c r="C6791" s="28"/>
      <c r="D6791" s="29"/>
      <c r="E6791" s="39"/>
      <c r="F6791" s="30"/>
      <c r="G6791" s="30"/>
      <c r="H6791" s="30"/>
      <c r="K6791" s="30"/>
      <c r="L6791" s="30"/>
      <c r="M6791" s="31"/>
      <c r="N6791" s="31"/>
      <c r="T6791" s="32"/>
      <c r="U6791" s="32"/>
      <c r="V6791" s="36"/>
      <c r="W6791" s="32"/>
      <c r="X6791" s="33"/>
      <c r="Y6791" s="12"/>
    </row>
    <row r="6792" spans="1:25" x14ac:dyDescent="0.25">
      <c r="A6792" s="6"/>
      <c r="B6792" s="6"/>
      <c r="C6792" s="13"/>
      <c r="D6792" s="14"/>
      <c r="E6792" s="38"/>
      <c r="F6792" s="7"/>
      <c r="G6792" s="7"/>
      <c r="H6792" s="7"/>
      <c r="K6792" s="7"/>
      <c r="L6792" s="7"/>
      <c r="M6792" s="15"/>
      <c r="N6792" s="15"/>
      <c r="O6792" s="12"/>
      <c r="P6792" s="12"/>
      <c r="V6792"/>
    </row>
    <row r="6793" spans="1:25" x14ac:dyDescent="0.25">
      <c r="A6793" s="6"/>
      <c r="B6793" s="6"/>
      <c r="C6793" s="13"/>
      <c r="D6793" s="14"/>
      <c r="E6793" s="38"/>
      <c r="F6793" s="7"/>
      <c r="G6793" s="7"/>
      <c r="H6793" s="7"/>
      <c r="K6793" s="7"/>
      <c r="L6793" s="7"/>
      <c r="M6793" s="15"/>
      <c r="N6793" s="15"/>
      <c r="O6793" s="12"/>
      <c r="P6793" s="12"/>
      <c r="V6793"/>
    </row>
    <row r="6794" spans="1:25" x14ac:dyDescent="0.25">
      <c r="A6794" s="6"/>
      <c r="B6794" s="6"/>
      <c r="C6794" s="13"/>
      <c r="D6794" s="14"/>
      <c r="E6794" s="38"/>
      <c r="F6794" s="7"/>
      <c r="G6794" s="7"/>
      <c r="H6794" s="7"/>
      <c r="K6794" s="7"/>
      <c r="L6794" s="7"/>
      <c r="M6794" s="15"/>
      <c r="N6794" s="15"/>
      <c r="O6794" s="12"/>
      <c r="P6794" s="12"/>
      <c r="V6794"/>
    </row>
    <row r="6795" spans="1:25" x14ac:dyDescent="0.25">
      <c r="A6795" s="6"/>
      <c r="B6795" s="6"/>
      <c r="C6795" s="13"/>
      <c r="D6795" s="14"/>
      <c r="E6795" s="38"/>
      <c r="F6795" s="7"/>
      <c r="G6795" s="7"/>
      <c r="H6795" s="7"/>
      <c r="K6795" s="7"/>
      <c r="L6795" s="7"/>
      <c r="M6795" s="15"/>
      <c r="N6795" s="15"/>
      <c r="O6795" s="12"/>
      <c r="P6795" s="12"/>
      <c r="V6795"/>
    </row>
    <row r="6796" spans="1:25" x14ac:dyDescent="0.25">
      <c r="A6796" s="6"/>
      <c r="B6796" s="6"/>
      <c r="C6796" s="13"/>
      <c r="D6796" s="14"/>
      <c r="E6796" s="38"/>
      <c r="F6796" s="7"/>
      <c r="G6796" s="7"/>
      <c r="H6796" s="7"/>
      <c r="K6796" s="7"/>
      <c r="L6796" s="7"/>
      <c r="M6796" s="15"/>
      <c r="N6796" s="15"/>
      <c r="O6796" s="12"/>
      <c r="P6796" s="12"/>
      <c r="V6796"/>
    </row>
    <row r="6797" spans="1:25" x14ac:dyDescent="0.25">
      <c r="A6797" s="6"/>
      <c r="B6797" s="6"/>
      <c r="C6797" s="13"/>
      <c r="D6797" s="14"/>
      <c r="E6797" s="38"/>
      <c r="F6797" s="7"/>
      <c r="G6797" s="7"/>
      <c r="H6797" s="7"/>
      <c r="K6797" s="7"/>
      <c r="L6797" s="7"/>
      <c r="M6797" s="15"/>
      <c r="N6797" s="15"/>
      <c r="O6797" s="12"/>
      <c r="P6797" s="12"/>
      <c r="V6797"/>
    </row>
    <row r="6798" spans="1:25" x14ac:dyDescent="0.25">
      <c r="A6798" s="6"/>
      <c r="B6798" s="6"/>
      <c r="C6798" s="13"/>
      <c r="D6798" s="14"/>
      <c r="E6798" s="38"/>
      <c r="F6798" s="7"/>
      <c r="G6798" s="7"/>
      <c r="H6798" s="7"/>
      <c r="K6798" s="7"/>
      <c r="L6798" s="7"/>
      <c r="M6798" s="15"/>
      <c r="N6798" s="15"/>
      <c r="O6798" s="12"/>
      <c r="P6798" s="12"/>
      <c r="V6798"/>
    </row>
    <row r="6799" spans="1:25" x14ac:dyDescent="0.25">
      <c r="A6799" s="6"/>
      <c r="B6799" s="6"/>
      <c r="C6799" s="13"/>
      <c r="D6799" s="14"/>
      <c r="E6799" s="38"/>
      <c r="F6799" s="7"/>
      <c r="G6799" s="7"/>
      <c r="H6799" s="7"/>
      <c r="K6799" s="7"/>
      <c r="L6799" s="7"/>
      <c r="M6799" s="15"/>
      <c r="N6799" s="15"/>
      <c r="O6799" s="12"/>
      <c r="P6799" s="12"/>
      <c r="V6799"/>
    </row>
    <row r="6800" spans="1:25" x14ac:dyDescent="0.25">
      <c r="A6800" s="6"/>
      <c r="B6800" s="6"/>
      <c r="C6800" s="13"/>
      <c r="D6800" s="14"/>
      <c r="E6800" s="38"/>
      <c r="F6800" s="7"/>
      <c r="G6800" s="7"/>
      <c r="H6800" s="7"/>
      <c r="K6800" s="7"/>
      <c r="L6800" s="7"/>
      <c r="M6800" s="15"/>
      <c r="N6800" s="15"/>
      <c r="O6800" s="12"/>
      <c r="P6800" s="12"/>
      <c r="V6800"/>
    </row>
    <row r="6801" spans="1:22" x14ac:dyDescent="0.25">
      <c r="A6801" s="6"/>
      <c r="B6801" s="6"/>
      <c r="C6801" s="13"/>
      <c r="D6801" s="14"/>
      <c r="E6801" s="38"/>
      <c r="F6801" s="7"/>
      <c r="G6801" s="7"/>
      <c r="H6801" s="7"/>
      <c r="K6801" s="7"/>
      <c r="L6801" s="7"/>
      <c r="M6801" s="15"/>
      <c r="N6801" s="15"/>
      <c r="O6801" s="12"/>
      <c r="P6801" s="12"/>
      <c r="V6801"/>
    </row>
    <row r="6802" spans="1:22" x14ac:dyDescent="0.25">
      <c r="A6802" s="6"/>
      <c r="B6802" s="6"/>
      <c r="C6802" s="13"/>
      <c r="D6802" s="14"/>
      <c r="E6802" s="38"/>
      <c r="F6802" s="7"/>
      <c r="G6802" s="7"/>
      <c r="H6802" s="7"/>
      <c r="K6802" s="7"/>
      <c r="L6802" s="7"/>
      <c r="M6802" s="15"/>
      <c r="N6802" s="15"/>
      <c r="O6802" s="12"/>
      <c r="P6802" s="12"/>
      <c r="V6802"/>
    </row>
    <row r="6803" spans="1:22" x14ac:dyDescent="0.25">
      <c r="A6803" s="6"/>
      <c r="B6803" s="6"/>
      <c r="C6803" s="13"/>
      <c r="D6803" s="14"/>
      <c r="E6803" s="38"/>
      <c r="F6803" s="7"/>
      <c r="G6803" s="7"/>
      <c r="H6803" s="7"/>
      <c r="K6803" s="7"/>
      <c r="L6803" s="7"/>
      <c r="M6803" s="15"/>
      <c r="N6803" s="15"/>
      <c r="O6803" s="12"/>
      <c r="P6803" s="12"/>
      <c r="V6803"/>
    </row>
    <row r="6804" spans="1:22" x14ac:dyDescent="0.25">
      <c r="A6804" s="6"/>
      <c r="B6804" s="6"/>
      <c r="C6804" s="13"/>
      <c r="D6804" s="14"/>
      <c r="E6804" s="38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2" x14ac:dyDescent="0.25">
      <c r="A6805" s="6"/>
      <c r="B6805" s="6"/>
      <c r="C6805" s="13"/>
      <c r="D6805" s="14"/>
      <c r="E6805" s="38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2" x14ac:dyDescent="0.25">
      <c r="A6806" s="6"/>
      <c r="B6806" s="6"/>
      <c r="C6806" s="13"/>
      <c r="D6806" s="14"/>
      <c r="E6806" s="38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2" x14ac:dyDescent="0.25">
      <c r="A6807" s="6"/>
      <c r="B6807" s="6"/>
      <c r="C6807" s="13"/>
      <c r="D6807" s="14"/>
      <c r="E6807" s="38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2" x14ac:dyDescent="0.25">
      <c r="A6808" s="6"/>
      <c r="B6808" s="6"/>
      <c r="C6808" s="13"/>
      <c r="D6808" s="14"/>
      <c r="E6808" s="38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2" x14ac:dyDescent="0.25">
      <c r="A6809" s="6"/>
      <c r="B6809" s="6"/>
      <c r="C6809" s="13"/>
      <c r="D6809" s="14"/>
      <c r="E6809" s="38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2" x14ac:dyDescent="0.25">
      <c r="A6810" s="6"/>
      <c r="B6810" s="6"/>
      <c r="C6810" s="13"/>
      <c r="D6810" s="14"/>
      <c r="E6810" s="38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2" x14ac:dyDescent="0.25">
      <c r="A6811" s="6"/>
      <c r="B6811" s="6"/>
      <c r="C6811" s="13"/>
      <c r="D6811" s="14"/>
      <c r="E6811" s="38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2" x14ac:dyDescent="0.25">
      <c r="A6812" s="6"/>
      <c r="B6812" s="6"/>
      <c r="C6812" s="13"/>
      <c r="D6812" s="14"/>
      <c r="E6812" s="38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2" x14ac:dyDescent="0.25">
      <c r="A6813" s="6"/>
      <c r="B6813" s="6"/>
      <c r="C6813" s="13"/>
      <c r="D6813" s="14"/>
      <c r="E6813" s="38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2" x14ac:dyDescent="0.25">
      <c r="A6814" s="6"/>
      <c r="B6814" s="6"/>
      <c r="C6814" s="13"/>
      <c r="D6814" s="14"/>
      <c r="E6814" s="38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2" x14ac:dyDescent="0.25">
      <c r="A6815" s="6"/>
      <c r="B6815" s="6"/>
      <c r="C6815" s="13"/>
      <c r="D6815" s="14"/>
      <c r="E6815" s="38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2" x14ac:dyDescent="0.25">
      <c r="A6816" s="6"/>
      <c r="B6816" s="6"/>
      <c r="C6816" s="13"/>
      <c r="D6816" s="14"/>
      <c r="E6816" s="38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38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38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38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38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38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38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38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38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38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38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38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38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38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38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38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38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38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38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38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38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38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38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38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38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38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38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38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38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38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38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38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38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38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38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38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38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38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38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38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38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38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38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38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38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38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38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38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38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38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38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38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38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38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38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38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38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38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38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38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38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38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38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38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38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38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38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38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38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38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38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38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38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38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38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38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38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38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38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38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38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38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38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38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38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38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38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38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38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38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38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38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38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38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38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38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38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38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38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38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38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38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38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38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38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38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38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38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38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38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38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38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38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38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38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38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38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38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38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38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38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38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38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38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38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38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38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38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38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38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38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38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38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38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38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38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38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38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38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38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38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38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38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38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38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5" x14ac:dyDescent="0.25">
      <c r="A6961" s="6"/>
      <c r="B6961" s="6"/>
      <c r="C6961" s="13"/>
      <c r="D6961" s="14"/>
      <c r="E6961" s="38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5" x14ac:dyDescent="0.25">
      <c r="A6962" s="6"/>
      <c r="B6962" s="6"/>
      <c r="C6962" s="13"/>
      <c r="D6962" s="14"/>
      <c r="E6962" s="38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5" x14ac:dyDescent="0.25">
      <c r="A6963" s="6"/>
      <c r="B6963" s="6"/>
      <c r="C6963" s="13"/>
      <c r="D6963" s="14"/>
      <c r="E6963" s="38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5" x14ac:dyDescent="0.25">
      <c r="A6964" s="6"/>
      <c r="B6964" s="6"/>
      <c r="C6964" s="13"/>
      <c r="D6964" s="14"/>
      <c r="E6964" s="38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5" x14ac:dyDescent="0.25">
      <c r="A6965" s="6"/>
      <c r="B6965" s="6"/>
      <c r="C6965" s="13"/>
      <c r="D6965" s="14"/>
      <c r="E6965" s="38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5" s="17" customFormat="1" x14ac:dyDescent="0.25">
      <c r="A6966" s="31"/>
      <c r="B6966" s="31"/>
      <c r="C6966" s="28"/>
      <c r="D6966" s="29"/>
      <c r="E6966" s="39"/>
      <c r="F6966" s="30"/>
      <c r="G6966" s="30"/>
      <c r="H6966" s="30"/>
      <c r="K6966" s="30"/>
      <c r="L6966" s="30"/>
      <c r="M6966" s="31"/>
      <c r="N6966" s="31"/>
      <c r="T6966" s="32"/>
      <c r="U6966" s="32"/>
      <c r="W6966" s="32"/>
      <c r="X6966" s="33"/>
      <c r="Y6966" s="12"/>
    </row>
    <row r="6967" spans="1:25" x14ac:dyDescent="0.25">
      <c r="A6967" s="6"/>
      <c r="B6967" s="6"/>
      <c r="C6967" s="13"/>
      <c r="D6967" s="14"/>
      <c r="E6967" s="38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5" x14ac:dyDescent="0.25">
      <c r="A6968" s="6"/>
      <c r="B6968" s="6"/>
      <c r="C6968" s="13"/>
      <c r="D6968" s="14"/>
      <c r="E6968" s="38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5" x14ac:dyDescent="0.25">
      <c r="A6969" s="6"/>
      <c r="B6969" s="6"/>
      <c r="C6969" s="13"/>
      <c r="D6969" s="14"/>
      <c r="E6969" s="38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5" x14ac:dyDescent="0.25">
      <c r="A6970" s="6"/>
      <c r="B6970" s="6"/>
      <c r="C6970" s="13"/>
      <c r="D6970" s="14"/>
      <c r="E6970" s="38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5" x14ac:dyDescent="0.25">
      <c r="A6971" s="6"/>
      <c r="B6971" s="6"/>
      <c r="C6971" s="13"/>
      <c r="D6971" s="14"/>
      <c r="E6971" s="38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5" x14ac:dyDescent="0.25">
      <c r="A6972" s="6"/>
      <c r="B6972" s="6"/>
      <c r="C6972" s="13"/>
      <c r="D6972" s="14"/>
      <c r="E6972" s="38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5" x14ac:dyDescent="0.25">
      <c r="A6973" s="6"/>
      <c r="B6973" s="6"/>
      <c r="C6973" s="13"/>
      <c r="D6973" s="14"/>
      <c r="E6973" s="38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5" x14ac:dyDescent="0.25">
      <c r="A6974" s="6"/>
      <c r="B6974" s="6"/>
      <c r="C6974" s="13"/>
      <c r="D6974" s="14"/>
      <c r="E6974" s="38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5" x14ac:dyDescent="0.25">
      <c r="A6975" s="6"/>
      <c r="B6975" s="6"/>
      <c r="C6975" s="13"/>
      <c r="D6975" s="14"/>
      <c r="E6975" s="38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5" x14ac:dyDescent="0.25">
      <c r="A6976" s="6"/>
      <c r="B6976" s="6"/>
      <c r="C6976" s="13"/>
      <c r="D6976" s="14"/>
      <c r="E6976" s="38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2" x14ac:dyDescent="0.25">
      <c r="A6977" s="6"/>
      <c r="B6977" s="6"/>
      <c r="C6977" s="13"/>
      <c r="D6977" s="14"/>
      <c r="E6977" s="38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2" x14ac:dyDescent="0.25">
      <c r="A6978" s="6"/>
      <c r="B6978" s="6"/>
      <c r="C6978" s="13"/>
      <c r="D6978" s="14"/>
      <c r="E6978" s="38"/>
      <c r="F6978" s="7"/>
      <c r="G6978" s="7"/>
      <c r="H6978" s="7"/>
      <c r="K6978" s="7"/>
      <c r="L6978" s="7"/>
      <c r="M6978" s="15"/>
      <c r="N6978" s="15"/>
      <c r="O6978" s="12"/>
      <c r="P6978" s="12"/>
      <c r="V6978"/>
    </row>
    <row r="6979" spans="1:22" x14ac:dyDescent="0.25">
      <c r="A6979" s="6"/>
      <c r="B6979" s="6"/>
      <c r="C6979" s="13"/>
      <c r="D6979" s="14"/>
      <c r="E6979" s="38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2" x14ac:dyDescent="0.25">
      <c r="A6980" s="6"/>
      <c r="B6980" s="6"/>
      <c r="C6980" s="13"/>
      <c r="D6980" s="14"/>
      <c r="E6980" s="38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2" x14ac:dyDescent="0.25">
      <c r="A6981" s="6"/>
      <c r="B6981" s="6"/>
      <c r="C6981" s="13"/>
      <c r="D6981" s="14"/>
      <c r="E6981" s="38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2" x14ac:dyDescent="0.25">
      <c r="A6982" s="6"/>
      <c r="B6982" s="6"/>
      <c r="C6982" s="13"/>
      <c r="D6982" s="14"/>
      <c r="E6982" s="38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2" x14ac:dyDescent="0.25">
      <c r="A6983" s="6"/>
      <c r="B6983" s="6"/>
      <c r="C6983" s="13"/>
      <c r="D6983" s="14"/>
      <c r="E6983" s="38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2" x14ac:dyDescent="0.25">
      <c r="A6984" s="6"/>
      <c r="B6984" s="6"/>
      <c r="C6984" s="13"/>
      <c r="D6984" s="14"/>
      <c r="E6984" s="38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2" x14ac:dyDescent="0.25">
      <c r="A6985" s="6"/>
      <c r="B6985" s="6"/>
      <c r="C6985" s="13"/>
      <c r="D6985" s="14"/>
      <c r="E6985" s="38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2" x14ac:dyDescent="0.25">
      <c r="A6986" s="6"/>
      <c r="B6986" s="6"/>
      <c r="C6986" s="13"/>
      <c r="D6986" s="14"/>
      <c r="E6986" s="38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2" x14ac:dyDescent="0.25">
      <c r="A6987" s="6"/>
      <c r="B6987" s="6"/>
      <c r="C6987" s="13"/>
      <c r="D6987" s="14"/>
      <c r="E6987" s="38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2" x14ac:dyDescent="0.25">
      <c r="A6988" s="6"/>
      <c r="B6988" s="6"/>
      <c r="C6988" s="13"/>
      <c r="D6988" s="14"/>
      <c r="E6988" s="38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2" x14ac:dyDescent="0.25">
      <c r="A6989" s="6"/>
      <c r="B6989" s="6"/>
      <c r="C6989" s="13"/>
      <c r="D6989" s="14"/>
      <c r="E6989" s="38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2" x14ac:dyDescent="0.25">
      <c r="A6990" s="6"/>
      <c r="B6990" s="6"/>
      <c r="C6990" s="13"/>
      <c r="D6990" s="14"/>
      <c r="E6990" s="38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2" x14ac:dyDescent="0.25">
      <c r="A6991" s="6"/>
      <c r="B6991" s="6"/>
      <c r="C6991" s="13"/>
      <c r="D6991" s="14"/>
      <c r="E6991" s="38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2" x14ac:dyDescent="0.25">
      <c r="A6992" s="6"/>
      <c r="B6992" s="6"/>
      <c r="C6992" s="13"/>
      <c r="D6992" s="14"/>
      <c r="E6992" s="38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38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38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38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38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38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38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38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38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38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38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38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38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38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38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38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38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38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s="17" customFormat="1" x14ac:dyDescent="0.25">
      <c r="A7010" s="31"/>
      <c r="B7010" s="31"/>
      <c r="C7010" s="28"/>
      <c r="D7010" s="29"/>
      <c r="E7010" s="39"/>
      <c r="F7010" s="30"/>
      <c r="G7010" s="30"/>
      <c r="H7010" s="30"/>
      <c r="K7010" s="30"/>
      <c r="L7010" s="30"/>
      <c r="M7010" s="31"/>
      <c r="N7010" s="31"/>
      <c r="T7010" s="32"/>
      <c r="U7010" s="32"/>
      <c r="W7010" s="32"/>
      <c r="X7010" s="33"/>
      <c r="Y7010" s="12"/>
    </row>
    <row r="7011" spans="1:25" x14ac:dyDescent="0.25">
      <c r="A7011" s="6"/>
      <c r="B7011" s="6"/>
      <c r="C7011" s="13"/>
      <c r="D7011" s="14"/>
      <c r="E7011" s="38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38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38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38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38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38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38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38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38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38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38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x14ac:dyDescent="0.25">
      <c r="A7022" s="6"/>
      <c r="B7022" s="6"/>
      <c r="C7022" s="13"/>
      <c r="D7022" s="14"/>
      <c r="E7022" s="38"/>
      <c r="F7022" s="7"/>
      <c r="G7022" s="7"/>
      <c r="H7022" s="7"/>
      <c r="K7022" s="7"/>
      <c r="L7022" s="7"/>
      <c r="M7022" s="15"/>
      <c r="N7022" s="15"/>
      <c r="O7022" s="12"/>
      <c r="P7022" s="12"/>
      <c r="V7022"/>
    </row>
    <row r="7023" spans="1:25" x14ac:dyDescent="0.25">
      <c r="A7023" s="6"/>
      <c r="B7023" s="6"/>
      <c r="C7023" s="13"/>
      <c r="D7023" s="14"/>
      <c r="E7023" s="38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38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38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38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38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38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38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38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38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38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38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38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38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38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38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38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38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38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38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38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38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38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38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38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38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38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38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38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38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38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38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38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38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38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38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38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38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38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38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38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38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38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38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38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38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38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38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38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38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38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38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38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38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38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38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38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38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38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38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38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38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38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38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38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38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38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38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38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38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38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38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38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38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38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38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38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38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38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38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38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38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38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38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38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38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38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38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38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38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38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38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38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38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38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38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38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38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38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38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38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38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38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38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38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38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38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38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38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38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38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38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38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38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38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38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38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38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38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38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38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38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38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38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38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38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38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38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38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38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38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38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38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38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38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38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38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38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38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38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38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38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38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38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38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38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38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38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38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38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38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38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38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38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38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38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38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38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38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38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38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38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38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38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s="17" customFormat="1" x14ac:dyDescent="0.25">
      <c r="A7186" s="31"/>
      <c r="B7186" s="31"/>
      <c r="C7186" s="28"/>
      <c r="D7186" s="29"/>
      <c r="E7186" s="39"/>
      <c r="F7186" s="30"/>
      <c r="G7186" s="30"/>
      <c r="H7186" s="30"/>
      <c r="K7186" s="30"/>
      <c r="L7186" s="30"/>
      <c r="M7186" s="31"/>
      <c r="N7186" s="31"/>
      <c r="T7186" s="32"/>
      <c r="U7186" s="32"/>
      <c r="W7186" s="32"/>
      <c r="X7186" s="33"/>
      <c r="Y7186" s="12"/>
    </row>
    <row r="7187" spans="1:25" x14ac:dyDescent="0.25">
      <c r="A7187" s="6"/>
      <c r="B7187" s="6"/>
      <c r="C7187" s="13"/>
      <c r="D7187" s="14"/>
      <c r="E7187" s="38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38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38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38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38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38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38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38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38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38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38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x14ac:dyDescent="0.25">
      <c r="A7198" s="6"/>
      <c r="B7198" s="6"/>
      <c r="C7198" s="13"/>
      <c r="D7198" s="14"/>
      <c r="E7198" s="38"/>
      <c r="F7198" s="7"/>
      <c r="G7198" s="7"/>
      <c r="H7198" s="7"/>
      <c r="K7198" s="7"/>
      <c r="L7198" s="7"/>
      <c r="M7198" s="15"/>
      <c r="N7198" s="15"/>
      <c r="O7198" s="12"/>
      <c r="P7198" s="12"/>
      <c r="V7198"/>
    </row>
    <row r="7199" spans="1:25" x14ac:dyDescent="0.25">
      <c r="A7199" s="6"/>
      <c r="B7199" s="6"/>
      <c r="C7199" s="13"/>
      <c r="D7199" s="14"/>
      <c r="E7199" s="38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38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5" x14ac:dyDescent="0.25">
      <c r="A7201" s="6"/>
      <c r="B7201" s="6"/>
      <c r="C7201" s="13"/>
      <c r="D7201" s="14"/>
      <c r="E7201" s="38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5" x14ac:dyDescent="0.25">
      <c r="A7202" s="6"/>
      <c r="B7202" s="6"/>
      <c r="C7202" s="13"/>
      <c r="D7202" s="14"/>
      <c r="E7202" s="38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5" x14ac:dyDescent="0.25">
      <c r="A7203" s="6"/>
      <c r="B7203" s="6"/>
      <c r="C7203" s="13"/>
      <c r="D7203" s="14"/>
      <c r="E7203" s="38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5" x14ac:dyDescent="0.25">
      <c r="A7204" s="6"/>
      <c r="B7204" s="6"/>
      <c r="C7204" s="13"/>
      <c r="D7204" s="14"/>
      <c r="E7204" s="38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5" s="17" customFormat="1" x14ac:dyDescent="0.25">
      <c r="A7205" s="31"/>
      <c r="B7205" s="31"/>
      <c r="C7205" s="28"/>
      <c r="D7205" s="29"/>
      <c r="E7205" s="39"/>
      <c r="F7205" s="30"/>
      <c r="G7205" s="30"/>
      <c r="H7205" s="30"/>
      <c r="K7205" s="30"/>
      <c r="L7205" s="30"/>
      <c r="M7205" s="31"/>
      <c r="N7205" s="31"/>
      <c r="T7205" s="32"/>
      <c r="U7205" s="32"/>
      <c r="W7205" s="32"/>
      <c r="X7205" s="33"/>
      <c r="Y7205" s="12"/>
    </row>
    <row r="7206" spans="1:25" x14ac:dyDescent="0.25">
      <c r="A7206" s="6"/>
      <c r="B7206" s="6"/>
      <c r="C7206" s="13"/>
      <c r="D7206" s="14"/>
      <c r="E7206" s="38"/>
      <c r="F7206" s="7"/>
      <c r="G7206" s="7"/>
      <c r="H7206" s="7"/>
      <c r="K7206" s="7"/>
      <c r="L7206" s="7"/>
      <c r="M7206" s="15"/>
      <c r="N7206" s="15"/>
      <c r="O7206" s="12"/>
      <c r="P7206" s="12"/>
      <c r="V7206" s="35"/>
    </row>
    <row r="7207" spans="1:25" x14ac:dyDescent="0.25">
      <c r="A7207" s="6"/>
      <c r="B7207" s="6"/>
      <c r="C7207" s="13"/>
      <c r="D7207" s="14"/>
      <c r="E7207" s="38"/>
      <c r="F7207" s="7"/>
      <c r="G7207" s="7"/>
      <c r="H7207" s="7"/>
      <c r="K7207" s="7"/>
      <c r="L7207" s="7"/>
      <c r="M7207" s="15"/>
      <c r="N7207" s="15"/>
      <c r="O7207" s="12"/>
      <c r="P7207" s="12"/>
      <c r="V7207" s="35"/>
    </row>
    <row r="7208" spans="1:25" x14ac:dyDescent="0.25">
      <c r="A7208" s="6"/>
      <c r="B7208" s="6"/>
      <c r="C7208" s="13"/>
      <c r="D7208" s="14"/>
      <c r="E7208" s="38"/>
      <c r="F7208" s="7"/>
      <c r="G7208" s="7"/>
      <c r="H7208" s="7"/>
      <c r="K7208" s="7"/>
      <c r="L7208" s="7"/>
      <c r="M7208" s="15"/>
      <c r="N7208" s="15"/>
      <c r="O7208" s="12"/>
      <c r="P7208" s="12"/>
      <c r="V7208" s="35"/>
    </row>
    <row r="7209" spans="1:25" x14ac:dyDescent="0.25">
      <c r="A7209" s="6"/>
      <c r="B7209" s="6"/>
      <c r="C7209" s="13"/>
      <c r="D7209" s="14"/>
      <c r="E7209" s="38"/>
      <c r="F7209" s="7"/>
      <c r="G7209" s="7"/>
      <c r="H7209" s="7"/>
      <c r="K7209" s="7"/>
      <c r="L7209" s="7"/>
      <c r="M7209" s="15"/>
      <c r="N7209" s="15"/>
      <c r="O7209" s="12"/>
      <c r="P7209" s="12"/>
      <c r="V7209" s="35"/>
    </row>
    <row r="7210" spans="1:25" x14ac:dyDescent="0.25">
      <c r="A7210" s="6"/>
      <c r="B7210" s="6"/>
      <c r="C7210" s="13"/>
      <c r="D7210" s="14"/>
      <c r="E7210" s="38"/>
      <c r="F7210" s="7"/>
      <c r="G7210" s="7"/>
      <c r="H7210" s="7"/>
      <c r="K7210" s="7"/>
      <c r="L7210" s="7"/>
      <c r="M7210" s="15"/>
      <c r="N7210" s="15"/>
      <c r="O7210" s="12"/>
      <c r="P7210" s="12"/>
      <c r="V7210" s="35"/>
    </row>
    <row r="7211" spans="1:25" x14ac:dyDescent="0.25">
      <c r="A7211" s="6"/>
      <c r="B7211" s="6"/>
      <c r="C7211" s="13"/>
      <c r="D7211" s="14"/>
      <c r="E7211" s="38"/>
      <c r="F7211" s="7"/>
      <c r="G7211" s="7"/>
      <c r="H7211" s="7"/>
      <c r="K7211" s="7"/>
      <c r="L7211" s="7"/>
      <c r="M7211" s="15"/>
      <c r="N7211" s="15"/>
      <c r="O7211" s="12"/>
      <c r="P7211" s="12"/>
      <c r="V7211" s="35"/>
    </row>
    <row r="7212" spans="1:25" x14ac:dyDescent="0.25">
      <c r="A7212" s="6"/>
      <c r="B7212" s="6"/>
      <c r="C7212" s="13"/>
      <c r="D7212" s="14"/>
      <c r="E7212" s="38"/>
      <c r="F7212" s="7"/>
      <c r="G7212" s="7"/>
      <c r="H7212" s="7"/>
      <c r="K7212" s="7"/>
      <c r="L7212" s="7"/>
      <c r="M7212" s="15"/>
      <c r="N7212" s="15"/>
      <c r="O7212" s="12"/>
      <c r="P7212" s="12"/>
      <c r="V7212" s="35"/>
    </row>
    <row r="7213" spans="1:25" x14ac:dyDescent="0.25">
      <c r="A7213" s="6"/>
      <c r="B7213" s="6"/>
      <c r="C7213" s="13"/>
      <c r="D7213" s="14"/>
      <c r="E7213" s="38"/>
      <c r="F7213" s="7"/>
      <c r="G7213" s="7"/>
      <c r="H7213" s="7"/>
      <c r="K7213" s="7"/>
      <c r="L7213" s="7"/>
      <c r="M7213" s="15"/>
      <c r="N7213" s="15"/>
      <c r="O7213" s="12"/>
      <c r="P7213" s="12"/>
      <c r="V7213" s="35"/>
    </row>
    <row r="7214" spans="1:25" x14ac:dyDescent="0.25">
      <c r="A7214" s="6"/>
      <c r="B7214" s="6"/>
      <c r="C7214" s="13"/>
      <c r="D7214" s="14"/>
      <c r="E7214" s="38"/>
      <c r="F7214" s="7"/>
      <c r="G7214" s="7"/>
      <c r="H7214" s="7"/>
      <c r="K7214" s="7"/>
      <c r="L7214" s="7"/>
      <c r="M7214" s="15"/>
      <c r="N7214" s="15"/>
      <c r="O7214" s="12"/>
      <c r="P7214" s="12"/>
      <c r="V7214" s="35"/>
    </row>
    <row r="7215" spans="1:25" x14ac:dyDescent="0.25">
      <c r="A7215" s="6"/>
      <c r="B7215" s="6"/>
      <c r="C7215" s="13"/>
      <c r="D7215" s="14"/>
      <c r="E7215" s="38"/>
      <c r="F7215" s="7"/>
      <c r="G7215" s="7"/>
      <c r="H7215" s="7"/>
      <c r="K7215" s="7"/>
      <c r="L7215" s="7"/>
      <c r="M7215" s="15"/>
      <c r="N7215" s="15"/>
      <c r="O7215" s="12"/>
      <c r="P7215" s="12"/>
      <c r="V7215" s="35"/>
    </row>
    <row r="7216" spans="1:25" x14ac:dyDescent="0.25">
      <c r="A7216" s="6"/>
      <c r="B7216" s="6"/>
      <c r="C7216" s="13"/>
      <c r="D7216" s="14"/>
      <c r="E7216" s="38"/>
      <c r="F7216" s="7"/>
      <c r="G7216" s="7"/>
      <c r="H7216" s="7"/>
      <c r="K7216" s="7"/>
      <c r="L7216" s="7"/>
      <c r="M7216" s="15"/>
      <c r="N7216" s="15"/>
      <c r="O7216" s="12"/>
      <c r="P7216" s="12"/>
      <c r="V7216" s="35"/>
    </row>
    <row r="7217" spans="1:22" x14ac:dyDescent="0.25">
      <c r="A7217" s="6"/>
      <c r="B7217" s="6"/>
      <c r="C7217" s="13"/>
      <c r="D7217" s="14"/>
      <c r="E7217" s="38"/>
      <c r="F7217" s="7"/>
      <c r="G7217" s="7"/>
      <c r="H7217" s="7"/>
      <c r="K7217" s="7"/>
      <c r="L7217" s="7"/>
      <c r="M7217" s="15"/>
      <c r="N7217" s="15"/>
      <c r="O7217" s="12"/>
      <c r="P7217" s="12"/>
      <c r="V7217" s="35"/>
    </row>
    <row r="7218" spans="1:22" x14ac:dyDescent="0.25">
      <c r="A7218" s="6"/>
      <c r="B7218" s="6"/>
      <c r="C7218" s="13"/>
      <c r="D7218" s="14"/>
      <c r="E7218" s="38"/>
      <c r="F7218" s="7"/>
      <c r="G7218" s="7"/>
      <c r="H7218" s="7"/>
      <c r="K7218" s="7"/>
      <c r="L7218" s="7"/>
      <c r="M7218" s="15"/>
      <c r="N7218" s="15"/>
      <c r="O7218" s="12"/>
      <c r="P7218" s="12"/>
      <c r="V7218" s="35"/>
    </row>
    <row r="7219" spans="1:22" x14ac:dyDescent="0.25">
      <c r="A7219" s="6"/>
      <c r="B7219" s="6"/>
      <c r="C7219" s="13"/>
      <c r="D7219" s="14"/>
      <c r="E7219" s="38"/>
      <c r="F7219" s="7"/>
      <c r="G7219" s="7"/>
      <c r="H7219" s="7"/>
      <c r="K7219" s="7"/>
      <c r="L7219" s="7"/>
      <c r="M7219" s="15"/>
      <c r="N7219" s="15"/>
      <c r="O7219" s="12"/>
      <c r="P7219" s="12"/>
      <c r="V7219" s="35"/>
    </row>
    <row r="7220" spans="1:22" x14ac:dyDescent="0.25">
      <c r="A7220" s="6"/>
      <c r="B7220" s="6"/>
      <c r="C7220" s="13"/>
      <c r="D7220" s="14"/>
      <c r="E7220" s="38"/>
      <c r="F7220" s="7"/>
      <c r="G7220" s="7"/>
      <c r="H7220" s="7"/>
      <c r="K7220" s="7"/>
      <c r="L7220" s="7"/>
      <c r="M7220" s="15"/>
      <c r="N7220" s="15"/>
      <c r="O7220" s="12"/>
      <c r="P7220" s="12"/>
      <c r="V7220" s="35"/>
    </row>
    <row r="7221" spans="1:22" x14ac:dyDescent="0.25">
      <c r="A7221" s="6"/>
      <c r="B7221" s="6"/>
      <c r="C7221" s="13"/>
      <c r="D7221" s="14"/>
      <c r="E7221" s="38"/>
      <c r="F7221" s="7"/>
      <c r="G7221" s="7"/>
      <c r="H7221" s="7"/>
      <c r="K7221" s="7"/>
      <c r="L7221" s="7"/>
      <c r="M7221" s="15"/>
      <c r="N7221" s="15"/>
      <c r="O7221" s="12"/>
      <c r="P7221" s="12"/>
      <c r="V7221" s="35"/>
    </row>
    <row r="7222" spans="1:22" x14ac:dyDescent="0.25">
      <c r="A7222" s="6"/>
      <c r="B7222" s="6"/>
      <c r="C7222" s="13"/>
      <c r="D7222" s="14"/>
      <c r="E7222" s="38"/>
      <c r="F7222" s="7"/>
      <c r="G7222" s="7"/>
      <c r="H7222" s="7"/>
      <c r="K7222" s="7"/>
      <c r="L7222" s="7"/>
      <c r="M7222" s="15"/>
      <c r="N7222" s="15"/>
      <c r="O7222" s="12"/>
      <c r="P7222" s="12"/>
      <c r="V7222" s="35"/>
    </row>
    <row r="7223" spans="1:22" x14ac:dyDescent="0.25">
      <c r="A7223" s="6"/>
      <c r="B7223" s="6"/>
      <c r="C7223" s="13"/>
      <c r="D7223" s="14"/>
      <c r="E7223" s="38"/>
      <c r="F7223" s="7"/>
      <c r="G7223" s="7"/>
      <c r="H7223" s="7"/>
      <c r="K7223" s="7"/>
      <c r="L7223" s="7"/>
      <c r="M7223" s="15"/>
      <c r="N7223" s="15"/>
      <c r="O7223" s="12"/>
      <c r="P7223" s="12"/>
      <c r="V7223" s="35"/>
    </row>
    <row r="7224" spans="1:22" x14ac:dyDescent="0.25">
      <c r="A7224" s="6"/>
      <c r="B7224" s="6"/>
      <c r="C7224" s="13"/>
      <c r="D7224" s="14"/>
      <c r="E7224" s="38"/>
      <c r="F7224" s="7"/>
      <c r="G7224" s="7"/>
      <c r="H7224" s="7"/>
      <c r="K7224" s="7"/>
      <c r="L7224" s="7"/>
      <c r="M7224" s="15"/>
      <c r="N7224" s="15"/>
      <c r="O7224" s="12"/>
      <c r="P7224" s="12"/>
      <c r="V7224" s="35"/>
    </row>
    <row r="7225" spans="1:22" x14ac:dyDescent="0.25">
      <c r="A7225" s="6"/>
      <c r="B7225" s="6"/>
      <c r="C7225" s="13"/>
      <c r="D7225" s="14"/>
      <c r="E7225" s="38"/>
      <c r="F7225" s="7"/>
      <c r="G7225" s="7"/>
      <c r="H7225" s="7"/>
      <c r="K7225" s="7"/>
      <c r="L7225" s="7"/>
      <c r="M7225" s="15"/>
      <c r="N7225" s="15"/>
      <c r="O7225" s="12"/>
      <c r="P7225" s="12"/>
      <c r="V7225" s="35"/>
    </row>
    <row r="7226" spans="1:22" x14ac:dyDescent="0.25">
      <c r="A7226" s="6"/>
      <c r="B7226" s="6"/>
      <c r="C7226" s="13"/>
      <c r="D7226" s="14"/>
      <c r="E7226" s="38"/>
      <c r="F7226" s="7"/>
      <c r="G7226" s="7"/>
      <c r="H7226" s="7"/>
      <c r="K7226" s="7"/>
      <c r="L7226" s="7"/>
      <c r="M7226" s="15"/>
      <c r="N7226" s="15"/>
      <c r="O7226" s="12"/>
      <c r="P7226" s="12"/>
      <c r="V7226" s="35"/>
    </row>
    <row r="7227" spans="1:22" x14ac:dyDescent="0.25">
      <c r="A7227" s="6"/>
      <c r="B7227" s="6"/>
      <c r="C7227" s="13"/>
      <c r="D7227" s="14"/>
      <c r="E7227" s="38"/>
      <c r="F7227" s="7"/>
      <c r="G7227" s="7"/>
      <c r="H7227" s="7"/>
      <c r="K7227" s="7"/>
      <c r="L7227" s="7"/>
      <c r="M7227" s="15"/>
      <c r="N7227" s="15"/>
      <c r="O7227" s="12"/>
      <c r="P7227" s="12"/>
      <c r="V7227" s="35"/>
    </row>
    <row r="7228" spans="1:22" x14ac:dyDescent="0.25">
      <c r="A7228" s="6"/>
      <c r="B7228" s="6"/>
      <c r="C7228" s="13"/>
      <c r="D7228" s="14"/>
      <c r="E7228" s="38"/>
      <c r="F7228" s="7"/>
      <c r="G7228" s="7"/>
      <c r="H7228" s="7"/>
      <c r="K7228" s="7"/>
      <c r="L7228" s="7"/>
      <c r="M7228" s="15"/>
      <c r="N7228" s="15"/>
      <c r="O7228" s="12"/>
      <c r="P7228" s="12"/>
      <c r="V7228" s="35"/>
    </row>
    <row r="7229" spans="1:22" x14ac:dyDescent="0.25">
      <c r="A7229" s="6"/>
      <c r="B7229" s="6"/>
      <c r="C7229" s="13"/>
      <c r="D7229" s="14"/>
      <c r="E7229" s="38"/>
      <c r="F7229" s="7"/>
      <c r="G7229" s="7"/>
      <c r="H7229" s="7"/>
      <c r="K7229" s="7"/>
      <c r="L7229" s="7"/>
      <c r="M7229" s="15"/>
      <c r="N7229" s="15"/>
      <c r="O7229" s="12"/>
      <c r="P7229" s="12"/>
      <c r="V7229" s="35"/>
    </row>
    <row r="7230" spans="1:22" x14ac:dyDescent="0.25">
      <c r="A7230" s="6"/>
      <c r="B7230" s="6"/>
      <c r="C7230" s="13"/>
      <c r="D7230" s="14"/>
      <c r="E7230" s="38"/>
      <c r="F7230" s="7"/>
      <c r="G7230" s="7"/>
      <c r="H7230" s="7"/>
      <c r="K7230" s="7"/>
      <c r="L7230" s="7"/>
      <c r="M7230" s="15"/>
      <c r="N7230" s="15"/>
      <c r="O7230" s="12"/>
      <c r="P7230" s="12"/>
      <c r="V7230" s="35"/>
    </row>
    <row r="7231" spans="1:22" x14ac:dyDescent="0.25">
      <c r="A7231" s="6"/>
      <c r="B7231" s="6"/>
      <c r="C7231" s="13"/>
      <c r="D7231" s="14"/>
      <c r="E7231" s="38"/>
      <c r="F7231" s="7"/>
      <c r="G7231" s="7"/>
      <c r="H7231" s="7"/>
      <c r="K7231" s="7"/>
      <c r="L7231" s="7"/>
      <c r="M7231" s="15"/>
      <c r="N7231" s="15"/>
      <c r="O7231" s="12"/>
      <c r="P7231" s="12"/>
      <c r="V7231" s="35"/>
    </row>
    <row r="7232" spans="1:22" x14ac:dyDescent="0.25">
      <c r="A7232" s="6"/>
      <c r="B7232" s="6"/>
      <c r="C7232" s="13"/>
      <c r="D7232" s="14"/>
      <c r="E7232" s="38"/>
      <c r="F7232" s="7"/>
      <c r="G7232" s="7"/>
      <c r="H7232" s="7"/>
      <c r="K7232" s="7"/>
      <c r="L7232" s="7"/>
      <c r="M7232" s="15"/>
      <c r="N7232" s="15"/>
      <c r="O7232" s="12"/>
      <c r="P7232" s="12"/>
      <c r="V7232" s="35"/>
    </row>
    <row r="7233" spans="1:22" x14ac:dyDescent="0.25">
      <c r="A7233" s="6"/>
      <c r="B7233" s="6"/>
      <c r="C7233" s="13"/>
      <c r="D7233" s="14"/>
      <c r="E7233" s="38"/>
      <c r="F7233" s="7"/>
      <c r="G7233" s="7"/>
      <c r="H7233" s="7"/>
      <c r="K7233" s="7"/>
      <c r="L7233" s="7"/>
      <c r="M7233" s="15"/>
      <c r="N7233" s="15"/>
      <c r="O7233" s="12"/>
      <c r="P7233" s="12"/>
      <c r="V7233" s="35"/>
    </row>
    <row r="7234" spans="1:22" x14ac:dyDescent="0.25">
      <c r="A7234" s="6"/>
      <c r="B7234" s="6"/>
      <c r="C7234" s="13"/>
      <c r="D7234" s="14"/>
      <c r="E7234" s="38"/>
      <c r="F7234" s="7"/>
      <c r="G7234" s="7"/>
      <c r="H7234" s="7"/>
      <c r="K7234" s="7"/>
      <c r="L7234" s="7"/>
      <c r="M7234" s="15"/>
      <c r="N7234" s="15"/>
      <c r="O7234" s="12"/>
      <c r="P7234" s="12"/>
      <c r="V7234" s="35"/>
    </row>
    <row r="7235" spans="1:22" x14ac:dyDescent="0.25">
      <c r="A7235" s="6"/>
      <c r="B7235" s="6"/>
      <c r="C7235" s="13"/>
      <c r="D7235" s="14"/>
      <c r="E7235" s="38"/>
      <c r="F7235" s="7"/>
      <c r="G7235" s="7"/>
      <c r="H7235" s="7"/>
      <c r="K7235" s="7"/>
      <c r="L7235" s="7"/>
      <c r="M7235" s="15"/>
      <c r="N7235" s="15"/>
      <c r="O7235" s="12"/>
      <c r="P7235" s="12"/>
      <c r="V7235" s="35"/>
    </row>
    <row r="7236" spans="1:22" x14ac:dyDescent="0.25">
      <c r="A7236" s="6"/>
      <c r="B7236" s="6"/>
      <c r="C7236" s="13"/>
      <c r="D7236" s="14"/>
      <c r="E7236" s="38"/>
      <c r="F7236" s="7"/>
      <c r="G7236" s="7"/>
      <c r="H7236" s="7"/>
      <c r="K7236" s="7"/>
      <c r="L7236" s="7"/>
      <c r="M7236" s="15"/>
      <c r="N7236" s="15"/>
      <c r="O7236" s="12"/>
      <c r="P7236" s="12"/>
      <c r="V7236" s="35"/>
    </row>
    <row r="7237" spans="1:22" x14ac:dyDescent="0.25">
      <c r="A7237" s="6"/>
      <c r="B7237" s="6"/>
      <c r="C7237" s="13"/>
      <c r="D7237" s="14"/>
      <c r="E7237" s="38"/>
      <c r="F7237" s="7"/>
      <c r="G7237" s="7"/>
      <c r="H7237" s="7"/>
      <c r="K7237" s="7"/>
      <c r="L7237" s="7"/>
      <c r="M7237" s="15"/>
      <c r="N7237" s="15"/>
      <c r="O7237" s="12"/>
      <c r="P7237" s="12"/>
      <c r="V7237" s="35"/>
    </row>
    <row r="7238" spans="1:22" x14ac:dyDescent="0.25">
      <c r="A7238" s="6"/>
      <c r="B7238" s="6"/>
      <c r="C7238" s="13"/>
      <c r="D7238" s="14"/>
      <c r="E7238" s="38"/>
      <c r="F7238" s="7"/>
      <c r="G7238" s="7"/>
      <c r="H7238" s="7"/>
      <c r="K7238" s="7"/>
      <c r="L7238" s="7"/>
      <c r="M7238" s="15"/>
      <c r="N7238" s="15"/>
      <c r="O7238" s="12"/>
      <c r="P7238" s="12"/>
      <c r="V7238" s="35"/>
    </row>
    <row r="7239" spans="1:22" x14ac:dyDescent="0.25">
      <c r="A7239" s="6"/>
      <c r="B7239" s="6"/>
      <c r="C7239" s="13"/>
      <c r="D7239" s="14"/>
      <c r="E7239" s="38"/>
      <c r="F7239" s="7"/>
      <c r="G7239" s="7"/>
      <c r="H7239" s="7"/>
      <c r="K7239" s="7"/>
      <c r="L7239" s="7"/>
      <c r="M7239" s="15"/>
      <c r="N7239" s="15"/>
      <c r="O7239" s="12"/>
      <c r="P7239" s="12"/>
      <c r="V7239" s="35"/>
    </row>
    <row r="7240" spans="1:22" x14ac:dyDescent="0.25">
      <c r="A7240" s="6"/>
      <c r="B7240" s="6"/>
      <c r="C7240" s="13"/>
      <c r="D7240" s="14"/>
      <c r="E7240" s="38"/>
      <c r="F7240" s="7"/>
      <c r="G7240" s="7"/>
      <c r="H7240" s="7"/>
      <c r="K7240" s="7"/>
      <c r="L7240" s="7"/>
      <c r="M7240" s="15"/>
      <c r="N7240" s="15"/>
      <c r="O7240" s="12"/>
      <c r="P7240" s="12"/>
      <c r="V7240" s="35"/>
    </row>
    <row r="7241" spans="1:22" x14ac:dyDescent="0.25">
      <c r="A7241" s="6"/>
      <c r="B7241" s="6"/>
      <c r="C7241" s="13"/>
      <c r="D7241" s="14"/>
      <c r="E7241" s="38"/>
      <c r="F7241" s="7"/>
      <c r="G7241" s="7"/>
      <c r="H7241" s="7"/>
      <c r="K7241" s="7"/>
      <c r="L7241" s="7"/>
      <c r="M7241" s="15"/>
      <c r="N7241" s="15"/>
      <c r="O7241" s="12"/>
      <c r="P7241" s="12"/>
      <c r="V7241" s="35"/>
    </row>
    <row r="7242" spans="1:22" x14ac:dyDescent="0.25">
      <c r="A7242" s="6"/>
      <c r="B7242" s="6"/>
      <c r="C7242" s="13"/>
      <c r="D7242" s="14"/>
      <c r="E7242" s="38"/>
      <c r="F7242" s="7"/>
      <c r="G7242" s="7"/>
      <c r="H7242" s="7"/>
      <c r="K7242" s="7"/>
      <c r="L7242" s="7"/>
      <c r="M7242" s="15"/>
      <c r="N7242" s="15"/>
      <c r="O7242" s="12"/>
      <c r="P7242" s="12"/>
      <c r="V7242" s="35"/>
    </row>
    <row r="7243" spans="1:22" x14ac:dyDescent="0.25">
      <c r="A7243" s="6"/>
      <c r="B7243" s="6"/>
      <c r="C7243" s="13"/>
      <c r="D7243" s="14"/>
      <c r="E7243" s="38"/>
      <c r="F7243" s="7"/>
      <c r="G7243" s="7"/>
      <c r="H7243" s="7"/>
      <c r="K7243" s="7"/>
      <c r="L7243" s="7"/>
      <c r="M7243" s="15"/>
      <c r="N7243" s="15"/>
      <c r="O7243" s="12"/>
      <c r="P7243" s="12"/>
      <c r="V7243" s="35"/>
    </row>
    <row r="7244" spans="1:22" x14ac:dyDescent="0.25">
      <c r="A7244" s="6"/>
      <c r="B7244" s="6"/>
      <c r="C7244" s="13"/>
      <c r="D7244" s="14"/>
      <c r="E7244" s="38"/>
      <c r="F7244" s="7"/>
      <c r="G7244" s="7"/>
      <c r="H7244" s="7"/>
      <c r="K7244" s="7"/>
      <c r="L7244" s="7"/>
      <c r="M7244" s="15"/>
      <c r="N7244" s="15"/>
      <c r="O7244" s="12"/>
      <c r="P7244" s="12"/>
      <c r="V7244" s="35"/>
    </row>
    <row r="7245" spans="1:22" x14ac:dyDescent="0.25">
      <c r="A7245" s="6"/>
      <c r="B7245" s="6"/>
      <c r="C7245" s="13"/>
      <c r="D7245" s="14"/>
      <c r="E7245" s="38"/>
      <c r="F7245" s="7"/>
      <c r="G7245" s="7"/>
      <c r="H7245" s="7"/>
      <c r="K7245" s="7"/>
      <c r="L7245" s="7"/>
      <c r="M7245" s="15"/>
      <c r="N7245" s="15"/>
      <c r="O7245" s="12"/>
      <c r="P7245" s="12"/>
      <c r="V7245" s="35"/>
    </row>
    <row r="7246" spans="1:22" x14ac:dyDescent="0.25">
      <c r="A7246" s="6"/>
      <c r="B7246" s="6"/>
      <c r="C7246" s="13"/>
      <c r="D7246" s="14"/>
      <c r="E7246" s="38"/>
      <c r="F7246" s="7"/>
      <c r="G7246" s="7"/>
      <c r="H7246" s="7"/>
      <c r="K7246" s="7"/>
      <c r="L7246" s="7"/>
      <c r="M7246" s="15"/>
      <c r="N7246" s="15"/>
      <c r="O7246" s="12"/>
      <c r="P7246" s="12"/>
      <c r="V7246" s="35"/>
    </row>
    <row r="7247" spans="1:22" x14ac:dyDescent="0.25">
      <c r="A7247" s="6"/>
      <c r="B7247" s="6"/>
      <c r="C7247" s="13"/>
      <c r="D7247" s="14"/>
      <c r="E7247" s="38"/>
      <c r="F7247" s="7"/>
      <c r="G7247" s="7"/>
      <c r="H7247" s="7"/>
      <c r="K7247" s="7"/>
      <c r="L7247" s="7"/>
      <c r="M7247" s="15"/>
      <c r="N7247" s="15"/>
      <c r="O7247" s="12"/>
      <c r="P7247" s="12"/>
      <c r="V7247" s="35"/>
    </row>
    <row r="7248" spans="1:22" x14ac:dyDescent="0.25">
      <c r="A7248" s="6"/>
      <c r="B7248" s="6"/>
      <c r="C7248" s="13"/>
      <c r="D7248" s="14"/>
      <c r="E7248" s="38"/>
      <c r="F7248" s="7"/>
      <c r="G7248" s="7"/>
      <c r="H7248" s="7"/>
      <c r="K7248" s="7"/>
      <c r="L7248" s="7"/>
      <c r="M7248" s="15"/>
      <c r="N7248" s="15"/>
      <c r="O7248" s="12"/>
      <c r="P7248" s="12"/>
      <c r="V7248" s="35"/>
    </row>
    <row r="7249" spans="1:22" x14ac:dyDescent="0.25">
      <c r="A7249" s="6"/>
      <c r="B7249" s="6"/>
      <c r="C7249" s="13"/>
      <c r="D7249" s="14"/>
      <c r="E7249" s="38"/>
      <c r="F7249" s="7"/>
      <c r="G7249" s="7"/>
      <c r="H7249" s="7"/>
      <c r="K7249" s="7"/>
      <c r="L7249" s="7"/>
      <c r="M7249" s="15"/>
      <c r="N7249" s="15"/>
      <c r="O7249" s="12"/>
      <c r="P7249" s="12"/>
      <c r="V7249" s="35"/>
    </row>
    <row r="7250" spans="1:22" x14ac:dyDescent="0.25">
      <c r="A7250" s="6"/>
      <c r="B7250" s="6"/>
      <c r="C7250" s="13"/>
      <c r="D7250" s="14"/>
      <c r="E7250" s="38"/>
      <c r="F7250" s="7"/>
      <c r="G7250" s="7"/>
      <c r="H7250" s="7"/>
      <c r="K7250" s="7"/>
      <c r="L7250" s="7"/>
      <c r="M7250" s="15"/>
      <c r="N7250" s="15"/>
      <c r="O7250" s="12"/>
      <c r="P7250" s="12"/>
      <c r="V7250" s="35"/>
    </row>
    <row r="7251" spans="1:22" x14ac:dyDescent="0.25">
      <c r="A7251" s="6"/>
      <c r="B7251" s="6"/>
      <c r="C7251" s="13"/>
      <c r="D7251" s="14"/>
      <c r="E7251" s="38"/>
      <c r="F7251" s="7"/>
      <c r="G7251" s="7"/>
      <c r="H7251" s="7"/>
      <c r="K7251" s="7"/>
      <c r="L7251" s="7"/>
      <c r="M7251" s="15"/>
      <c r="N7251" s="15"/>
      <c r="O7251" s="12"/>
      <c r="P7251" s="12"/>
      <c r="V7251" s="35"/>
    </row>
    <row r="7252" spans="1:22" x14ac:dyDescent="0.25">
      <c r="A7252" s="6"/>
      <c r="B7252" s="6"/>
      <c r="C7252" s="13"/>
      <c r="D7252" s="14"/>
      <c r="E7252" s="38"/>
      <c r="F7252" s="7"/>
      <c r="G7252" s="7"/>
      <c r="H7252" s="7"/>
      <c r="K7252" s="7"/>
      <c r="L7252" s="7"/>
      <c r="M7252" s="15"/>
      <c r="N7252" s="15"/>
      <c r="O7252" s="12"/>
      <c r="P7252" s="12"/>
      <c r="V7252" s="35"/>
    </row>
    <row r="7253" spans="1:22" x14ac:dyDescent="0.25">
      <c r="A7253" s="6"/>
      <c r="B7253" s="6"/>
      <c r="C7253" s="13"/>
      <c r="D7253" s="14"/>
      <c r="E7253" s="38"/>
      <c r="F7253" s="7"/>
      <c r="G7253" s="7"/>
      <c r="H7253" s="7"/>
      <c r="K7253" s="7"/>
      <c r="L7253" s="7"/>
      <c r="M7253" s="15"/>
      <c r="N7253" s="15"/>
      <c r="O7253" s="12"/>
      <c r="P7253" s="12"/>
      <c r="V7253" s="35"/>
    </row>
    <row r="7254" spans="1:22" x14ac:dyDescent="0.25">
      <c r="A7254" s="6"/>
      <c r="B7254" s="6"/>
      <c r="C7254" s="13"/>
      <c r="D7254" s="14"/>
      <c r="E7254" s="38"/>
      <c r="F7254" s="7"/>
      <c r="G7254" s="7"/>
      <c r="H7254" s="7"/>
      <c r="K7254" s="7"/>
      <c r="L7254" s="7"/>
      <c r="M7254" s="15"/>
      <c r="N7254" s="15"/>
      <c r="O7254" s="12"/>
      <c r="P7254" s="12"/>
      <c r="V7254" s="35"/>
    </row>
    <row r="7255" spans="1:22" x14ac:dyDescent="0.25">
      <c r="A7255" s="6"/>
      <c r="B7255" s="6"/>
      <c r="C7255" s="13"/>
      <c r="D7255" s="14"/>
      <c r="E7255" s="38"/>
      <c r="F7255" s="7"/>
      <c r="G7255" s="7"/>
      <c r="H7255" s="7"/>
      <c r="K7255" s="7"/>
      <c r="L7255" s="7"/>
      <c r="M7255" s="15"/>
      <c r="N7255" s="15"/>
      <c r="O7255" s="12"/>
      <c r="P7255" s="12"/>
      <c r="V7255" s="35"/>
    </row>
    <row r="7256" spans="1:22" x14ac:dyDescent="0.25">
      <c r="A7256" s="6"/>
      <c r="B7256" s="6"/>
      <c r="C7256" s="13"/>
      <c r="D7256" s="14"/>
      <c r="E7256" s="38"/>
      <c r="F7256" s="7"/>
      <c r="G7256" s="7"/>
      <c r="H7256" s="7"/>
      <c r="K7256" s="7"/>
      <c r="L7256" s="7"/>
      <c r="M7256" s="15"/>
      <c r="N7256" s="15"/>
      <c r="O7256" s="12"/>
      <c r="P7256" s="12"/>
      <c r="V7256" s="35"/>
    </row>
    <row r="7257" spans="1:22" x14ac:dyDescent="0.25">
      <c r="A7257" s="6"/>
      <c r="B7257" s="6"/>
      <c r="C7257" s="13"/>
      <c r="D7257" s="14"/>
      <c r="E7257" s="38"/>
      <c r="F7257" s="7"/>
      <c r="G7257" s="7"/>
      <c r="H7257" s="7"/>
      <c r="K7257" s="7"/>
      <c r="L7257" s="7"/>
      <c r="M7257" s="15"/>
      <c r="N7257" s="15"/>
      <c r="O7257" s="12"/>
      <c r="P7257" s="12"/>
      <c r="V7257" s="35"/>
    </row>
    <row r="7258" spans="1:22" x14ac:dyDescent="0.25">
      <c r="A7258" s="6"/>
      <c r="B7258" s="6"/>
      <c r="C7258" s="13"/>
      <c r="D7258" s="14"/>
      <c r="E7258" s="38"/>
      <c r="F7258" s="7"/>
      <c r="G7258" s="7"/>
      <c r="H7258" s="7"/>
      <c r="K7258" s="7"/>
      <c r="L7258" s="7"/>
      <c r="M7258" s="15"/>
      <c r="N7258" s="15"/>
      <c r="O7258" s="12"/>
      <c r="P7258" s="12"/>
      <c r="V7258" s="35"/>
    </row>
    <row r="7259" spans="1:22" x14ac:dyDescent="0.25">
      <c r="A7259" s="6"/>
      <c r="B7259" s="6"/>
      <c r="C7259" s="13"/>
      <c r="D7259" s="14"/>
      <c r="E7259" s="38"/>
      <c r="F7259" s="7"/>
      <c r="G7259" s="7"/>
      <c r="H7259" s="7"/>
      <c r="K7259" s="7"/>
      <c r="L7259" s="7"/>
      <c r="M7259" s="15"/>
      <c r="N7259" s="15"/>
      <c r="O7259" s="12"/>
      <c r="P7259" s="12"/>
      <c r="V7259" s="35"/>
    </row>
    <row r="7260" spans="1:22" x14ac:dyDescent="0.25">
      <c r="A7260" s="6"/>
      <c r="B7260" s="6"/>
      <c r="C7260" s="13"/>
      <c r="D7260" s="14"/>
      <c r="E7260" s="38"/>
      <c r="F7260" s="7"/>
      <c r="G7260" s="7"/>
      <c r="H7260" s="7"/>
      <c r="K7260" s="7"/>
      <c r="L7260" s="7"/>
      <c r="M7260" s="15"/>
      <c r="N7260" s="15"/>
      <c r="O7260" s="12"/>
      <c r="P7260" s="12"/>
      <c r="V7260"/>
    </row>
    <row r="7261" spans="1:22" x14ac:dyDescent="0.25">
      <c r="A7261" s="6"/>
      <c r="B7261" s="6"/>
      <c r="C7261" s="13"/>
      <c r="D7261" s="14"/>
      <c r="E7261" s="38"/>
      <c r="F7261" s="7"/>
      <c r="G7261" s="7"/>
      <c r="H7261" s="7"/>
      <c r="K7261" s="7"/>
      <c r="L7261" s="7"/>
      <c r="M7261" s="15"/>
      <c r="N7261" s="15"/>
      <c r="O7261" s="12"/>
      <c r="P7261" s="12"/>
      <c r="V7261"/>
    </row>
    <row r="7262" spans="1:22" x14ac:dyDescent="0.25">
      <c r="A7262" s="6"/>
      <c r="B7262" s="6"/>
      <c r="C7262" s="13"/>
      <c r="D7262" s="14"/>
      <c r="E7262" s="38"/>
      <c r="F7262" s="7"/>
      <c r="G7262" s="7"/>
      <c r="H7262" s="7"/>
      <c r="K7262" s="7"/>
      <c r="L7262" s="7"/>
      <c r="M7262" s="15"/>
      <c r="N7262" s="15"/>
      <c r="O7262" s="12"/>
      <c r="P7262" s="12"/>
      <c r="V7262"/>
    </row>
    <row r="7263" spans="1:22" x14ac:dyDescent="0.25">
      <c r="A7263" s="6"/>
      <c r="B7263" s="6"/>
      <c r="C7263" s="13"/>
      <c r="D7263" s="14"/>
      <c r="E7263" s="38"/>
      <c r="F7263" s="7"/>
      <c r="G7263" s="7"/>
      <c r="H7263" s="7"/>
      <c r="K7263" s="7"/>
      <c r="L7263" s="7"/>
      <c r="M7263" s="15"/>
      <c r="N7263" s="15"/>
      <c r="O7263" s="12"/>
      <c r="P7263" s="12"/>
      <c r="V7263"/>
    </row>
    <row r="7264" spans="1:22" x14ac:dyDescent="0.25">
      <c r="A7264" s="6"/>
      <c r="B7264" s="6"/>
      <c r="C7264" s="13"/>
      <c r="D7264" s="14"/>
      <c r="E7264" s="38"/>
      <c r="F7264" s="7"/>
      <c r="G7264" s="7"/>
      <c r="H7264" s="7"/>
      <c r="K7264" s="7"/>
      <c r="L7264" s="7"/>
      <c r="M7264" s="15"/>
      <c r="N7264" s="15"/>
      <c r="O7264" s="12"/>
      <c r="P7264" s="12"/>
      <c r="V7264"/>
    </row>
    <row r="7265" spans="1:22" x14ac:dyDescent="0.25">
      <c r="A7265" s="6"/>
      <c r="B7265" s="6"/>
      <c r="C7265" s="13"/>
      <c r="D7265" s="14"/>
      <c r="E7265" s="38"/>
      <c r="F7265" s="7"/>
      <c r="G7265" s="7"/>
      <c r="H7265" s="7"/>
      <c r="K7265" s="7"/>
      <c r="L7265" s="7"/>
      <c r="M7265" s="15"/>
      <c r="N7265" s="15"/>
      <c r="O7265" s="12"/>
      <c r="P7265" s="12"/>
      <c r="V7265"/>
    </row>
    <row r="7266" spans="1:22" x14ac:dyDescent="0.25">
      <c r="A7266" s="6"/>
      <c r="B7266" s="6"/>
      <c r="C7266" s="13"/>
      <c r="D7266" s="14"/>
      <c r="E7266" s="38"/>
      <c r="F7266" s="7"/>
      <c r="G7266" s="7"/>
      <c r="H7266" s="7"/>
      <c r="K7266" s="7"/>
      <c r="L7266" s="7"/>
      <c r="M7266" s="15"/>
      <c r="N7266" s="15"/>
      <c r="O7266" s="12"/>
      <c r="P7266" s="12"/>
      <c r="V7266"/>
    </row>
    <row r="7267" spans="1:22" x14ac:dyDescent="0.25">
      <c r="A7267" s="6"/>
      <c r="B7267" s="6"/>
      <c r="C7267" s="13"/>
      <c r="D7267" s="14"/>
      <c r="E7267" s="38"/>
      <c r="F7267" s="7"/>
      <c r="G7267" s="7"/>
      <c r="H7267" s="7"/>
      <c r="K7267" s="7"/>
      <c r="L7267" s="7"/>
      <c r="M7267" s="15"/>
      <c r="N7267" s="15"/>
      <c r="O7267" s="12"/>
      <c r="P7267" s="12"/>
      <c r="V7267"/>
    </row>
    <row r="7268" spans="1:22" x14ac:dyDescent="0.25">
      <c r="A7268" s="6"/>
      <c r="B7268" s="6"/>
      <c r="C7268" s="13"/>
      <c r="D7268" s="14"/>
      <c r="E7268" s="38"/>
      <c r="F7268" s="7"/>
      <c r="G7268" s="7"/>
      <c r="H7268" s="7"/>
      <c r="K7268" s="7"/>
      <c r="L7268" s="7"/>
      <c r="M7268" s="15"/>
      <c r="N7268" s="15"/>
      <c r="O7268" s="12"/>
      <c r="P7268" s="12"/>
      <c r="V7268"/>
    </row>
    <row r="7269" spans="1:22" x14ac:dyDescent="0.25">
      <c r="A7269" s="6"/>
      <c r="B7269" s="6"/>
      <c r="C7269" s="13"/>
      <c r="D7269" s="14"/>
      <c r="E7269" s="38"/>
      <c r="F7269" s="7"/>
      <c r="G7269" s="7"/>
      <c r="H7269" s="7"/>
      <c r="K7269" s="7"/>
      <c r="L7269" s="7"/>
      <c r="M7269" s="15"/>
      <c r="N7269" s="15"/>
      <c r="O7269" s="12"/>
      <c r="P7269" s="12"/>
      <c r="V7269"/>
    </row>
    <row r="7270" spans="1:22" x14ac:dyDescent="0.25">
      <c r="A7270" s="6"/>
      <c r="B7270" s="6"/>
      <c r="C7270" s="13"/>
      <c r="D7270" s="14"/>
      <c r="E7270" s="38"/>
      <c r="F7270" s="7"/>
      <c r="G7270" s="7"/>
      <c r="H7270" s="7"/>
      <c r="K7270" s="7"/>
      <c r="L7270" s="7"/>
      <c r="M7270" s="15"/>
      <c r="N7270" s="15"/>
      <c r="O7270" s="12"/>
      <c r="P7270" s="12"/>
      <c r="V7270"/>
    </row>
    <row r="7271" spans="1:22" x14ac:dyDescent="0.25">
      <c r="A7271" s="6"/>
      <c r="B7271" s="6"/>
      <c r="C7271" s="13"/>
      <c r="D7271" s="14"/>
      <c r="E7271" s="38"/>
      <c r="F7271" s="7"/>
      <c r="G7271" s="7"/>
      <c r="H7271" s="7"/>
      <c r="K7271" s="7"/>
      <c r="L7271" s="7"/>
      <c r="M7271" s="15"/>
      <c r="N7271" s="15"/>
      <c r="O7271" s="12"/>
      <c r="P7271" s="12"/>
      <c r="V7271"/>
    </row>
    <row r="7272" spans="1:22" x14ac:dyDescent="0.25">
      <c r="A7272" s="6"/>
      <c r="B7272" s="6"/>
      <c r="C7272" s="13"/>
      <c r="D7272" s="14"/>
      <c r="E7272" s="38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38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38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38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38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38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38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38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38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38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38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38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38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38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38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38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38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38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38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38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38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38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38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38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38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38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38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38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38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38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38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38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38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38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38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38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38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38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38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38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38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38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38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38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38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38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38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38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38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38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38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38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38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38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38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38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38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38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38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38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38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38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38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38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38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38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38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38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38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38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38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38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38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38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38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38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38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38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38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38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38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38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38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38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38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38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38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38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38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38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38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38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38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38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38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38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38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38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38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38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38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38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38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38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38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38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38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38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38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38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38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38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38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38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38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38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38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38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38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38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38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5" x14ac:dyDescent="0.25">
      <c r="A7393" s="6"/>
      <c r="B7393" s="6"/>
      <c r="C7393" s="13"/>
      <c r="D7393" s="14"/>
      <c r="E7393" s="38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5" x14ac:dyDescent="0.25">
      <c r="A7394" s="6"/>
      <c r="B7394" s="6"/>
      <c r="C7394" s="13"/>
      <c r="D7394" s="14"/>
      <c r="E7394" s="38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5" x14ac:dyDescent="0.25">
      <c r="A7395" s="6"/>
      <c r="B7395" s="6"/>
      <c r="C7395" s="13"/>
      <c r="D7395" s="14"/>
      <c r="E7395" s="38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5" x14ac:dyDescent="0.25">
      <c r="A7396" s="6"/>
      <c r="B7396" s="6"/>
      <c r="C7396" s="13"/>
      <c r="D7396" s="14"/>
      <c r="E7396" s="38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5" s="17" customFormat="1" x14ac:dyDescent="0.25">
      <c r="A7397" s="31"/>
      <c r="B7397" s="31"/>
      <c r="C7397" s="28"/>
      <c r="D7397" s="29"/>
      <c r="E7397" s="39"/>
      <c r="F7397" s="30"/>
      <c r="G7397" s="30"/>
      <c r="H7397" s="30"/>
      <c r="K7397" s="30"/>
      <c r="L7397" s="30"/>
      <c r="M7397" s="31"/>
      <c r="N7397" s="31"/>
      <c r="T7397" s="32"/>
      <c r="U7397" s="32"/>
      <c r="W7397" s="32"/>
      <c r="X7397" s="33"/>
      <c r="Y7397" s="12"/>
    </row>
    <row r="7398" spans="1:25" x14ac:dyDescent="0.25">
      <c r="A7398" s="6"/>
      <c r="B7398" s="6"/>
      <c r="C7398" s="13"/>
      <c r="D7398" s="14"/>
      <c r="E7398" s="38"/>
      <c r="F7398" s="7"/>
      <c r="G7398" s="7"/>
      <c r="H7398" s="7"/>
      <c r="K7398" s="7"/>
      <c r="L7398" s="7"/>
      <c r="M7398" s="15"/>
      <c r="N7398" s="15"/>
      <c r="O7398" s="12"/>
      <c r="P7398" s="12"/>
      <c r="V7398" s="35"/>
    </row>
    <row r="7399" spans="1:25" x14ac:dyDescent="0.25">
      <c r="A7399" s="6"/>
      <c r="B7399" s="6"/>
      <c r="C7399" s="13"/>
      <c r="D7399" s="14"/>
      <c r="E7399" s="38"/>
      <c r="F7399" s="7"/>
      <c r="G7399" s="7"/>
      <c r="H7399" s="7"/>
      <c r="K7399" s="7"/>
      <c r="L7399" s="7"/>
      <c r="M7399" s="15"/>
      <c r="N7399" s="15"/>
      <c r="O7399" s="12"/>
      <c r="P7399" s="12"/>
      <c r="V7399" s="35"/>
    </row>
    <row r="7400" spans="1:25" x14ac:dyDescent="0.25">
      <c r="A7400" s="6"/>
      <c r="B7400" s="6"/>
      <c r="C7400" s="13"/>
      <c r="D7400" s="14"/>
      <c r="E7400" s="38"/>
      <c r="F7400" s="7"/>
      <c r="G7400" s="7"/>
      <c r="H7400" s="7"/>
      <c r="K7400" s="7"/>
      <c r="L7400" s="7"/>
      <c r="M7400" s="15"/>
      <c r="N7400" s="15"/>
      <c r="O7400" s="12"/>
      <c r="P7400" s="12"/>
      <c r="V7400" s="35"/>
    </row>
    <row r="7401" spans="1:25" x14ac:dyDescent="0.25">
      <c r="A7401" s="6"/>
      <c r="B7401" s="6"/>
      <c r="C7401" s="13"/>
      <c r="D7401" s="14"/>
      <c r="E7401" s="38"/>
      <c r="F7401" s="7"/>
      <c r="G7401" s="7"/>
      <c r="H7401" s="7"/>
      <c r="K7401" s="7"/>
      <c r="L7401" s="7"/>
      <c r="M7401" s="15"/>
      <c r="N7401" s="15"/>
      <c r="O7401" s="12"/>
      <c r="P7401" s="12"/>
      <c r="V7401" s="35"/>
    </row>
    <row r="7402" spans="1:25" x14ac:dyDescent="0.25">
      <c r="A7402" s="6"/>
      <c r="B7402" s="6"/>
      <c r="C7402" s="13"/>
      <c r="D7402" s="14"/>
      <c r="E7402" s="38"/>
      <c r="F7402" s="7"/>
      <c r="G7402" s="7"/>
      <c r="H7402" s="7"/>
      <c r="K7402" s="7"/>
      <c r="L7402" s="7"/>
      <c r="M7402" s="15"/>
      <c r="N7402" s="15"/>
      <c r="O7402" s="12"/>
      <c r="P7402" s="12"/>
      <c r="V7402" s="35"/>
    </row>
    <row r="7403" spans="1:25" x14ac:dyDescent="0.25">
      <c r="A7403" s="6"/>
      <c r="B7403" s="6"/>
      <c r="C7403" s="13"/>
      <c r="D7403" s="14"/>
      <c r="E7403" s="38"/>
      <c r="F7403" s="7"/>
      <c r="G7403" s="7"/>
      <c r="H7403" s="7"/>
      <c r="K7403" s="7"/>
      <c r="L7403" s="7"/>
      <c r="M7403" s="15"/>
      <c r="N7403" s="15"/>
      <c r="O7403" s="12"/>
      <c r="P7403" s="12"/>
      <c r="V7403" s="35"/>
    </row>
    <row r="7404" spans="1:25" x14ac:dyDescent="0.25">
      <c r="A7404" s="6"/>
      <c r="B7404" s="6"/>
      <c r="C7404" s="13"/>
      <c r="D7404" s="14"/>
      <c r="E7404" s="38"/>
      <c r="F7404" s="7"/>
      <c r="G7404" s="7"/>
      <c r="H7404" s="7"/>
      <c r="K7404" s="7"/>
      <c r="L7404" s="7"/>
      <c r="M7404" s="15"/>
      <c r="N7404" s="15"/>
      <c r="O7404" s="12"/>
      <c r="P7404" s="12"/>
      <c r="V7404" s="35"/>
    </row>
    <row r="7405" spans="1:25" x14ac:dyDescent="0.25">
      <c r="A7405" s="6"/>
      <c r="B7405" s="6"/>
      <c r="C7405" s="13"/>
      <c r="D7405" s="14"/>
      <c r="E7405" s="38"/>
      <c r="F7405" s="7"/>
      <c r="G7405" s="7"/>
      <c r="H7405" s="7"/>
      <c r="K7405" s="7"/>
      <c r="L7405" s="7"/>
      <c r="M7405" s="15"/>
      <c r="N7405" s="15"/>
      <c r="O7405" s="12"/>
      <c r="P7405" s="12"/>
      <c r="V7405" s="35"/>
    </row>
    <row r="7406" spans="1:25" x14ac:dyDescent="0.25">
      <c r="A7406" s="6"/>
      <c r="B7406" s="6"/>
      <c r="C7406" s="13"/>
      <c r="D7406" s="14"/>
      <c r="E7406" s="38"/>
      <c r="F7406" s="7"/>
      <c r="G7406" s="7"/>
      <c r="H7406" s="7"/>
      <c r="K7406" s="7"/>
      <c r="L7406" s="7"/>
      <c r="M7406" s="15"/>
      <c r="N7406" s="15"/>
      <c r="O7406" s="12"/>
      <c r="P7406" s="12"/>
      <c r="V7406" s="35"/>
    </row>
    <row r="7407" spans="1:25" x14ac:dyDescent="0.25">
      <c r="A7407" s="6"/>
      <c r="B7407" s="6"/>
      <c r="C7407" s="13"/>
      <c r="D7407" s="14"/>
      <c r="E7407" s="38"/>
      <c r="F7407" s="7"/>
      <c r="G7407" s="7"/>
      <c r="H7407" s="7"/>
      <c r="K7407" s="7"/>
      <c r="L7407" s="7"/>
      <c r="M7407" s="15"/>
      <c r="N7407" s="15"/>
      <c r="O7407" s="12"/>
      <c r="P7407" s="12"/>
      <c r="V7407" s="35"/>
    </row>
    <row r="7408" spans="1:25" x14ac:dyDescent="0.25">
      <c r="A7408" s="6"/>
      <c r="B7408" s="6"/>
      <c r="C7408" s="13"/>
      <c r="D7408" s="14"/>
      <c r="E7408" s="38"/>
      <c r="F7408" s="7"/>
      <c r="G7408" s="7"/>
      <c r="H7408" s="7"/>
      <c r="K7408" s="7"/>
      <c r="L7408" s="7"/>
      <c r="M7408" s="15"/>
      <c r="N7408" s="15"/>
      <c r="O7408" s="12"/>
      <c r="P7408" s="12"/>
      <c r="V7408" s="35"/>
    </row>
    <row r="7409" spans="1:25" x14ac:dyDescent="0.25">
      <c r="A7409" s="6"/>
      <c r="B7409" s="6"/>
      <c r="C7409" s="13"/>
      <c r="D7409" s="14"/>
      <c r="E7409" s="38"/>
      <c r="F7409" s="7"/>
      <c r="G7409" s="7"/>
      <c r="H7409" s="7"/>
      <c r="K7409" s="7"/>
      <c r="L7409" s="7"/>
      <c r="M7409" s="15"/>
      <c r="N7409" s="15"/>
      <c r="O7409" s="12"/>
      <c r="P7409" s="12"/>
      <c r="V7409" s="35"/>
    </row>
    <row r="7410" spans="1:25" x14ac:dyDescent="0.25">
      <c r="A7410" s="6"/>
      <c r="B7410" s="6"/>
      <c r="C7410" s="13"/>
      <c r="D7410" s="14"/>
      <c r="E7410" s="38"/>
      <c r="F7410" s="7"/>
      <c r="G7410" s="7"/>
      <c r="H7410" s="7"/>
      <c r="K7410" s="7"/>
      <c r="L7410" s="7"/>
      <c r="M7410" s="15"/>
      <c r="N7410" s="15"/>
      <c r="O7410" s="12"/>
      <c r="P7410" s="12"/>
      <c r="V7410" s="35"/>
    </row>
    <row r="7411" spans="1:25" x14ac:dyDescent="0.25">
      <c r="A7411" s="6"/>
      <c r="B7411" s="6"/>
      <c r="C7411" s="13"/>
      <c r="D7411" s="14"/>
      <c r="E7411" s="38"/>
      <c r="F7411" s="7"/>
      <c r="G7411" s="7"/>
      <c r="H7411" s="7"/>
      <c r="K7411" s="7"/>
      <c r="L7411" s="7"/>
      <c r="M7411" s="15"/>
      <c r="N7411" s="15"/>
      <c r="O7411" s="12"/>
      <c r="P7411" s="12"/>
      <c r="V7411" s="35"/>
    </row>
    <row r="7412" spans="1:25" x14ac:dyDescent="0.25">
      <c r="A7412" s="6"/>
      <c r="B7412" s="6"/>
      <c r="C7412" s="13"/>
      <c r="D7412" s="14"/>
      <c r="E7412" s="38"/>
      <c r="F7412" s="7"/>
      <c r="G7412" s="7"/>
      <c r="H7412" s="7"/>
      <c r="K7412" s="7"/>
      <c r="L7412" s="7"/>
      <c r="M7412" s="15"/>
      <c r="N7412" s="15"/>
      <c r="O7412" s="12"/>
      <c r="P7412" s="12"/>
      <c r="V7412" s="35"/>
    </row>
    <row r="7413" spans="1:25" x14ac:dyDescent="0.25">
      <c r="A7413" s="6"/>
      <c r="B7413" s="6"/>
      <c r="C7413" s="13"/>
      <c r="D7413" s="14"/>
      <c r="E7413" s="38"/>
      <c r="F7413" s="7"/>
      <c r="G7413" s="7"/>
      <c r="H7413" s="7"/>
      <c r="K7413" s="7"/>
      <c r="L7413" s="7"/>
      <c r="M7413" s="15"/>
      <c r="N7413" s="15"/>
      <c r="O7413" s="12"/>
      <c r="P7413" s="12"/>
      <c r="V7413" s="35"/>
    </row>
    <row r="7414" spans="1:25" x14ac:dyDescent="0.25">
      <c r="A7414" s="6"/>
      <c r="B7414" s="6"/>
      <c r="C7414" s="13"/>
      <c r="D7414" s="14"/>
      <c r="E7414" s="38"/>
      <c r="F7414" s="7"/>
      <c r="G7414" s="7"/>
      <c r="H7414" s="7"/>
      <c r="K7414" s="7"/>
      <c r="L7414" s="7"/>
      <c r="M7414" s="15"/>
      <c r="N7414" s="15"/>
      <c r="O7414" s="12"/>
      <c r="P7414" s="12"/>
      <c r="V7414" s="35"/>
    </row>
    <row r="7415" spans="1:25" x14ac:dyDescent="0.25">
      <c r="A7415" s="6"/>
      <c r="B7415" s="6"/>
      <c r="C7415" s="13"/>
      <c r="D7415" s="14"/>
      <c r="E7415" s="38"/>
      <c r="F7415" s="7"/>
      <c r="G7415" s="7"/>
      <c r="H7415" s="7"/>
      <c r="K7415" s="7"/>
      <c r="L7415" s="7"/>
      <c r="M7415" s="15"/>
      <c r="N7415" s="15"/>
      <c r="O7415" s="12"/>
      <c r="P7415" s="12"/>
      <c r="V7415" s="35"/>
    </row>
    <row r="7416" spans="1:25" x14ac:dyDescent="0.25">
      <c r="A7416" s="6"/>
      <c r="B7416" s="6"/>
      <c r="C7416" s="13"/>
      <c r="D7416" s="14"/>
      <c r="E7416" s="38"/>
      <c r="F7416" s="7"/>
      <c r="G7416" s="7"/>
      <c r="H7416" s="7"/>
      <c r="K7416" s="7"/>
      <c r="L7416" s="7"/>
      <c r="M7416" s="15"/>
      <c r="N7416" s="15"/>
      <c r="O7416" s="12"/>
      <c r="P7416" s="12"/>
      <c r="V7416" s="35"/>
    </row>
    <row r="7417" spans="1:25" x14ac:dyDescent="0.25">
      <c r="A7417" s="6"/>
      <c r="B7417" s="6"/>
      <c r="C7417" s="13"/>
      <c r="D7417" s="14"/>
      <c r="E7417" s="38"/>
      <c r="F7417" s="7"/>
      <c r="G7417" s="7"/>
      <c r="H7417" s="7"/>
      <c r="K7417" s="7"/>
      <c r="L7417" s="7"/>
      <c r="M7417" s="15"/>
      <c r="N7417" s="15"/>
      <c r="O7417" s="12"/>
      <c r="P7417" s="12"/>
      <c r="V7417" s="35"/>
    </row>
    <row r="7418" spans="1:25" x14ac:dyDescent="0.25">
      <c r="A7418" s="6"/>
      <c r="B7418" s="6"/>
      <c r="C7418" s="13"/>
      <c r="D7418" s="14"/>
      <c r="E7418" s="38"/>
      <c r="F7418" s="7"/>
      <c r="G7418" s="7"/>
      <c r="H7418" s="7"/>
      <c r="K7418" s="7"/>
      <c r="L7418" s="7"/>
      <c r="M7418" s="15"/>
      <c r="N7418" s="15"/>
      <c r="O7418" s="12"/>
      <c r="P7418" s="12"/>
      <c r="V7418" s="35"/>
    </row>
    <row r="7419" spans="1:25" x14ac:dyDescent="0.25">
      <c r="A7419" s="6"/>
      <c r="B7419" s="6"/>
      <c r="C7419" s="13"/>
      <c r="D7419" s="14"/>
      <c r="E7419" s="38"/>
      <c r="F7419" s="7"/>
      <c r="G7419" s="7"/>
      <c r="H7419" s="7"/>
      <c r="K7419" s="7"/>
      <c r="L7419" s="7"/>
      <c r="M7419" s="15"/>
      <c r="N7419" s="15"/>
      <c r="O7419" s="12"/>
      <c r="P7419" s="12"/>
      <c r="V7419" s="35"/>
    </row>
    <row r="7420" spans="1:25" x14ac:dyDescent="0.25">
      <c r="A7420" s="6"/>
      <c r="B7420" s="6"/>
      <c r="C7420" s="13"/>
      <c r="D7420" s="14"/>
      <c r="E7420" s="38"/>
      <c r="F7420" s="7"/>
      <c r="G7420" s="7"/>
      <c r="H7420" s="7"/>
      <c r="K7420" s="7"/>
      <c r="L7420" s="7"/>
      <c r="M7420" s="15"/>
      <c r="N7420" s="15"/>
      <c r="O7420" s="12"/>
      <c r="P7420" s="12"/>
      <c r="V7420" s="35"/>
    </row>
    <row r="7421" spans="1:25" x14ac:dyDescent="0.25">
      <c r="A7421" s="6"/>
      <c r="B7421" s="6"/>
      <c r="C7421" s="13"/>
      <c r="D7421" s="14"/>
      <c r="E7421" s="38"/>
      <c r="F7421" s="7"/>
      <c r="G7421" s="7"/>
      <c r="H7421" s="7"/>
      <c r="K7421" s="7"/>
      <c r="L7421" s="7"/>
      <c r="M7421" s="15"/>
      <c r="N7421" s="15"/>
      <c r="O7421" s="12"/>
      <c r="P7421" s="12"/>
      <c r="V7421" s="35"/>
    </row>
    <row r="7422" spans="1:25" s="17" customFormat="1" x14ac:dyDescent="0.25">
      <c r="A7422" s="31"/>
      <c r="B7422" s="31"/>
      <c r="C7422" s="28"/>
      <c r="D7422" s="29"/>
      <c r="E7422" s="39"/>
      <c r="F7422" s="30"/>
      <c r="G7422" s="30"/>
      <c r="H7422" s="30"/>
      <c r="K7422" s="30"/>
      <c r="L7422" s="30"/>
      <c r="M7422" s="31"/>
      <c r="N7422" s="31"/>
      <c r="T7422" s="32"/>
      <c r="U7422" s="32"/>
      <c r="V7422" s="36"/>
      <c r="W7422" s="32"/>
      <c r="X7422" s="33"/>
      <c r="Y7422" s="12"/>
    </row>
    <row r="7423" spans="1:25" x14ac:dyDescent="0.25">
      <c r="A7423" s="6"/>
      <c r="B7423" s="6"/>
      <c r="C7423" s="13"/>
      <c r="D7423" s="14"/>
      <c r="E7423" s="38"/>
      <c r="F7423" s="7"/>
      <c r="G7423" s="7"/>
      <c r="H7423" s="7"/>
      <c r="K7423" s="7"/>
      <c r="L7423" s="7"/>
      <c r="M7423" s="15"/>
      <c r="N7423" s="15"/>
      <c r="O7423" s="12"/>
      <c r="P7423" s="12"/>
      <c r="V7423" s="35"/>
    </row>
    <row r="7424" spans="1:25" x14ac:dyDescent="0.25">
      <c r="A7424" s="6"/>
      <c r="B7424" s="6"/>
      <c r="C7424" s="13"/>
      <c r="D7424" s="14"/>
      <c r="E7424" s="38"/>
      <c r="F7424" s="7"/>
      <c r="G7424" s="7"/>
      <c r="H7424" s="7"/>
      <c r="K7424" s="7"/>
      <c r="L7424" s="7"/>
      <c r="M7424" s="15"/>
      <c r="N7424" s="15"/>
      <c r="O7424" s="12"/>
      <c r="P7424" s="12"/>
      <c r="V7424" s="35"/>
    </row>
    <row r="7425" spans="1:22" x14ac:dyDescent="0.25">
      <c r="A7425" s="6"/>
      <c r="B7425" s="6"/>
      <c r="C7425" s="13"/>
      <c r="D7425" s="14"/>
      <c r="E7425" s="38"/>
      <c r="F7425" s="7"/>
      <c r="G7425" s="7"/>
      <c r="H7425" s="7"/>
      <c r="K7425" s="7"/>
      <c r="L7425" s="7"/>
      <c r="M7425" s="15"/>
      <c r="N7425" s="15"/>
      <c r="O7425" s="12"/>
      <c r="P7425" s="12"/>
      <c r="V7425" s="35"/>
    </row>
    <row r="7426" spans="1:22" x14ac:dyDescent="0.25">
      <c r="A7426" s="6"/>
      <c r="B7426" s="6"/>
      <c r="C7426" s="13"/>
      <c r="D7426" s="14"/>
      <c r="E7426" s="38"/>
      <c r="F7426" s="7"/>
      <c r="G7426" s="7"/>
      <c r="H7426" s="7"/>
      <c r="K7426" s="7"/>
      <c r="L7426" s="7"/>
      <c r="M7426" s="15"/>
      <c r="N7426" s="15"/>
      <c r="O7426" s="12"/>
      <c r="P7426" s="12"/>
      <c r="V7426" s="35"/>
    </row>
    <row r="7427" spans="1:22" x14ac:dyDescent="0.25">
      <c r="A7427" s="6"/>
      <c r="B7427" s="6"/>
      <c r="C7427" s="13"/>
      <c r="D7427" s="14"/>
      <c r="E7427" s="38"/>
      <c r="F7427" s="7"/>
      <c r="G7427" s="7"/>
      <c r="H7427" s="7"/>
      <c r="K7427" s="7"/>
      <c r="L7427" s="7"/>
      <c r="M7427" s="15"/>
      <c r="N7427" s="15"/>
      <c r="O7427" s="12"/>
      <c r="P7427" s="12"/>
      <c r="V7427" s="35"/>
    </row>
    <row r="7428" spans="1:22" x14ac:dyDescent="0.25">
      <c r="A7428" s="6"/>
      <c r="B7428" s="6"/>
      <c r="C7428" s="13"/>
      <c r="D7428" s="14"/>
      <c r="E7428" s="38"/>
      <c r="F7428" s="7"/>
      <c r="G7428" s="7"/>
      <c r="H7428" s="7"/>
      <c r="K7428" s="7"/>
      <c r="L7428" s="7"/>
      <c r="M7428" s="15"/>
      <c r="N7428" s="15"/>
      <c r="O7428" s="12"/>
      <c r="P7428" s="12"/>
      <c r="V7428" s="35"/>
    </row>
    <row r="7429" spans="1:22" x14ac:dyDescent="0.25">
      <c r="A7429" s="6"/>
      <c r="B7429" s="6"/>
      <c r="C7429" s="13"/>
      <c r="D7429" s="14"/>
      <c r="E7429" s="38"/>
      <c r="F7429" s="7"/>
      <c r="G7429" s="7"/>
      <c r="H7429" s="7"/>
      <c r="K7429" s="7"/>
      <c r="L7429" s="7"/>
      <c r="M7429" s="15"/>
      <c r="N7429" s="15"/>
      <c r="O7429" s="12"/>
      <c r="P7429" s="12"/>
      <c r="V7429" s="35"/>
    </row>
    <row r="7430" spans="1:22" x14ac:dyDescent="0.25">
      <c r="A7430" s="6"/>
      <c r="B7430" s="6"/>
      <c r="C7430" s="13"/>
      <c r="D7430" s="14"/>
      <c r="E7430" s="38"/>
      <c r="F7430" s="7"/>
      <c r="G7430" s="7"/>
      <c r="H7430" s="7"/>
      <c r="K7430" s="7"/>
      <c r="L7430" s="7"/>
      <c r="M7430" s="15"/>
      <c r="N7430" s="15"/>
      <c r="O7430" s="12"/>
      <c r="P7430" s="12"/>
      <c r="V7430" s="35"/>
    </row>
    <row r="7431" spans="1:22" x14ac:dyDescent="0.25">
      <c r="A7431" s="6"/>
      <c r="B7431" s="6"/>
      <c r="C7431" s="13"/>
      <c r="D7431" s="14"/>
      <c r="E7431" s="38"/>
      <c r="F7431" s="7"/>
      <c r="G7431" s="7"/>
      <c r="H7431" s="7"/>
      <c r="K7431" s="7"/>
      <c r="L7431" s="7"/>
      <c r="M7431" s="15"/>
      <c r="N7431" s="15"/>
      <c r="O7431" s="12"/>
      <c r="P7431" s="12"/>
      <c r="V7431" s="35"/>
    </row>
    <row r="7432" spans="1:22" x14ac:dyDescent="0.25">
      <c r="A7432" s="6"/>
      <c r="B7432" s="6"/>
      <c r="C7432" s="13"/>
      <c r="D7432" s="14"/>
      <c r="E7432" s="38"/>
      <c r="F7432" s="7"/>
      <c r="G7432" s="7"/>
      <c r="H7432" s="7"/>
      <c r="K7432" s="7"/>
      <c r="L7432" s="7"/>
      <c r="M7432" s="15"/>
      <c r="N7432" s="15"/>
      <c r="O7432" s="12"/>
      <c r="P7432" s="12"/>
      <c r="V7432" s="35"/>
    </row>
    <row r="7433" spans="1:22" x14ac:dyDescent="0.25">
      <c r="A7433" s="6"/>
      <c r="B7433" s="6"/>
      <c r="C7433" s="13"/>
      <c r="D7433" s="14"/>
      <c r="E7433" s="38"/>
      <c r="F7433" s="7"/>
      <c r="G7433" s="7"/>
      <c r="H7433" s="7"/>
      <c r="K7433" s="7"/>
      <c r="L7433" s="7"/>
      <c r="M7433" s="15"/>
      <c r="N7433" s="15"/>
      <c r="O7433" s="12"/>
      <c r="P7433" s="12"/>
      <c r="V7433" s="35"/>
    </row>
    <row r="7434" spans="1:22" x14ac:dyDescent="0.25">
      <c r="A7434" s="6"/>
      <c r="B7434" s="6"/>
      <c r="C7434" s="13"/>
      <c r="D7434" s="14"/>
      <c r="E7434" s="38"/>
      <c r="F7434" s="7"/>
      <c r="G7434" s="7"/>
      <c r="H7434" s="7"/>
      <c r="K7434" s="7"/>
      <c r="L7434" s="7"/>
      <c r="M7434" s="15"/>
      <c r="N7434" s="15"/>
      <c r="O7434" s="12"/>
      <c r="P7434" s="12"/>
      <c r="V7434" s="35"/>
    </row>
    <row r="7435" spans="1:22" x14ac:dyDescent="0.25">
      <c r="A7435" s="6"/>
      <c r="B7435" s="6"/>
      <c r="C7435" s="13"/>
      <c r="D7435" s="14"/>
      <c r="E7435" s="38"/>
      <c r="F7435" s="7"/>
      <c r="G7435" s="7"/>
      <c r="H7435" s="7"/>
      <c r="K7435" s="7"/>
      <c r="L7435" s="7"/>
      <c r="M7435" s="15"/>
      <c r="N7435" s="15"/>
      <c r="O7435" s="12"/>
      <c r="P7435" s="12"/>
      <c r="V7435" s="35"/>
    </row>
    <row r="7436" spans="1:22" x14ac:dyDescent="0.25">
      <c r="A7436" s="6"/>
      <c r="B7436" s="6"/>
      <c r="C7436" s="13"/>
      <c r="D7436" s="14"/>
      <c r="E7436" s="38"/>
      <c r="F7436" s="7"/>
      <c r="G7436" s="7"/>
      <c r="H7436" s="7"/>
      <c r="K7436" s="7"/>
      <c r="L7436" s="7"/>
      <c r="M7436" s="15"/>
      <c r="N7436" s="15"/>
      <c r="O7436" s="12"/>
      <c r="P7436" s="12"/>
      <c r="V7436" s="35"/>
    </row>
    <row r="7437" spans="1:22" x14ac:dyDescent="0.25">
      <c r="A7437" s="6"/>
      <c r="B7437" s="6"/>
      <c r="C7437" s="13"/>
      <c r="D7437" s="14"/>
      <c r="E7437" s="38"/>
      <c r="F7437" s="7"/>
      <c r="G7437" s="7"/>
      <c r="H7437" s="7"/>
      <c r="K7437" s="7"/>
      <c r="L7437" s="7"/>
      <c r="M7437" s="15"/>
      <c r="N7437" s="15"/>
      <c r="O7437" s="12"/>
      <c r="P7437" s="12"/>
      <c r="V7437" s="35"/>
    </row>
    <row r="7438" spans="1:22" x14ac:dyDescent="0.25">
      <c r="A7438" s="6"/>
      <c r="B7438" s="6"/>
      <c r="C7438" s="13"/>
      <c r="D7438" s="14"/>
      <c r="E7438" s="38"/>
      <c r="F7438" s="7"/>
      <c r="G7438" s="7"/>
      <c r="H7438" s="7"/>
      <c r="K7438" s="7"/>
      <c r="L7438" s="7"/>
      <c r="M7438" s="15"/>
      <c r="N7438" s="15"/>
      <c r="O7438" s="12"/>
      <c r="P7438" s="12"/>
      <c r="V7438" s="35"/>
    </row>
    <row r="7439" spans="1:22" x14ac:dyDescent="0.25">
      <c r="A7439" s="6"/>
      <c r="B7439" s="6"/>
      <c r="C7439" s="13"/>
      <c r="D7439" s="14"/>
      <c r="E7439" s="38"/>
      <c r="F7439" s="7"/>
      <c r="G7439" s="7"/>
      <c r="H7439" s="7"/>
      <c r="K7439" s="7"/>
      <c r="L7439" s="7"/>
      <c r="M7439" s="15"/>
      <c r="N7439" s="15"/>
      <c r="O7439" s="12"/>
      <c r="P7439" s="12"/>
      <c r="V7439" s="35"/>
    </row>
    <row r="7440" spans="1:22" x14ac:dyDescent="0.25">
      <c r="A7440" s="6"/>
      <c r="B7440" s="6"/>
      <c r="C7440" s="13"/>
      <c r="D7440" s="14"/>
      <c r="E7440" s="38"/>
      <c r="F7440" s="7"/>
      <c r="G7440" s="7"/>
      <c r="H7440" s="7"/>
      <c r="K7440" s="7"/>
      <c r="L7440" s="7"/>
      <c r="M7440" s="15"/>
      <c r="N7440" s="15"/>
      <c r="O7440" s="12"/>
      <c r="P7440" s="12"/>
      <c r="V7440" s="35"/>
    </row>
    <row r="7441" spans="1:22" x14ac:dyDescent="0.25">
      <c r="A7441" s="6"/>
      <c r="B7441" s="6"/>
      <c r="C7441" s="13"/>
      <c r="D7441" s="14"/>
      <c r="E7441" s="38"/>
      <c r="F7441" s="7"/>
      <c r="G7441" s="7"/>
      <c r="H7441" s="7"/>
      <c r="K7441" s="7"/>
      <c r="L7441" s="7"/>
      <c r="M7441" s="15"/>
      <c r="N7441" s="15"/>
      <c r="O7441" s="12"/>
      <c r="P7441" s="12"/>
      <c r="V7441" s="35"/>
    </row>
    <row r="7442" spans="1:22" x14ac:dyDescent="0.25">
      <c r="A7442" s="6"/>
      <c r="B7442" s="6"/>
      <c r="C7442" s="13"/>
      <c r="D7442" s="14"/>
      <c r="E7442" s="38"/>
      <c r="F7442" s="7"/>
      <c r="G7442" s="7"/>
      <c r="H7442" s="7"/>
      <c r="K7442" s="7"/>
      <c r="L7442" s="7"/>
      <c r="M7442" s="15"/>
      <c r="N7442" s="15"/>
      <c r="O7442" s="12"/>
      <c r="P7442" s="12"/>
      <c r="V7442" s="35"/>
    </row>
    <row r="7443" spans="1:22" x14ac:dyDescent="0.25">
      <c r="A7443" s="6"/>
      <c r="B7443" s="6"/>
      <c r="C7443" s="13"/>
      <c r="D7443" s="14"/>
      <c r="E7443" s="38"/>
      <c r="F7443" s="7"/>
      <c r="G7443" s="7"/>
      <c r="H7443" s="7"/>
      <c r="K7443" s="7"/>
      <c r="L7443" s="7"/>
      <c r="M7443" s="15"/>
      <c r="N7443" s="15"/>
      <c r="O7443" s="12"/>
      <c r="P7443" s="12"/>
      <c r="V7443" s="35"/>
    </row>
    <row r="7444" spans="1:22" x14ac:dyDescent="0.25">
      <c r="A7444" s="6"/>
      <c r="B7444" s="6"/>
      <c r="C7444" s="13"/>
      <c r="D7444" s="14"/>
      <c r="E7444" s="38"/>
      <c r="F7444" s="7"/>
      <c r="G7444" s="7"/>
      <c r="H7444" s="7"/>
      <c r="K7444" s="7"/>
      <c r="L7444" s="7"/>
      <c r="M7444" s="15"/>
      <c r="N7444" s="15"/>
      <c r="O7444" s="12"/>
      <c r="P7444" s="12"/>
      <c r="V7444" s="35"/>
    </row>
    <row r="7445" spans="1:22" x14ac:dyDescent="0.25">
      <c r="A7445" s="6"/>
      <c r="B7445" s="6"/>
      <c r="C7445" s="13"/>
      <c r="D7445" s="14"/>
      <c r="E7445" s="38"/>
      <c r="F7445" s="7"/>
      <c r="G7445" s="7"/>
      <c r="H7445" s="7"/>
      <c r="K7445" s="7"/>
      <c r="L7445" s="7"/>
      <c r="M7445" s="15"/>
      <c r="N7445" s="15"/>
      <c r="O7445" s="12"/>
      <c r="P7445" s="12"/>
      <c r="V7445" s="35"/>
    </row>
    <row r="7446" spans="1:22" x14ac:dyDescent="0.25">
      <c r="A7446" s="6"/>
      <c r="B7446" s="6"/>
      <c r="C7446" s="13"/>
      <c r="D7446" s="14"/>
      <c r="E7446" s="38"/>
      <c r="F7446" s="7"/>
      <c r="G7446" s="7"/>
      <c r="H7446" s="7"/>
      <c r="K7446" s="7"/>
      <c r="L7446" s="7"/>
      <c r="M7446" s="15"/>
      <c r="N7446" s="15"/>
      <c r="O7446" s="12"/>
      <c r="P7446" s="12"/>
      <c r="V7446" s="35"/>
    </row>
    <row r="7447" spans="1:22" x14ac:dyDescent="0.25">
      <c r="A7447" s="6"/>
      <c r="B7447" s="6"/>
      <c r="C7447" s="13"/>
      <c r="D7447" s="14"/>
      <c r="E7447" s="38"/>
      <c r="F7447" s="7"/>
      <c r="G7447" s="7"/>
      <c r="H7447" s="7"/>
      <c r="K7447" s="7"/>
      <c r="L7447" s="7"/>
      <c r="M7447" s="15"/>
      <c r="N7447" s="15"/>
      <c r="O7447" s="12"/>
      <c r="P7447" s="12"/>
      <c r="V7447" s="35"/>
    </row>
    <row r="7448" spans="1:22" x14ac:dyDescent="0.25">
      <c r="A7448" s="6"/>
      <c r="B7448" s="6"/>
      <c r="C7448" s="13"/>
      <c r="D7448" s="14"/>
      <c r="E7448" s="38"/>
      <c r="F7448" s="7"/>
      <c r="G7448" s="7"/>
      <c r="H7448" s="7"/>
      <c r="K7448" s="7"/>
      <c r="L7448" s="7"/>
      <c r="M7448" s="15"/>
      <c r="N7448" s="15"/>
      <c r="O7448" s="12"/>
      <c r="P7448" s="12"/>
      <c r="V7448" s="35"/>
    </row>
    <row r="7449" spans="1:22" x14ac:dyDescent="0.25">
      <c r="A7449" s="6"/>
      <c r="B7449" s="6"/>
      <c r="C7449" s="13"/>
      <c r="D7449" s="14"/>
      <c r="E7449" s="38"/>
      <c r="F7449" s="7"/>
      <c r="G7449" s="7"/>
      <c r="H7449" s="7"/>
      <c r="K7449" s="7"/>
      <c r="L7449" s="7"/>
      <c r="M7449" s="15"/>
      <c r="N7449" s="15"/>
      <c r="O7449" s="12"/>
      <c r="P7449" s="12"/>
      <c r="V7449" s="35"/>
    </row>
    <row r="7450" spans="1:22" x14ac:dyDescent="0.25">
      <c r="A7450" s="6"/>
      <c r="B7450" s="6"/>
      <c r="C7450" s="13"/>
      <c r="D7450" s="14"/>
      <c r="E7450" s="38"/>
      <c r="F7450" s="7"/>
      <c r="G7450" s="7"/>
      <c r="H7450" s="7"/>
      <c r="K7450" s="7"/>
      <c r="L7450" s="7"/>
      <c r="M7450" s="15"/>
      <c r="N7450" s="15"/>
      <c r="O7450" s="12"/>
      <c r="P7450" s="12"/>
      <c r="V7450" s="35"/>
    </row>
    <row r="7451" spans="1:22" x14ac:dyDescent="0.25">
      <c r="A7451" s="6"/>
      <c r="B7451" s="6"/>
      <c r="C7451" s="13"/>
      <c r="D7451" s="14"/>
      <c r="E7451" s="38"/>
      <c r="F7451" s="7"/>
      <c r="G7451" s="7"/>
      <c r="H7451" s="7"/>
      <c r="K7451" s="7"/>
      <c r="L7451" s="7"/>
      <c r="M7451" s="15"/>
      <c r="N7451" s="15"/>
      <c r="O7451" s="12"/>
      <c r="P7451" s="12"/>
      <c r="V7451" s="35"/>
    </row>
    <row r="7452" spans="1:22" x14ac:dyDescent="0.25">
      <c r="A7452" s="6"/>
      <c r="B7452" s="6"/>
      <c r="C7452" s="13"/>
      <c r="D7452" s="14"/>
      <c r="E7452" s="38"/>
      <c r="F7452" s="7"/>
      <c r="G7452" s="7"/>
      <c r="H7452" s="7"/>
      <c r="K7452" s="7"/>
      <c r="L7452" s="7"/>
      <c r="M7452" s="15"/>
      <c r="N7452" s="15"/>
      <c r="O7452" s="12"/>
      <c r="P7452" s="12"/>
      <c r="V7452" s="35"/>
    </row>
    <row r="7453" spans="1:22" x14ac:dyDescent="0.25">
      <c r="A7453" s="6"/>
      <c r="B7453" s="6"/>
      <c r="C7453" s="13"/>
      <c r="D7453" s="14"/>
      <c r="E7453" s="38"/>
      <c r="F7453" s="7"/>
      <c r="G7453" s="7"/>
      <c r="H7453" s="7"/>
      <c r="K7453" s="7"/>
      <c r="L7453" s="7"/>
      <c r="M7453" s="15"/>
      <c r="N7453" s="15"/>
      <c r="O7453" s="12"/>
      <c r="P7453" s="12"/>
      <c r="V7453" s="35"/>
    </row>
    <row r="7454" spans="1:22" x14ac:dyDescent="0.25">
      <c r="A7454" s="6"/>
      <c r="B7454" s="6"/>
      <c r="C7454" s="13"/>
      <c r="D7454" s="14"/>
      <c r="E7454" s="38"/>
      <c r="F7454" s="7"/>
      <c r="G7454" s="7"/>
      <c r="H7454" s="7"/>
      <c r="K7454" s="7"/>
      <c r="L7454" s="7"/>
      <c r="M7454" s="15"/>
      <c r="N7454" s="15"/>
      <c r="O7454" s="12"/>
      <c r="P7454" s="12"/>
      <c r="V7454" s="35"/>
    </row>
    <row r="7455" spans="1:22" x14ac:dyDescent="0.25">
      <c r="A7455" s="6"/>
      <c r="B7455" s="6"/>
      <c r="C7455" s="13"/>
      <c r="D7455" s="14"/>
      <c r="E7455" s="38"/>
      <c r="F7455" s="7"/>
      <c r="G7455" s="7"/>
      <c r="H7455" s="7"/>
      <c r="K7455" s="7"/>
      <c r="L7455" s="7"/>
      <c r="M7455" s="15"/>
      <c r="N7455" s="15"/>
      <c r="O7455" s="12"/>
      <c r="P7455" s="12"/>
      <c r="V7455" s="35"/>
    </row>
    <row r="7456" spans="1:22" x14ac:dyDescent="0.25">
      <c r="A7456" s="6"/>
      <c r="B7456" s="6"/>
      <c r="C7456" s="13"/>
      <c r="D7456" s="14"/>
      <c r="E7456" s="38"/>
      <c r="F7456" s="7"/>
      <c r="G7456" s="7"/>
      <c r="H7456" s="7"/>
      <c r="K7456" s="7"/>
      <c r="L7456" s="7"/>
      <c r="M7456" s="15"/>
      <c r="N7456" s="15"/>
      <c r="O7456" s="12"/>
      <c r="P7456" s="12"/>
      <c r="V7456" s="35"/>
    </row>
    <row r="7457" spans="1:22" x14ac:dyDescent="0.25">
      <c r="A7457" s="6"/>
      <c r="B7457" s="6"/>
      <c r="C7457" s="13"/>
      <c r="D7457" s="14"/>
      <c r="E7457" s="38"/>
      <c r="F7457" s="7"/>
      <c r="G7457" s="7"/>
      <c r="H7457" s="7"/>
      <c r="K7457" s="7"/>
      <c r="L7457" s="7"/>
      <c r="M7457" s="15"/>
      <c r="N7457" s="15"/>
      <c r="O7457" s="12"/>
      <c r="P7457" s="12"/>
      <c r="V7457" s="35"/>
    </row>
    <row r="7458" spans="1:22" x14ac:dyDescent="0.25">
      <c r="A7458" s="6"/>
      <c r="B7458" s="6"/>
      <c r="C7458" s="13"/>
      <c r="D7458" s="14"/>
      <c r="E7458" s="38"/>
      <c r="F7458" s="7"/>
      <c r="G7458" s="7"/>
      <c r="H7458" s="7"/>
      <c r="K7458" s="7"/>
      <c r="L7458" s="7"/>
      <c r="M7458" s="15"/>
      <c r="N7458" s="15"/>
      <c r="O7458" s="12"/>
      <c r="P7458" s="12"/>
      <c r="V7458" s="35"/>
    </row>
    <row r="7459" spans="1:22" x14ac:dyDescent="0.25">
      <c r="A7459" s="6"/>
      <c r="B7459" s="6"/>
      <c r="C7459" s="13"/>
      <c r="D7459" s="14"/>
      <c r="E7459" s="38"/>
      <c r="F7459" s="7"/>
      <c r="G7459" s="7"/>
      <c r="H7459" s="7"/>
      <c r="K7459" s="7"/>
      <c r="L7459" s="7"/>
      <c r="M7459" s="15"/>
      <c r="N7459" s="15"/>
      <c r="O7459" s="12"/>
      <c r="P7459" s="12"/>
      <c r="V7459" s="35"/>
    </row>
    <row r="7460" spans="1:22" x14ac:dyDescent="0.25">
      <c r="A7460" s="6"/>
      <c r="B7460" s="6"/>
      <c r="C7460" s="13"/>
      <c r="D7460" s="14"/>
      <c r="E7460" s="38"/>
      <c r="F7460" s="7"/>
      <c r="G7460" s="7"/>
      <c r="H7460" s="7"/>
      <c r="K7460" s="7"/>
      <c r="L7460" s="7"/>
      <c r="M7460" s="15"/>
      <c r="N7460" s="15"/>
      <c r="O7460" s="12"/>
      <c r="P7460" s="12"/>
      <c r="V7460" s="35"/>
    </row>
    <row r="7461" spans="1:22" x14ac:dyDescent="0.25">
      <c r="A7461" s="6"/>
      <c r="B7461" s="6"/>
      <c r="C7461" s="13"/>
      <c r="D7461" s="14"/>
      <c r="E7461" s="38"/>
      <c r="F7461" s="7"/>
      <c r="G7461" s="7"/>
      <c r="H7461" s="7"/>
      <c r="K7461" s="7"/>
      <c r="L7461" s="7"/>
      <c r="M7461" s="15"/>
      <c r="N7461" s="15"/>
      <c r="O7461" s="12"/>
      <c r="P7461" s="12"/>
      <c r="V7461" s="35"/>
    </row>
    <row r="7462" spans="1:22" x14ac:dyDescent="0.25">
      <c r="A7462" s="6"/>
      <c r="B7462" s="6"/>
      <c r="C7462" s="13"/>
      <c r="D7462" s="14"/>
      <c r="E7462" s="38"/>
      <c r="F7462" s="7"/>
      <c r="G7462" s="7"/>
      <c r="H7462" s="7"/>
      <c r="K7462" s="7"/>
      <c r="L7462" s="7"/>
      <c r="M7462" s="15"/>
      <c r="N7462" s="15"/>
      <c r="O7462" s="12"/>
      <c r="P7462" s="12"/>
      <c r="V7462" s="35"/>
    </row>
    <row r="7463" spans="1:22" x14ac:dyDescent="0.25">
      <c r="A7463" s="6"/>
      <c r="B7463" s="6"/>
      <c r="C7463" s="13"/>
      <c r="D7463" s="14"/>
      <c r="E7463" s="38"/>
      <c r="F7463" s="7"/>
      <c r="G7463" s="7"/>
      <c r="H7463" s="7"/>
      <c r="K7463" s="7"/>
      <c r="L7463" s="7"/>
      <c r="M7463" s="15"/>
      <c r="N7463" s="15"/>
      <c r="O7463" s="12"/>
      <c r="P7463" s="12"/>
      <c r="V7463" s="35"/>
    </row>
    <row r="7464" spans="1:22" x14ac:dyDescent="0.25">
      <c r="A7464" s="6"/>
      <c r="B7464" s="6"/>
      <c r="C7464" s="13"/>
      <c r="D7464" s="14"/>
      <c r="E7464" s="38"/>
      <c r="F7464" s="7"/>
      <c r="G7464" s="7"/>
      <c r="H7464" s="7"/>
      <c r="K7464" s="7"/>
      <c r="L7464" s="7"/>
      <c r="M7464" s="15"/>
      <c r="N7464" s="15"/>
      <c r="O7464" s="12"/>
      <c r="P7464" s="12"/>
      <c r="V7464" s="35"/>
    </row>
    <row r="7465" spans="1:22" x14ac:dyDescent="0.25">
      <c r="A7465" s="6"/>
      <c r="B7465" s="6"/>
      <c r="C7465" s="13"/>
      <c r="D7465" s="14"/>
      <c r="E7465" s="38"/>
      <c r="F7465" s="7"/>
      <c r="G7465" s="7"/>
      <c r="H7465" s="7"/>
      <c r="K7465" s="7"/>
      <c r="L7465" s="7"/>
      <c r="M7465" s="15"/>
      <c r="N7465" s="15"/>
      <c r="O7465" s="12"/>
      <c r="P7465" s="12"/>
      <c r="V7465" s="35"/>
    </row>
    <row r="7466" spans="1:22" x14ac:dyDescent="0.25">
      <c r="A7466" s="6"/>
      <c r="B7466" s="6"/>
      <c r="C7466" s="13"/>
      <c r="D7466" s="14"/>
      <c r="E7466" s="38"/>
      <c r="F7466" s="7"/>
      <c r="G7466" s="7"/>
      <c r="H7466" s="7"/>
      <c r="K7466" s="7"/>
      <c r="L7466" s="7"/>
      <c r="M7466" s="15"/>
      <c r="N7466" s="15"/>
      <c r="O7466" s="12"/>
      <c r="P7466" s="12"/>
      <c r="V7466" s="35"/>
    </row>
    <row r="7467" spans="1:22" x14ac:dyDescent="0.25">
      <c r="A7467" s="6"/>
      <c r="B7467" s="6"/>
      <c r="C7467" s="13"/>
      <c r="D7467" s="14"/>
      <c r="E7467" s="38"/>
      <c r="F7467" s="7"/>
      <c r="G7467" s="7"/>
      <c r="H7467" s="7"/>
      <c r="K7467" s="7"/>
      <c r="L7467" s="7"/>
      <c r="M7467" s="15"/>
      <c r="N7467" s="15"/>
      <c r="O7467" s="12"/>
      <c r="P7467" s="12"/>
      <c r="V7467" s="35"/>
    </row>
    <row r="7468" spans="1:22" x14ac:dyDescent="0.25">
      <c r="A7468" s="6"/>
      <c r="B7468" s="6"/>
      <c r="C7468" s="13"/>
      <c r="D7468" s="14"/>
      <c r="E7468" s="38"/>
      <c r="F7468" s="7"/>
      <c r="G7468" s="7"/>
      <c r="H7468" s="7"/>
      <c r="K7468" s="7"/>
      <c r="L7468" s="7"/>
      <c r="M7468" s="15"/>
      <c r="N7468" s="15"/>
      <c r="O7468" s="12"/>
      <c r="P7468" s="12"/>
      <c r="V7468" s="35"/>
    </row>
    <row r="7469" spans="1:22" x14ac:dyDescent="0.25">
      <c r="A7469" s="6"/>
      <c r="B7469" s="6"/>
      <c r="C7469" s="13"/>
      <c r="D7469" s="14"/>
      <c r="E7469" s="38"/>
      <c r="F7469" s="7"/>
      <c r="G7469" s="7"/>
      <c r="H7469" s="7"/>
      <c r="K7469" s="7"/>
      <c r="L7469" s="7"/>
      <c r="M7469" s="15"/>
      <c r="N7469" s="15"/>
      <c r="O7469" s="12"/>
      <c r="P7469" s="12"/>
      <c r="V7469" s="35"/>
    </row>
    <row r="7470" spans="1:22" x14ac:dyDescent="0.25">
      <c r="A7470" s="6"/>
      <c r="B7470" s="6"/>
      <c r="C7470" s="13"/>
      <c r="D7470" s="14"/>
      <c r="E7470" s="38"/>
      <c r="F7470" s="7"/>
      <c r="G7470" s="7"/>
      <c r="H7470" s="7"/>
      <c r="K7470" s="7"/>
      <c r="L7470" s="7"/>
      <c r="M7470" s="15"/>
      <c r="N7470" s="15"/>
      <c r="O7470" s="12"/>
      <c r="P7470" s="12"/>
      <c r="V7470" s="35"/>
    </row>
    <row r="7471" spans="1:22" x14ac:dyDescent="0.25">
      <c r="A7471" s="6"/>
      <c r="B7471" s="6"/>
      <c r="C7471" s="13"/>
      <c r="D7471" s="14"/>
      <c r="E7471" s="38"/>
      <c r="F7471" s="7"/>
      <c r="G7471" s="7"/>
      <c r="H7471" s="7"/>
      <c r="K7471" s="7"/>
      <c r="L7471" s="7"/>
      <c r="M7471" s="15"/>
      <c r="N7471" s="15"/>
      <c r="O7471" s="12"/>
      <c r="P7471" s="12"/>
      <c r="V7471" s="35"/>
    </row>
    <row r="7472" spans="1:22" x14ac:dyDescent="0.25">
      <c r="A7472" s="6"/>
      <c r="B7472" s="6"/>
      <c r="C7472" s="13"/>
      <c r="D7472" s="14"/>
      <c r="E7472" s="38"/>
      <c r="F7472" s="7"/>
      <c r="G7472" s="7"/>
      <c r="H7472" s="7"/>
      <c r="K7472" s="7"/>
      <c r="L7472" s="7"/>
      <c r="M7472" s="15"/>
      <c r="N7472" s="15"/>
      <c r="O7472" s="12"/>
      <c r="P7472" s="12"/>
      <c r="V7472" s="35"/>
    </row>
    <row r="7473" spans="1:22" x14ac:dyDescent="0.25">
      <c r="A7473" s="6"/>
      <c r="B7473" s="6"/>
      <c r="C7473" s="13"/>
      <c r="D7473" s="14"/>
      <c r="E7473" s="38"/>
      <c r="F7473" s="7"/>
      <c r="G7473" s="7"/>
      <c r="H7473" s="7"/>
      <c r="K7473" s="7"/>
      <c r="L7473" s="7"/>
      <c r="M7473" s="15"/>
      <c r="N7473" s="15"/>
      <c r="O7473" s="12"/>
      <c r="P7473" s="12"/>
      <c r="V7473" s="35"/>
    </row>
    <row r="7474" spans="1:22" x14ac:dyDescent="0.25">
      <c r="A7474" s="6"/>
      <c r="B7474" s="6"/>
      <c r="C7474" s="13"/>
      <c r="D7474" s="14"/>
      <c r="E7474" s="38"/>
      <c r="F7474" s="7"/>
      <c r="G7474" s="7"/>
      <c r="H7474" s="7"/>
      <c r="K7474" s="7"/>
      <c r="L7474" s="7"/>
      <c r="M7474" s="15"/>
      <c r="N7474" s="15"/>
      <c r="O7474" s="12"/>
      <c r="P7474" s="12"/>
      <c r="V7474" s="35"/>
    </row>
    <row r="7475" spans="1:22" x14ac:dyDescent="0.25">
      <c r="A7475" s="6"/>
      <c r="B7475" s="6"/>
      <c r="C7475" s="13"/>
      <c r="D7475" s="14"/>
      <c r="E7475" s="38"/>
      <c r="F7475" s="7"/>
      <c r="G7475" s="7"/>
      <c r="H7475" s="7"/>
      <c r="K7475" s="7"/>
      <c r="L7475" s="7"/>
      <c r="M7475" s="15"/>
      <c r="N7475" s="15"/>
      <c r="O7475" s="12"/>
      <c r="P7475" s="12"/>
      <c r="V7475" s="35"/>
    </row>
    <row r="7476" spans="1:22" x14ac:dyDescent="0.25">
      <c r="A7476" s="6"/>
      <c r="B7476" s="6"/>
      <c r="C7476" s="13"/>
      <c r="D7476" s="14"/>
      <c r="E7476" s="38"/>
      <c r="F7476" s="7"/>
      <c r="G7476" s="7"/>
      <c r="H7476" s="7"/>
      <c r="K7476" s="7"/>
      <c r="L7476" s="7"/>
      <c r="M7476" s="15"/>
      <c r="N7476" s="15"/>
      <c r="O7476" s="12"/>
      <c r="P7476" s="12"/>
      <c r="V7476" s="35"/>
    </row>
    <row r="7477" spans="1:22" x14ac:dyDescent="0.25">
      <c r="A7477" s="6"/>
      <c r="B7477" s="6"/>
      <c r="C7477" s="13"/>
      <c r="D7477" s="14"/>
      <c r="E7477" s="38"/>
      <c r="F7477" s="7"/>
      <c r="G7477" s="7"/>
      <c r="H7477" s="7"/>
      <c r="K7477" s="7"/>
      <c r="L7477" s="7"/>
      <c r="M7477" s="15"/>
      <c r="N7477" s="15"/>
      <c r="O7477" s="12"/>
      <c r="P7477" s="12"/>
      <c r="V7477" s="35"/>
    </row>
    <row r="7478" spans="1:22" x14ac:dyDescent="0.25">
      <c r="A7478" s="6"/>
      <c r="B7478" s="6"/>
      <c r="C7478" s="13"/>
      <c r="D7478" s="14"/>
      <c r="E7478" s="38"/>
      <c r="F7478" s="7"/>
      <c r="G7478" s="7"/>
      <c r="H7478" s="7"/>
      <c r="K7478" s="7"/>
      <c r="L7478" s="7"/>
      <c r="M7478" s="15"/>
      <c r="N7478" s="15"/>
      <c r="O7478" s="12"/>
      <c r="P7478" s="12"/>
      <c r="V7478" s="35"/>
    </row>
    <row r="7479" spans="1:22" x14ac:dyDescent="0.25">
      <c r="A7479" s="6"/>
      <c r="B7479" s="6"/>
      <c r="C7479" s="13"/>
      <c r="D7479" s="14"/>
      <c r="E7479" s="38"/>
      <c r="F7479" s="7"/>
      <c r="G7479" s="7"/>
      <c r="H7479" s="7"/>
      <c r="K7479" s="7"/>
      <c r="L7479" s="7"/>
      <c r="M7479" s="15"/>
      <c r="N7479" s="15"/>
      <c r="O7479" s="12"/>
      <c r="P7479" s="12"/>
      <c r="V7479" s="35"/>
    </row>
    <row r="7480" spans="1:22" x14ac:dyDescent="0.25">
      <c r="A7480" s="6"/>
      <c r="B7480" s="6"/>
      <c r="C7480" s="13"/>
      <c r="D7480" s="14"/>
      <c r="E7480" s="38"/>
      <c r="F7480" s="7"/>
      <c r="G7480" s="7"/>
      <c r="H7480" s="7"/>
      <c r="K7480" s="7"/>
      <c r="L7480" s="7"/>
      <c r="M7480" s="15"/>
      <c r="N7480" s="15"/>
      <c r="O7480" s="12"/>
      <c r="P7480" s="12"/>
      <c r="V7480" s="35"/>
    </row>
    <row r="7481" spans="1:22" x14ac:dyDescent="0.25">
      <c r="A7481" s="6"/>
      <c r="B7481" s="6"/>
      <c r="C7481" s="13"/>
      <c r="D7481" s="14"/>
      <c r="E7481" s="38"/>
      <c r="F7481" s="7"/>
      <c r="G7481" s="7"/>
      <c r="H7481" s="7"/>
      <c r="K7481" s="7"/>
      <c r="L7481" s="7"/>
      <c r="M7481" s="15"/>
      <c r="N7481" s="15"/>
      <c r="O7481" s="12"/>
      <c r="P7481" s="12"/>
      <c r="V7481" s="35"/>
    </row>
    <row r="7482" spans="1:22" x14ac:dyDescent="0.25">
      <c r="A7482" s="6"/>
      <c r="B7482" s="6"/>
      <c r="C7482" s="13"/>
      <c r="D7482" s="14"/>
      <c r="E7482" s="38"/>
      <c r="F7482" s="7"/>
      <c r="G7482" s="7"/>
      <c r="H7482" s="7"/>
      <c r="K7482" s="7"/>
      <c r="L7482" s="7"/>
      <c r="M7482" s="15"/>
      <c r="N7482" s="15"/>
      <c r="O7482" s="12"/>
      <c r="P7482" s="12"/>
      <c r="V7482" s="35"/>
    </row>
    <row r="7483" spans="1:22" x14ac:dyDescent="0.25">
      <c r="A7483" s="6"/>
      <c r="B7483" s="6"/>
      <c r="C7483" s="13"/>
      <c r="D7483" s="14"/>
      <c r="E7483" s="38"/>
      <c r="F7483" s="7"/>
      <c r="G7483" s="7"/>
      <c r="H7483" s="7"/>
      <c r="K7483" s="7"/>
      <c r="L7483" s="7"/>
      <c r="M7483" s="15"/>
      <c r="N7483" s="15"/>
      <c r="O7483" s="12"/>
      <c r="P7483" s="12"/>
      <c r="V7483" s="35"/>
    </row>
    <row r="7484" spans="1:22" x14ac:dyDescent="0.25">
      <c r="A7484" s="6"/>
      <c r="B7484" s="6"/>
      <c r="C7484" s="13"/>
      <c r="D7484" s="14"/>
      <c r="E7484" s="38"/>
      <c r="F7484" s="7"/>
      <c r="G7484" s="7"/>
      <c r="H7484" s="7"/>
      <c r="K7484" s="7"/>
      <c r="L7484" s="7"/>
      <c r="M7484" s="15"/>
      <c r="N7484" s="15"/>
      <c r="O7484" s="12"/>
      <c r="P7484" s="12"/>
      <c r="V7484" s="35"/>
    </row>
    <row r="7485" spans="1:22" x14ac:dyDescent="0.25">
      <c r="A7485" s="6"/>
      <c r="B7485" s="6"/>
      <c r="C7485" s="13"/>
      <c r="D7485" s="14"/>
      <c r="E7485" s="38"/>
      <c r="F7485" s="7"/>
      <c r="G7485" s="7"/>
      <c r="H7485" s="7"/>
      <c r="K7485" s="7"/>
      <c r="L7485" s="7"/>
      <c r="M7485" s="15"/>
      <c r="N7485" s="15"/>
      <c r="O7485" s="12"/>
      <c r="P7485" s="12"/>
      <c r="V7485" s="35"/>
    </row>
    <row r="7486" spans="1:22" x14ac:dyDescent="0.25">
      <c r="A7486" s="6"/>
      <c r="B7486" s="6"/>
      <c r="C7486" s="13"/>
      <c r="D7486" s="14"/>
      <c r="E7486" s="38"/>
      <c r="F7486" s="7"/>
      <c r="G7486" s="7"/>
      <c r="H7486" s="7"/>
      <c r="K7486" s="7"/>
      <c r="L7486" s="7"/>
      <c r="M7486" s="15"/>
      <c r="N7486" s="15"/>
      <c r="O7486" s="12"/>
      <c r="P7486" s="12"/>
      <c r="V7486" s="35"/>
    </row>
    <row r="7487" spans="1:22" x14ac:dyDescent="0.25">
      <c r="A7487" s="6"/>
      <c r="B7487" s="6"/>
      <c r="C7487" s="13"/>
      <c r="D7487" s="14"/>
      <c r="E7487" s="38"/>
      <c r="F7487" s="7"/>
      <c r="G7487" s="7"/>
      <c r="H7487" s="7"/>
      <c r="K7487" s="7"/>
      <c r="L7487" s="7"/>
      <c r="M7487" s="15"/>
      <c r="N7487" s="15"/>
      <c r="O7487" s="12"/>
      <c r="P7487" s="12"/>
      <c r="V7487" s="35"/>
    </row>
    <row r="7488" spans="1:22" x14ac:dyDescent="0.25">
      <c r="A7488" s="6"/>
      <c r="B7488" s="6"/>
      <c r="C7488" s="13"/>
      <c r="D7488" s="14"/>
      <c r="E7488" s="38"/>
      <c r="F7488" s="7"/>
      <c r="G7488" s="7"/>
      <c r="H7488" s="7"/>
      <c r="K7488" s="7"/>
      <c r="L7488" s="7"/>
      <c r="M7488" s="15"/>
      <c r="N7488" s="15"/>
      <c r="O7488" s="12"/>
      <c r="P7488" s="12"/>
      <c r="V7488" s="35"/>
    </row>
    <row r="7489" spans="1:22" x14ac:dyDescent="0.25">
      <c r="A7489" s="6"/>
      <c r="B7489" s="6"/>
      <c r="C7489" s="13"/>
      <c r="D7489" s="14"/>
      <c r="E7489" s="38"/>
      <c r="F7489" s="7"/>
      <c r="G7489" s="7"/>
      <c r="H7489" s="7"/>
      <c r="K7489" s="7"/>
      <c r="L7489" s="7"/>
      <c r="M7489" s="15"/>
      <c r="N7489" s="15"/>
      <c r="O7489" s="12"/>
      <c r="P7489" s="12"/>
      <c r="V7489" s="35"/>
    </row>
    <row r="7490" spans="1:22" x14ac:dyDescent="0.25">
      <c r="A7490" s="6"/>
      <c r="B7490" s="6"/>
      <c r="C7490" s="13"/>
      <c r="D7490" s="14"/>
      <c r="E7490" s="38"/>
      <c r="F7490" s="7"/>
      <c r="G7490" s="7"/>
      <c r="H7490" s="7"/>
      <c r="K7490" s="7"/>
      <c r="L7490" s="7"/>
      <c r="M7490" s="15"/>
      <c r="N7490" s="15"/>
      <c r="O7490" s="12"/>
      <c r="P7490" s="12"/>
      <c r="V7490" s="35"/>
    </row>
    <row r="7491" spans="1:22" x14ac:dyDescent="0.25">
      <c r="A7491" s="6"/>
      <c r="B7491" s="6"/>
      <c r="C7491" s="13"/>
      <c r="D7491" s="14"/>
      <c r="E7491" s="38"/>
      <c r="F7491" s="7"/>
      <c r="G7491" s="7"/>
      <c r="H7491" s="7"/>
      <c r="K7491" s="7"/>
      <c r="L7491" s="7"/>
      <c r="M7491" s="15"/>
      <c r="N7491" s="15"/>
      <c r="O7491" s="12"/>
      <c r="P7491" s="12"/>
      <c r="V7491" s="35"/>
    </row>
    <row r="7492" spans="1:22" x14ac:dyDescent="0.25">
      <c r="A7492" s="6"/>
      <c r="B7492" s="6"/>
      <c r="C7492" s="13"/>
      <c r="D7492" s="14"/>
      <c r="E7492" s="38"/>
      <c r="F7492" s="7"/>
      <c r="G7492" s="7"/>
      <c r="H7492" s="7"/>
      <c r="K7492" s="7"/>
      <c r="L7492" s="7"/>
      <c r="M7492" s="15"/>
      <c r="N7492" s="15"/>
      <c r="O7492" s="12"/>
      <c r="P7492" s="12"/>
      <c r="V7492" s="35"/>
    </row>
    <row r="7493" spans="1:22" x14ac:dyDescent="0.25">
      <c r="A7493" s="6"/>
      <c r="B7493" s="6"/>
      <c r="C7493" s="13"/>
      <c r="D7493" s="14"/>
      <c r="E7493" s="38"/>
      <c r="F7493" s="7"/>
      <c r="G7493" s="7"/>
      <c r="H7493" s="7"/>
      <c r="K7493" s="7"/>
      <c r="L7493" s="7"/>
      <c r="M7493" s="15"/>
      <c r="N7493" s="15"/>
      <c r="O7493" s="12"/>
      <c r="P7493" s="12"/>
      <c r="V7493" s="35"/>
    </row>
    <row r="7494" spans="1:22" x14ac:dyDescent="0.25">
      <c r="A7494" s="6"/>
      <c r="B7494" s="6"/>
      <c r="C7494" s="13"/>
      <c r="D7494" s="14"/>
      <c r="E7494" s="38"/>
      <c r="F7494" s="7"/>
      <c r="G7494" s="7"/>
      <c r="H7494" s="7"/>
      <c r="K7494" s="7"/>
      <c r="L7494" s="7"/>
      <c r="M7494" s="15"/>
      <c r="N7494" s="15"/>
      <c r="O7494" s="12"/>
      <c r="P7494" s="12"/>
      <c r="V7494" s="35"/>
    </row>
    <row r="7495" spans="1:22" x14ac:dyDescent="0.25">
      <c r="A7495" s="6"/>
      <c r="B7495" s="6"/>
      <c r="C7495" s="13"/>
      <c r="D7495" s="14"/>
      <c r="E7495" s="38"/>
      <c r="F7495" s="7"/>
      <c r="G7495" s="7"/>
      <c r="H7495" s="7"/>
      <c r="K7495" s="7"/>
      <c r="L7495" s="7"/>
      <c r="M7495" s="15"/>
      <c r="N7495" s="15"/>
      <c r="O7495" s="12"/>
      <c r="P7495" s="12"/>
      <c r="V7495" s="35"/>
    </row>
    <row r="7496" spans="1:22" x14ac:dyDescent="0.25">
      <c r="A7496" s="6"/>
      <c r="B7496" s="6"/>
      <c r="C7496" s="13"/>
      <c r="D7496" s="14"/>
      <c r="E7496" s="38"/>
      <c r="F7496" s="7"/>
      <c r="G7496" s="7"/>
      <c r="H7496" s="7"/>
      <c r="K7496" s="7"/>
      <c r="L7496" s="7"/>
      <c r="M7496" s="15"/>
      <c r="N7496" s="15"/>
      <c r="O7496" s="12"/>
      <c r="P7496" s="12"/>
      <c r="V7496" s="35"/>
    </row>
    <row r="7497" spans="1:22" x14ac:dyDescent="0.25">
      <c r="A7497" s="6"/>
      <c r="B7497" s="6"/>
      <c r="C7497" s="13"/>
      <c r="D7497" s="14"/>
      <c r="E7497" s="38"/>
      <c r="F7497" s="7"/>
      <c r="G7497" s="7"/>
      <c r="H7497" s="7"/>
      <c r="K7497" s="7"/>
      <c r="L7497" s="7"/>
      <c r="M7497" s="15"/>
      <c r="N7497" s="15"/>
      <c r="O7497" s="12"/>
      <c r="P7497" s="12"/>
      <c r="V7497" s="35"/>
    </row>
    <row r="7498" spans="1:22" x14ac:dyDescent="0.25">
      <c r="A7498" s="6"/>
      <c r="B7498" s="6"/>
      <c r="C7498" s="13"/>
      <c r="D7498" s="14"/>
      <c r="E7498" s="38"/>
      <c r="F7498" s="7"/>
      <c r="G7498" s="7"/>
      <c r="H7498" s="7"/>
      <c r="K7498" s="7"/>
      <c r="L7498" s="7"/>
      <c r="M7498" s="15"/>
      <c r="N7498" s="15"/>
      <c r="O7498" s="12"/>
      <c r="P7498" s="12"/>
      <c r="V7498" s="35"/>
    </row>
    <row r="7499" spans="1:22" x14ac:dyDescent="0.25">
      <c r="A7499" s="6"/>
      <c r="B7499" s="6"/>
      <c r="C7499" s="13"/>
      <c r="D7499" s="14"/>
      <c r="E7499" s="38"/>
      <c r="F7499" s="7"/>
      <c r="G7499" s="7"/>
      <c r="H7499" s="7"/>
      <c r="K7499" s="7"/>
      <c r="L7499" s="7"/>
      <c r="M7499" s="15"/>
      <c r="N7499" s="15"/>
      <c r="O7499" s="12"/>
      <c r="P7499" s="12"/>
      <c r="V7499" s="35"/>
    </row>
    <row r="7500" spans="1:22" x14ac:dyDescent="0.25">
      <c r="A7500" s="6"/>
      <c r="B7500" s="6"/>
      <c r="C7500" s="13"/>
      <c r="D7500" s="14"/>
      <c r="E7500" s="38"/>
      <c r="F7500" s="7"/>
      <c r="G7500" s="7"/>
      <c r="H7500" s="7"/>
      <c r="K7500" s="7"/>
      <c r="L7500" s="7"/>
      <c r="M7500" s="15"/>
      <c r="N7500" s="15"/>
      <c r="O7500" s="12"/>
      <c r="P7500" s="12"/>
      <c r="V7500" s="35"/>
    </row>
    <row r="7501" spans="1:22" x14ac:dyDescent="0.25">
      <c r="A7501" s="6"/>
      <c r="B7501" s="6"/>
      <c r="C7501" s="13"/>
      <c r="D7501" s="14"/>
      <c r="E7501" s="38"/>
      <c r="F7501" s="7"/>
      <c r="G7501" s="7"/>
      <c r="H7501" s="7"/>
      <c r="K7501" s="7"/>
      <c r="L7501" s="7"/>
      <c r="M7501" s="15"/>
      <c r="N7501" s="15"/>
      <c r="O7501" s="12"/>
      <c r="P7501" s="12"/>
      <c r="V7501" s="35"/>
    </row>
    <row r="7502" spans="1:22" x14ac:dyDescent="0.25">
      <c r="A7502" s="6"/>
      <c r="B7502" s="6"/>
      <c r="C7502" s="13"/>
      <c r="D7502" s="14"/>
      <c r="E7502" s="38"/>
      <c r="F7502" s="7"/>
      <c r="G7502" s="7"/>
      <c r="H7502" s="7"/>
      <c r="K7502" s="7"/>
      <c r="L7502" s="7"/>
      <c r="M7502" s="15"/>
      <c r="N7502" s="15"/>
      <c r="O7502" s="12"/>
      <c r="P7502" s="12"/>
      <c r="V7502" s="35"/>
    </row>
    <row r="7503" spans="1:22" x14ac:dyDescent="0.25">
      <c r="A7503" s="6"/>
      <c r="B7503" s="6"/>
      <c r="C7503" s="13"/>
      <c r="D7503" s="14"/>
      <c r="E7503" s="38"/>
      <c r="F7503" s="7"/>
      <c r="G7503" s="7"/>
      <c r="H7503" s="7"/>
      <c r="K7503" s="7"/>
      <c r="L7503" s="7"/>
      <c r="M7503" s="15"/>
      <c r="N7503" s="15"/>
      <c r="O7503" s="12"/>
      <c r="P7503" s="12"/>
      <c r="V7503" s="35"/>
    </row>
    <row r="7504" spans="1:22" x14ac:dyDescent="0.25">
      <c r="A7504" s="6"/>
      <c r="B7504" s="6"/>
      <c r="C7504" s="13"/>
      <c r="D7504" s="14"/>
      <c r="E7504" s="38"/>
      <c r="F7504" s="7"/>
      <c r="G7504" s="7"/>
      <c r="H7504" s="7"/>
      <c r="K7504" s="7"/>
      <c r="L7504" s="7"/>
      <c r="M7504" s="15"/>
      <c r="N7504" s="15"/>
      <c r="O7504" s="12"/>
      <c r="P7504" s="12"/>
      <c r="V7504" s="35"/>
    </row>
    <row r="7505" spans="1:22" x14ac:dyDescent="0.25">
      <c r="A7505" s="6"/>
      <c r="B7505" s="6"/>
      <c r="C7505" s="13"/>
      <c r="D7505" s="14"/>
      <c r="E7505" s="38"/>
      <c r="F7505" s="7"/>
      <c r="G7505" s="7"/>
      <c r="H7505" s="7"/>
      <c r="K7505" s="7"/>
      <c r="L7505" s="7"/>
      <c r="M7505" s="15"/>
      <c r="N7505" s="15"/>
      <c r="O7505" s="12"/>
      <c r="P7505" s="12"/>
      <c r="V7505" s="35"/>
    </row>
    <row r="7506" spans="1:22" x14ac:dyDescent="0.25">
      <c r="A7506" s="6"/>
      <c r="B7506" s="6"/>
      <c r="C7506" s="13"/>
      <c r="D7506" s="14"/>
      <c r="E7506" s="38"/>
      <c r="F7506" s="7"/>
      <c r="G7506" s="7"/>
      <c r="H7506" s="7"/>
      <c r="K7506" s="7"/>
      <c r="L7506" s="7"/>
      <c r="M7506" s="15"/>
      <c r="N7506" s="15"/>
      <c r="O7506" s="12"/>
      <c r="P7506" s="12"/>
      <c r="V7506" s="35"/>
    </row>
    <row r="7507" spans="1:22" x14ac:dyDescent="0.25">
      <c r="A7507" s="6"/>
      <c r="B7507" s="6"/>
      <c r="C7507" s="13"/>
      <c r="D7507" s="14"/>
      <c r="E7507" s="38"/>
      <c r="F7507" s="7"/>
      <c r="G7507" s="7"/>
      <c r="H7507" s="7"/>
      <c r="K7507" s="7"/>
      <c r="L7507" s="7"/>
      <c r="M7507" s="15"/>
      <c r="N7507" s="15"/>
      <c r="O7507" s="12"/>
      <c r="P7507" s="12"/>
      <c r="V7507" s="35"/>
    </row>
    <row r="7508" spans="1:22" x14ac:dyDescent="0.25">
      <c r="A7508" s="6"/>
      <c r="B7508" s="6"/>
      <c r="C7508" s="13"/>
      <c r="D7508" s="14"/>
      <c r="E7508" s="38"/>
      <c r="F7508" s="7"/>
      <c r="G7508" s="7"/>
      <c r="H7508" s="7"/>
      <c r="K7508" s="7"/>
      <c r="L7508" s="7"/>
      <c r="M7508" s="15"/>
      <c r="N7508" s="15"/>
      <c r="O7508" s="12"/>
      <c r="P7508" s="12"/>
      <c r="V7508" s="35"/>
    </row>
    <row r="7509" spans="1:22" x14ac:dyDescent="0.25">
      <c r="A7509" s="6"/>
      <c r="B7509" s="6"/>
      <c r="C7509" s="13"/>
      <c r="D7509" s="14"/>
      <c r="E7509" s="38"/>
      <c r="F7509" s="7"/>
      <c r="G7509" s="7"/>
      <c r="H7509" s="7"/>
      <c r="K7509" s="7"/>
      <c r="L7509" s="7"/>
      <c r="M7509" s="15"/>
      <c r="N7509" s="15"/>
      <c r="O7509" s="12"/>
      <c r="P7509" s="12"/>
      <c r="V7509" s="35"/>
    </row>
    <row r="7510" spans="1:22" x14ac:dyDescent="0.25">
      <c r="A7510" s="6"/>
      <c r="B7510" s="6"/>
      <c r="C7510" s="13"/>
      <c r="D7510" s="14"/>
      <c r="E7510" s="38"/>
      <c r="F7510" s="7"/>
      <c r="G7510" s="7"/>
      <c r="H7510" s="7"/>
      <c r="K7510" s="7"/>
      <c r="L7510" s="7"/>
      <c r="M7510" s="15"/>
      <c r="N7510" s="15"/>
      <c r="O7510" s="12"/>
      <c r="P7510" s="12"/>
      <c r="V7510" s="35"/>
    </row>
    <row r="7511" spans="1:22" x14ac:dyDescent="0.25">
      <c r="A7511" s="6"/>
      <c r="B7511" s="6"/>
      <c r="C7511" s="13"/>
      <c r="D7511" s="14"/>
      <c r="E7511" s="38"/>
      <c r="F7511" s="7"/>
      <c r="G7511" s="7"/>
      <c r="H7511" s="7"/>
      <c r="K7511" s="7"/>
      <c r="L7511" s="7"/>
      <c r="M7511" s="15"/>
      <c r="N7511" s="15"/>
      <c r="O7511" s="12"/>
      <c r="P7511" s="12"/>
      <c r="V7511" s="35"/>
    </row>
    <row r="7512" spans="1:22" x14ac:dyDescent="0.25">
      <c r="A7512" s="6"/>
      <c r="B7512" s="6"/>
      <c r="C7512" s="13"/>
      <c r="D7512" s="14"/>
      <c r="E7512" s="38"/>
      <c r="F7512" s="7"/>
      <c r="G7512" s="7"/>
      <c r="H7512" s="7"/>
      <c r="K7512" s="7"/>
      <c r="L7512" s="7"/>
      <c r="M7512" s="15"/>
      <c r="N7512" s="15"/>
      <c r="O7512" s="12"/>
      <c r="P7512" s="12"/>
      <c r="V7512" s="35"/>
    </row>
    <row r="7513" spans="1:22" x14ac:dyDescent="0.25">
      <c r="A7513" s="6"/>
      <c r="B7513" s="6"/>
      <c r="C7513" s="13"/>
      <c r="D7513" s="14"/>
      <c r="E7513" s="38"/>
      <c r="F7513" s="7"/>
      <c r="G7513" s="7"/>
      <c r="H7513" s="7"/>
      <c r="K7513" s="7"/>
      <c r="L7513" s="7"/>
      <c r="M7513" s="15"/>
      <c r="N7513" s="15"/>
      <c r="O7513" s="12"/>
      <c r="P7513" s="12"/>
      <c r="V7513" s="35"/>
    </row>
    <row r="7514" spans="1:22" x14ac:dyDescent="0.25">
      <c r="A7514" s="6"/>
      <c r="B7514" s="6"/>
      <c r="C7514" s="13"/>
      <c r="D7514" s="14"/>
      <c r="E7514" s="38"/>
      <c r="F7514" s="7"/>
      <c r="G7514" s="7"/>
      <c r="H7514" s="7"/>
      <c r="K7514" s="7"/>
      <c r="L7514" s="7"/>
      <c r="M7514" s="15"/>
      <c r="N7514" s="15"/>
      <c r="O7514" s="12"/>
      <c r="P7514" s="12"/>
      <c r="V7514" s="35"/>
    </row>
    <row r="7515" spans="1:22" x14ac:dyDescent="0.25">
      <c r="A7515" s="6"/>
      <c r="B7515" s="6"/>
      <c r="C7515" s="13"/>
      <c r="D7515" s="14"/>
      <c r="E7515" s="38"/>
      <c r="F7515" s="7"/>
      <c r="G7515" s="7"/>
      <c r="H7515" s="7"/>
      <c r="K7515" s="7"/>
      <c r="L7515" s="7"/>
      <c r="M7515" s="15"/>
      <c r="N7515" s="15"/>
      <c r="O7515" s="12"/>
      <c r="P7515" s="12"/>
      <c r="V7515" s="35"/>
    </row>
    <row r="7516" spans="1:22" x14ac:dyDescent="0.25">
      <c r="A7516" s="6"/>
      <c r="B7516" s="6"/>
      <c r="C7516" s="13"/>
      <c r="D7516" s="14"/>
      <c r="E7516" s="38"/>
      <c r="F7516" s="7"/>
      <c r="G7516" s="7"/>
      <c r="H7516" s="7"/>
      <c r="K7516" s="7"/>
      <c r="L7516" s="7"/>
      <c r="M7516" s="15"/>
      <c r="N7516" s="15"/>
      <c r="O7516" s="12"/>
      <c r="P7516" s="12"/>
      <c r="V7516" s="35"/>
    </row>
    <row r="7517" spans="1:22" x14ac:dyDescent="0.25">
      <c r="A7517" s="6"/>
      <c r="B7517" s="6"/>
      <c r="C7517" s="13"/>
      <c r="D7517" s="14"/>
      <c r="E7517" s="38"/>
      <c r="F7517" s="7"/>
      <c r="G7517" s="7"/>
      <c r="H7517" s="7"/>
      <c r="K7517" s="7"/>
      <c r="L7517" s="7"/>
      <c r="M7517" s="15"/>
      <c r="N7517" s="15"/>
      <c r="O7517" s="12"/>
      <c r="P7517" s="12"/>
      <c r="V7517" s="35"/>
    </row>
    <row r="7518" spans="1:22" x14ac:dyDescent="0.25">
      <c r="A7518" s="6"/>
      <c r="B7518" s="6"/>
      <c r="C7518" s="13"/>
      <c r="D7518" s="14"/>
      <c r="E7518" s="38"/>
      <c r="F7518" s="7"/>
      <c r="G7518" s="7"/>
      <c r="H7518" s="7"/>
      <c r="K7518" s="7"/>
      <c r="L7518" s="7"/>
      <c r="M7518" s="15"/>
      <c r="N7518" s="15"/>
      <c r="O7518" s="12"/>
      <c r="P7518" s="12"/>
      <c r="V7518" s="35"/>
    </row>
    <row r="7519" spans="1:22" x14ac:dyDescent="0.25">
      <c r="A7519" s="6"/>
      <c r="B7519" s="6"/>
      <c r="C7519" s="13"/>
      <c r="D7519" s="14"/>
      <c r="E7519" s="38"/>
      <c r="F7519" s="7"/>
      <c r="G7519" s="7"/>
      <c r="H7519" s="7"/>
      <c r="K7519" s="7"/>
      <c r="L7519" s="7"/>
      <c r="M7519" s="15"/>
      <c r="N7519" s="15"/>
      <c r="O7519" s="12"/>
      <c r="P7519" s="12"/>
      <c r="V7519" s="35"/>
    </row>
    <row r="7520" spans="1:22" x14ac:dyDescent="0.25">
      <c r="A7520" s="6"/>
      <c r="B7520" s="6"/>
      <c r="C7520" s="13"/>
      <c r="D7520" s="14"/>
      <c r="E7520" s="38"/>
      <c r="F7520" s="7"/>
      <c r="G7520" s="7"/>
      <c r="H7520" s="7"/>
      <c r="K7520" s="7"/>
      <c r="L7520" s="7"/>
      <c r="M7520" s="15"/>
      <c r="N7520" s="15"/>
      <c r="O7520" s="12"/>
      <c r="P7520" s="12"/>
      <c r="V7520" s="35"/>
    </row>
    <row r="7521" spans="1:22" x14ac:dyDescent="0.25">
      <c r="A7521" s="6"/>
      <c r="B7521" s="6"/>
      <c r="C7521" s="13"/>
      <c r="D7521" s="14"/>
      <c r="E7521" s="38"/>
      <c r="F7521" s="7"/>
      <c r="G7521" s="7"/>
      <c r="H7521" s="7"/>
      <c r="K7521" s="7"/>
      <c r="L7521" s="7"/>
      <c r="M7521" s="15"/>
      <c r="N7521" s="15"/>
      <c r="O7521" s="12"/>
      <c r="P7521" s="12"/>
      <c r="V7521" s="35"/>
    </row>
    <row r="7522" spans="1:22" x14ac:dyDescent="0.25">
      <c r="A7522" s="6"/>
      <c r="B7522" s="6"/>
      <c r="C7522" s="13"/>
      <c r="D7522" s="14"/>
      <c r="E7522" s="38"/>
      <c r="F7522" s="7"/>
      <c r="G7522" s="7"/>
      <c r="H7522" s="7"/>
      <c r="K7522" s="7"/>
      <c r="L7522" s="7"/>
      <c r="M7522" s="15"/>
      <c r="N7522" s="15"/>
      <c r="O7522" s="12"/>
      <c r="P7522" s="12"/>
      <c r="V7522" s="35"/>
    </row>
    <row r="7523" spans="1:22" x14ac:dyDescent="0.25">
      <c r="A7523" s="6"/>
      <c r="B7523" s="6"/>
      <c r="C7523" s="13"/>
      <c r="D7523" s="14"/>
      <c r="E7523" s="38"/>
      <c r="F7523" s="7"/>
      <c r="G7523" s="7"/>
      <c r="H7523" s="7"/>
      <c r="K7523" s="7"/>
      <c r="L7523" s="7"/>
      <c r="M7523" s="15"/>
      <c r="N7523" s="15"/>
      <c r="O7523" s="12"/>
      <c r="P7523" s="12"/>
      <c r="V7523" s="35"/>
    </row>
    <row r="7524" spans="1:22" x14ac:dyDescent="0.25">
      <c r="A7524" s="6"/>
      <c r="B7524" s="6"/>
      <c r="C7524" s="13"/>
      <c r="D7524" s="14"/>
      <c r="E7524" s="38"/>
      <c r="F7524" s="7"/>
      <c r="G7524" s="7"/>
      <c r="H7524" s="7"/>
      <c r="K7524" s="7"/>
      <c r="L7524" s="7"/>
      <c r="M7524" s="15"/>
      <c r="N7524" s="15"/>
      <c r="O7524" s="12"/>
      <c r="P7524" s="12"/>
      <c r="V7524" s="35"/>
    </row>
    <row r="7525" spans="1:22" x14ac:dyDescent="0.25">
      <c r="A7525" s="6"/>
      <c r="B7525" s="6"/>
      <c r="C7525" s="13"/>
      <c r="D7525" s="14"/>
      <c r="E7525" s="38"/>
      <c r="F7525" s="7"/>
      <c r="G7525" s="7"/>
      <c r="H7525" s="7"/>
      <c r="K7525" s="7"/>
      <c r="L7525" s="7"/>
      <c r="M7525" s="15"/>
      <c r="N7525" s="15"/>
      <c r="O7525" s="12"/>
      <c r="P7525" s="12"/>
      <c r="V7525" s="35"/>
    </row>
    <row r="7526" spans="1:22" x14ac:dyDescent="0.25">
      <c r="A7526" s="6"/>
      <c r="B7526" s="6"/>
      <c r="C7526" s="13"/>
      <c r="D7526" s="14"/>
      <c r="E7526" s="38"/>
      <c r="F7526" s="7"/>
      <c r="G7526" s="7"/>
      <c r="H7526" s="7"/>
      <c r="K7526" s="7"/>
      <c r="L7526" s="7"/>
      <c r="M7526" s="15"/>
      <c r="N7526" s="15"/>
      <c r="O7526" s="12"/>
      <c r="P7526" s="12"/>
      <c r="V7526" s="35"/>
    </row>
    <row r="7527" spans="1:22" x14ac:dyDescent="0.25">
      <c r="A7527" s="6"/>
      <c r="B7527" s="6"/>
      <c r="C7527" s="13"/>
      <c r="D7527" s="14"/>
      <c r="E7527" s="38"/>
      <c r="F7527" s="7"/>
      <c r="G7527" s="7"/>
      <c r="H7527" s="7"/>
      <c r="K7527" s="7"/>
      <c r="L7527" s="7"/>
      <c r="M7527" s="15"/>
      <c r="N7527" s="15"/>
      <c r="O7527" s="12"/>
      <c r="P7527" s="12"/>
      <c r="V7527" s="35"/>
    </row>
    <row r="7528" spans="1:22" x14ac:dyDescent="0.25">
      <c r="A7528" s="6"/>
      <c r="B7528" s="6"/>
      <c r="C7528" s="13"/>
      <c r="D7528" s="14"/>
      <c r="E7528" s="38"/>
      <c r="F7528" s="7"/>
      <c r="G7528" s="7"/>
      <c r="H7528" s="7"/>
      <c r="K7528" s="7"/>
      <c r="L7528" s="7"/>
      <c r="M7528" s="15"/>
      <c r="N7528" s="15"/>
      <c r="O7528" s="12"/>
      <c r="P7528" s="12"/>
      <c r="V7528" s="35"/>
    </row>
    <row r="7529" spans="1:22" x14ac:dyDescent="0.25">
      <c r="A7529" s="6"/>
      <c r="B7529" s="6"/>
      <c r="C7529" s="13"/>
      <c r="D7529" s="14"/>
      <c r="E7529" s="38"/>
      <c r="F7529" s="7"/>
      <c r="G7529" s="7"/>
      <c r="H7529" s="7"/>
      <c r="K7529" s="7"/>
      <c r="L7529" s="7"/>
      <c r="M7529" s="15"/>
      <c r="N7529" s="15"/>
      <c r="O7529" s="12"/>
      <c r="P7529" s="12"/>
      <c r="V7529" s="35"/>
    </row>
    <row r="7530" spans="1:22" x14ac:dyDescent="0.25">
      <c r="A7530" s="6"/>
      <c r="B7530" s="6"/>
      <c r="C7530" s="13"/>
      <c r="D7530" s="14"/>
      <c r="E7530" s="38"/>
      <c r="F7530" s="7"/>
      <c r="G7530" s="7"/>
      <c r="H7530" s="7"/>
      <c r="K7530" s="7"/>
      <c r="L7530" s="7"/>
      <c r="M7530" s="15"/>
      <c r="N7530" s="15"/>
      <c r="O7530" s="12"/>
      <c r="P7530" s="12"/>
      <c r="V7530" s="35"/>
    </row>
    <row r="7531" spans="1:22" x14ac:dyDescent="0.25">
      <c r="A7531" s="6"/>
      <c r="B7531" s="6"/>
      <c r="C7531" s="13"/>
      <c r="D7531" s="14"/>
      <c r="E7531" s="38"/>
      <c r="F7531" s="7"/>
      <c r="G7531" s="7"/>
      <c r="H7531" s="7"/>
      <c r="K7531" s="7"/>
      <c r="L7531" s="7"/>
      <c r="M7531" s="15"/>
      <c r="N7531" s="15"/>
      <c r="O7531" s="12"/>
      <c r="P7531" s="12"/>
      <c r="V7531" s="35"/>
    </row>
    <row r="7532" spans="1:22" x14ac:dyDescent="0.25">
      <c r="A7532" s="6"/>
      <c r="B7532" s="6"/>
      <c r="C7532" s="13"/>
      <c r="D7532" s="14"/>
      <c r="E7532" s="38"/>
      <c r="F7532" s="7"/>
      <c r="G7532" s="7"/>
      <c r="H7532" s="7"/>
      <c r="K7532" s="7"/>
      <c r="L7532" s="7"/>
      <c r="M7532" s="15"/>
      <c r="N7532" s="15"/>
      <c r="O7532" s="12"/>
      <c r="P7532" s="12"/>
      <c r="V7532" s="35"/>
    </row>
    <row r="7533" spans="1:22" x14ac:dyDescent="0.25">
      <c r="A7533" s="6"/>
      <c r="B7533" s="6"/>
      <c r="C7533" s="13"/>
      <c r="D7533" s="14"/>
      <c r="E7533" s="38"/>
      <c r="F7533" s="7"/>
      <c r="G7533" s="7"/>
      <c r="H7533" s="7"/>
      <c r="K7533" s="7"/>
      <c r="L7533" s="7"/>
      <c r="M7533" s="15"/>
      <c r="N7533" s="15"/>
      <c r="O7533" s="12"/>
      <c r="P7533" s="12"/>
      <c r="V7533" s="35"/>
    </row>
    <row r="7534" spans="1:22" x14ac:dyDescent="0.25">
      <c r="A7534" s="6"/>
      <c r="B7534" s="6"/>
      <c r="C7534" s="13"/>
      <c r="D7534" s="14"/>
      <c r="E7534" s="38"/>
      <c r="F7534" s="7"/>
      <c r="G7534" s="7"/>
      <c r="H7534" s="7"/>
      <c r="K7534" s="7"/>
      <c r="L7534" s="7"/>
      <c r="M7534" s="15"/>
      <c r="N7534" s="15"/>
      <c r="O7534" s="12"/>
      <c r="P7534" s="12"/>
      <c r="V7534" s="35"/>
    </row>
    <row r="7535" spans="1:22" x14ac:dyDescent="0.25">
      <c r="A7535" s="6"/>
      <c r="B7535" s="6"/>
      <c r="C7535" s="13"/>
      <c r="D7535" s="14"/>
      <c r="E7535" s="38"/>
      <c r="F7535" s="7"/>
      <c r="G7535" s="7"/>
      <c r="H7535" s="7"/>
      <c r="K7535" s="7"/>
      <c r="L7535" s="7"/>
      <c r="M7535" s="15"/>
      <c r="N7535" s="15"/>
      <c r="O7535" s="12"/>
      <c r="P7535" s="12"/>
      <c r="V7535" s="35"/>
    </row>
    <row r="7536" spans="1:22" x14ac:dyDescent="0.25">
      <c r="A7536" s="6"/>
      <c r="B7536" s="6"/>
      <c r="C7536" s="13"/>
      <c r="D7536" s="14"/>
      <c r="E7536" s="38"/>
      <c r="F7536" s="7"/>
      <c r="G7536" s="7"/>
      <c r="H7536" s="7"/>
      <c r="K7536" s="7"/>
      <c r="L7536" s="7"/>
      <c r="M7536" s="15"/>
      <c r="N7536" s="15"/>
      <c r="O7536" s="12"/>
      <c r="P7536" s="12"/>
      <c r="V7536" s="35"/>
    </row>
    <row r="7537" spans="1:22" x14ac:dyDescent="0.25">
      <c r="A7537" s="6"/>
      <c r="B7537" s="6"/>
      <c r="C7537" s="13"/>
      <c r="D7537" s="14"/>
      <c r="E7537" s="38"/>
      <c r="F7537" s="7"/>
      <c r="G7537" s="7"/>
      <c r="H7537" s="7"/>
      <c r="K7537" s="7"/>
      <c r="L7537" s="7"/>
      <c r="M7537" s="15"/>
      <c r="N7537" s="15"/>
      <c r="O7537" s="12"/>
      <c r="P7537" s="12"/>
      <c r="V7537" s="35"/>
    </row>
    <row r="7538" spans="1:22" x14ac:dyDescent="0.25">
      <c r="A7538" s="6"/>
      <c r="B7538" s="6"/>
      <c r="C7538" s="13"/>
      <c r="D7538" s="14"/>
      <c r="E7538" s="38"/>
      <c r="F7538" s="7"/>
      <c r="G7538" s="7"/>
      <c r="H7538" s="7"/>
      <c r="K7538" s="7"/>
      <c r="L7538" s="7"/>
      <c r="M7538" s="15"/>
      <c r="N7538" s="15"/>
      <c r="O7538" s="12"/>
      <c r="P7538" s="12"/>
      <c r="V7538" s="35"/>
    </row>
    <row r="7539" spans="1:22" x14ac:dyDescent="0.25">
      <c r="A7539" s="6"/>
      <c r="B7539" s="6"/>
      <c r="C7539" s="13"/>
      <c r="D7539" s="14"/>
      <c r="E7539" s="38"/>
      <c r="F7539" s="7"/>
      <c r="G7539" s="7"/>
      <c r="H7539" s="7"/>
      <c r="K7539" s="7"/>
      <c r="L7539" s="7"/>
      <c r="M7539" s="15"/>
      <c r="N7539" s="15"/>
      <c r="O7539" s="12"/>
      <c r="P7539" s="12"/>
      <c r="V7539" s="35"/>
    </row>
    <row r="7540" spans="1:22" x14ac:dyDescent="0.25">
      <c r="A7540" s="6"/>
      <c r="B7540" s="6"/>
      <c r="C7540" s="13"/>
      <c r="D7540" s="14"/>
      <c r="E7540" s="38"/>
      <c r="F7540" s="7"/>
      <c r="G7540" s="7"/>
      <c r="H7540" s="7"/>
      <c r="K7540" s="7"/>
      <c r="L7540" s="7"/>
      <c r="M7540" s="15"/>
      <c r="N7540" s="15"/>
      <c r="O7540" s="12"/>
      <c r="P7540" s="12"/>
      <c r="V7540" s="35"/>
    </row>
    <row r="7541" spans="1:22" x14ac:dyDescent="0.25">
      <c r="A7541" s="6"/>
      <c r="B7541" s="6"/>
      <c r="C7541" s="13"/>
      <c r="D7541" s="14"/>
      <c r="E7541" s="38"/>
      <c r="F7541" s="7"/>
      <c r="G7541" s="7"/>
      <c r="H7541" s="7"/>
      <c r="K7541" s="7"/>
      <c r="L7541" s="7"/>
      <c r="M7541" s="15"/>
      <c r="N7541" s="15"/>
      <c r="O7541" s="12"/>
      <c r="P7541" s="12"/>
      <c r="V7541" s="35"/>
    </row>
    <row r="7542" spans="1:22" x14ac:dyDescent="0.25">
      <c r="A7542" s="6"/>
      <c r="B7542" s="6"/>
      <c r="C7542" s="13"/>
      <c r="D7542" s="14"/>
      <c r="E7542" s="38"/>
      <c r="F7542" s="7"/>
      <c r="G7542" s="7"/>
      <c r="H7542" s="7"/>
      <c r="K7542" s="7"/>
      <c r="L7542" s="7"/>
      <c r="M7542" s="15"/>
      <c r="N7542" s="15"/>
      <c r="O7542" s="12"/>
      <c r="P7542" s="12"/>
      <c r="V7542" s="35"/>
    </row>
    <row r="7543" spans="1:22" x14ac:dyDescent="0.25">
      <c r="A7543" s="6"/>
      <c r="B7543" s="6"/>
      <c r="C7543" s="13"/>
      <c r="D7543" s="14"/>
      <c r="E7543" s="38"/>
      <c r="F7543" s="7"/>
      <c r="G7543" s="7"/>
      <c r="H7543" s="7"/>
      <c r="K7543" s="7"/>
      <c r="L7543" s="7"/>
      <c r="M7543" s="15"/>
      <c r="N7543" s="15"/>
      <c r="O7543" s="12"/>
      <c r="P7543" s="12"/>
      <c r="V7543" s="35"/>
    </row>
    <row r="7544" spans="1:22" x14ac:dyDescent="0.25">
      <c r="A7544" s="6"/>
      <c r="B7544" s="6"/>
      <c r="C7544" s="13"/>
      <c r="D7544" s="14"/>
      <c r="E7544" s="38"/>
      <c r="F7544" s="7"/>
      <c r="G7544" s="7"/>
      <c r="H7544" s="7"/>
      <c r="K7544" s="7"/>
      <c r="L7544" s="7"/>
      <c r="M7544" s="15"/>
      <c r="N7544" s="15"/>
      <c r="O7544" s="12"/>
      <c r="P7544" s="12"/>
      <c r="V7544" s="35"/>
    </row>
    <row r="7545" spans="1:22" x14ac:dyDescent="0.25">
      <c r="A7545" s="6"/>
      <c r="B7545" s="6"/>
      <c r="C7545" s="13"/>
      <c r="D7545" s="14"/>
      <c r="E7545" s="38"/>
      <c r="F7545" s="7"/>
      <c r="G7545" s="7"/>
      <c r="H7545" s="7"/>
      <c r="K7545" s="7"/>
      <c r="L7545" s="7"/>
      <c r="M7545" s="15"/>
      <c r="N7545" s="15"/>
      <c r="O7545" s="12"/>
      <c r="P7545" s="12"/>
      <c r="V7545" s="35"/>
    </row>
    <row r="7546" spans="1:22" x14ac:dyDescent="0.25">
      <c r="A7546" s="6"/>
      <c r="B7546" s="6"/>
      <c r="C7546" s="13"/>
      <c r="D7546" s="14"/>
      <c r="E7546" s="38"/>
      <c r="F7546" s="7"/>
      <c r="G7546" s="7"/>
      <c r="H7546" s="7"/>
      <c r="K7546" s="7"/>
      <c r="L7546" s="7"/>
      <c r="M7546" s="15"/>
      <c r="N7546" s="15"/>
      <c r="O7546" s="12"/>
      <c r="P7546" s="12"/>
      <c r="V7546" s="35"/>
    </row>
    <row r="7547" spans="1:22" x14ac:dyDescent="0.25">
      <c r="A7547" s="6"/>
      <c r="B7547" s="6"/>
      <c r="C7547" s="13"/>
      <c r="D7547" s="14"/>
      <c r="E7547" s="38"/>
      <c r="F7547" s="7"/>
      <c r="G7547" s="7"/>
      <c r="H7547" s="7"/>
      <c r="K7547" s="7"/>
      <c r="L7547" s="7"/>
      <c r="M7547" s="15"/>
      <c r="N7547" s="15"/>
      <c r="O7547" s="12"/>
      <c r="P7547" s="12"/>
      <c r="V7547" s="35"/>
    </row>
    <row r="7548" spans="1:22" x14ac:dyDescent="0.25">
      <c r="A7548" s="6"/>
      <c r="B7548" s="6"/>
      <c r="C7548" s="13"/>
      <c r="D7548" s="14"/>
      <c r="E7548" s="38"/>
      <c r="F7548" s="7"/>
      <c r="G7548" s="7"/>
      <c r="H7548" s="7"/>
      <c r="K7548" s="7"/>
      <c r="L7548" s="7"/>
      <c r="M7548" s="15"/>
      <c r="N7548" s="15"/>
      <c r="O7548" s="12"/>
      <c r="P7548" s="12"/>
      <c r="V7548" s="35"/>
    </row>
    <row r="7549" spans="1:22" x14ac:dyDescent="0.25">
      <c r="A7549" s="6"/>
      <c r="B7549" s="6"/>
      <c r="C7549" s="13"/>
      <c r="D7549" s="14"/>
      <c r="E7549" s="38"/>
      <c r="F7549" s="7"/>
      <c r="G7549" s="7"/>
      <c r="H7549" s="7"/>
      <c r="K7549" s="7"/>
      <c r="L7549" s="7"/>
      <c r="M7549" s="15"/>
      <c r="N7549" s="15"/>
      <c r="O7549" s="12"/>
      <c r="P7549" s="12"/>
      <c r="V7549" s="35"/>
    </row>
    <row r="7550" spans="1:22" x14ac:dyDescent="0.25">
      <c r="A7550" s="6"/>
      <c r="B7550" s="6"/>
      <c r="C7550" s="13"/>
      <c r="D7550" s="14"/>
      <c r="E7550" s="38"/>
      <c r="F7550" s="7"/>
      <c r="G7550" s="7"/>
      <c r="H7550" s="7"/>
      <c r="K7550" s="7"/>
      <c r="L7550" s="7"/>
      <c r="M7550" s="15"/>
      <c r="N7550" s="15"/>
      <c r="O7550" s="12"/>
      <c r="P7550" s="12"/>
      <c r="V7550" s="35"/>
    </row>
    <row r="7551" spans="1:22" x14ac:dyDescent="0.25">
      <c r="A7551" s="6"/>
      <c r="B7551" s="6"/>
      <c r="C7551" s="13"/>
      <c r="D7551" s="14"/>
      <c r="E7551" s="38"/>
      <c r="F7551" s="7"/>
      <c r="G7551" s="7"/>
      <c r="H7551" s="7"/>
      <c r="K7551" s="7"/>
      <c r="L7551" s="7"/>
      <c r="M7551" s="15"/>
      <c r="N7551" s="15"/>
      <c r="O7551" s="12"/>
      <c r="P7551" s="12"/>
      <c r="V7551" s="35"/>
    </row>
    <row r="7552" spans="1:22" x14ac:dyDescent="0.25">
      <c r="A7552" s="6"/>
      <c r="B7552" s="6"/>
      <c r="C7552" s="13"/>
      <c r="D7552" s="14"/>
      <c r="E7552" s="38"/>
      <c r="F7552" s="7"/>
      <c r="G7552" s="7"/>
      <c r="H7552" s="7"/>
      <c r="K7552" s="7"/>
      <c r="L7552" s="7"/>
      <c r="M7552" s="15"/>
      <c r="N7552" s="15"/>
      <c r="O7552" s="12"/>
      <c r="P7552" s="12"/>
      <c r="V7552" s="35"/>
    </row>
    <row r="7553" spans="1:22" x14ac:dyDescent="0.25">
      <c r="A7553" s="6"/>
      <c r="B7553" s="6"/>
      <c r="C7553" s="13"/>
      <c r="D7553" s="14"/>
      <c r="E7553" s="38"/>
      <c r="F7553" s="7"/>
      <c r="G7553" s="7"/>
      <c r="H7553" s="7"/>
      <c r="K7553" s="7"/>
      <c r="L7553" s="7"/>
      <c r="M7553" s="15"/>
      <c r="N7553" s="15"/>
      <c r="O7553" s="12"/>
      <c r="P7553" s="12"/>
      <c r="V7553" s="35"/>
    </row>
    <row r="7554" spans="1:22" x14ac:dyDescent="0.25">
      <c r="A7554" s="6"/>
      <c r="B7554" s="6"/>
      <c r="C7554" s="13"/>
      <c r="D7554" s="14"/>
      <c r="E7554" s="38"/>
      <c r="F7554" s="7"/>
      <c r="G7554" s="7"/>
      <c r="H7554" s="7"/>
      <c r="K7554" s="7"/>
      <c r="L7554" s="7"/>
      <c r="M7554" s="15"/>
      <c r="N7554" s="15"/>
      <c r="O7554" s="12"/>
      <c r="P7554" s="12"/>
      <c r="V7554" s="35"/>
    </row>
    <row r="7555" spans="1:22" x14ac:dyDescent="0.25">
      <c r="A7555" s="6"/>
      <c r="B7555" s="6"/>
      <c r="C7555" s="13"/>
      <c r="D7555" s="14"/>
      <c r="E7555" s="38"/>
      <c r="F7555" s="7"/>
      <c r="G7555" s="7"/>
      <c r="H7555" s="7"/>
      <c r="K7555" s="7"/>
      <c r="L7555" s="7"/>
      <c r="M7555" s="15"/>
      <c r="N7555" s="15"/>
      <c r="O7555" s="12"/>
      <c r="P7555" s="12"/>
      <c r="V7555" s="35"/>
    </row>
    <row r="7556" spans="1:22" x14ac:dyDescent="0.25">
      <c r="A7556" s="6"/>
      <c r="B7556" s="6"/>
      <c r="C7556" s="13"/>
      <c r="D7556" s="14"/>
      <c r="E7556" s="38"/>
      <c r="F7556" s="7"/>
      <c r="G7556" s="7"/>
      <c r="H7556" s="7"/>
      <c r="K7556" s="7"/>
      <c r="L7556" s="7"/>
      <c r="M7556" s="15"/>
      <c r="N7556" s="15"/>
      <c r="O7556" s="12"/>
      <c r="P7556" s="12"/>
      <c r="V7556" s="35"/>
    </row>
    <row r="7557" spans="1:22" x14ac:dyDescent="0.25">
      <c r="A7557" s="6"/>
      <c r="B7557" s="6"/>
      <c r="C7557" s="13"/>
      <c r="D7557" s="14"/>
      <c r="E7557" s="38"/>
      <c r="F7557" s="7"/>
      <c r="G7557" s="7"/>
      <c r="H7557" s="7"/>
      <c r="K7557" s="7"/>
      <c r="L7557" s="7"/>
      <c r="M7557" s="15"/>
      <c r="N7557" s="15"/>
      <c r="O7557" s="12"/>
      <c r="P7557" s="12"/>
      <c r="V7557" s="35"/>
    </row>
    <row r="7558" spans="1:22" x14ac:dyDescent="0.25">
      <c r="A7558" s="6"/>
      <c r="B7558" s="6"/>
      <c r="C7558" s="13"/>
      <c r="D7558" s="14"/>
      <c r="E7558" s="38"/>
      <c r="F7558" s="7"/>
      <c r="G7558" s="7"/>
      <c r="H7558" s="7"/>
      <c r="K7558" s="7"/>
      <c r="L7558" s="7"/>
      <c r="M7558" s="15"/>
      <c r="N7558" s="15"/>
      <c r="O7558" s="12"/>
      <c r="P7558" s="12"/>
      <c r="V7558" s="35"/>
    </row>
    <row r="7559" spans="1:22" x14ac:dyDescent="0.25">
      <c r="A7559" s="6"/>
      <c r="B7559" s="6"/>
      <c r="C7559" s="13"/>
      <c r="D7559" s="14"/>
      <c r="E7559" s="38"/>
      <c r="F7559" s="7"/>
      <c r="G7559" s="7"/>
      <c r="H7559" s="7"/>
      <c r="K7559" s="7"/>
      <c r="L7559" s="7"/>
      <c r="M7559" s="15"/>
      <c r="N7559" s="15"/>
      <c r="O7559" s="12"/>
      <c r="P7559" s="12"/>
      <c r="V7559" s="35"/>
    </row>
    <row r="7560" spans="1:22" x14ac:dyDescent="0.25">
      <c r="A7560" s="6"/>
      <c r="B7560" s="6"/>
      <c r="C7560" s="13"/>
      <c r="D7560" s="14"/>
      <c r="E7560" s="38"/>
      <c r="F7560" s="7"/>
      <c r="G7560" s="7"/>
      <c r="H7560" s="7"/>
      <c r="K7560" s="7"/>
      <c r="L7560" s="7"/>
      <c r="M7560" s="15"/>
      <c r="N7560" s="15"/>
      <c r="O7560" s="12"/>
      <c r="P7560" s="12"/>
      <c r="V7560" s="35"/>
    </row>
    <row r="7561" spans="1:22" x14ac:dyDescent="0.25">
      <c r="A7561" s="6"/>
      <c r="B7561" s="6"/>
      <c r="C7561" s="13"/>
      <c r="D7561" s="14"/>
      <c r="E7561" s="38"/>
      <c r="F7561" s="7"/>
      <c r="G7561" s="7"/>
      <c r="H7561" s="7"/>
      <c r="K7561" s="7"/>
      <c r="L7561" s="7"/>
      <c r="M7561" s="15"/>
      <c r="N7561" s="15"/>
      <c r="O7561" s="12"/>
      <c r="P7561" s="12"/>
      <c r="V7561" s="35"/>
    </row>
    <row r="7562" spans="1:22" x14ac:dyDescent="0.25">
      <c r="A7562" s="6"/>
      <c r="B7562" s="6"/>
      <c r="C7562" s="13"/>
      <c r="D7562" s="14"/>
      <c r="E7562" s="38"/>
      <c r="F7562" s="7"/>
      <c r="G7562" s="7"/>
      <c r="H7562" s="7"/>
      <c r="K7562" s="7"/>
      <c r="L7562" s="7"/>
      <c r="M7562" s="15"/>
      <c r="N7562" s="15"/>
      <c r="O7562" s="12"/>
      <c r="P7562" s="12"/>
      <c r="V7562" s="35"/>
    </row>
    <row r="7563" spans="1:22" x14ac:dyDescent="0.25">
      <c r="A7563" s="6"/>
      <c r="B7563" s="6"/>
      <c r="C7563" s="13"/>
      <c r="D7563" s="14"/>
      <c r="E7563" s="38"/>
      <c r="F7563" s="7"/>
      <c r="G7563" s="7"/>
      <c r="H7563" s="7"/>
      <c r="K7563" s="7"/>
      <c r="L7563" s="7"/>
      <c r="M7563" s="15"/>
      <c r="N7563" s="15"/>
      <c r="O7563" s="12"/>
      <c r="P7563" s="12"/>
      <c r="V7563" s="35"/>
    </row>
    <row r="7564" spans="1:22" x14ac:dyDescent="0.25">
      <c r="A7564" s="6"/>
      <c r="B7564" s="6"/>
      <c r="C7564" s="13"/>
      <c r="D7564" s="14"/>
      <c r="E7564" s="38"/>
      <c r="F7564" s="7"/>
      <c r="G7564" s="7"/>
      <c r="H7564" s="7"/>
      <c r="K7564" s="7"/>
      <c r="L7564" s="7"/>
      <c r="M7564" s="15"/>
      <c r="N7564" s="15"/>
      <c r="O7564" s="12"/>
      <c r="P7564" s="12"/>
      <c r="V7564" s="35"/>
    </row>
    <row r="7565" spans="1:22" x14ac:dyDescent="0.25">
      <c r="A7565" s="6"/>
      <c r="B7565" s="6"/>
      <c r="C7565" s="13"/>
      <c r="D7565" s="14"/>
      <c r="E7565" s="38"/>
      <c r="F7565" s="7"/>
      <c r="G7565" s="7"/>
      <c r="H7565" s="7"/>
      <c r="K7565" s="7"/>
      <c r="L7565" s="7"/>
      <c r="M7565" s="15"/>
      <c r="N7565" s="15"/>
      <c r="O7565" s="12"/>
      <c r="P7565" s="12"/>
      <c r="V7565" s="35"/>
    </row>
    <row r="7566" spans="1:22" x14ac:dyDescent="0.25">
      <c r="A7566" s="6"/>
      <c r="B7566" s="6"/>
      <c r="C7566" s="13"/>
      <c r="D7566" s="14"/>
      <c r="E7566" s="38"/>
      <c r="F7566" s="7"/>
      <c r="G7566" s="7"/>
      <c r="H7566" s="7"/>
      <c r="K7566" s="7"/>
      <c r="L7566" s="7"/>
      <c r="M7566" s="15"/>
      <c r="N7566" s="15"/>
      <c r="O7566" s="12"/>
      <c r="P7566" s="12"/>
      <c r="V7566" s="35"/>
    </row>
    <row r="7567" spans="1:22" x14ac:dyDescent="0.25">
      <c r="A7567" s="6"/>
      <c r="B7567" s="6"/>
      <c r="C7567" s="13"/>
      <c r="D7567" s="14"/>
      <c r="E7567" s="38"/>
      <c r="F7567" s="7"/>
      <c r="G7567" s="7"/>
      <c r="H7567" s="7"/>
      <c r="K7567" s="7"/>
      <c r="L7567" s="7"/>
      <c r="M7567" s="15"/>
      <c r="N7567" s="15"/>
      <c r="O7567" s="12"/>
      <c r="P7567" s="12"/>
      <c r="V7567" s="35"/>
    </row>
    <row r="7568" spans="1:22" x14ac:dyDescent="0.25">
      <c r="A7568" s="6"/>
      <c r="B7568" s="6"/>
      <c r="C7568" s="13"/>
      <c r="D7568" s="14"/>
      <c r="E7568" s="38"/>
      <c r="F7568" s="7"/>
      <c r="G7568" s="7"/>
      <c r="H7568" s="7"/>
      <c r="K7568" s="7"/>
      <c r="L7568" s="7"/>
      <c r="M7568" s="15"/>
      <c r="N7568" s="15"/>
      <c r="O7568" s="12"/>
      <c r="P7568" s="12"/>
      <c r="V7568" s="35"/>
    </row>
    <row r="7569" spans="1:22" x14ac:dyDescent="0.25">
      <c r="A7569" s="6"/>
      <c r="B7569" s="6"/>
      <c r="C7569" s="13"/>
      <c r="D7569" s="14"/>
      <c r="E7569" s="38"/>
      <c r="F7569" s="7"/>
      <c r="G7569" s="7"/>
      <c r="H7569" s="7"/>
      <c r="K7569" s="7"/>
      <c r="L7569" s="7"/>
      <c r="M7569" s="15"/>
      <c r="N7569" s="15"/>
      <c r="O7569" s="12"/>
      <c r="P7569" s="12"/>
      <c r="V7569" s="35"/>
    </row>
    <row r="7570" spans="1:22" x14ac:dyDescent="0.25">
      <c r="A7570" s="6"/>
      <c r="B7570" s="6"/>
      <c r="C7570" s="13"/>
      <c r="D7570" s="14"/>
      <c r="E7570" s="38"/>
      <c r="F7570" s="7"/>
      <c r="G7570" s="7"/>
      <c r="H7570" s="7"/>
      <c r="K7570" s="7"/>
      <c r="L7570" s="7"/>
      <c r="M7570" s="15"/>
      <c r="N7570" s="15"/>
      <c r="O7570" s="12"/>
      <c r="P7570" s="12"/>
      <c r="V7570" s="35"/>
    </row>
    <row r="7571" spans="1:22" x14ac:dyDescent="0.25">
      <c r="A7571" s="6"/>
      <c r="B7571" s="6"/>
      <c r="C7571" s="13"/>
      <c r="D7571" s="14"/>
      <c r="E7571" s="38"/>
      <c r="F7571" s="7"/>
      <c r="G7571" s="7"/>
      <c r="H7571" s="7"/>
      <c r="K7571" s="7"/>
      <c r="L7571" s="7"/>
      <c r="M7571" s="15"/>
      <c r="N7571" s="15"/>
      <c r="O7571" s="12"/>
      <c r="P7571" s="12"/>
      <c r="V7571" s="35"/>
    </row>
    <row r="7572" spans="1:22" x14ac:dyDescent="0.25">
      <c r="A7572" s="6"/>
      <c r="B7572" s="6"/>
      <c r="C7572" s="13"/>
      <c r="D7572" s="14"/>
      <c r="E7572" s="38"/>
      <c r="F7572" s="7"/>
      <c r="G7572" s="7"/>
      <c r="H7572" s="7"/>
      <c r="K7572" s="7"/>
      <c r="L7572" s="7"/>
      <c r="M7572" s="15"/>
      <c r="N7572" s="15"/>
      <c r="O7572" s="12"/>
      <c r="P7572" s="12"/>
      <c r="V7572" s="35"/>
    </row>
    <row r="7573" spans="1:22" x14ac:dyDescent="0.25">
      <c r="A7573" s="6"/>
      <c r="B7573" s="6"/>
      <c r="C7573" s="13"/>
      <c r="D7573" s="14"/>
      <c r="E7573" s="38"/>
      <c r="F7573" s="7"/>
      <c r="G7573" s="7"/>
      <c r="H7573" s="7"/>
      <c r="K7573" s="7"/>
      <c r="L7573" s="7"/>
      <c r="M7573" s="15"/>
      <c r="N7573" s="15"/>
      <c r="O7573" s="12"/>
      <c r="P7573" s="12"/>
      <c r="V7573" s="35"/>
    </row>
    <row r="7574" spans="1:22" x14ac:dyDescent="0.25">
      <c r="A7574" s="6"/>
      <c r="B7574" s="6"/>
      <c r="C7574" s="13"/>
      <c r="D7574" s="14"/>
      <c r="E7574" s="38"/>
      <c r="F7574" s="7"/>
      <c r="G7574" s="7"/>
      <c r="H7574" s="7"/>
      <c r="K7574" s="7"/>
      <c r="L7574" s="7"/>
      <c r="M7574" s="15"/>
      <c r="N7574" s="15"/>
      <c r="O7574" s="12"/>
      <c r="P7574" s="12"/>
      <c r="V7574" s="35"/>
    </row>
    <row r="7575" spans="1:22" x14ac:dyDescent="0.25">
      <c r="A7575" s="6"/>
      <c r="B7575" s="6"/>
      <c r="C7575" s="13"/>
      <c r="D7575" s="14"/>
      <c r="E7575" s="38"/>
      <c r="F7575" s="7"/>
      <c r="G7575" s="7"/>
      <c r="H7575" s="7"/>
      <c r="K7575" s="7"/>
      <c r="L7575" s="7"/>
      <c r="M7575" s="15"/>
      <c r="N7575" s="15"/>
      <c r="O7575" s="12"/>
      <c r="P7575" s="12"/>
      <c r="V7575" s="35"/>
    </row>
    <row r="7576" spans="1:22" x14ac:dyDescent="0.25">
      <c r="A7576" s="6"/>
      <c r="B7576" s="6"/>
      <c r="C7576" s="13"/>
      <c r="D7576" s="14"/>
      <c r="E7576" s="38"/>
      <c r="F7576" s="7"/>
      <c r="G7576" s="7"/>
      <c r="H7576" s="7"/>
      <c r="K7576" s="7"/>
      <c r="L7576" s="7"/>
      <c r="M7576" s="15"/>
      <c r="N7576" s="15"/>
      <c r="O7576" s="12"/>
      <c r="P7576" s="12"/>
      <c r="V7576" s="35"/>
    </row>
    <row r="7577" spans="1:22" x14ac:dyDescent="0.25">
      <c r="A7577" s="6"/>
      <c r="B7577" s="6"/>
      <c r="C7577" s="13"/>
      <c r="D7577" s="14"/>
      <c r="E7577" s="38"/>
      <c r="F7577" s="7"/>
      <c r="G7577" s="7"/>
      <c r="H7577" s="7"/>
      <c r="K7577" s="7"/>
      <c r="L7577" s="7"/>
      <c r="M7577" s="15"/>
      <c r="N7577" s="15"/>
      <c r="O7577" s="12"/>
      <c r="P7577" s="12"/>
      <c r="V7577" s="35"/>
    </row>
    <row r="7578" spans="1:22" x14ac:dyDescent="0.25">
      <c r="A7578" s="6"/>
      <c r="B7578" s="6"/>
      <c r="C7578" s="13"/>
      <c r="D7578" s="14"/>
      <c r="E7578" s="38"/>
      <c r="F7578" s="7"/>
      <c r="G7578" s="7"/>
      <c r="H7578" s="7"/>
      <c r="K7578" s="7"/>
      <c r="L7578" s="7"/>
      <c r="M7578" s="15"/>
      <c r="N7578" s="15"/>
      <c r="O7578" s="12"/>
      <c r="P7578" s="12"/>
      <c r="V7578" s="35"/>
    </row>
    <row r="7579" spans="1:22" x14ac:dyDescent="0.25">
      <c r="A7579" s="6"/>
      <c r="B7579" s="6"/>
      <c r="C7579" s="13"/>
      <c r="D7579" s="14"/>
      <c r="E7579" s="38"/>
      <c r="F7579" s="7"/>
      <c r="G7579" s="7"/>
      <c r="H7579" s="7"/>
      <c r="K7579" s="7"/>
      <c r="L7579" s="7"/>
      <c r="M7579" s="15"/>
      <c r="N7579" s="15"/>
      <c r="O7579" s="12"/>
      <c r="P7579" s="12"/>
      <c r="V7579" s="35"/>
    </row>
    <row r="7580" spans="1:22" x14ac:dyDescent="0.25">
      <c r="A7580" s="6"/>
      <c r="B7580" s="6"/>
      <c r="C7580" s="13"/>
      <c r="D7580" s="14"/>
      <c r="E7580" s="38"/>
      <c r="F7580" s="7"/>
      <c r="G7580" s="7"/>
      <c r="H7580" s="7"/>
      <c r="K7580" s="7"/>
      <c r="L7580" s="7"/>
      <c r="M7580" s="15"/>
      <c r="N7580" s="15"/>
      <c r="O7580" s="12"/>
      <c r="P7580" s="12"/>
      <c r="V7580" s="35"/>
    </row>
    <row r="7581" spans="1:22" x14ac:dyDescent="0.25">
      <c r="A7581" s="6"/>
      <c r="B7581" s="6"/>
      <c r="C7581" s="13"/>
      <c r="D7581" s="14"/>
      <c r="E7581" s="38"/>
      <c r="F7581" s="7"/>
      <c r="G7581" s="7"/>
      <c r="H7581" s="7"/>
      <c r="K7581" s="7"/>
      <c r="L7581" s="7"/>
      <c r="M7581" s="15"/>
      <c r="N7581" s="15"/>
      <c r="O7581" s="12"/>
      <c r="P7581" s="12"/>
      <c r="V7581" s="35"/>
    </row>
    <row r="7582" spans="1:22" x14ac:dyDescent="0.25">
      <c r="A7582" s="6"/>
      <c r="B7582" s="6"/>
      <c r="C7582" s="13"/>
      <c r="D7582" s="14"/>
      <c r="E7582" s="38"/>
      <c r="F7582" s="7"/>
      <c r="G7582" s="7"/>
      <c r="H7582" s="7"/>
      <c r="K7582" s="7"/>
      <c r="L7582" s="7"/>
      <c r="M7582" s="15"/>
      <c r="N7582" s="15"/>
      <c r="O7582" s="12"/>
      <c r="P7582" s="12"/>
      <c r="V7582" s="35"/>
    </row>
    <row r="7583" spans="1:22" x14ac:dyDescent="0.25">
      <c r="A7583" s="6"/>
      <c r="B7583" s="6"/>
      <c r="C7583" s="13"/>
      <c r="D7583" s="14"/>
      <c r="E7583" s="38"/>
      <c r="F7583" s="7"/>
      <c r="G7583" s="7"/>
      <c r="H7583" s="7"/>
      <c r="K7583" s="7"/>
      <c r="L7583" s="7"/>
      <c r="M7583" s="15"/>
      <c r="N7583" s="15"/>
      <c r="O7583" s="12"/>
      <c r="P7583" s="12"/>
      <c r="V7583" s="35"/>
    </row>
    <row r="7584" spans="1:22" x14ac:dyDescent="0.25">
      <c r="A7584" s="6"/>
      <c r="B7584" s="6"/>
      <c r="C7584" s="13"/>
      <c r="D7584" s="14"/>
      <c r="E7584" s="38"/>
      <c r="F7584" s="7"/>
      <c r="G7584" s="7"/>
      <c r="H7584" s="7"/>
      <c r="K7584" s="7"/>
      <c r="L7584" s="7"/>
      <c r="M7584" s="15"/>
      <c r="N7584" s="15"/>
      <c r="O7584" s="12"/>
      <c r="P7584" s="12"/>
      <c r="V7584" s="35"/>
    </row>
    <row r="7585" spans="1:25" x14ac:dyDescent="0.25">
      <c r="A7585" s="6"/>
      <c r="B7585" s="6"/>
      <c r="C7585" s="13"/>
      <c r="D7585" s="14"/>
      <c r="E7585" s="38"/>
      <c r="F7585" s="7"/>
      <c r="G7585" s="7"/>
      <c r="H7585" s="7"/>
      <c r="K7585" s="7"/>
      <c r="L7585" s="7"/>
      <c r="M7585" s="15"/>
      <c r="N7585" s="15"/>
      <c r="O7585" s="12"/>
      <c r="P7585" s="12"/>
      <c r="V7585" s="35"/>
    </row>
    <row r="7586" spans="1:25" x14ac:dyDescent="0.25">
      <c r="A7586" s="6"/>
      <c r="B7586" s="6"/>
      <c r="C7586" s="13"/>
      <c r="D7586" s="14"/>
      <c r="E7586" s="38"/>
      <c r="F7586" s="7"/>
      <c r="G7586" s="7"/>
      <c r="H7586" s="7"/>
      <c r="K7586" s="7"/>
      <c r="L7586" s="7"/>
      <c r="M7586" s="15"/>
      <c r="N7586" s="15"/>
      <c r="O7586" s="12"/>
      <c r="P7586" s="12"/>
      <c r="V7586" s="35"/>
    </row>
    <row r="7587" spans="1:25" s="17" customFormat="1" x14ac:dyDescent="0.25">
      <c r="A7587" s="31"/>
      <c r="B7587" s="31"/>
      <c r="C7587" s="28"/>
      <c r="D7587" s="29"/>
      <c r="E7587" s="39"/>
      <c r="F7587" s="30"/>
      <c r="G7587" s="30"/>
      <c r="H7587" s="30"/>
      <c r="K7587" s="30"/>
      <c r="L7587" s="30"/>
      <c r="M7587" s="31"/>
      <c r="N7587" s="31"/>
      <c r="T7587" s="32"/>
      <c r="U7587" s="32"/>
      <c r="V7587" s="36"/>
      <c r="W7587" s="32"/>
      <c r="X7587" s="33"/>
      <c r="Y7587" s="12"/>
    </row>
    <row r="7588" spans="1:25" x14ac:dyDescent="0.25">
      <c r="A7588" s="6"/>
      <c r="B7588" s="6"/>
      <c r="C7588" s="13"/>
      <c r="D7588" s="14"/>
      <c r="E7588" s="38"/>
      <c r="F7588" s="7"/>
      <c r="G7588" s="7"/>
      <c r="H7588" s="7"/>
      <c r="K7588" s="7"/>
      <c r="L7588" s="7"/>
      <c r="M7588" s="15"/>
      <c r="N7588" s="15"/>
      <c r="O7588" s="12"/>
      <c r="P7588" s="12"/>
      <c r="V7588" s="35"/>
    </row>
    <row r="7589" spans="1:25" x14ac:dyDescent="0.25">
      <c r="A7589" s="6"/>
      <c r="B7589" s="6"/>
      <c r="C7589" s="13"/>
      <c r="D7589" s="14"/>
      <c r="E7589" s="38"/>
      <c r="F7589" s="7"/>
      <c r="G7589" s="7"/>
      <c r="H7589" s="7"/>
      <c r="K7589" s="7"/>
      <c r="L7589" s="7"/>
      <c r="M7589" s="15"/>
      <c r="N7589" s="15"/>
      <c r="O7589" s="12"/>
      <c r="P7589" s="12"/>
      <c r="V7589" s="35"/>
    </row>
    <row r="7590" spans="1:25" x14ac:dyDescent="0.25">
      <c r="A7590" s="6"/>
      <c r="B7590" s="6"/>
      <c r="C7590" s="13"/>
      <c r="D7590" s="14"/>
      <c r="E7590" s="38"/>
      <c r="F7590" s="7"/>
      <c r="G7590" s="7"/>
      <c r="H7590" s="7"/>
      <c r="K7590" s="7"/>
      <c r="L7590" s="7"/>
      <c r="M7590" s="15"/>
      <c r="N7590" s="15"/>
      <c r="O7590" s="12"/>
      <c r="P7590" s="12"/>
      <c r="V7590" s="35"/>
    </row>
    <row r="7591" spans="1:25" x14ac:dyDescent="0.25">
      <c r="A7591" s="6"/>
      <c r="B7591" s="6"/>
      <c r="C7591" s="13"/>
      <c r="D7591" s="14"/>
      <c r="E7591" s="38"/>
      <c r="F7591" s="7"/>
      <c r="G7591" s="7"/>
      <c r="H7591" s="7"/>
      <c r="K7591" s="7"/>
      <c r="L7591" s="7"/>
      <c r="M7591" s="15"/>
      <c r="N7591" s="15"/>
      <c r="O7591" s="12"/>
      <c r="P7591" s="12"/>
      <c r="V7591" s="35"/>
    </row>
    <row r="7592" spans="1:25" x14ac:dyDescent="0.25">
      <c r="A7592" s="6"/>
      <c r="B7592" s="6"/>
      <c r="C7592" s="13"/>
      <c r="D7592" s="14"/>
      <c r="E7592" s="38"/>
      <c r="F7592" s="7"/>
      <c r="G7592" s="7"/>
      <c r="H7592" s="7"/>
      <c r="K7592" s="7"/>
      <c r="L7592" s="7"/>
      <c r="M7592" s="15"/>
      <c r="N7592" s="15"/>
      <c r="O7592" s="12"/>
      <c r="P7592" s="12"/>
      <c r="V7592" s="35"/>
    </row>
    <row r="7593" spans="1:25" x14ac:dyDescent="0.25">
      <c r="A7593" s="6"/>
      <c r="B7593" s="6"/>
      <c r="C7593" s="13"/>
      <c r="D7593" s="14"/>
      <c r="E7593" s="38"/>
      <c r="F7593" s="7"/>
      <c r="G7593" s="7"/>
      <c r="H7593" s="7"/>
      <c r="K7593" s="7"/>
      <c r="L7593" s="7"/>
      <c r="M7593" s="15"/>
      <c r="N7593" s="15"/>
      <c r="O7593" s="12"/>
      <c r="P7593" s="12"/>
      <c r="V7593" s="35"/>
    </row>
    <row r="7594" spans="1:25" x14ac:dyDescent="0.25">
      <c r="A7594" s="6"/>
      <c r="B7594" s="6"/>
      <c r="C7594" s="13"/>
      <c r="D7594" s="14"/>
      <c r="E7594" s="38"/>
      <c r="F7594" s="7"/>
      <c r="G7594" s="7"/>
      <c r="H7594" s="7"/>
      <c r="K7594" s="7"/>
      <c r="L7594" s="7"/>
      <c r="M7594" s="15"/>
      <c r="N7594" s="15"/>
      <c r="O7594" s="12"/>
      <c r="P7594" s="12"/>
      <c r="V7594" s="35"/>
    </row>
    <row r="7595" spans="1:25" x14ac:dyDescent="0.25">
      <c r="A7595" s="6"/>
      <c r="B7595" s="6"/>
      <c r="C7595" s="13"/>
      <c r="D7595" s="14"/>
      <c r="E7595" s="38"/>
      <c r="F7595" s="7"/>
      <c r="G7595" s="7"/>
      <c r="H7595" s="7"/>
      <c r="K7595" s="7"/>
      <c r="L7595" s="7"/>
      <c r="M7595" s="15"/>
      <c r="N7595" s="15"/>
      <c r="O7595" s="12"/>
      <c r="P7595" s="12"/>
      <c r="V7595" s="35"/>
    </row>
    <row r="7596" spans="1:25" x14ac:dyDescent="0.25">
      <c r="A7596" s="6"/>
      <c r="B7596" s="6"/>
      <c r="C7596" s="13"/>
      <c r="D7596" s="14"/>
      <c r="E7596" s="38"/>
      <c r="F7596" s="7"/>
      <c r="G7596" s="7"/>
      <c r="H7596" s="7"/>
      <c r="K7596" s="7"/>
      <c r="L7596" s="7"/>
      <c r="M7596" s="15"/>
      <c r="N7596" s="15"/>
      <c r="O7596" s="12"/>
      <c r="P7596" s="12"/>
      <c r="V7596" s="35"/>
    </row>
    <row r="7597" spans="1:25" x14ac:dyDescent="0.25">
      <c r="A7597" s="6"/>
      <c r="B7597" s="6"/>
      <c r="C7597" s="13"/>
      <c r="D7597" s="14"/>
      <c r="E7597" s="38"/>
      <c r="F7597" s="7"/>
      <c r="G7597" s="7"/>
      <c r="H7597" s="7"/>
      <c r="K7597" s="7"/>
      <c r="L7597" s="7"/>
      <c r="M7597" s="15"/>
      <c r="N7597" s="15"/>
      <c r="O7597" s="12"/>
      <c r="P7597" s="12"/>
      <c r="V7597" s="35"/>
    </row>
    <row r="7598" spans="1:25" x14ac:dyDescent="0.25">
      <c r="A7598" s="6"/>
      <c r="B7598" s="6"/>
      <c r="C7598" s="13"/>
      <c r="D7598" s="14"/>
      <c r="E7598" s="38"/>
      <c r="F7598" s="7"/>
      <c r="G7598" s="7"/>
      <c r="H7598" s="7"/>
      <c r="K7598" s="7"/>
      <c r="L7598" s="7"/>
      <c r="M7598" s="15"/>
      <c r="N7598" s="15"/>
      <c r="O7598" s="12"/>
      <c r="P7598" s="12"/>
      <c r="V7598" s="35"/>
    </row>
    <row r="7599" spans="1:25" x14ac:dyDescent="0.25">
      <c r="A7599" s="6"/>
      <c r="B7599" s="6"/>
      <c r="C7599" s="13"/>
      <c r="D7599" s="14"/>
      <c r="E7599" s="38"/>
      <c r="F7599" s="7"/>
      <c r="G7599" s="7"/>
      <c r="H7599" s="7"/>
      <c r="K7599" s="7"/>
      <c r="L7599" s="7"/>
      <c r="M7599" s="15"/>
      <c r="N7599" s="15"/>
      <c r="O7599" s="12"/>
      <c r="P7599" s="12"/>
      <c r="V7599" s="35"/>
    </row>
    <row r="7600" spans="1:25" x14ac:dyDescent="0.25">
      <c r="A7600" s="6"/>
      <c r="B7600" s="6"/>
      <c r="C7600" s="13"/>
      <c r="D7600" s="14"/>
      <c r="E7600" s="38"/>
      <c r="F7600" s="7"/>
      <c r="G7600" s="7"/>
      <c r="H7600" s="7"/>
      <c r="K7600" s="7"/>
      <c r="L7600" s="7"/>
      <c r="M7600" s="15"/>
      <c r="N7600" s="15"/>
      <c r="O7600" s="12"/>
      <c r="P7600" s="12"/>
      <c r="V7600" s="35"/>
    </row>
    <row r="7601" spans="1:22" x14ac:dyDescent="0.25">
      <c r="A7601" s="6"/>
      <c r="B7601" s="6"/>
      <c r="C7601" s="13"/>
      <c r="D7601" s="14"/>
      <c r="E7601" s="38"/>
      <c r="F7601" s="7"/>
      <c r="G7601" s="7"/>
      <c r="H7601" s="7"/>
      <c r="K7601" s="7"/>
      <c r="L7601" s="7"/>
      <c r="M7601" s="15"/>
      <c r="N7601" s="15"/>
      <c r="O7601" s="12"/>
      <c r="P7601" s="12"/>
      <c r="V7601" s="35"/>
    </row>
    <row r="7602" spans="1:22" x14ac:dyDescent="0.25">
      <c r="A7602" s="6"/>
      <c r="B7602" s="6"/>
      <c r="C7602" s="13"/>
      <c r="D7602" s="14"/>
      <c r="E7602" s="38"/>
      <c r="F7602" s="7"/>
      <c r="G7602" s="7"/>
      <c r="H7602" s="7"/>
      <c r="K7602" s="7"/>
      <c r="L7602" s="7"/>
      <c r="M7602" s="15"/>
      <c r="N7602" s="15"/>
      <c r="O7602" s="12"/>
      <c r="P7602" s="12"/>
      <c r="V7602" s="35"/>
    </row>
    <row r="7603" spans="1:22" x14ac:dyDescent="0.25">
      <c r="A7603" s="6"/>
      <c r="B7603" s="6"/>
      <c r="C7603" s="13"/>
      <c r="D7603" s="14"/>
      <c r="E7603" s="38"/>
      <c r="F7603" s="7"/>
      <c r="G7603" s="7"/>
      <c r="H7603" s="7"/>
      <c r="K7603" s="7"/>
      <c r="L7603" s="7"/>
      <c r="M7603" s="15"/>
      <c r="N7603" s="15"/>
      <c r="O7603" s="12"/>
      <c r="P7603" s="12"/>
      <c r="V7603" s="35"/>
    </row>
    <row r="7604" spans="1:22" x14ac:dyDescent="0.25">
      <c r="A7604" s="6"/>
      <c r="B7604" s="6"/>
      <c r="C7604" s="13"/>
      <c r="D7604" s="14"/>
      <c r="E7604" s="38"/>
      <c r="F7604" s="7"/>
      <c r="G7604" s="7"/>
      <c r="H7604" s="7"/>
      <c r="K7604" s="7"/>
      <c r="L7604" s="7"/>
      <c r="M7604" s="15"/>
      <c r="N7604" s="15"/>
      <c r="O7604" s="12"/>
      <c r="P7604" s="12"/>
      <c r="V7604" s="35"/>
    </row>
    <row r="7605" spans="1:22" x14ac:dyDescent="0.25">
      <c r="A7605" s="6"/>
      <c r="B7605" s="6"/>
      <c r="C7605" s="13"/>
      <c r="D7605" s="14"/>
      <c r="E7605" s="38"/>
      <c r="F7605" s="7"/>
      <c r="G7605" s="7"/>
      <c r="H7605" s="7"/>
      <c r="K7605" s="7"/>
      <c r="L7605" s="7"/>
      <c r="M7605" s="15"/>
      <c r="N7605" s="15"/>
      <c r="O7605" s="12"/>
      <c r="P7605" s="12"/>
      <c r="V7605" s="35"/>
    </row>
    <row r="7606" spans="1:22" x14ac:dyDescent="0.25">
      <c r="A7606" s="6"/>
      <c r="B7606" s="6"/>
      <c r="C7606" s="13"/>
      <c r="D7606" s="14"/>
      <c r="E7606" s="38"/>
      <c r="F7606" s="7"/>
      <c r="G7606" s="7"/>
      <c r="H7606" s="7"/>
      <c r="K7606" s="7"/>
      <c r="L7606" s="7"/>
      <c r="M7606" s="15"/>
      <c r="N7606" s="15"/>
      <c r="O7606" s="12"/>
      <c r="P7606" s="12"/>
      <c r="V7606" s="35"/>
    </row>
    <row r="7607" spans="1:22" x14ac:dyDescent="0.25">
      <c r="A7607" s="6"/>
      <c r="B7607" s="6"/>
      <c r="C7607" s="13"/>
      <c r="D7607" s="14"/>
      <c r="E7607" s="38"/>
      <c r="F7607" s="7"/>
      <c r="G7607" s="7"/>
      <c r="H7607" s="7"/>
      <c r="K7607" s="7"/>
      <c r="L7607" s="7"/>
      <c r="M7607" s="15"/>
      <c r="N7607" s="15"/>
      <c r="O7607" s="12"/>
      <c r="P7607" s="12"/>
      <c r="V7607" s="35"/>
    </row>
    <row r="7608" spans="1:22" x14ac:dyDescent="0.25">
      <c r="A7608" s="6"/>
      <c r="B7608" s="6"/>
      <c r="C7608" s="13"/>
      <c r="D7608" s="14"/>
      <c r="E7608" s="38"/>
      <c r="F7608" s="7"/>
      <c r="G7608" s="7"/>
      <c r="H7608" s="7"/>
      <c r="K7608" s="7"/>
      <c r="L7608" s="7"/>
      <c r="M7608" s="15"/>
      <c r="N7608" s="15"/>
      <c r="O7608" s="12"/>
      <c r="P7608" s="12"/>
      <c r="V7608" s="35"/>
    </row>
    <row r="7609" spans="1:22" x14ac:dyDescent="0.25">
      <c r="A7609" s="6"/>
      <c r="B7609" s="6"/>
      <c r="C7609" s="13"/>
      <c r="D7609" s="14"/>
      <c r="E7609" s="38"/>
      <c r="F7609" s="7"/>
      <c r="G7609" s="7"/>
      <c r="H7609" s="7"/>
      <c r="K7609" s="7"/>
      <c r="L7609" s="7"/>
      <c r="M7609" s="15"/>
      <c r="N7609" s="15"/>
      <c r="O7609" s="12"/>
      <c r="P7609" s="12"/>
      <c r="V7609" s="35"/>
    </row>
    <row r="7610" spans="1:22" x14ac:dyDescent="0.25">
      <c r="A7610" s="6"/>
      <c r="B7610" s="6"/>
      <c r="C7610" s="13"/>
      <c r="D7610" s="14"/>
      <c r="E7610" s="38"/>
      <c r="F7610" s="7"/>
      <c r="G7610" s="7"/>
      <c r="H7610" s="7"/>
      <c r="K7610" s="7"/>
      <c r="L7610" s="7"/>
      <c r="M7610" s="15"/>
      <c r="N7610" s="15"/>
      <c r="O7610" s="12"/>
      <c r="P7610" s="12"/>
      <c r="V7610" s="35"/>
    </row>
    <row r="7611" spans="1:22" x14ac:dyDescent="0.25">
      <c r="A7611" s="6"/>
      <c r="B7611" s="6"/>
      <c r="C7611" s="13"/>
      <c r="D7611" s="14"/>
      <c r="E7611" s="38"/>
      <c r="F7611" s="7"/>
      <c r="G7611" s="7"/>
      <c r="H7611" s="7"/>
      <c r="K7611" s="7"/>
      <c r="L7611" s="7"/>
      <c r="M7611" s="15"/>
      <c r="N7611" s="15"/>
      <c r="O7611" s="12"/>
      <c r="P7611" s="12"/>
      <c r="V7611" s="35"/>
    </row>
    <row r="7612" spans="1:22" x14ac:dyDescent="0.25">
      <c r="A7612" s="6"/>
      <c r="B7612" s="6"/>
      <c r="C7612" s="13"/>
      <c r="D7612" s="14"/>
      <c r="E7612" s="38"/>
      <c r="F7612" s="7"/>
      <c r="G7612" s="7"/>
      <c r="H7612" s="7"/>
      <c r="K7612" s="7"/>
      <c r="L7612" s="7"/>
      <c r="M7612" s="15"/>
      <c r="N7612" s="15"/>
      <c r="O7612" s="12"/>
      <c r="P7612" s="12"/>
      <c r="V7612" s="35"/>
    </row>
    <row r="7613" spans="1:22" x14ac:dyDescent="0.25">
      <c r="A7613" s="6"/>
      <c r="B7613" s="6"/>
      <c r="C7613" s="13"/>
      <c r="D7613" s="14"/>
      <c r="E7613" s="38"/>
      <c r="F7613" s="7"/>
      <c r="G7613" s="7"/>
      <c r="H7613" s="7"/>
      <c r="K7613" s="7"/>
      <c r="L7613" s="7"/>
      <c r="M7613" s="15"/>
      <c r="N7613" s="15"/>
      <c r="O7613" s="12"/>
      <c r="P7613" s="12"/>
      <c r="V7613" s="35"/>
    </row>
    <row r="7614" spans="1:22" x14ac:dyDescent="0.25">
      <c r="A7614" s="6"/>
      <c r="B7614" s="6"/>
      <c r="C7614" s="13"/>
      <c r="D7614" s="14"/>
      <c r="E7614" s="38"/>
      <c r="F7614" s="7"/>
      <c r="G7614" s="7"/>
      <c r="H7614" s="7"/>
      <c r="K7614" s="7"/>
      <c r="L7614" s="7"/>
      <c r="M7614" s="15"/>
      <c r="N7614" s="15"/>
      <c r="O7614" s="12"/>
      <c r="P7614" s="12"/>
      <c r="V7614" s="35"/>
    </row>
    <row r="7615" spans="1:22" x14ac:dyDescent="0.25">
      <c r="A7615" s="6"/>
      <c r="B7615" s="6"/>
      <c r="C7615" s="13"/>
      <c r="D7615" s="14"/>
      <c r="E7615" s="38"/>
      <c r="F7615" s="7"/>
      <c r="G7615" s="7"/>
      <c r="H7615" s="7"/>
      <c r="K7615" s="7"/>
      <c r="L7615" s="7"/>
      <c r="M7615" s="15"/>
      <c r="N7615" s="15"/>
      <c r="O7615" s="12"/>
      <c r="P7615" s="12"/>
      <c r="V7615" s="35"/>
    </row>
    <row r="7616" spans="1:22" x14ac:dyDescent="0.25">
      <c r="A7616" s="6"/>
      <c r="B7616" s="6"/>
      <c r="C7616" s="13"/>
      <c r="D7616" s="14"/>
      <c r="E7616" s="38"/>
      <c r="F7616" s="7"/>
      <c r="G7616" s="7"/>
      <c r="H7616" s="7"/>
      <c r="K7616" s="7"/>
      <c r="L7616" s="7"/>
      <c r="M7616" s="15"/>
      <c r="N7616" s="15"/>
      <c r="O7616" s="12"/>
      <c r="P7616" s="12"/>
      <c r="V7616" s="35"/>
    </row>
    <row r="7617" spans="1:25" x14ac:dyDescent="0.25">
      <c r="A7617" s="6"/>
      <c r="B7617" s="6"/>
      <c r="C7617" s="13"/>
      <c r="D7617" s="14"/>
      <c r="E7617" s="38"/>
      <c r="F7617" s="7"/>
      <c r="G7617" s="7"/>
      <c r="H7617" s="7"/>
      <c r="K7617" s="7"/>
      <c r="L7617" s="7"/>
      <c r="M7617" s="15"/>
      <c r="N7617" s="15"/>
      <c r="O7617" s="12"/>
      <c r="P7617" s="12"/>
      <c r="V7617" s="35"/>
    </row>
    <row r="7618" spans="1:25" x14ac:dyDescent="0.25">
      <c r="A7618" s="6"/>
      <c r="B7618" s="6"/>
      <c r="C7618" s="13"/>
      <c r="D7618" s="14"/>
      <c r="E7618" s="38"/>
      <c r="F7618" s="7"/>
      <c r="G7618" s="7"/>
      <c r="H7618" s="7"/>
      <c r="K7618" s="7"/>
      <c r="L7618" s="7"/>
      <c r="M7618" s="15"/>
      <c r="N7618" s="15"/>
      <c r="O7618" s="12"/>
      <c r="P7618" s="12"/>
      <c r="V7618" s="35"/>
    </row>
    <row r="7619" spans="1:25" x14ac:dyDescent="0.25">
      <c r="A7619" s="6"/>
      <c r="B7619" s="6"/>
      <c r="C7619" s="13"/>
      <c r="D7619" s="14"/>
      <c r="E7619" s="38"/>
      <c r="F7619" s="7"/>
      <c r="G7619" s="7"/>
      <c r="H7619" s="7"/>
      <c r="K7619" s="7"/>
      <c r="L7619" s="7"/>
      <c r="M7619" s="15"/>
      <c r="N7619" s="15"/>
      <c r="O7619" s="12"/>
      <c r="P7619" s="12"/>
      <c r="V7619" s="35"/>
    </row>
    <row r="7620" spans="1:25" x14ac:dyDescent="0.25">
      <c r="A7620" s="6"/>
      <c r="B7620" s="6"/>
      <c r="C7620" s="13"/>
      <c r="D7620" s="14"/>
      <c r="E7620" s="38"/>
      <c r="F7620" s="7"/>
      <c r="G7620" s="7"/>
      <c r="H7620" s="7"/>
      <c r="K7620" s="7"/>
      <c r="L7620" s="7"/>
      <c r="M7620" s="15"/>
      <c r="N7620" s="15"/>
      <c r="O7620" s="12"/>
      <c r="P7620" s="12"/>
      <c r="V7620" s="35"/>
    </row>
    <row r="7621" spans="1:25" x14ac:dyDescent="0.25">
      <c r="A7621" s="6"/>
      <c r="B7621" s="6"/>
      <c r="C7621" s="13"/>
      <c r="D7621" s="14"/>
      <c r="E7621" s="38"/>
      <c r="F7621" s="7"/>
      <c r="G7621" s="7"/>
      <c r="H7621" s="7"/>
      <c r="K7621" s="7"/>
      <c r="L7621" s="7"/>
      <c r="M7621" s="15"/>
      <c r="N7621" s="15"/>
      <c r="O7621" s="12"/>
      <c r="P7621" s="12"/>
      <c r="V7621" s="35"/>
    </row>
    <row r="7622" spans="1:25" x14ac:dyDescent="0.25">
      <c r="A7622" s="6"/>
      <c r="B7622" s="6"/>
      <c r="C7622" s="13"/>
      <c r="D7622" s="14"/>
      <c r="E7622" s="38"/>
      <c r="F7622" s="7"/>
      <c r="G7622" s="7"/>
      <c r="H7622" s="7"/>
      <c r="K7622" s="7"/>
      <c r="L7622" s="7"/>
      <c r="M7622" s="15"/>
      <c r="N7622" s="15"/>
      <c r="O7622" s="12"/>
      <c r="P7622" s="12"/>
      <c r="V7622" s="35"/>
    </row>
    <row r="7623" spans="1:25" x14ac:dyDescent="0.25">
      <c r="A7623" s="6"/>
      <c r="B7623" s="6"/>
      <c r="C7623" s="13"/>
      <c r="D7623" s="14"/>
      <c r="E7623" s="38"/>
      <c r="F7623" s="7"/>
      <c r="G7623" s="7"/>
      <c r="H7623" s="7"/>
      <c r="K7623" s="7"/>
      <c r="L7623" s="7"/>
      <c r="M7623" s="15"/>
      <c r="N7623" s="15"/>
      <c r="O7623" s="12"/>
      <c r="P7623" s="12"/>
      <c r="V7623" s="35"/>
    </row>
    <row r="7624" spans="1:25" x14ac:dyDescent="0.25">
      <c r="A7624" s="6"/>
      <c r="B7624" s="6"/>
      <c r="C7624" s="13"/>
      <c r="D7624" s="14"/>
      <c r="E7624" s="38"/>
      <c r="F7624" s="7"/>
      <c r="G7624" s="7"/>
      <c r="H7624" s="7"/>
      <c r="K7624" s="7"/>
      <c r="L7624" s="7"/>
      <c r="M7624" s="15"/>
      <c r="N7624" s="15"/>
      <c r="O7624" s="12"/>
      <c r="P7624" s="12"/>
      <c r="V7624" s="35"/>
    </row>
    <row r="7625" spans="1:25" x14ac:dyDescent="0.25">
      <c r="A7625" s="6"/>
      <c r="B7625" s="6"/>
      <c r="C7625" s="13"/>
      <c r="D7625" s="14"/>
      <c r="E7625" s="38"/>
      <c r="F7625" s="7"/>
      <c r="G7625" s="7"/>
      <c r="H7625" s="7"/>
      <c r="K7625" s="7"/>
      <c r="L7625" s="7"/>
      <c r="M7625" s="15"/>
      <c r="N7625" s="15"/>
      <c r="O7625" s="12"/>
      <c r="P7625" s="12"/>
      <c r="V7625" s="35"/>
    </row>
    <row r="7626" spans="1:25" s="17" customFormat="1" x14ac:dyDescent="0.25">
      <c r="A7626" s="31"/>
      <c r="B7626" s="31"/>
      <c r="C7626" s="28"/>
      <c r="D7626" s="29"/>
      <c r="E7626" s="39"/>
      <c r="F7626" s="30"/>
      <c r="G7626" s="30"/>
      <c r="H7626" s="30"/>
      <c r="K7626" s="30"/>
      <c r="L7626" s="30"/>
      <c r="M7626" s="31"/>
      <c r="N7626" s="31"/>
      <c r="T7626" s="32"/>
      <c r="U7626" s="32"/>
      <c r="V7626" s="36"/>
      <c r="W7626" s="32"/>
      <c r="X7626" s="33"/>
      <c r="Y7626" s="12"/>
    </row>
    <row r="7627" spans="1:25" x14ac:dyDescent="0.25">
      <c r="A7627" s="6"/>
      <c r="B7627" s="6"/>
      <c r="C7627" s="13"/>
      <c r="D7627" s="14"/>
      <c r="E7627" s="38"/>
      <c r="F7627" s="7"/>
      <c r="G7627" s="7"/>
      <c r="H7627" s="7"/>
      <c r="K7627" s="7"/>
      <c r="L7627" s="7"/>
      <c r="M7627" s="15"/>
      <c r="N7627" s="15"/>
      <c r="O7627" s="12"/>
      <c r="P7627" s="12"/>
      <c r="V7627"/>
    </row>
    <row r="7628" spans="1:25" x14ac:dyDescent="0.25">
      <c r="A7628" s="6"/>
      <c r="B7628" s="6"/>
      <c r="C7628" s="13"/>
      <c r="D7628" s="14"/>
      <c r="E7628" s="38"/>
      <c r="F7628" s="7"/>
      <c r="G7628" s="7"/>
      <c r="H7628" s="7"/>
      <c r="K7628" s="7"/>
      <c r="L7628" s="7"/>
      <c r="M7628" s="15"/>
      <c r="N7628" s="15"/>
      <c r="O7628" s="12"/>
      <c r="P7628" s="12"/>
      <c r="V7628"/>
    </row>
    <row r="7629" spans="1:25" x14ac:dyDescent="0.25">
      <c r="A7629" s="6"/>
      <c r="B7629" s="6"/>
      <c r="C7629" s="13"/>
      <c r="D7629" s="14"/>
      <c r="E7629" s="38"/>
      <c r="F7629" s="7"/>
      <c r="G7629" s="7"/>
      <c r="H7629" s="7"/>
      <c r="K7629" s="7"/>
      <c r="L7629" s="7"/>
      <c r="M7629" s="15"/>
      <c r="N7629" s="15"/>
      <c r="O7629" s="12"/>
      <c r="P7629" s="12"/>
      <c r="V7629"/>
    </row>
    <row r="7630" spans="1:25" x14ac:dyDescent="0.25">
      <c r="A7630" s="6"/>
      <c r="B7630" s="6"/>
      <c r="C7630" s="13"/>
      <c r="D7630" s="14"/>
      <c r="E7630" s="38"/>
      <c r="F7630" s="7"/>
      <c r="G7630" s="7"/>
      <c r="H7630" s="7"/>
      <c r="K7630" s="7"/>
      <c r="L7630" s="7"/>
      <c r="M7630" s="15"/>
      <c r="N7630" s="15"/>
      <c r="O7630" s="12"/>
      <c r="P7630" s="12"/>
      <c r="V7630"/>
    </row>
    <row r="7631" spans="1:25" x14ac:dyDescent="0.25">
      <c r="A7631" s="6"/>
      <c r="B7631" s="6"/>
      <c r="C7631" s="13"/>
      <c r="D7631" s="14"/>
      <c r="E7631" s="38"/>
      <c r="F7631" s="7"/>
      <c r="G7631" s="7"/>
      <c r="H7631" s="7"/>
      <c r="K7631" s="7"/>
      <c r="L7631" s="7"/>
      <c r="M7631" s="15"/>
      <c r="N7631" s="15"/>
      <c r="O7631" s="12"/>
      <c r="P7631" s="12"/>
      <c r="V7631"/>
    </row>
    <row r="7632" spans="1:25" x14ac:dyDescent="0.25">
      <c r="A7632" s="6"/>
      <c r="B7632" s="6"/>
      <c r="C7632" s="13"/>
      <c r="D7632" s="14"/>
      <c r="E7632" s="38"/>
      <c r="F7632" s="7"/>
      <c r="G7632" s="7"/>
      <c r="H7632" s="7"/>
      <c r="K7632" s="7"/>
      <c r="L7632" s="7"/>
      <c r="M7632" s="15"/>
      <c r="N7632" s="15"/>
      <c r="O7632" s="12"/>
      <c r="P7632" s="12"/>
      <c r="V7632"/>
    </row>
    <row r="7633" spans="1:22" x14ac:dyDescent="0.25">
      <c r="A7633" s="6"/>
      <c r="B7633" s="6"/>
      <c r="C7633" s="13"/>
      <c r="D7633" s="14"/>
      <c r="E7633" s="38"/>
      <c r="F7633" s="7"/>
      <c r="G7633" s="7"/>
      <c r="H7633" s="7"/>
      <c r="K7633" s="7"/>
      <c r="L7633" s="7"/>
      <c r="M7633" s="15"/>
      <c r="N7633" s="15"/>
      <c r="O7633" s="12"/>
      <c r="P7633" s="12"/>
      <c r="V7633"/>
    </row>
    <row r="7634" spans="1:22" x14ac:dyDescent="0.25">
      <c r="A7634" s="6"/>
      <c r="B7634" s="6"/>
      <c r="C7634" s="13"/>
      <c r="D7634" s="14"/>
      <c r="E7634" s="38"/>
      <c r="F7634" s="7"/>
      <c r="G7634" s="7"/>
      <c r="H7634" s="7"/>
      <c r="K7634" s="7"/>
      <c r="L7634" s="7"/>
      <c r="M7634" s="15"/>
      <c r="N7634" s="15"/>
      <c r="O7634" s="12"/>
      <c r="P7634" s="12"/>
      <c r="V7634"/>
    </row>
    <row r="7635" spans="1:22" x14ac:dyDescent="0.25">
      <c r="A7635" s="6"/>
      <c r="B7635" s="6"/>
      <c r="C7635" s="13"/>
      <c r="D7635" s="14"/>
      <c r="E7635" s="38"/>
      <c r="F7635" s="7"/>
      <c r="G7635" s="7"/>
      <c r="H7635" s="7"/>
      <c r="K7635" s="7"/>
      <c r="L7635" s="7"/>
      <c r="M7635" s="15"/>
      <c r="N7635" s="15"/>
      <c r="O7635" s="12"/>
      <c r="P7635" s="12"/>
      <c r="V7635"/>
    </row>
    <row r="7636" spans="1:22" x14ac:dyDescent="0.25">
      <c r="A7636" s="6"/>
      <c r="B7636" s="6"/>
      <c r="C7636" s="13"/>
      <c r="D7636" s="14"/>
      <c r="E7636" s="38"/>
      <c r="F7636" s="7"/>
      <c r="G7636" s="7"/>
      <c r="H7636" s="7"/>
      <c r="K7636" s="7"/>
      <c r="L7636" s="7"/>
      <c r="M7636" s="15"/>
      <c r="N7636" s="15"/>
      <c r="O7636" s="12"/>
      <c r="P7636" s="12"/>
      <c r="V7636"/>
    </row>
    <row r="7637" spans="1:22" x14ac:dyDescent="0.25">
      <c r="A7637" s="6"/>
      <c r="B7637" s="6"/>
      <c r="C7637" s="13"/>
      <c r="D7637" s="14"/>
      <c r="E7637" s="38"/>
      <c r="F7637" s="7"/>
      <c r="G7637" s="7"/>
      <c r="H7637" s="7"/>
      <c r="K7637" s="7"/>
      <c r="L7637" s="7"/>
      <c r="M7637" s="15"/>
      <c r="N7637" s="15"/>
      <c r="O7637" s="12"/>
      <c r="P7637" s="12"/>
      <c r="V7637"/>
    </row>
    <row r="7638" spans="1:22" x14ac:dyDescent="0.25">
      <c r="A7638" s="6"/>
      <c r="B7638" s="6"/>
      <c r="C7638" s="13"/>
      <c r="D7638" s="14"/>
      <c r="E7638" s="38"/>
      <c r="F7638" s="7"/>
      <c r="G7638" s="7"/>
      <c r="H7638" s="7"/>
      <c r="K7638" s="7"/>
      <c r="L7638" s="7"/>
      <c r="M7638" s="15"/>
      <c r="N7638" s="15"/>
      <c r="O7638" s="12"/>
      <c r="P7638" s="12"/>
      <c r="V7638"/>
    </row>
    <row r="7639" spans="1:22" x14ac:dyDescent="0.25">
      <c r="A7639" s="6"/>
      <c r="B7639" s="6"/>
      <c r="C7639" s="13"/>
      <c r="D7639" s="14"/>
      <c r="E7639" s="38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2" x14ac:dyDescent="0.25">
      <c r="A7640" s="6"/>
      <c r="B7640" s="6"/>
      <c r="C7640" s="13"/>
      <c r="D7640" s="14"/>
      <c r="E7640" s="38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2" x14ac:dyDescent="0.25">
      <c r="A7641" s="6"/>
      <c r="B7641" s="6"/>
      <c r="C7641" s="13"/>
      <c r="D7641" s="14"/>
      <c r="E7641" s="38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2" x14ac:dyDescent="0.25">
      <c r="A7642" s="6"/>
      <c r="B7642" s="6"/>
      <c r="C7642" s="13"/>
      <c r="D7642" s="14"/>
      <c r="E7642" s="38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2" x14ac:dyDescent="0.25">
      <c r="A7643" s="6"/>
      <c r="B7643" s="6"/>
      <c r="C7643" s="13"/>
      <c r="D7643" s="14"/>
      <c r="E7643" s="38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2" x14ac:dyDescent="0.25">
      <c r="A7644" s="6"/>
      <c r="B7644" s="6"/>
      <c r="C7644" s="13"/>
      <c r="D7644" s="14"/>
      <c r="E7644" s="38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2" x14ac:dyDescent="0.25">
      <c r="A7645" s="6"/>
      <c r="B7645" s="6"/>
      <c r="C7645" s="13"/>
      <c r="D7645" s="14"/>
      <c r="E7645" s="38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2" x14ac:dyDescent="0.25">
      <c r="A7646" s="6"/>
      <c r="B7646" s="6"/>
      <c r="C7646" s="13"/>
      <c r="D7646" s="14"/>
      <c r="E7646" s="38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2" x14ac:dyDescent="0.25">
      <c r="A7647" s="6"/>
      <c r="B7647" s="6"/>
      <c r="C7647" s="13"/>
      <c r="D7647" s="14"/>
      <c r="E7647" s="38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2" x14ac:dyDescent="0.25">
      <c r="A7648" s="6"/>
      <c r="B7648" s="6"/>
      <c r="C7648" s="13"/>
      <c r="D7648" s="14"/>
      <c r="E7648" s="38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38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38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38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38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38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38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38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38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38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38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38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38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38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38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38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38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38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38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38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38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38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38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38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38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38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38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38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38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38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38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38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38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38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38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38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38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38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38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38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38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38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38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38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38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38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38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38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38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38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38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38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38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38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38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38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38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38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38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38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38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38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38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38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38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38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38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38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38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38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38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38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38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38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38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38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38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38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38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38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38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38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38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38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38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38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38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38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38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38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38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38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38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38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38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38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38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5" x14ac:dyDescent="0.25">
      <c r="A7745" s="6"/>
      <c r="B7745" s="6"/>
      <c r="C7745" s="13"/>
      <c r="D7745" s="14"/>
      <c r="E7745" s="38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5" x14ac:dyDescent="0.25">
      <c r="A7746" s="6"/>
      <c r="B7746" s="6"/>
      <c r="C7746" s="13"/>
      <c r="D7746" s="14"/>
      <c r="E7746" s="38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5" x14ac:dyDescent="0.25">
      <c r="A7747" s="6"/>
      <c r="B7747" s="6"/>
      <c r="C7747" s="13"/>
      <c r="D7747" s="14"/>
      <c r="E7747" s="38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5" x14ac:dyDescent="0.25">
      <c r="A7748" s="6"/>
      <c r="B7748" s="6"/>
      <c r="C7748" s="13"/>
      <c r="D7748" s="14"/>
      <c r="E7748" s="38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5" x14ac:dyDescent="0.25">
      <c r="A7749" s="6"/>
      <c r="B7749" s="6"/>
      <c r="C7749" s="13"/>
      <c r="D7749" s="14"/>
      <c r="E7749" s="38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5" x14ac:dyDescent="0.25">
      <c r="A7750" s="6"/>
      <c r="B7750" s="6"/>
      <c r="C7750" s="13"/>
      <c r="D7750" s="14"/>
      <c r="E7750" s="38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5" x14ac:dyDescent="0.25">
      <c r="A7751" s="6"/>
      <c r="B7751" s="6"/>
      <c r="C7751" s="13"/>
      <c r="D7751" s="14"/>
      <c r="E7751" s="38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5" x14ac:dyDescent="0.25">
      <c r="A7752" s="6"/>
      <c r="B7752" s="6"/>
      <c r="C7752" s="13"/>
      <c r="D7752" s="14"/>
      <c r="E7752" s="38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5" x14ac:dyDescent="0.25">
      <c r="A7753" s="6"/>
      <c r="B7753" s="6"/>
      <c r="C7753" s="13"/>
      <c r="D7753" s="14"/>
      <c r="E7753" s="38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5" x14ac:dyDescent="0.25">
      <c r="A7754" s="6"/>
      <c r="B7754" s="6"/>
      <c r="C7754" s="13"/>
      <c r="D7754" s="14"/>
      <c r="E7754" s="38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5" s="17" customFormat="1" x14ac:dyDescent="0.25">
      <c r="A7755" s="31"/>
      <c r="B7755" s="31"/>
      <c r="C7755" s="28"/>
      <c r="D7755" s="29"/>
      <c r="E7755" s="39"/>
      <c r="F7755" s="30"/>
      <c r="G7755" s="30"/>
      <c r="H7755" s="30"/>
      <c r="K7755" s="30"/>
      <c r="L7755" s="30"/>
      <c r="M7755" s="31"/>
      <c r="N7755" s="31"/>
      <c r="T7755" s="32"/>
      <c r="U7755" s="32"/>
      <c r="W7755" s="32"/>
      <c r="X7755" s="33"/>
      <c r="Y7755" s="12"/>
    </row>
    <row r="7756" spans="1:25" x14ac:dyDescent="0.25">
      <c r="A7756" s="6"/>
      <c r="B7756" s="6"/>
      <c r="C7756" s="13"/>
      <c r="D7756" s="14"/>
      <c r="E7756" s="38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5" x14ac:dyDescent="0.25">
      <c r="A7757" s="6"/>
      <c r="B7757" s="6"/>
      <c r="C7757" s="13"/>
      <c r="D7757" s="14"/>
      <c r="E7757" s="38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5" x14ac:dyDescent="0.25">
      <c r="A7758" s="6"/>
      <c r="B7758" s="6"/>
      <c r="C7758" s="13"/>
      <c r="D7758" s="14"/>
      <c r="E7758" s="38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5" x14ac:dyDescent="0.25">
      <c r="A7759" s="6"/>
      <c r="B7759" s="6"/>
      <c r="C7759" s="13"/>
      <c r="D7759" s="14"/>
      <c r="E7759" s="38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5" x14ac:dyDescent="0.25">
      <c r="A7760" s="6"/>
      <c r="B7760" s="6"/>
      <c r="C7760" s="13"/>
      <c r="D7760" s="14"/>
      <c r="E7760" s="38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38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s="17" customFormat="1" x14ac:dyDescent="0.25">
      <c r="A7762" s="31"/>
      <c r="B7762" s="31"/>
      <c r="C7762" s="28"/>
      <c r="D7762" s="29"/>
      <c r="E7762" s="39"/>
      <c r="F7762" s="30"/>
      <c r="G7762" s="30"/>
      <c r="H7762" s="30"/>
      <c r="K7762" s="30"/>
      <c r="L7762" s="30"/>
      <c r="M7762" s="31"/>
      <c r="N7762" s="31"/>
      <c r="T7762" s="32"/>
      <c r="U7762" s="32"/>
      <c r="W7762" s="32"/>
      <c r="X7762" s="33"/>
      <c r="Y7762" s="12"/>
    </row>
    <row r="7763" spans="1:25" x14ac:dyDescent="0.25">
      <c r="A7763" s="6"/>
      <c r="B7763" s="6"/>
      <c r="C7763" s="13"/>
      <c r="D7763" s="14"/>
      <c r="E7763" s="52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2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2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2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x14ac:dyDescent="0.25">
      <c r="A7767" s="6"/>
      <c r="B7767" s="6"/>
      <c r="C7767" s="13"/>
      <c r="D7767" s="14"/>
      <c r="E7767" s="52"/>
      <c r="F7767" s="7"/>
      <c r="G7767" s="7"/>
      <c r="H7767" s="7"/>
      <c r="K7767" s="7"/>
      <c r="L7767" s="7"/>
      <c r="M7767" s="15"/>
      <c r="N7767" s="15"/>
      <c r="O7767" s="12"/>
      <c r="P7767" s="12"/>
      <c r="V7767"/>
    </row>
    <row r="7768" spans="1:25" x14ac:dyDescent="0.25">
      <c r="A7768" s="6"/>
      <c r="B7768" s="6"/>
      <c r="C7768" s="13"/>
      <c r="D7768" s="14"/>
      <c r="E7768" s="52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2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2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2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2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2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x14ac:dyDescent="0.25">
      <c r="A7774" s="6"/>
      <c r="B7774" s="6"/>
      <c r="C7774" s="13"/>
      <c r="D7774" s="14"/>
      <c r="E7774" s="52"/>
      <c r="F7774" s="7"/>
      <c r="G7774" s="7"/>
      <c r="H7774" s="7"/>
      <c r="K7774" s="7"/>
      <c r="L7774" s="7"/>
      <c r="M7774" s="15"/>
      <c r="N7774" s="15"/>
      <c r="O7774" s="12"/>
      <c r="P7774" s="12"/>
      <c r="V7774"/>
    </row>
    <row r="7775" spans="1:25" x14ac:dyDescent="0.25">
      <c r="A7775" s="6"/>
      <c r="B7775" s="6"/>
      <c r="C7775" s="13"/>
      <c r="D7775" s="14"/>
      <c r="E7775" s="52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52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52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52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52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52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52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52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52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52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52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52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52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52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52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52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52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52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52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52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52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52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52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52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52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52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52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52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52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52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52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52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52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52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5" x14ac:dyDescent="0.25">
      <c r="A7809" s="6"/>
      <c r="B7809" s="6"/>
      <c r="C7809" s="13"/>
      <c r="D7809" s="14"/>
      <c r="E7809" s="52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5" x14ac:dyDescent="0.25">
      <c r="A7810" s="6"/>
      <c r="B7810" s="6"/>
      <c r="C7810" s="13"/>
      <c r="D7810" s="14"/>
      <c r="E7810" s="52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5" x14ac:dyDescent="0.25">
      <c r="A7811" s="6"/>
      <c r="B7811" s="6"/>
      <c r="C7811" s="13"/>
      <c r="D7811" s="14"/>
      <c r="E7811" s="52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5" x14ac:dyDescent="0.25">
      <c r="A7812" s="6"/>
      <c r="B7812" s="6"/>
      <c r="C7812" s="13"/>
      <c r="D7812" s="14"/>
      <c r="E7812" s="52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5" x14ac:dyDescent="0.25">
      <c r="A7813" s="6"/>
      <c r="B7813" s="6"/>
      <c r="C7813" s="13"/>
      <c r="D7813" s="14"/>
      <c r="E7813" s="52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5" x14ac:dyDescent="0.25">
      <c r="A7814" s="6"/>
      <c r="B7814" s="6"/>
      <c r="C7814" s="13"/>
      <c r="D7814" s="14"/>
      <c r="E7814" s="52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5" x14ac:dyDescent="0.25">
      <c r="A7815" s="6"/>
      <c r="B7815" s="6"/>
      <c r="C7815" s="13"/>
      <c r="D7815" s="14"/>
      <c r="E7815" s="52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5" x14ac:dyDescent="0.25">
      <c r="A7816" s="6"/>
      <c r="B7816" s="6"/>
      <c r="C7816" s="13"/>
      <c r="D7816" s="14"/>
      <c r="E7816" s="52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5" x14ac:dyDescent="0.25">
      <c r="A7817" s="6"/>
      <c r="B7817" s="6"/>
      <c r="C7817" s="13"/>
      <c r="D7817" s="14"/>
      <c r="E7817" s="52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5" x14ac:dyDescent="0.25">
      <c r="A7818" s="6"/>
      <c r="B7818" s="6"/>
      <c r="C7818" s="13"/>
      <c r="D7818" s="14"/>
      <c r="E7818" s="52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5" x14ac:dyDescent="0.25">
      <c r="A7819" s="6"/>
      <c r="B7819" s="6"/>
      <c r="C7819" s="13"/>
      <c r="D7819" s="14"/>
      <c r="E7819" s="52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5" x14ac:dyDescent="0.25">
      <c r="A7820" s="6"/>
      <c r="B7820" s="6"/>
      <c r="C7820" s="13"/>
      <c r="D7820" s="14"/>
      <c r="E7820" s="52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5" x14ac:dyDescent="0.25">
      <c r="A7821" s="6"/>
      <c r="B7821" s="6"/>
      <c r="C7821" s="13"/>
      <c r="D7821" s="14"/>
      <c r="E7821" s="52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5" x14ac:dyDescent="0.25">
      <c r="A7822" s="6"/>
      <c r="B7822" s="6"/>
      <c r="C7822" s="13"/>
      <c r="D7822" s="14"/>
      <c r="E7822" s="52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5" s="17" customFormat="1" x14ac:dyDescent="0.25">
      <c r="A7823" s="31"/>
      <c r="B7823" s="31"/>
      <c r="C7823" s="28"/>
      <c r="D7823" s="29"/>
      <c r="E7823" s="53"/>
      <c r="F7823" s="30"/>
      <c r="G7823" s="30"/>
      <c r="H7823" s="30"/>
      <c r="K7823" s="30"/>
      <c r="L7823" s="30"/>
      <c r="M7823" s="31"/>
      <c r="N7823" s="31"/>
      <c r="T7823" s="32"/>
      <c r="U7823" s="32"/>
      <c r="W7823" s="32"/>
      <c r="X7823" s="33"/>
      <c r="Y7823" s="12"/>
    </row>
    <row r="7824" spans="1:25" x14ac:dyDescent="0.25">
      <c r="A7824" s="6"/>
      <c r="B7824" s="6"/>
      <c r="C7824" s="13"/>
      <c r="D7824" s="14"/>
      <c r="E7824" s="38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2" x14ac:dyDescent="0.25">
      <c r="A7825" s="6"/>
      <c r="B7825" s="6"/>
      <c r="C7825" s="13"/>
      <c r="D7825" s="14"/>
      <c r="E7825" s="38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2" x14ac:dyDescent="0.25">
      <c r="A7826" s="6"/>
      <c r="B7826" s="6"/>
      <c r="C7826" s="13"/>
      <c r="D7826" s="14"/>
      <c r="E7826" s="38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2" x14ac:dyDescent="0.25">
      <c r="A7827" s="6"/>
      <c r="B7827" s="6"/>
      <c r="C7827" s="13"/>
      <c r="D7827" s="14"/>
      <c r="E7827" s="38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2" x14ac:dyDescent="0.25">
      <c r="A7828" s="6"/>
      <c r="B7828" s="6"/>
      <c r="C7828" s="13"/>
      <c r="D7828" s="14"/>
      <c r="E7828" s="38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2" x14ac:dyDescent="0.25">
      <c r="A7829" s="6"/>
      <c r="B7829" s="6"/>
      <c r="C7829" s="13"/>
      <c r="D7829" s="14"/>
      <c r="E7829" s="38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2" x14ac:dyDescent="0.25">
      <c r="A7830" s="6"/>
      <c r="B7830" s="6"/>
      <c r="C7830" s="13"/>
      <c r="D7830" s="14"/>
      <c r="E7830" s="38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2" x14ac:dyDescent="0.25">
      <c r="A7831" s="6"/>
      <c r="B7831" s="6"/>
      <c r="C7831" s="13"/>
      <c r="D7831" s="14"/>
      <c r="E7831" s="38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2" x14ac:dyDescent="0.25">
      <c r="A7832" s="6"/>
      <c r="B7832" s="6"/>
      <c r="C7832" s="13"/>
      <c r="D7832" s="14"/>
      <c r="E7832" s="38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2" x14ac:dyDescent="0.25">
      <c r="A7833" s="6"/>
      <c r="B7833" s="6"/>
      <c r="C7833" s="13"/>
      <c r="D7833" s="14"/>
      <c r="E7833" s="38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2" x14ac:dyDescent="0.25">
      <c r="A7834" s="6"/>
      <c r="B7834" s="6"/>
      <c r="C7834" s="13"/>
      <c r="D7834" s="14"/>
      <c r="E7834" s="38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34"/>
  <sheetViews>
    <sheetView zoomScale="74" zoomScaleNormal="74" workbookViewId="0">
      <pane xSplit="3" ySplit="1" topLeftCell="D1432" activePane="bottomRight" state="frozen"/>
      <selection pane="topRight" activeCell="D1" sqref="D1"/>
      <selection pane="bottomLeft" activeCell="A2" sqref="A2"/>
      <selection pane="bottomRight" activeCell="X1434" sqref="X1434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55" t="s">
        <v>3</v>
      </c>
      <c r="B1" s="63"/>
      <c r="C1" s="56"/>
      <c r="D1" s="57" t="s">
        <v>4</v>
      </c>
      <c r="E1" s="60"/>
      <c r="F1" s="60"/>
      <c r="G1" s="2" t="s">
        <v>1</v>
      </c>
      <c r="H1" s="2" t="s">
        <v>10</v>
      </c>
      <c r="I1" s="60" t="s">
        <v>2</v>
      </c>
      <c r="J1" s="60"/>
      <c r="K1" s="58"/>
      <c r="L1" s="57" t="s">
        <v>0</v>
      </c>
      <c r="M1" s="60"/>
      <c r="N1" s="58"/>
      <c r="O1" s="57" t="s">
        <v>15</v>
      </c>
      <c r="P1" s="60"/>
      <c r="Q1" s="58"/>
      <c r="R1" s="61" t="s">
        <v>5</v>
      </c>
      <c r="S1" s="62"/>
      <c r="T1" s="62"/>
      <c r="U1" s="59" t="s">
        <v>6</v>
      </c>
      <c r="V1" s="59"/>
      <c r="W1" s="5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20</v>
      </c>
      <c r="AF1" s="23" t="s">
        <v>21</v>
      </c>
      <c r="AG1" s="23" t="s">
        <v>22</v>
      </c>
    </row>
    <row r="2" spans="1:33" x14ac:dyDescent="0.25">
      <c r="A2" s="1">
        <v>0.10760522900693903</v>
      </c>
      <c r="B2" s="1">
        <v>0.39678724002616611</v>
      </c>
      <c r="C2" s="1">
        <v>0.45938638423153005</v>
      </c>
      <c r="D2" s="3">
        <f t="shared" ref="D2:E2" si="0">(100%/A2)</f>
        <v>9.2932286769773427</v>
      </c>
      <c r="E2" s="4">
        <f t="shared" si="0"/>
        <v>2.5202423342395162</v>
      </c>
      <c r="F2" s="4">
        <f>(100%/C2)</f>
        <v>2.1768168024239949</v>
      </c>
      <c r="G2" s="10">
        <v>4.3703160638644434E-2</v>
      </c>
      <c r="H2" s="7">
        <f t="shared" ref="H2:H3" si="1">(G2/100%) + 1</f>
        <v>1.0437031606386444</v>
      </c>
      <c r="I2" s="5">
        <f t="shared" ref="I2" si="2">D2/H2</f>
        <v>8.904091725937473</v>
      </c>
      <c r="J2" s="5">
        <f t="shared" ref="J2" si="3">E2/H2</f>
        <v>2.4147117966926284</v>
      </c>
      <c r="K2" s="5">
        <f>F2/H2</f>
        <v>2.0856665808044461</v>
      </c>
      <c r="L2">
        <v>3.87</v>
      </c>
      <c r="M2">
        <v>3.67</v>
      </c>
      <c r="N2">
        <v>1.98</v>
      </c>
      <c r="O2" s="5">
        <f t="shared" ref="O2" si="4">(L2*H2)</f>
        <v>4.0391312316715542</v>
      </c>
      <c r="P2" s="5">
        <f t="shared" ref="P2" si="5">(M2*H2)</f>
        <v>3.8303905995438252</v>
      </c>
      <c r="Q2" s="5">
        <f>(N2*H2)</f>
        <v>2.066532258064516</v>
      </c>
      <c r="R2" s="6">
        <f t="shared" ref="R2:S2" si="6">(1/O2)</f>
        <v>0.24757799205899036</v>
      </c>
      <c r="S2" s="6">
        <f t="shared" si="6"/>
        <v>0.26106998072705523</v>
      </c>
      <c r="T2" s="6">
        <f>(1/Q2)</f>
        <v>0.48390243902439029</v>
      </c>
      <c r="U2">
        <f>(L2/I2)</f>
        <v>0.43463164117309727</v>
      </c>
      <c r="V2">
        <f>(M2/J2)</f>
        <v>1.5198501142151659</v>
      </c>
      <c r="W2">
        <f>(N2/K2)</f>
        <v>0.94933678193007709</v>
      </c>
      <c r="X2" t="s">
        <v>35</v>
      </c>
      <c r="Y2" t="s">
        <v>42</v>
      </c>
      <c r="Z2" t="s">
        <v>50</v>
      </c>
      <c r="AC2" s="35" t="s">
        <v>224</v>
      </c>
    </row>
    <row r="3" spans="1:33" x14ac:dyDescent="0.25">
      <c r="A3" s="1">
        <v>0.71299387790078861</v>
      </c>
      <c r="B3" s="1">
        <v>0.20689350334160542</v>
      </c>
      <c r="C3" s="1">
        <v>7.8258865509893846E-2</v>
      </c>
      <c r="D3" s="3">
        <f t="shared" ref="D3" si="7">(100%/A3)</f>
        <v>1.4025365869118271</v>
      </c>
      <c r="E3" s="4">
        <f t="shared" ref="E3" si="8">(100%/B3)</f>
        <v>4.8334045479856504</v>
      </c>
      <c r="F3" s="4">
        <f t="shared" ref="F3" si="9">(100%/C3)</f>
        <v>12.778104991485922</v>
      </c>
      <c r="G3" s="10">
        <v>4.5493300716331619E-2</v>
      </c>
      <c r="H3" s="7">
        <f t="shared" si="1"/>
        <v>1.0454933007163316</v>
      </c>
      <c r="I3" s="5">
        <f t="shared" ref="I3" si="10">D3/H3</f>
        <v>1.3415070053063594</v>
      </c>
      <c r="J3" s="5">
        <f t="shared" ref="J3" si="11">E3/H3</f>
        <v>4.6230851452362138</v>
      </c>
      <c r="K3" s="5">
        <f t="shared" ref="K3" si="12">F3/H3</f>
        <v>12.222082133602251</v>
      </c>
      <c r="L3">
        <v>1.57</v>
      </c>
      <c r="M3">
        <v>4.43</v>
      </c>
      <c r="N3">
        <v>5.89</v>
      </c>
      <c r="O3" s="5">
        <f t="shared" ref="O3" si="13">(L3*H3)</f>
        <v>1.6414244821246406</v>
      </c>
      <c r="P3" s="5">
        <f t="shared" ref="P3" si="14">(M3*H3)</f>
        <v>4.6315353221733488</v>
      </c>
      <c r="Q3" s="5">
        <f t="shared" ref="Q3" si="15">(N3*H3)</f>
        <v>6.1579555412191933</v>
      </c>
      <c r="R3" s="6">
        <f t="shared" ref="R3" si="16">(1/O3)</f>
        <v>0.60922693117481208</v>
      </c>
      <c r="S3" s="6">
        <f t="shared" ref="S3" si="17">(1/P3)</f>
        <v>0.21591112459242776</v>
      </c>
      <c r="T3" s="6">
        <f t="shared" ref="T3" si="18">(1/Q3)</f>
        <v>0.16239155890398216</v>
      </c>
      <c r="U3">
        <f t="shared" ref="U3" si="19">(L3/I3)</f>
        <v>1.1703256067913412</v>
      </c>
      <c r="V3">
        <f t="shared" ref="V3" si="20">(M3/J3)</f>
        <v>0.95823456865483525</v>
      </c>
      <c r="W3">
        <f t="shared" ref="W3" si="21">(N3/K3)</f>
        <v>0.48191461451617834</v>
      </c>
      <c r="X3" t="s">
        <v>182</v>
      </c>
      <c r="Y3" t="s">
        <v>212</v>
      </c>
      <c r="Z3" t="s">
        <v>16</v>
      </c>
      <c r="AC3" s="35" t="s">
        <v>224</v>
      </c>
    </row>
    <row r="4" spans="1:33" x14ac:dyDescent="0.25">
      <c r="A4" s="1">
        <v>0.81666160153845491</v>
      </c>
      <c r="B4" s="1">
        <v>0.1160698134226876</v>
      </c>
      <c r="C4" s="1">
        <v>4.3921677683491415E-2</v>
      </c>
      <c r="D4" s="3">
        <f t="shared" ref="D4:D10" si="22">(100%/A4)</f>
        <v>1.2244973904934013</v>
      </c>
      <c r="E4" s="4">
        <f t="shared" ref="E4:E10" si="23">(100%/B4)</f>
        <v>8.6155045012292142</v>
      </c>
      <c r="F4" s="4">
        <f t="shared" ref="F4:F10" si="24">(100%/C4)</f>
        <v>22.767800611037774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1.1699647273810381</v>
      </c>
      <c r="J4" s="5">
        <f t="shared" ref="J4:J10" si="27">E4/H4</f>
        <v>8.2318153172781816</v>
      </c>
      <c r="K4" s="5">
        <f t="shared" ref="K4:K10" si="28">F4/H4</f>
        <v>21.753842712743769</v>
      </c>
      <c r="L4">
        <v>1.6</v>
      </c>
      <c r="M4">
        <v>4.38</v>
      </c>
      <c r="N4">
        <v>5.68</v>
      </c>
      <c r="O4" s="5">
        <f t="shared" ref="O4:O10" si="29">(L4*H4)</f>
        <v>1.6745768303417963</v>
      </c>
      <c r="P4" s="5">
        <f t="shared" ref="P4:P10" si="30">(M4*H4)</f>
        <v>4.5841540730606667</v>
      </c>
      <c r="Q4" s="5">
        <f t="shared" ref="Q4:Q10" si="31">(N4*H4)</f>
        <v>5.9447477477133761</v>
      </c>
      <c r="R4" s="6">
        <f t="shared" ref="R4:R10" si="32">(1/O4)</f>
        <v>0.59716579250406265</v>
      </c>
      <c r="S4" s="6">
        <f t="shared" ref="S4:S10" si="33">(1/P4)</f>
        <v>0.21814275525262564</v>
      </c>
      <c r="T4" s="6">
        <f t="shared" ref="T4:T10" si="34">(1/Q4)</f>
        <v>0.16821571619832751</v>
      </c>
      <c r="U4">
        <f t="shared" ref="U4:U10" si="35">(L4/I4)</f>
        <v>1.3675625961661206</v>
      </c>
      <c r="V4">
        <f t="shared" ref="V4:V10" si="36">(M4/J4)</f>
        <v>0.53208190796100496</v>
      </c>
      <c r="W4">
        <f t="shared" ref="W4:W10" si="37">(N4/K4)</f>
        <v>0.26110329448472841</v>
      </c>
      <c r="X4" t="s">
        <v>33</v>
      </c>
      <c r="Y4" t="s">
        <v>213</v>
      </c>
      <c r="Z4" t="s">
        <v>16</v>
      </c>
      <c r="AC4" s="35" t="s">
        <v>224</v>
      </c>
    </row>
    <row r="5" spans="1:33" x14ac:dyDescent="0.25">
      <c r="A5" s="1">
        <v>0.11194952291464068</v>
      </c>
      <c r="B5" s="1">
        <v>0.25384316514283645</v>
      </c>
      <c r="C5" s="1">
        <v>0.55332546436300256</v>
      </c>
      <c r="D5" s="3">
        <f t="shared" si="22"/>
        <v>8.9325972453002809</v>
      </c>
      <c r="E5" s="4">
        <f t="shared" si="23"/>
        <v>3.9394403211026159</v>
      </c>
      <c r="F5" s="4">
        <f t="shared" si="24"/>
        <v>1.8072546166860701</v>
      </c>
      <c r="G5" s="10">
        <v>4.4623792000103801E-2</v>
      </c>
      <c r="H5" s="7">
        <f t="shared" si="25"/>
        <v>1.0446237920001038</v>
      </c>
      <c r="I5" s="5">
        <f t="shared" si="26"/>
        <v>8.5510183797339678</v>
      </c>
      <c r="J5" s="5">
        <f t="shared" si="27"/>
        <v>3.7711569957256197</v>
      </c>
      <c r="K5" s="5">
        <f t="shared" si="28"/>
        <v>1.7300530875577556</v>
      </c>
      <c r="L5">
        <v>3.3</v>
      </c>
      <c r="M5">
        <v>3.44</v>
      </c>
      <c r="N5">
        <v>2.2999999999999998</v>
      </c>
      <c r="O5" s="5">
        <f t="shared" si="29"/>
        <v>3.4472585136003424</v>
      </c>
      <c r="P5" s="5">
        <f t="shared" si="30"/>
        <v>3.5935058444803571</v>
      </c>
      <c r="Q5" s="5">
        <f t="shared" si="31"/>
        <v>2.4026347216002386</v>
      </c>
      <c r="R5" s="6">
        <f t="shared" si="32"/>
        <v>0.29008558425622466</v>
      </c>
      <c r="S5" s="6">
        <f t="shared" si="33"/>
        <v>0.27827977559463413</v>
      </c>
      <c r="T5" s="6">
        <f t="shared" si="34"/>
        <v>0.41620975132414845</v>
      </c>
      <c r="U5">
        <f t="shared" si="35"/>
        <v>0.38591894596099169</v>
      </c>
      <c r="V5">
        <f t="shared" si="36"/>
        <v>0.91218689752217519</v>
      </c>
      <c r="W5">
        <f t="shared" si="37"/>
        <v>1.3294389730241254</v>
      </c>
      <c r="X5" t="s">
        <v>92</v>
      </c>
      <c r="Y5" t="s">
        <v>184</v>
      </c>
      <c r="Z5" t="s">
        <v>173</v>
      </c>
      <c r="AC5" s="35" t="s">
        <v>224</v>
      </c>
    </row>
    <row r="6" spans="1:33" x14ac:dyDescent="0.25">
      <c r="A6" s="1">
        <v>0</v>
      </c>
      <c r="B6" s="1">
        <v>4.8235956071822371E-2</v>
      </c>
      <c r="C6" s="1">
        <v>0.6926300202453245</v>
      </c>
      <c r="D6" s="3" t="e">
        <f t="shared" si="22"/>
        <v>#DIV/0!</v>
      </c>
      <c r="E6" s="4">
        <f t="shared" si="23"/>
        <v>20.731422810631557</v>
      </c>
      <c r="F6" s="4">
        <f t="shared" si="24"/>
        <v>1.4437722460337588</v>
      </c>
      <c r="G6" s="10">
        <v>4.3364760365666388E-2</v>
      </c>
      <c r="H6" s="7">
        <f t="shared" si="25"/>
        <v>1.0433647603656664</v>
      </c>
      <c r="I6" s="5" t="e">
        <f t="shared" si="26"/>
        <v>#DIV/0!</v>
      </c>
      <c r="J6" s="5">
        <f t="shared" si="27"/>
        <v>19.869774788412297</v>
      </c>
      <c r="K6" s="5">
        <f t="shared" si="28"/>
        <v>1.3837655831195239</v>
      </c>
      <c r="L6">
        <v>3.88</v>
      </c>
      <c r="M6">
        <v>3.26</v>
      </c>
      <c r="N6">
        <v>2.08</v>
      </c>
      <c r="O6" s="5">
        <f t="shared" si="29"/>
        <v>4.0482552702187853</v>
      </c>
      <c r="P6" s="5">
        <f t="shared" si="30"/>
        <v>3.401369118792072</v>
      </c>
      <c r="Q6" s="5">
        <f t="shared" si="31"/>
        <v>2.1701987015605861</v>
      </c>
      <c r="R6" s="6">
        <f t="shared" si="32"/>
        <v>0.24701999583785034</v>
      </c>
      <c r="S6" s="6">
        <f t="shared" si="33"/>
        <v>0.29399925884995687</v>
      </c>
      <c r="T6" s="6">
        <f t="shared" si="34"/>
        <v>0.4607872999282977</v>
      </c>
      <c r="U6" t="e">
        <f t="shared" si="35"/>
        <v>#DIV/0!</v>
      </c>
      <c r="V6">
        <f t="shared" si="36"/>
        <v>0.16406829139810755</v>
      </c>
      <c r="W6">
        <f t="shared" si="37"/>
        <v>1.5031447705982859</v>
      </c>
      <c r="X6" t="s">
        <v>132</v>
      </c>
      <c r="Y6" t="s">
        <v>162</v>
      </c>
      <c r="Z6" t="s">
        <v>177</v>
      </c>
      <c r="AC6" s="35" t="s">
        <v>224</v>
      </c>
    </row>
    <row r="7" spans="1:33" x14ac:dyDescent="0.25">
      <c r="A7" s="1">
        <v>0.23884937167386275</v>
      </c>
      <c r="B7" s="1">
        <v>0.25369846012547131</v>
      </c>
      <c r="C7" s="1">
        <v>0.45662264694470994</v>
      </c>
      <c r="D7" s="3">
        <f t="shared" si="22"/>
        <v>4.186739085775999</v>
      </c>
      <c r="E7" s="4">
        <f t="shared" si="23"/>
        <v>3.9416873066767191</v>
      </c>
      <c r="F7" s="4">
        <f t="shared" si="24"/>
        <v>2.1899921230168085</v>
      </c>
      <c r="G7" s="10">
        <v>4.4767827289903916E-2</v>
      </c>
      <c r="H7" s="7">
        <f t="shared" si="25"/>
        <v>1.0447678272899039</v>
      </c>
      <c r="I7" s="5">
        <f t="shared" si="26"/>
        <v>4.0073392158679626</v>
      </c>
      <c r="J7" s="5">
        <f t="shared" si="27"/>
        <v>3.7727877943000374</v>
      </c>
      <c r="K7" s="5">
        <f t="shared" si="28"/>
        <v>2.096151954351027</v>
      </c>
      <c r="L7">
        <v>1.29</v>
      </c>
      <c r="M7">
        <v>6.28</v>
      </c>
      <c r="N7">
        <v>9.5299999999999994</v>
      </c>
      <c r="O7" s="5">
        <f t="shared" si="29"/>
        <v>1.347750497203976</v>
      </c>
      <c r="P7" s="5">
        <f t="shared" si="30"/>
        <v>6.561141955380597</v>
      </c>
      <c r="Q7" s="5">
        <f t="shared" si="31"/>
        <v>9.9566373940727839</v>
      </c>
      <c r="R7" s="6">
        <f t="shared" si="32"/>
        <v>0.74197709596441308</v>
      </c>
      <c r="S7" s="6">
        <f t="shared" si="33"/>
        <v>0.15241249264237147</v>
      </c>
      <c r="T7" s="6">
        <f t="shared" si="34"/>
        <v>0.10043551456391321</v>
      </c>
      <c r="U7">
        <f t="shared" si="35"/>
        <v>0.32190935943030585</v>
      </c>
      <c r="V7">
        <f t="shared" si="36"/>
        <v>1.6645516107446812</v>
      </c>
      <c r="W7">
        <f t="shared" si="37"/>
        <v>4.5464261215501942</v>
      </c>
      <c r="X7" t="s">
        <v>44</v>
      </c>
      <c r="Y7" t="s">
        <v>38</v>
      </c>
      <c r="Z7" t="s">
        <v>50</v>
      </c>
      <c r="AC7" s="35" t="s">
        <v>225</v>
      </c>
    </row>
    <row r="8" spans="1:33" x14ac:dyDescent="0.25">
      <c r="A8" s="1">
        <v>0.59739858651128386</v>
      </c>
      <c r="B8" s="1">
        <v>0.25435399342341197</v>
      </c>
      <c r="C8" s="1">
        <v>0.14386633131915741</v>
      </c>
      <c r="D8" s="3">
        <f t="shared" si="22"/>
        <v>1.6739242820105193</v>
      </c>
      <c r="E8" s="4">
        <f t="shared" si="23"/>
        <v>3.9315286013038677</v>
      </c>
      <c r="F8" s="4">
        <f t="shared" si="24"/>
        <v>6.9508966471214855</v>
      </c>
      <c r="G8" s="10">
        <v>4.7588849169689418E-2</v>
      </c>
      <c r="H8" s="7">
        <f t="shared" si="25"/>
        <v>1.0475888491696894</v>
      </c>
      <c r="I8" s="5">
        <f t="shared" si="26"/>
        <v>1.5978828748867062</v>
      </c>
      <c r="J8" s="5">
        <f t="shared" si="27"/>
        <v>3.752930936998772</v>
      </c>
      <c r="K8" s="5">
        <f t="shared" si="28"/>
        <v>6.6351380626385161</v>
      </c>
      <c r="L8">
        <v>1.92</v>
      </c>
      <c r="M8">
        <v>3.8</v>
      </c>
      <c r="N8">
        <v>3.98</v>
      </c>
      <c r="O8" s="5">
        <f t="shared" si="29"/>
        <v>2.0113705904058037</v>
      </c>
      <c r="P8" s="5">
        <f t="shared" si="30"/>
        <v>3.9808376268448198</v>
      </c>
      <c r="Q8" s="5">
        <f t="shared" si="31"/>
        <v>4.1694036196953634</v>
      </c>
      <c r="R8" s="6">
        <f t="shared" si="32"/>
        <v>0.49717342232703382</v>
      </c>
      <c r="S8" s="6">
        <f t="shared" si="33"/>
        <v>0.25120341338629076</v>
      </c>
      <c r="T8" s="6">
        <f t="shared" si="34"/>
        <v>0.23984245499193593</v>
      </c>
      <c r="U8">
        <f t="shared" si="35"/>
        <v>1.2015899476587937</v>
      </c>
      <c r="V8">
        <f t="shared" si="36"/>
        <v>1.0125419475581581</v>
      </c>
      <c r="W8">
        <f t="shared" si="37"/>
        <v>0.59983680255438743</v>
      </c>
      <c r="X8" t="s">
        <v>49</v>
      </c>
      <c r="Y8" t="s">
        <v>37</v>
      </c>
      <c r="Z8" t="s">
        <v>50</v>
      </c>
      <c r="AC8" s="35" t="s">
        <v>225</v>
      </c>
    </row>
    <row r="9" spans="1:33" x14ac:dyDescent="0.25">
      <c r="A9" s="1">
        <v>0.65699345422053634</v>
      </c>
      <c r="B9" s="1">
        <v>0.19568784982850584</v>
      </c>
      <c r="C9" s="1">
        <v>0.14020474239331654</v>
      </c>
      <c r="D9" s="3">
        <f t="shared" si="22"/>
        <v>1.5220851799602937</v>
      </c>
      <c r="E9" s="4">
        <f t="shared" si="23"/>
        <v>5.1101793027843367</v>
      </c>
      <c r="F9" s="4">
        <f t="shared" si="24"/>
        <v>7.1324263568396189</v>
      </c>
      <c r="G9" s="10">
        <v>4.37892045227537E-2</v>
      </c>
      <c r="H9" s="7">
        <f t="shared" si="25"/>
        <v>1.0437892045227537</v>
      </c>
      <c r="I9" s="5">
        <f t="shared" si="26"/>
        <v>1.4582304294440647</v>
      </c>
      <c r="J9" s="5">
        <f t="shared" si="27"/>
        <v>4.8957962782541307</v>
      </c>
      <c r="K9" s="5">
        <f t="shared" si="28"/>
        <v>6.833205714271342</v>
      </c>
      <c r="L9">
        <v>1.82</v>
      </c>
      <c r="M9">
        <v>4.01</v>
      </c>
      <c r="N9">
        <v>4.2300000000000004</v>
      </c>
      <c r="O9" s="5">
        <f t="shared" si="29"/>
        <v>1.8996963522314119</v>
      </c>
      <c r="P9" s="5">
        <f t="shared" si="30"/>
        <v>4.1855947101362423</v>
      </c>
      <c r="Q9" s="5">
        <f t="shared" si="31"/>
        <v>4.4152283351312489</v>
      </c>
      <c r="R9" s="6">
        <f t="shared" si="32"/>
        <v>0.52639991587360002</v>
      </c>
      <c r="S9" s="6">
        <f t="shared" si="33"/>
        <v>0.23891467503490077</v>
      </c>
      <c r="T9" s="6">
        <f t="shared" si="34"/>
        <v>0.22648885269266003</v>
      </c>
      <c r="U9">
        <f t="shared" si="35"/>
        <v>1.2480880684226678</v>
      </c>
      <c r="V9">
        <f t="shared" si="36"/>
        <v>0.81907002908012938</v>
      </c>
      <c r="W9">
        <f t="shared" si="37"/>
        <v>0.61903595133474854</v>
      </c>
      <c r="X9" t="s">
        <v>40</v>
      </c>
      <c r="Y9" t="s">
        <v>214</v>
      </c>
      <c r="Z9" t="s">
        <v>50</v>
      </c>
      <c r="AC9" s="35" t="s">
        <v>225</v>
      </c>
    </row>
    <row r="10" spans="1:33" s="12" customFormat="1" x14ac:dyDescent="0.25">
      <c r="A10" s="1">
        <v>0.23810052186621095</v>
      </c>
      <c r="B10" s="1">
        <v>0.23834781199467156</v>
      </c>
      <c r="C10" s="1">
        <v>0.47007156010615742</v>
      </c>
      <c r="D10" s="13">
        <f t="shared" si="22"/>
        <v>4.1999067963483991</v>
      </c>
      <c r="E10" s="14">
        <f t="shared" si="23"/>
        <v>4.195549317743918</v>
      </c>
      <c r="F10" s="14">
        <f t="shared" si="24"/>
        <v>2.1273356758153321</v>
      </c>
      <c r="G10" s="10">
        <v>4.6582629574432932E-2</v>
      </c>
      <c r="H10" s="7">
        <f t="shared" si="25"/>
        <v>1.0465826295744329</v>
      </c>
      <c r="I10" s="7">
        <f t="shared" si="26"/>
        <v>4.0129720078157494</v>
      </c>
      <c r="J10" s="7">
        <f t="shared" si="27"/>
        <v>4.0088084774060651</v>
      </c>
      <c r="K10" s="7">
        <f t="shared" si="28"/>
        <v>2.0326495163409706</v>
      </c>
      <c r="L10" s="12">
        <v>2.15</v>
      </c>
      <c r="M10" s="12">
        <v>3.72</v>
      </c>
      <c r="N10" s="12">
        <v>3.4</v>
      </c>
      <c r="O10" s="7">
        <f t="shared" si="29"/>
        <v>2.2501526535850309</v>
      </c>
      <c r="P10" s="7">
        <f t="shared" si="30"/>
        <v>3.8932873820168905</v>
      </c>
      <c r="Q10" s="7">
        <f t="shared" si="31"/>
        <v>3.558380940553072</v>
      </c>
      <c r="R10" s="15">
        <f t="shared" si="32"/>
        <v>0.44441429269554711</v>
      </c>
      <c r="S10" s="15">
        <f t="shared" si="33"/>
        <v>0.25685234658479206</v>
      </c>
      <c r="T10" s="15">
        <f t="shared" si="34"/>
        <v>0.2810266850868901</v>
      </c>
      <c r="U10" s="12">
        <f t="shared" si="35"/>
        <v>0.53576252109723521</v>
      </c>
      <c r="V10" s="12">
        <f t="shared" si="36"/>
        <v>0.92795652897018899</v>
      </c>
      <c r="W10" s="12">
        <f t="shared" si="37"/>
        <v>1.6726936801777983</v>
      </c>
      <c r="X10" s="12" t="s">
        <v>215</v>
      </c>
      <c r="Y10" s="12" t="s">
        <v>32</v>
      </c>
      <c r="Z10" s="12" t="s">
        <v>16</v>
      </c>
      <c r="AA10" s="16"/>
      <c r="AB10" s="16"/>
      <c r="AC10" s="37" t="s">
        <v>225</v>
      </c>
      <c r="AD10" s="16"/>
    </row>
    <row r="11" spans="1:33" x14ac:dyDescent="0.25">
      <c r="A11" s="1">
        <v>0.61330773780712067</v>
      </c>
      <c r="B11" s="1">
        <v>0.19368525515424642</v>
      </c>
      <c r="C11" s="1">
        <v>0.1804599975046266</v>
      </c>
      <c r="D11" s="3">
        <f t="shared" ref="D11:D28" si="38">(100%/A11)</f>
        <v>1.6305028264856007</v>
      </c>
      <c r="E11" s="4">
        <f t="shared" ref="E11:E28" si="39">(100%/B11)</f>
        <v>5.1630156317455516</v>
      </c>
      <c r="F11" s="4">
        <f t="shared" ref="F11:F28" si="40">(100%/C11)</f>
        <v>5.5413942914099961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1.5741906721653769</v>
      </c>
      <c r="J11" s="5">
        <f t="shared" ref="J11:J28" si="42">E11/H11</f>
        <v>4.9847022131547671</v>
      </c>
      <c r="K11" s="5">
        <f t="shared" ref="K11:K28" si="43">F11/H11</f>
        <v>5.3500129301401858</v>
      </c>
      <c r="L11">
        <v>2.4700000000000002</v>
      </c>
      <c r="M11">
        <v>3.85</v>
      </c>
      <c r="N11">
        <v>2.75</v>
      </c>
      <c r="O11" s="5">
        <f t="shared" ref="O11:O28" si="44">(L11*H11)</f>
        <v>2.5583571625917632</v>
      </c>
      <c r="P11" s="5">
        <f t="shared" ref="P11:P28" si="45">(M11*H11)</f>
        <v>3.9877227028252178</v>
      </c>
      <c r="Q11" s="5">
        <f t="shared" ref="Q11:Q28" si="46">(N11*H11)</f>
        <v>2.84837335916087</v>
      </c>
      <c r="R11" s="6">
        <f t="shared" ref="R11:R28" si="47">(1/O11)</f>
        <v>0.39087583806591819</v>
      </c>
      <c r="S11" s="6">
        <f t="shared" ref="S11:S28" si="48">(1/P11)</f>
        <v>0.25076969351242023</v>
      </c>
      <c r="T11" s="6">
        <f t="shared" ref="T11:T28" si="49">(1/Q11)</f>
        <v>0.35107757091738834</v>
      </c>
      <c r="U11">
        <f t="shared" ref="U11:U28" si="50">(L11/I11)</f>
        <v>1.5690602438917982</v>
      </c>
      <c r="V11">
        <f t="shared" ref="V11:V28" si="51">(M11/J11)</f>
        <v>0.77236308918108354</v>
      </c>
      <c r="W11">
        <f t="shared" ref="W11:W28" si="52">(N11/K11)</f>
        <v>0.51401744928641546</v>
      </c>
      <c r="X11" t="s">
        <v>26</v>
      </c>
      <c r="Y11" t="s">
        <v>25</v>
      </c>
      <c r="Z11" t="s">
        <v>16</v>
      </c>
      <c r="AC11" s="35" t="s">
        <v>225</v>
      </c>
    </row>
    <row r="12" spans="1:33" x14ac:dyDescent="0.25">
      <c r="A12" s="1">
        <v>0.23351748060013697</v>
      </c>
      <c r="B12" s="1">
        <v>0.39489780452669004</v>
      </c>
      <c r="C12" s="1">
        <v>0.35130858357673805</v>
      </c>
      <c r="D12" s="3">
        <f t="shared" si="38"/>
        <v>4.2823346561893896</v>
      </c>
      <c r="E12" s="4">
        <f t="shared" si="39"/>
        <v>2.5323007333468546</v>
      </c>
      <c r="F12" s="4">
        <f t="shared" si="40"/>
        <v>2.8465003326101912</v>
      </c>
      <c r="G12" s="10">
        <v>3.0903187063166415E-2</v>
      </c>
      <c r="H12" s="7">
        <f t="shared" si="25"/>
        <v>1.0309031870631664</v>
      </c>
      <c r="I12" s="5">
        <f t="shared" si="41"/>
        <v>4.153963931752787</v>
      </c>
      <c r="J12" s="5">
        <f t="shared" si="42"/>
        <v>2.4563904400769818</v>
      </c>
      <c r="K12" s="5">
        <f t="shared" si="43"/>
        <v>2.7611713382313736</v>
      </c>
      <c r="L12">
        <v>1.97</v>
      </c>
      <c r="M12">
        <v>3.73</v>
      </c>
      <c r="N12">
        <v>3.96</v>
      </c>
      <c r="O12" s="5">
        <f t="shared" si="44"/>
        <v>2.0308792785144378</v>
      </c>
      <c r="P12" s="5">
        <f t="shared" si="45"/>
        <v>3.8452688877456107</v>
      </c>
      <c r="Q12" s="5">
        <f t="shared" si="46"/>
        <v>4.0823766207701393</v>
      </c>
      <c r="R12" s="6">
        <f t="shared" si="47"/>
        <v>0.49239755931307111</v>
      </c>
      <c r="S12" s="6">
        <f t="shared" si="48"/>
        <v>0.2600598369562333</v>
      </c>
      <c r="T12" s="6">
        <f t="shared" si="49"/>
        <v>0.24495535147645203</v>
      </c>
      <c r="U12">
        <f t="shared" si="50"/>
        <v>0.47424581252171538</v>
      </c>
      <c r="V12">
        <f t="shared" si="51"/>
        <v>1.518488241585529</v>
      </c>
      <c r="W12">
        <f t="shared" si="52"/>
        <v>1.4341739482695477</v>
      </c>
      <c r="X12" t="s">
        <v>27</v>
      </c>
      <c r="Y12" t="s">
        <v>30</v>
      </c>
      <c r="Z12" t="s">
        <v>16</v>
      </c>
      <c r="AC12" s="35" t="s">
        <v>225</v>
      </c>
    </row>
    <row r="13" spans="1:33" x14ac:dyDescent="0.25">
      <c r="A13" s="1">
        <v>0.51030148697436073</v>
      </c>
      <c r="B13" s="1">
        <v>0.20946837454060666</v>
      </c>
      <c r="C13" s="1">
        <v>0.26188932169031776</v>
      </c>
      <c r="D13" s="3">
        <f t="shared" si="38"/>
        <v>1.9596258790643959</v>
      </c>
      <c r="E13" s="4">
        <f t="shared" si="39"/>
        <v>4.7739903562680492</v>
      </c>
      <c r="F13" s="4">
        <f t="shared" si="40"/>
        <v>3.8184069268104519</v>
      </c>
      <c r="G13" s="10">
        <v>2.7323458934401135E-2</v>
      </c>
      <c r="H13" s="7">
        <f t="shared" si="25"/>
        <v>1.0273234589344011</v>
      </c>
      <c r="I13" s="5">
        <f t="shared" si="41"/>
        <v>1.9075062114292924</v>
      </c>
      <c r="J13" s="5">
        <f t="shared" si="42"/>
        <v>4.6470177574061298</v>
      </c>
      <c r="K13" s="5">
        <f t="shared" si="43"/>
        <v>3.7168497356919334</v>
      </c>
      <c r="L13">
        <v>1.69</v>
      </c>
      <c r="M13">
        <v>4.07</v>
      </c>
      <c r="N13">
        <v>5.12</v>
      </c>
      <c r="O13" s="5">
        <f t="shared" si="44"/>
        <v>1.7361766455991379</v>
      </c>
      <c r="P13" s="5">
        <f t="shared" si="45"/>
        <v>4.1812064778630127</v>
      </c>
      <c r="Q13" s="5">
        <f t="shared" si="46"/>
        <v>5.2598961097441341</v>
      </c>
      <c r="R13" s="6">
        <f t="shared" si="47"/>
        <v>0.57597825805041258</v>
      </c>
      <c r="S13" s="6">
        <f t="shared" si="48"/>
        <v>0.23916541919046616</v>
      </c>
      <c r="T13" s="6">
        <f t="shared" si="49"/>
        <v>0.19011782345804634</v>
      </c>
      <c r="U13">
        <f t="shared" si="50"/>
        <v>0.88597352389939776</v>
      </c>
      <c r="V13">
        <f t="shared" si="51"/>
        <v>0.87583052453662047</v>
      </c>
      <c r="W13">
        <f t="shared" si="52"/>
        <v>1.3775106243424324</v>
      </c>
      <c r="X13" t="s">
        <v>206</v>
      </c>
      <c r="Y13" t="s">
        <v>23</v>
      </c>
      <c r="Z13" t="s">
        <v>16</v>
      </c>
      <c r="AC13" s="35" t="s">
        <v>225</v>
      </c>
    </row>
    <row r="14" spans="1:33" x14ac:dyDescent="0.25">
      <c r="A14" s="1">
        <v>9.5674286672758541E-2</v>
      </c>
      <c r="B14" s="1">
        <v>0.14130851133005889</v>
      </c>
      <c r="C14" s="1">
        <v>0.64986847899680211</v>
      </c>
      <c r="D14" s="3">
        <f t="shared" si="38"/>
        <v>10.452129143333673</v>
      </c>
      <c r="E14" s="4">
        <f t="shared" si="39"/>
        <v>7.0767145629626471</v>
      </c>
      <c r="F14" s="4">
        <f t="shared" si="40"/>
        <v>1.5387728937764358</v>
      </c>
      <c r="G14" s="10">
        <v>3.8342768914050529E-2</v>
      </c>
      <c r="H14" s="7">
        <f t="shared" si="25"/>
        <v>1.0383427689140505</v>
      </c>
      <c r="I14" s="5">
        <f t="shared" si="41"/>
        <v>10.066164523170917</v>
      </c>
      <c r="J14" s="5">
        <f t="shared" si="42"/>
        <v>6.8153935047516345</v>
      </c>
      <c r="K14" s="5">
        <f t="shared" si="43"/>
        <v>1.4819507968315313</v>
      </c>
      <c r="L14">
        <v>2.92</v>
      </c>
      <c r="M14">
        <v>3.24</v>
      </c>
      <c r="N14">
        <v>2.65</v>
      </c>
      <c r="O14" s="5">
        <f t="shared" si="44"/>
        <v>3.0319608852290276</v>
      </c>
      <c r="P14" s="5">
        <f t="shared" si="45"/>
        <v>3.3642305712815239</v>
      </c>
      <c r="Q14" s="5">
        <f t="shared" si="46"/>
        <v>2.7516083376222338</v>
      </c>
      <c r="R14" s="6">
        <f t="shared" si="47"/>
        <v>0.32981955831678289</v>
      </c>
      <c r="S14" s="6">
        <f t="shared" si="48"/>
        <v>0.29724478712500185</v>
      </c>
      <c r="T14" s="6">
        <f t="shared" si="49"/>
        <v>0.3634238152018891</v>
      </c>
      <c r="U14">
        <f t="shared" si="50"/>
        <v>0.29008069491399274</v>
      </c>
      <c r="V14">
        <f t="shared" si="51"/>
        <v>0.47539441379886571</v>
      </c>
      <c r="W14">
        <f t="shared" si="52"/>
        <v>1.7881835251654801</v>
      </c>
      <c r="X14" t="s">
        <v>55</v>
      </c>
      <c r="Y14" t="s">
        <v>65</v>
      </c>
      <c r="Z14" t="s">
        <v>173</v>
      </c>
      <c r="AC14" s="35" t="s">
        <v>225</v>
      </c>
    </row>
    <row r="15" spans="1:33" x14ac:dyDescent="0.25">
      <c r="A15" s="1">
        <v>0.29594434721533502</v>
      </c>
      <c r="B15" s="1">
        <v>0.30531515914886159</v>
      </c>
      <c r="C15" s="1">
        <v>0.36860388853239129</v>
      </c>
      <c r="D15" s="3">
        <f t="shared" si="38"/>
        <v>3.3790136875713999</v>
      </c>
      <c r="E15" s="4">
        <f t="shared" si="39"/>
        <v>3.2753041243930929</v>
      </c>
      <c r="F15" s="4">
        <f t="shared" si="40"/>
        <v>2.712939366921856</v>
      </c>
      <c r="G15" s="10">
        <v>3.4702788455864164E-2</v>
      </c>
      <c r="H15" s="7">
        <f t="shared" si="25"/>
        <v>1.0347027884558642</v>
      </c>
      <c r="I15" s="5">
        <f t="shared" si="41"/>
        <v>3.2656853013937091</v>
      </c>
      <c r="J15" s="5">
        <f t="shared" si="42"/>
        <v>3.1654540423931627</v>
      </c>
      <c r="K15" s="5">
        <f t="shared" si="43"/>
        <v>2.6219503776253501</v>
      </c>
      <c r="L15">
        <v>2.13</v>
      </c>
      <c r="M15">
        <v>3.45</v>
      </c>
      <c r="N15">
        <v>3.72</v>
      </c>
      <c r="O15" s="5">
        <f t="shared" si="44"/>
        <v>2.2039169394109908</v>
      </c>
      <c r="P15" s="5">
        <f t="shared" si="45"/>
        <v>3.5697246201727317</v>
      </c>
      <c r="Q15" s="5">
        <f t="shared" si="46"/>
        <v>3.8490943730558147</v>
      </c>
      <c r="R15" s="6">
        <f t="shared" si="47"/>
        <v>0.45373760785524686</v>
      </c>
      <c r="S15" s="6">
        <f t="shared" si="48"/>
        <v>0.28013365354541325</v>
      </c>
      <c r="T15" s="6">
        <f t="shared" si="49"/>
        <v>0.25980137223969779</v>
      </c>
      <c r="U15">
        <f t="shared" si="50"/>
        <v>0.65223675995080466</v>
      </c>
      <c r="V15">
        <f t="shared" si="51"/>
        <v>1.0898910405256472</v>
      </c>
      <c r="W15">
        <f t="shared" si="52"/>
        <v>1.4187911532365203</v>
      </c>
      <c r="X15" t="s">
        <v>62</v>
      </c>
      <c r="Y15" t="s">
        <v>71</v>
      </c>
      <c r="Z15" t="s">
        <v>173</v>
      </c>
      <c r="AC15" s="35" t="s">
        <v>225</v>
      </c>
    </row>
    <row r="16" spans="1:33" x14ac:dyDescent="0.25">
      <c r="A16" s="1">
        <v>0.22053113743784827</v>
      </c>
      <c r="B16" s="1">
        <v>0.39283446244511988</v>
      </c>
      <c r="C16" s="1">
        <v>0.36445093961393354</v>
      </c>
      <c r="D16" s="3">
        <f t="shared" si="38"/>
        <v>4.5345070615337821</v>
      </c>
      <c r="E16" s="4">
        <f t="shared" si="39"/>
        <v>2.545601508013577</v>
      </c>
      <c r="F16" s="4">
        <f t="shared" si="40"/>
        <v>2.7438535377609665</v>
      </c>
      <c r="G16" s="10">
        <v>3.4113397869197648E-2</v>
      </c>
      <c r="H16" s="7">
        <f t="shared" si="25"/>
        <v>1.0341133978691976</v>
      </c>
      <c r="I16" s="5">
        <f t="shared" si="41"/>
        <v>4.3849224571281882</v>
      </c>
      <c r="J16" s="5">
        <f t="shared" si="42"/>
        <v>2.4616270452145943</v>
      </c>
      <c r="K16" s="5">
        <f t="shared" si="43"/>
        <v>2.6533391245241651</v>
      </c>
      <c r="L16">
        <v>2.0499999999999998</v>
      </c>
      <c r="M16">
        <v>3.48</v>
      </c>
      <c r="N16">
        <v>3.96</v>
      </c>
      <c r="O16" s="5">
        <f t="shared" si="44"/>
        <v>2.1199324656318548</v>
      </c>
      <c r="P16" s="5">
        <f t="shared" si="45"/>
        <v>3.5987146245848076</v>
      </c>
      <c r="Q16" s="5">
        <f t="shared" si="46"/>
        <v>4.0950890555620223</v>
      </c>
      <c r="R16" s="6">
        <f t="shared" si="47"/>
        <v>0.47171314002304587</v>
      </c>
      <c r="S16" s="6">
        <f t="shared" si="48"/>
        <v>0.27787699340438043</v>
      </c>
      <c r="T16" s="6">
        <f t="shared" si="49"/>
        <v>0.24419493359778888</v>
      </c>
      <c r="U16">
        <f t="shared" si="50"/>
        <v>0.46751111793721517</v>
      </c>
      <c r="V16">
        <f t="shared" si="51"/>
        <v>1.4136991250421642</v>
      </c>
      <c r="W16">
        <f t="shared" si="52"/>
        <v>1.4924590541023151</v>
      </c>
      <c r="X16" t="s">
        <v>64</v>
      </c>
      <c r="Y16" t="s">
        <v>66</v>
      </c>
      <c r="Z16" t="s">
        <v>173</v>
      </c>
      <c r="AC16" s="35" t="s">
        <v>225</v>
      </c>
    </row>
    <row r="17" spans="1:30" x14ac:dyDescent="0.25">
      <c r="A17" s="1">
        <v>0.50335933826430179</v>
      </c>
      <c r="B17" s="1">
        <v>0.26785437718855998</v>
      </c>
      <c r="C17" s="1">
        <v>0.2179611703876681</v>
      </c>
      <c r="D17" s="3">
        <f t="shared" si="38"/>
        <v>1.9866523256491653</v>
      </c>
      <c r="E17" s="4">
        <f t="shared" si="39"/>
        <v>3.7333718810054597</v>
      </c>
      <c r="F17" s="4">
        <f t="shared" si="40"/>
        <v>4.5879731615562038</v>
      </c>
      <c r="G17" s="10">
        <v>3.6508559553885656E-2</v>
      </c>
      <c r="H17" s="7">
        <f t="shared" si="25"/>
        <v>1.0365085595538857</v>
      </c>
      <c r="I17" s="5">
        <f t="shared" si="41"/>
        <v>1.9166772018787983</v>
      </c>
      <c r="J17" s="5">
        <f t="shared" si="42"/>
        <v>3.6018726971365358</v>
      </c>
      <c r="K17" s="5">
        <f t="shared" si="43"/>
        <v>4.4263726712791183</v>
      </c>
      <c r="L17">
        <v>1.8</v>
      </c>
      <c r="M17">
        <v>3.71</v>
      </c>
      <c r="N17">
        <v>4.87</v>
      </c>
      <c r="O17" s="5">
        <f t="shared" si="44"/>
        <v>1.8657154071969941</v>
      </c>
      <c r="P17" s="5">
        <f t="shared" si="45"/>
        <v>3.8454467559449159</v>
      </c>
      <c r="Q17" s="5">
        <f t="shared" si="46"/>
        <v>5.0477966850274232</v>
      </c>
      <c r="R17" s="6">
        <f t="shared" si="47"/>
        <v>0.53598742666888077</v>
      </c>
      <c r="S17" s="6">
        <f t="shared" si="48"/>
        <v>0.26004780808732758</v>
      </c>
      <c r="T17" s="6">
        <f t="shared" si="49"/>
        <v>0.19810623572977112</v>
      </c>
      <c r="U17">
        <f t="shared" si="50"/>
        <v>0.93912527275619129</v>
      </c>
      <c r="V17">
        <f t="shared" si="51"/>
        <v>1.0300197458253937</v>
      </c>
      <c r="W17">
        <f t="shared" si="52"/>
        <v>1.1002236733475683</v>
      </c>
      <c r="X17" t="s">
        <v>60</v>
      </c>
      <c r="Y17" t="s">
        <v>61</v>
      </c>
      <c r="Z17" t="s">
        <v>173</v>
      </c>
      <c r="AC17" s="35" t="s">
        <v>225</v>
      </c>
    </row>
    <row r="18" spans="1:30" ht="14.25" customHeight="1" x14ac:dyDescent="0.25">
      <c r="A18" s="1">
        <v>0.70750700554028756</v>
      </c>
      <c r="B18" s="1">
        <v>0.1501363299464461</v>
      </c>
      <c r="C18" s="1">
        <v>0.10699652396630181</v>
      </c>
      <c r="D18" s="3">
        <f t="shared" si="38"/>
        <v>1.4134135664654659</v>
      </c>
      <c r="E18" s="4">
        <f t="shared" si="39"/>
        <v>6.6606130598550122</v>
      </c>
      <c r="F18" s="4">
        <f t="shared" si="40"/>
        <v>9.3460980126321349</v>
      </c>
      <c r="G18" s="10">
        <v>2.8402650261701634E-2</v>
      </c>
      <c r="H18" s="7">
        <f t="shared" si="25"/>
        <v>1.0284026502617016</v>
      </c>
      <c r="I18" s="5">
        <f t="shared" si="41"/>
        <v>1.3743776001605879</v>
      </c>
      <c r="J18" s="5">
        <f t="shared" si="42"/>
        <v>6.4766587855059106</v>
      </c>
      <c r="K18" s="5">
        <f t="shared" si="43"/>
        <v>9.0879754250475688</v>
      </c>
      <c r="L18">
        <v>2.19</v>
      </c>
      <c r="M18">
        <v>3.46</v>
      </c>
      <c r="N18">
        <v>3.55</v>
      </c>
      <c r="O18" s="5">
        <f t="shared" si="44"/>
        <v>2.2522018040731266</v>
      </c>
      <c r="P18" s="5">
        <f t="shared" si="45"/>
        <v>3.5582731699054877</v>
      </c>
      <c r="Q18" s="5">
        <f t="shared" si="46"/>
        <v>3.6508294084290407</v>
      </c>
      <c r="R18" s="6">
        <f t="shared" si="47"/>
        <v>0.44400994537500649</v>
      </c>
      <c r="S18" s="6">
        <f t="shared" si="48"/>
        <v>0.28103519663909371</v>
      </c>
      <c r="T18" s="6">
        <f t="shared" si="49"/>
        <v>0.27391036066796176</v>
      </c>
      <c r="U18">
        <f t="shared" si="50"/>
        <v>1.5934485542722112</v>
      </c>
      <c r="V18">
        <f t="shared" si="51"/>
        <v>0.53422607467651695</v>
      </c>
      <c r="W18">
        <f t="shared" si="52"/>
        <v>0.39062605629585734</v>
      </c>
      <c r="X18" t="s">
        <v>88</v>
      </c>
      <c r="Y18" t="s">
        <v>54</v>
      </c>
      <c r="Z18" t="s">
        <v>173</v>
      </c>
      <c r="AC18" s="35" t="s">
        <v>225</v>
      </c>
    </row>
    <row r="19" spans="1:30" x14ac:dyDescent="0.25">
      <c r="A19" s="1">
        <v>0.74566451637980902</v>
      </c>
      <c r="B19" s="1">
        <v>0.1832807267702827</v>
      </c>
      <c r="C19" s="1">
        <v>6.8586786055353233E-2</v>
      </c>
      <c r="D19" s="3">
        <f t="shared" si="38"/>
        <v>1.3410856732931133</v>
      </c>
      <c r="E19" s="4">
        <f t="shared" si="39"/>
        <v>5.4561110577292888</v>
      </c>
      <c r="F19" s="4">
        <f t="shared" si="40"/>
        <v>14.580067933099331</v>
      </c>
      <c r="G19" s="10">
        <v>2.6241694990682074E-2</v>
      </c>
      <c r="H19" s="7">
        <f t="shared" si="25"/>
        <v>1.0262416949906821</v>
      </c>
      <c r="I19" s="5">
        <f t="shared" si="41"/>
        <v>1.3067932046020503</v>
      </c>
      <c r="J19" s="5">
        <f t="shared" si="42"/>
        <v>5.3165946037486114</v>
      </c>
      <c r="K19" s="5">
        <f t="shared" si="43"/>
        <v>14.207245724148553</v>
      </c>
      <c r="L19">
        <v>1.65</v>
      </c>
      <c r="M19">
        <v>4</v>
      </c>
      <c r="N19">
        <v>5.74</v>
      </c>
      <c r="O19" s="5">
        <f t="shared" si="44"/>
        <v>1.6932987967346254</v>
      </c>
      <c r="P19" s="5">
        <f t="shared" si="45"/>
        <v>4.1049667799627283</v>
      </c>
      <c r="Q19" s="5">
        <f t="shared" si="46"/>
        <v>5.8906273292465157</v>
      </c>
      <c r="R19" s="6">
        <f t="shared" si="47"/>
        <v>0.59056322601091438</v>
      </c>
      <c r="S19" s="6">
        <f t="shared" si="48"/>
        <v>0.24360733072950219</v>
      </c>
      <c r="T19" s="6">
        <f t="shared" si="49"/>
        <v>0.16976120608327677</v>
      </c>
      <c r="U19">
        <f t="shared" si="50"/>
        <v>1.262632828353637</v>
      </c>
      <c r="V19">
        <f t="shared" si="51"/>
        <v>0.75236129479943603</v>
      </c>
      <c r="W19">
        <f t="shared" si="52"/>
        <v>0.40401919636284755</v>
      </c>
      <c r="X19" t="s">
        <v>67</v>
      </c>
      <c r="Y19" t="s">
        <v>68</v>
      </c>
      <c r="Z19" t="s">
        <v>173</v>
      </c>
      <c r="AC19" s="35" t="s">
        <v>225</v>
      </c>
    </row>
    <row r="20" spans="1:30" x14ac:dyDescent="0.25">
      <c r="A20" s="1">
        <v>0.57019419273551497</v>
      </c>
      <c r="B20" s="1">
        <v>0.26852873008935418</v>
      </c>
      <c r="C20" s="1">
        <v>0.15630434058477369</v>
      </c>
      <c r="D20" s="3">
        <f t="shared" si="38"/>
        <v>1.7537884684557823</v>
      </c>
      <c r="E20" s="4">
        <f t="shared" si="39"/>
        <v>3.7239963100679967</v>
      </c>
      <c r="F20" s="4">
        <f t="shared" si="40"/>
        <v>6.3977749834633482</v>
      </c>
      <c r="G20" s="10">
        <v>2.8705786364936481E-2</v>
      </c>
      <c r="H20" s="7">
        <f t="shared" si="25"/>
        <v>1.0287057863649365</v>
      </c>
      <c r="I20" s="5">
        <f t="shared" si="41"/>
        <v>1.7048494250751891</v>
      </c>
      <c r="J20" s="5">
        <f t="shared" si="42"/>
        <v>3.620079093000161</v>
      </c>
      <c r="K20" s="5">
        <f t="shared" si="43"/>
        <v>6.2192466186767597</v>
      </c>
      <c r="L20">
        <v>1.9</v>
      </c>
      <c r="M20">
        <v>3.65</v>
      </c>
      <c r="N20">
        <v>4.37</v>
      </c>
      <c r="O20" s="5">
        <f t="shared" si="44"/>
        <v>1.9545409940933791</v>
      </c>
      <c r="P20" s="5">
        <f t="shared" si="45"/>
        <v>3.7547761202320182</v>
      </c>
      <c r="Q20" s="5">
        <f t="shared" si="46"/>
        <v>4.4954442864147728</v>
      </c>
      <c r="R20" s="6">
        <f t="shared" si="47"/>
        <v>0.51162907456123918</v>
      </c>
      <c r="S20" s="6">
        <f t="shared" si="48"/>
        <v>0.26632746347023406</v>
      </c>
      <c r="T20" s="6">
        <f t="shared" si="49"/>
        <v>0.22244742372227785</v>
      </c>
      <c r="U20">
        <f t="shared" si="50"/>
        <v>1.1144679242955453</v>
      </c>
      <c r="V20">
        <f t="shared" si="51"/>
        <v>1.0082652633357361</v>
      </c>
      <c r="W20">
        <f t="shared" si="52"/>
        <v>0.7026574548236495</v>
      </c>
      <c r="X20" t="s">
        <v>69</v>
      </c>
      <c r="Y20" t="s">
        <v>63</v>
      </c>
      <c r="Z20" t="s">
        <v>173</v>
      </c>
      <c r="AC20" s="35" t="s">
        <v>225</v>
      </c>
    </row>
    <row r="21" spans="1:30" x14ac:dyDescent="0.25">
      <c r="A21" s="1">
        <v>0.55986903356401196</v>
      </c>
      <c r="B21" s="1">
        <v>0.27038535030362126</v>
      </c>
      <c r="C21" s="1">
        <v>0.16419038353358886</v>
      </c>
      <c r="D21" s="3">
        <f t="shared" si="38"/>
        <v>1.7861320059696892</v>
      </c>
      <c r="E21" s="4">
        <f t="shared" si="39"/>
        <v>3.6984252248765679</v>
      </c>
      <c r="F21" s="4">
        <f t="shared" si="40"/>
        <v>6.0904906759988613</v>
      </c>
      <c r="G21" s="10">
        <v>2.7846027846027743E-2</v>
      </c>
      <c r="H21" s="7">
        <f t="shared" si="25"/>
        <v>1.0278460278460277</v>
      </c>
      <c r="I21" s="5">
        <f t="shared" si="41"/>
        <v>1.7377427723418253</v>
      </c>
      <c r="J21" s="5">
        <f t="shared" si="42"/>
        <v>3.5982288442823025</v>
      </c>
      <c r="K21" s="5">
        <f t="shared" si="43"/>
        <v>5.9254893349757856</v>
      </c>
      <c r="L21">
        <v>1.88</v>
      </c>
      <c r="M21">
        <v>3.69</v>
      </c>
      <c r="N21">
        <v>4.3899999999999997</v>
      </c>
      <c r="O21" s="5">
        <f t="shared" si="44"/>
        <v>1.9323505323505321</v>
      </c>
      <c r="P21" s="5">
        <f t="shared" si="45"/>
        <v>3.7927518427518425</v>
      </c>
      <c r="Q21" s="5">
        <f t="shared" si="46"/>
        <v>4.5122440622440614</v>
      </c>
      <c r="R21" s="6">
        <f t="shared" si="47"/>
        <v>0.51750445028397052</v>
      </c>
      <c r="S21" s="6">
        <f t="shared" si="48"/>
        <v>0.26366080393871671</v>
      </c>
      <c r="T21" s="6">
        <f t="shared" si="49"/>
        <v>0.22161921788926303</v>
      </c>
      <c r="U21">
        <f t="shared" si="50"/>
        <v>1.0818632250539966</v>
      </c>
      <c r="V21">
        <f t="shared" si="51"/>
        <v>1.0255045356171619</v>
      </c>
      <c r="W21">
        <f t="shared" si="52"/>
        <v>0.74086708317701144</v>
      </c>
      <c r="X21" t="s">
        <v>51</v>
      </c>
      <c r="Y21" t="s">
        <v>56</v>
      </c>
      <c r="Z21" t="s">
        <v>173</v>
      </c>
      <c r="AC21" s="35" t="s">
        <v>225</v>
      </c>
    </row>
    <row r="22" spans="1:30" x14ac:dyDescent="0.25">
      <c r="A22" s="1">
        <v>0.69762387003643722</v>
      </c>
      <c r="B22" s="1">
        <v>0.13814596490706318</v>
      </c>
      <c r="C22" s="1">
        <v>9.189101895104447E-2</v>
      </c>
      <c r="D22" s="3">
        <f t="shared" si="38"/>
        <v>1.4334371900832028</v>
      </c>
      <c r="E22" s="4">
        <f t="shared" si="39"/>
        <v>7.2387202961211612</v>
      </c>
      <c r="F22" s="4">
        <f t="shared" si="40"/>
        <v>10.882456320706993</v>
      </c>
      <c r="G22" s="10">
        <v>3.7223938494146402E-2</v>
      </c>
      <c r="H22" s="7">
        <f t="shared" si="25"/>
        <v>1.0372239384941464</v>
      </c>
      <c r="I22" s="5">
        <f t="shared" si="41"/>
        <v>1.3819939329247293</v>
      </c>
      <c r="J22" s="5">
        <f t="shared" si="42"/>
        <v>6.9789367825721591</v>
      </c>
      <c r="K22" s="5">
        <f t="shared" si="43"/>
        <v>10.49190624785065</v>
      </c>
      <c r="L22">
        <v>1.8</v>
      </c>
      <c r="M22">
        <v>3.72</v>
      </c>
      <c r="N22">
        <v>4.72</v>
      </c>
      <c r="O22" s="5">
        <f t="shared" si="44"/>
        <v>1.8670030892894636</v>
      </c>
      <c r="P22" s="5">
        <f t="shared" si="45"/>
        <v>3.8584730511982248</v>
      </c>
      <c r="Q22" s="5">
        <f t="shared" si="46"/>
        <v>4.8956969896923708</v>
      </c>
      <c r="R22" s="6">
        <f t="shared" si="47"/>
        <v>0.53561775325212557</v>
      </c>
      <c r="S22" s="6">
        <f t="shared" si="48"/>
        <v>0.25916988060586721</v>
      </c>
      <c r="T22" s="6">
        <f t="shared" si="49"/>
        <v>0.2042610075961496</v>
      </c>
      <c r="U22">
        <f t="shared" si="50"/>
        <v>1.3024659205200995</v>
      </c>
      <c r="V22">
        <f t="shared" si="51"/>
        <v>0.53303248272567905</v>
      </c>
      <c r="W22">
        <f t="shared" si="52"/>
        <v>0.44987058485839299</v>
      </c>
      <c r="X22" t="s">
        <v>89</v>
      </c>
      <c r="Y22" t="s">
        <v>90</v>
      </c>
      <c r="Z22" t="s">
        <v>175</v>
      </c>
      <c r="AC22" s="35" t="s">
        <v>225</v>
      </c>
    </row>
    <row r="23" spans="1:30" x14ac:dyDescent="0.25">
      <c r="A23" s="1">
        <v>0.633489921395467</v>
      </c>
      <c r="B23" s="1">
        <v>0.25063713015979927</v>
      </c>
      <c r="C23" s="1">
        <v>0.11336689331406111</v>
      </c>
      <c r="D23" s="3">
        <f t="shared" si="38"/>
        <v>1.5785570791673775</v>
      </c>
      <c r="E23" s="4">
        <f t="shared" si="39"/>
        <v>3.9898318312311818</v>
      </c>
      <c r="F23" s="4">
        <f t="shared" si="40"/>
        <v>8.8209173839640549</v>
      </c>
      <c r="G23" s="10">
        <v>4.3886500774041881E-2</v>
      </c>
      <c r="H23" s="7">
        <f t="shared" si="25"/>
        <v>1.0438865007740419</v>
      </c>
      <c r="I23" s="5">
        <f t="shared" si="41"/>
        <v>1.512192252698811</v>
      </c>
      <c r="J23" s="5">
        <f t="shared" si="42"/>
        <v>3.8220935209648954</v>
      </c>
      <c r="K23" s="5">
        <f t="shared" si="43"/>
        <v>8.4500732382527648</v>
      </c>
      <c r="L23">
        <v>1.61</v>
      </c>
      <c r="M23">
        <v>4.33</v>
      </c>
      <c r="N23">
        <v>5.45</v>
      </c>
      <c r="O23" s="5">
        <f t="shared" si="44"/>
        <v>1.6806572662462076</v>
      </c>
      <c r="P23" s="5">
        <f t="shared" si="45"/>
        <v>4.5200285483516014</v>
      </c>
      <c r="Q23" s="5">
        <f t="shared" si="46"/>
        <v>5.6891814292185288</v>
      </c>
      <c r="R23" s="6">
        <f t="shared" si="47"/>
        <v>0.59500531136459867</v>
      </c>
      <c r="S23" s="6">
        <f t="shared" si="48"/>
        <v>0.2212375407152434</v>
      </c>
      <c r="T23" s="6">
        <f t="shared" si="49"/>
        <v>0.17577221124715667</v>
      </c>
      <c r="U23">
        <f t="shared" si="50"/>
        <v>1.0646794394870305</v>
      </c>
      <c r="V23">
        <f t="shared" si="51"/>
        <v>1.1328869835992088</v>
      </c>
      <c r="W23">
        <f t="shared" si="52"/>
        <v>0.64496482413055456</v>
      </c>
      <c r="X23" t="s">
        <v>57</v>
      </c>
      <c r="Y23" t="s">
        <v>95</v>
      </c>
      <c r="Z23" t="s">
        <v>175</v>
      </c>
      <c r="AC23" s="35" t="s">
        <v>225</v>
      </c>
    </row>
    <row r="24" spans="1:30" x14ac:dyDescent="0.25">
      <c r="A24" s="1">
        <v>0.61047646757001084</v>
      </c>
      <c r="B24" s="1">
        <v>0.19240339967534922</v>
      </c>
      <c r="C24" s="1">
        <v>0.18367926842617452</v>
      </c>
      <c r="D24" s="3">
        <f t="shared" si="38"/>
        <v>1.6380647791068501</v>
      </c>
      <c r="E24" s="4">
        <f t="shared" si="39"/>
        <v>5.1974133600931394</v>
      </c>
      <c r="F24" s="4">
        <f t="shared" si="40"/>
        <v>5.4442725549177915</v>
      </c>
      <c r="G24" s="10">
        <v>5.4681912495699425E-2</v>
      </c>
      <c r="H24" s="7">
        <f t="shared" si="25"/>
        <v>1.0546819124956994</v>
      </c>
      <c r="I24" s="5">
        <f t="shared" si="41"/>
        <v>1.5531363150342541</v>
      </c>
      <c r="J24" s="5">
        <f t="shared" si="42"/>
        <v>4.927943959704848</v>
      </c>
      <c r="K24" s="5">
        <f t="shared" si="43"/>
        <v>5.1620042881317465</v>
      </c>
      <c r="L24">
        <v>1.66</v>
      </c>
      <c r="M24">
        <v>3.74</v>
      </c>
      <c r="N24">
        <v>5.0199999999999996</v>
      </c>
      <c r="O24" s="5">
        <f t="shared" si="44"/>
        <v>1.7507719747428609</v>
      </c>
      <c r="P24" s="5">
        <f t="shared" si="45"/>
        <v>3.944510352733916</v>
      </c>
      <c r="Q24" s="5">
        <f t="shared" si="46"/>
        <v>5.2945032007284105</v>
      </c>
      <c r="R24" s="6">
        <f t="shared" si="47"/>
        <v>0.57117660919085245</v>
      </c>
      <c r="S24" s="6">
        <f t="shared" si="48"/>
        <v>0.25351689071037831</v>
      </c>
      <c r="T24" s="6">
        <f t="shared" si="49"/>
        <v>0.18887513371649703</v>
      </c>
      <c r="U24">
        <f t="shared" si="50"/>
        <v>1.068805090661594</v>
      </c>
      <c r="V24">
        <f t="shared" si="51"/>
        <v>0.75893720192061642</v>
      </c>
      <c r="W24">
        <f t="shared" si="52"/>
        <v>0.97249047458983384</v>
      </c>
      <c r="X24" t="s">
        <v>83</v>
      </c>
      <c r="Y24" t="s">
        <v>84</v>
      </c>
      <c r="Z24" t="s">
        <v>175</v>
      </c>
      <c r="AC24" s="35" t="s">
        <v>225</v>
      </c>
    </row>
    <row r="25" spans="1:30" x14ac:dyDescent="0.25">
      <c r="A25" s="1">
        <v>0.1333248561563059</v>
      </c>
      <c r="B25" s="1">
        <v>0.18148176572950087</v>
      </c>
      <c r="C25" s="1">
        <v>0.59401818912180626</v>
      </c>
      <c r="D25" s="3">
        <f t="shared" si="38"/>
        <v>7.5004768715267254</v>
      </c>
      <c r="E25" s="4">
        <f t="shared" si="39"/>
        <v>5.5101954512085971</v>
      </c>
      <c r="F25" s="4">
        <f t="shared" si="40"/>
        <v>1.6834501338728287</v>
      </c>
      <c r="G25" s="10">
        <v>4.3090516839205506E-2</v>
      </c>
      <c r="H25" s="7">
        <f t="shared" si="25"/>
        <v>1.0430905168392055</v>
      </c>
      <c r="I25" s="5">
        <f t="shared" si="41"/>
        <v>7.1906289535205685</v>
      </c>
      <c r="J25" s="5">
        <f t="shared" si="42"/>
        <v>5.2825669127025581</v>
      </c>
      <c r="K25" s="5">
        <f t="shared" si="43"/>
        <v>1.6139060864766119</v>
      </c>
      <c r="L25">
        <v>3.25</v>
      </c>
      <c r="M25">
        <v>3.34</v>
      </c>
      <c r="N25">
        <v>2.31</v>
      </c>
      <c r="O25" s="5">
        <f t="shared" si="44"/>
        <v>3.3900441797274179</v>
      </c>
      <c r="P25" s="5">
        <f t="shared" si="45"/>
        <v>3.4839223262429462</v>
      </c>
      <c r="Q25" s="5">
        <f t="shared" si="46"/>
        <v>2.4095390938985646</v>
      </c>
      <c r="R25" s="6">
        <f t="shared" si="47"/>
        <v>0.29498140643123022</v>
      </c>
      <c r="S25" s="6">
        <f t="shared" si="48"/>
        <v>0.28703280565913125</v>
      </c>
      <c r="T25" s="6">
        <f t="shared" si="49"/>
        <v>0.41501713026038889</v>
      </c>
      <c r="U25">
        <f t="shared" si="50"/>
        <v>0.45197715262568006</v>
      </c>
      <c r="V25">
        <f t="shared" si="51"/>
        <v>0.63226837543100001</v>
      </c>
      <c r="W25">
        <f t="shared" si="52"/>
        <v>1.4313100491758233</v>
      </c>
      <c r="X25" t="s">
        <v>76</v>
      </c>
      <c r="Y25" t="s">
        <v>81</v>
      </c>
      <c r="Z25" t="s">
        <v>175</v>
      </c>
      <c r="AC25" s="35" t="s">
        <v>225</v>
      </c>
    </row>
    <row r="26" spans="1:30" x14ac:dyDescent="0.25">
      <c r="A26" s="1">
        <v>0.29391318547181688</v>
      </c>
      <c r="B26" s="1">
        <v>0.31630855635710359</v>
      </c>
      <c r="C26" s="1">
        <v>0.36167777843482141</v>
      </c>
      <c r="D26" s="3">
        <f t="shared" si="38"/>
        <v>3.4023652201744765</v>
      </c>
      <c r="E26" s="4">
        <f t="shared" si="39"/>
        <v>3.1614699631173675</v>
      </c>
      <c r="F26" s="4">
        <f t="shared" si="40"/>
        <v>2.7648920105834254</v>
      </c>
      <c r="G26" s="10">
        <v>3.0881249573698977E-2</v>
      </c>
      <c r="H26" s="7">
        <f t="shared" si="25"/>
        <v>1.030881249573699</v>
      </c>
      <c r="I26" s="5">
        <f t="shared" si="41"/>
        <v>3.3004434037203207</v>
      </c>
      <c r="J26" s="5">
        <f t="shared" si="42"/>
        <v>3.0667644449103446</v>
      </c>
      <c r="K26" s="5">
        <f t="shared" si="43"/>
        <v>2.6820664472525744</v>
      </c>
      <c r="L26">
        <v>2.27</v>
      </c>
      <c r="M26">
        <v>3.41</v>
      </c>
      <c r="N26">
        <v>3.33</v>
      </c>
      <c r="O26" s="5">
        <f t="shared" si="44"/>
        <v>2.3401004365322966</v>
      </c>
      <c r="P26" s="5">
        <f t="shared" si="45"/>
        <v>3.5153050610463135</v>
      </c>
      <c r="Q26" s="5">
        <f t="shared" si="46"/>
        <v>3.4328345610804178</v>
      </c>
      <c r="R26" s="6">
        <f t="shared" si="47"/>
        <v>0.42733208557572039</v>
      </c>
      <c r="S26" s="6">
        <f t="shared" si="48"/>
        <v>0.28447033262665256</v>
      </c>
      <c r="T26" s="6">
        <f t="shared" si="49"/>
        <v>0.29130445473179734</v>
      </c>
      <c r="U26">
        <f t="shared" si="50"/>
        <v>0.68778637362519657</v>
      </c>
      <c r="V26">
        <f t="shared" si="51"/>
        <v>1.1119210690143795</v>
      </c>
      <c r="W26">
        <f t="shared" si="52"/>
        <v>1.2415799777858407</v>
      </c>
      <c r="X26" t="s">
        <v>100</v>
      </c>
      <c r="Y26" t="s">
        <v>91</v>
      </c>
      <c r="Z26" t="s">
        <v>175</v>
      </c>
      <c r="AC26" s="35" t="s">
        <v>225</v>
      </c>
    </row>
    <row r="27" spans="1:30" x14ac:dyDescent="0.25">
      <c r="A27" s="1">
        <v>0.59501882397645889</v>
      </c>
      <c r="B27" s="1">
        <v>0.21936259454165899</v>
      </c>
      <c r="C27" s="1">
        <v>0.17705343143376404</v>
      </c>
      <c r="D27" s="3">
        <f t="shared" si="38"/>
        <v>1.6806190992699814</v>
      </c>
      <c r="E27" s="4">
        <f t="shared" si="39"/>
        <v>4.5586623466476679</v>
      </c>
      <c r="F27" s="4">
        <f t="shared" si="40"/>
        <v>5.6480125344201619</v>
      </c>
      <c r="G27" s="10">
        <v>3.203887367196101E-2</v>
      </c>
      <c r="H27" s="7">
        <f t="shared" si="25"/>
        <v>1.032038873671961</v>
      </c>
      <c r="I27" s="5">
        <f t="shared" si="41"/>
        <v>1.6284455383840271</v>
      </c>
      <c r="J27" s="5">
        <f t="shared" si="42"/>
        <v>4.4171420892588031</v>
      </c>
      <c r="K27" s="5">
        <f t="shared" si="43"/>
        <v>5.4726742165483708</v>
      </c>
      <c r="L27">
        <v>2.1800000000000002</v>
      </c>
      <c r="M27">
        <v>3.48</v>
      </c>
      <c r="N27">
        <v>3.49</v>
      </c>
      <c r="O27" s="5">
        <f t="shared" si="44"/>
        <v>2.249844744604875</v>
      </c>
      <c r="P27" s="5">
        <f t="shared" si="45"/>
        <v>3.5914952803784241</v>
      </c>
      <c r="Q27" s="5">
        <f t="shared" si="46"/>
        <v>3.6018156691151439</v>
      </c>
      <c r="R27" s="6">
        <f t="shared" si="47"/>
        <v>0.44447511429310793</v>
      </c>
      <c r="S27" s="6">
        <f t="shared" si="48"/>
        <v>0.27843556010315385</v>
      </c>
      <c r="T27" s="6">
        <f t="shared" si="49"/>
        <v>0.27763775047535105</v>
      </c>
      <c r="U27">
        <f t="shared" si="50"/>
        <v>1.3386999740644094</v>
      </c>
      <c r="V27">
        <f t="shared" si="51"/>
        <v>0.78783972298793414</v>
      </c>
      <c r="W27">
        <f t="shared" si="52"/>
        <v>0.63771382360873508</v>
      </c>
      <c r="X27" t="s">
        <v>73</v>
      </c>
      <c r="Y27" t="s">
        <v>104</v>
      </c>
      <c r="Z27" t="s">
        <v>175</v>
      </c>
      <c r="AC27" s="35" t="s">
        <v>225</v>
      </c>
    </row>
    <row r="28" spans="1:30" s="12" customFormat="1" x14ac:dyDescent="0.25">
      <c r="A28" s="1">
        <v>0.26292529776439788</v>
      </c>
      <c r="B28" s="1">
        <v>0.26064601386084113</v>
      </c>
      <c r="C28" s="1">
        <v>0.43157582355512547</v>
      </c>
      <c r="D28" s="13">
        <f t="shared" si="38"/>
        <v>3.8033616715576759</v>
      </c>
      <c r="E28" s="14">
        <f t="shared" si="39"/>
        <v>3.8366211137757888</v>
      </c>
      <c r="F28" s="14">
        <f t="shared" si="40"/>
        <v>2.3170899420696336</v>
      </c>
      <c r="G28" s="10">
        <v>2.7397575321023604E-2</v>
      </c>
      <c r="H28" s="7">
        <f t="shared" si="25"/>
        <v>1.0273975753210236</v>
      </c>
      <c r="I28" s="7">
        <f t="shared" si="41"/>
        <v>3.7019375584658807</v>
      </c>
      <c r="J28" s="7">
        <f t="shared" si="42"/>
        <v>3.7343100722979488</v>
      </c>
      <c r="K28" s="7">
        <f t="shared" si="43"/>
        <v>2.2553001853694554</v>
      </c>
      <c r="L28" s="12">
        <v>1.68</v>
      </c>
      <c r="M28" s="12">
        <v>3.97</v>
      </c>
      <c r="N28" s="12">
        <v>5.27</v>
      </c>
      <c r="O28" s="7">
        <f t="shared" si="44"/>
        <v>1.7260279265393197</v>
      </c>
      <c r="P28" s="7">
        <f t="shared" si="45"/>
        <v>4.078768374024464</v>
      </c>
      <c r="Q28" s="7">
        <f t="shared" si="46"/>
        <v>5.4143852219417941</v>
      </c>
      <c r="R28" s="15">
        <f t="shared" si="47"/>
        <v>0.57936490170526767</v>
      </c>
      <c r="S28" s="15">
        <f t="shared" si="48"/>
        <v>0.24517204908434501</v>
      </c>
      <c r="T28" s="15">
        <f t="shared" si="49"/>
        <v>0.18469317549617645</v>
      </c>
      <c r="U28" s="12">
        <f t="shared" si="50"/>
        <v>0.45381640653501687</v>
      </c>
      <c r="V28" s="12">
        <f t="shared" si="51"/>
        <v>1.0631147181511409</v>
      </c>
      <c r="W28" s="12">
        <f t="shared" si="52"/>
        <v>2.3367177612042305</v>
      </c>
      <c r="X28" s="12" t="s">
        <v>80</v>
      </c>
      <c r="Y28" s="12" t="s">
        <v>70</v>
      </c>
      <c r="Z28" s="12" t="s">
        <v>175</v>
      </c>
      <c r="AA28" s="16"/>
      <c r="AB28" s="16"/>
      <c r="AC28" s="37" t="s">
        <v>225</v>
      </c>
      <c r="AD28" s="16"/>
    </row>
    <row r="29" spans="1:30" s="12" customFormat="1" x14ac:dyDescent="0.25">
      <c r="A29" s="1">
        <v>0.17283289007006672</v>
      </c>
      <c r="B29" s="1">
        <v>0.21806341252785588</v>
      </c>
      <c r="C29" s="1">
        <v>0.53607789395631034</v>
      </c>
      <c r="D29" s="13">
        <f t="shared" ref="D29:D92" si="53">(100%/A29)</f>
        <v>5.7859357648570153</v>
      </c>
      <c r="E29" s="14">
        <f t="shared" ref="E29:E92" si="54">(100%/B29)</f>
        <v>4.5858220249224884</v>
      </c>
      <c r="F29" s="14">
        <f t="shared" ref="F29:F92" si="55">(100%/C29)</f>
        <v>1.8654005533037308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5.6034346216955315</v>
      </c>
      <c r="J29" s="5">
        <f t="shared" ref="J29:J92" si="57">E29/H29</f>
        <v>4.4411751093851972</v>
      </c>
      <c r="K29" s="5">
        <f t="shared" ref="K29:K92" si="58">F29/H29</f>
        <v>1.8065617159457761</v>
      </c>
      <c r="L29">
        <v>2.68</v>
      </c>
      <c r="M29">
        <v>3.17</v>
      </c>
      <c r="N29">
        <v>2.9</v>
      </c>
      <c r="O29" s="5">
        <f t="shared" ref="O29:O92" si="59">(L29*H29)</f>
        <v>2.7672862979036204</v>
      </c>
      <c r="P29" s="5">
        <f t="shared" ref="P29:P92" si="60">(M29*H29)</f>
        <v>3.2732453598337599</v>
      </c>
      <c r="Q29" s="5">
        <f t="shared" ref="Q29:Q92" si="61">(N29*H29)</f>
        <v>2.9944515910151113</v>
      </c>
      <c r="R29" s="6">
        <f t="shared" ref="R29:R92" si="62">(1/O29)</f>
        <v>0.36136485074116037</v>
      </c>
      <c r="S29" s="6">
        <f t="shared" ref="S29:S92" si="63">(1/P29)</f>
        <v>0.30550719242470342</v>
      </c>
      <c r="T29" s="6">
        <f t="shared" ref="T29:T92" si="64">(1/Q29)</f>
        <v>0.33395096551252063</v>
      </c>
      <c r="U29">
        <f t="shared" ref="U29:U92" si="65">(L29/I29)</f>
        <v>0.47827808851797837</v>
      </c>
      <c r="V29">
        <f t="shared" ref="V29:V92" si="66">(M29/J29)</f>
        <v>0.71377505320631929</v>
      </c>
      <c r="W29">
        <f t="shared" ref="W29:W92" si="67">(N29/K29)</f>
        <v>1.6052593024655037</v>
      </c>
      <c r="X29" t="s">
        <v>106</v>
      </c>
      <c r="Y29" t="s">
        <v>116</v>
      </c>
      <c r="Z29" t="s">
        <v>175</v>
      </c>
      <c r="AA29" s="16"/>
      <c r="AB29" s="16"/>
      <c r="AC29" s="35" t="s">
        <v>225</v>
      </c>
      <c r="AD29" s="16"/>
    </row>
    <row r="30" spans="1:30" x14ac:dyDescent="0.25">
      <c r="A30" s="1">
        <v>0.56492273996044273</v>
      </c>
      <c r="B30" s="1">
        <v>0.2768220924938623</v>
      </c>
      <c r="C30" s="1">
        <v>0.15368094624532241</v>
      </c>
      <c r="D30" s="13">
        <f t="shared" si="53"/>
        <v>1.7701535612994133</v>
      </c>
      <c r="E30" s="14">
        <f t="shared" si="54"/>
        <v>3.6124284409206679</v>
      </c>
      <c r="F30" s="14">
        <f t="shared" si="55"/>
        <v>6.5069875246843552</v>
      </c>
      <c r="G30" s="10">
        <v>4.4339984176432923E-2</v>
      </c>
      <c r="H30" s="7">
        <f t="shared" si="25"/>
        <v>1.0443399841764329</v>
      </c>
      <c r="I30" s="5">
        <f t="shared" si="56"/>
        <v>1.6949974032597797</v>
      </c>
      <c r="J30" s="5">
        <f t="shared" si="57"/>
        <v>3.4590540395419516</v>
      </c>
      <c r="K30" s="5">
        <f t="shared" si="58"/>
        <v>6.2307176046848083</v>
      </c>
      <c r="L30">
        <v>1.92</v>
      </c>
      <c r="M30">
        <v>3.71</v>
      </c>
      <c r="N30">
        <v>4.09</v>
      </c>
      <c r="O30" s="5">
        <f t="shared" si="59"/>
        <v>2.0051327696187511</v>
      </c>
      <c r="P30" s="5">
        <f t="shared" si="60"/>
        <v>3.8745013412945659</v>
      </c>
      <c r="Q30" s="5">
        <f t="shared" si="61"/>
        <v>4.2713505352816101</v>
      </c>
      <c r="R30" s="6">
        <f t="shared" si="62"/>
        <v>0.49872009233091158</v>
      </c>
      <c r="S30" s="6">
        <f t="shared" si="63"/>
        <v>0.25809772972381406</v>
      </c>
      <c r="T30" s="6">
        <f t="shared" si="64"/>
        <v>0.23411798955387539</v>
      </c>
      <c r="U30">
        <f t="shared" si="65"/>
        <v>1.132745098197496</v>
      </c>
      <c r="V30">
        <f t="shared" si="66"/>
        <v>1.0725475686674379</v>
      </c>
      <c r="W30">
        <f t="shared" si="67"/>
        <v>0.65642519200754235</v>
      </c>
      <c r="X30" t="s">
        <v>93</v>
      </c>
      <c r="Y30" t="s">
        <v>74</v>
      </c>
      <c r="Z30" t="s">
        <v>175</v>
      </c>
      <c r="AA30" s="16"/>
      <c r="AB30" s="16"/>
      <c r="AC30" s="35" t="s">
        <v>225</v>
      </c>
    </row>
    <row r="31" spans="1:30" x14ac:dyDescent="0.25">
      <c r="A31" s="1">
        <v>0.45907130109743466</v>
      </c>
      <c r="B31" s="1">
        <v>0.37746155106710455</v>
      </c>
      <c r="C31" s="1">
        <v>0.16029687233167667</v>
      </c>
      <c r="D31" s="13">
        <f t="shared" si="53"/>
        <v>2.1783108584863533</v>
      </c>
      <c r="E31" s="14">
        <f t="shared" si="54"/>
        <v>2.6492764552388053</v>
      </c>
      <c r="F31" s="14">
        <f t="shared" si="55"/>
        <v>6.2384249015842306</v>
      </c>
      <c r="G31" s="10">
        <v>3.8603042419836253E-2</v>
      </c>
      <c r="H31" s="7">
        <f t="shared" si="25"/>
        <v>1.0386030424198363</v>
      </c>
      <c r="I31" s="5">
        <f t="shared" si="56"/>
        <v>2.0973468876146533</v>
      </c>
      <c r="J31" s="5">
        <f t="shared" si="57"/>
        <v>2.5508075241781198</v>
      </c>
      <c r="K31" s="5">
        <f t="shared" si="58"/>
        <v>6.0065536560044679</v>
      </c>
      <c r="L31">
        <v>3.15</v>
      </c>
      <c r="M31">
        <v>3.5</v>
      </c>
      <c r="N31">
        <v>2.33</v>
      </c>
      <c r="O31" s="5">
        <f t="shared" si="59"/>
        <v>3.2715995836224843</v>
      </c>
      <c r="P31" s="5">
        <f t="shared" si="60"/>
        <v>3.6351106484694267</v>
      </c>
      <c r="Q31" s="5">
        <f t="shared" si="61"/>
        <v>2.4199450888382183</v>
      </c>
      <c r="R31" s="6">
        <f t="shared" si="62"/>
        <v>0.3056608776348933</v>
      </c>
      <c r="S31" s="6">
        <f t="shared" si="63"/>
        <v>0.27509478987140401</v>
      </c>
      <c r="T31" s="6">
        <f t="shared" si="64"/>
        <v>0.41323251697421198</v>
      </c>
      <c r="U31">
        <f t="shared" si="65"/>
        <v>1.5018974775233991</v>
      </c>
      <c r="V31">
        <f t="shared" si="66"/>
        <v>1.3721145036718181</v>
      </c>
      <c r="W31">
        <f t="shared" si="67"/>
        <v>0.38790962895516784</v>
      </c>
      <c r="X31" t="s">
        <v>58</v>
      </c>
      <c r="Y31" t="s">
        <v>79</v>
      </c>
      <c r="Z31" t="s">
        <v>175</v>
      </c>
      <c r="AA31" s="16"/>
      <c r="AB31" s="16"/>
      <c r="AC31" s="35" t="s">
        <v>225</v>
      </c>
    </row>
    <row r="32" spans="1:30" x14ac:dyDescent="0.25">
      <c r="A32" s="1">
        <v>0.46206717015518711</v>
      </c>
      <c r="B32" s="1">
        <v>0.53792875711941823</v>
      </c>
      <c r="C32" s="1">
        <v>0</v>
      </c>
      <c r="D32" s="13">
        <f t="shared" si="53"/>
        <v>2.164187513395825</v>
      </c>
      <c r="E32" s="14">
        <f t="shared" si="54"/>
        <v>1.8589822290872686</v>
      </c>
      <c r="F32" s="14" t="e">
        <f t="shared" si="55"/>
        <v>#DIV/0!</v>
      </c>
      <c r="G32" s="10">
        <v>2.7738282276517534E-2</v>
      </c>
      <c r="H32" s="7">
        <f t="shared" si="25"/>
        <v>1.0277382822765175</v>
      </c>
      <c r="I32" s="5">
        <f t="shared" si="56"/>
        <v>2.1057768798900698</v>
      </c>
      <c r="J32" s="5">
        <f t="shared" si="57"/>
        <v>1.8088089751502525</v>
      </c>
      <c r="K32" s="5" t="e">
        <f t="shared" si="58"/>
        <v>#DIV/0!</v>
      </c>
      <c r="L32">
        <v>2.34</v>
      </c>
      <c r="M32">
        <v>3.28</v>
      </c>
      <c r="N32">
        <v>3.31</v>
      </c>
      <c r="O32" s="5">
        <f t="shared" si="59"/>
        <v>2.404907580527051</v>
      </c>
      <c r="P32" s="5">
        <f t="shared" si="60"/>
        <v>3.3709815658669773</v>
      </c>
      <c r="Q32" s="5">
        <f t="shared" si="61"/>
        <v>3.4018137143352729</v>
      </c>
      <c r="R32" s="6">
        <f t="shared" si="62"/>
        <v>0.41581639481582222</v>
      </c>
      <c r="S32" s="6">
        <f t="shared" si="63"/>
        <v>0.2966495011795805</v>
      </c>
      <c r="T32" s="6">
        <f t="shared" si="64"/>
        <v>0.29396083500574743</v>
      </c>
      <c r="U32">
        <f t="shared" si="65"/>
        <v>1.1112288402188923</v>
      </c>
      <c r="V32">
        <f t="shared" si="66"/>
        <v>1.8133479239992933</v>
      </c>
      <c r="W32" t="e">
        <f t="shared" si="67"/>
        <v>#DIV/0!</v>
      </c>
      <c r="X32" t="s">
        <v>87</v>
      </c>
      <c r="Y32" t="s">
        <v>78</v>
      </c>
      <c r="Z32" t="s">
        <v>175</v>
      </c>
      <c r="AA32" s="16"/>
      <c r="AB32" s="16"/>
      <c r="AC32" s="35" t="s">
        <v>225</v>
      </c>
    </row>
    <row r="33" spans="1:29" x14ac:dyDescent="0.25">
      <c r="A33" s="1">
        <v>0.46349224749595275</v>
      </c>
      <c r="B33" s="1">
        <v>0.26514895260927707</v>
      </c>
      <c r="C33" s="1">
        <v>0.25598343959852693</v>
      </c>
      <c r="D33" s="13">
        <f t="shared" si="53"/>
        <v>2.1575333900460376</v>
      </c>
      <c r="E33" s="14">
        <f t="shared" si="54"/>
        <v>3.7714650205448779</v>
      </c>
      <c r="F33" s="14">
        <f t="shared" si="55"/>
        <v>3.9065027080203141</v>
      </c>
      <c r="G33" s="10">
        <v>3.4206322035832404E-2</v>
      </c>
      <c r="H33" s="7">
        <f t="shared" si="25"/>
        <v>1.0342063220358324</v>
      </c>
      <c r="I33" s="5">
        <f t="shared" si="56"/>
        <v>2.0861730817879152</v>
      </c>
      <c r="J33" s="5">
        <f t="shared" si="57"/>
        <v>3.6467240048588749</v>
      </c>
      <c r="K33" s="5">
        <f t="shared" si="58"/>
        <v>3.7772953276193224</v>
      </c>
      <c r="L33">
        <v>1.93</v>
      </c>
      <c r="M33">
        <v>3.68</v>
      </c>
      <c r="N33">
        <v>4.07</v>
      </c>
      <c r="O33" s="5">
        <f t="shared" si="59"/>
        <v>1.9960182015291565</v>
      </c>
      <c r="P33" s="5">
        <f t="shared" si="60"/>
        <v>3.8058792650918636</v>
      </c>
      <c r="Q33" s="5">
        <f t="shared" si="61"/>
        <v>4.2092197306858381</v>
      </c>
      <c r="R33" s="6">
        <f t="shared" si="62"/>
        <v>0.50099743541110819</v>
      </c>
      <c r="S33" s="6">
        <f t="shared" si="63"/>
        <v>0.26275137237593443</v>
      </c>
      <c r="T33" s="6">
        <f t="shared" si="64"/>
        <v>0.23757372244310537</v>
      </c>
      <c r="U33">
        <f t="shared" si="65"/>
        <v>0.92513896226957826</v>
      </c>
      <c r="V33">
        <f t="shared" si="66"/>
        <v>1.0091249008964727</v>
      </c>
      <c r="W33">
        <f t="shared" si="67"/>
        <v>1.0774905446869461</v>
      </c>
      <c r="X33" t="s">
        <v>94</v>
      </c>
      <c r="Y33" t="s">
        <v>85</v>
      </c>
      <c r="Z33" t="s">
        <v>175</v>
      </c>
      <c r="AA33" s="16"/>
      <c r="AB33" s="16"/>
      <c r="AC33" s="35" t="s">
        <v>225</v>
      </c>
    </row>
    <row r="34" spans="1:29" x14ac:dyDescent="0.25">
      <c r="A34" s="1">
        <v>0.59750434792902241</v>
      </c>
      <c r="B34" s="1">
        <v>0.18474682401460105</v>
      </c>
      <c r="C34" s="1">
        <v>0.19742630693631982</v>
      </c>
      <c r="D34" s="13">
        <f t="shared" si="53"/>
        <v>1.6736279885929635</v>
      </c>
      <c r="E34" s="14">
        <f t="shared" si="54"/>
        <v>5.4128129418937521</v>
      </c>
      <c r="F34" s="14">
        <f t="shared" si="55"/>
        <v>5.0651811074121529</v>
      </c>
      <c r="G34" s="10">
        <v>3.6899263135220961E-2</v>
      </c>
      <c r="H34" s="7">
        <f t="shared" si="25"/>
        <v>1.036899263135221</v>
      </c>
      <c r="I34" s="5">
        <f t="shared" si="56"/>
        <v>1.6140699951242103</v>
      </c>
      <c r="J34" s="5">
        <f t="shared" si="57"/>
        <v>5.2201917142146455</v>
      </c>
      <c r="K34" s="5">
        <f t="shared" si="58"/>
        <v>4.8849307618339077</v>
      </c>
      <c r="L34">
        <v>2.4900000000000002</v>
      </c>
      <c r="M34">
        <v>3.27</v>
      </c>
      <c r="N34">
        <v>3.07</v>
      </c>
      <c r="O34" s="5">
        <f t="shared" si="59"/>
        <v>2.5818791652067006</v>
      </c>
      <c r="P34" s="5">
        <f t="shared" si="60"/>
        <v>3.3906605904521725</v>
      </c>
      <c r="Q34" s="5">
        <f t="shared" si="61"/>
        <v>3.183280737825128</v>
      </c>
      <c r="R34" s="6">
        <f t="shared" si="62"/>
        <v>0.38731479516003681</v>
      </c>
      <c r="S34" s="6">
        <f t="shared" si="63"/>
        <v>0.29492777980076201</v>
      </c>
      <c r="T34" s="6">
        <f t="shared" si="64"/>
        <v>0.31414131594413414</v>
      </c>
      <c r="U34">
        <f t="shared" si="65"/>
        <v>1.5426840270383584</v>
      </c>
      <c r="V34">
        <f t="shared" si="66"/>
        <v>0.62641377539751086</v>
      </c>
      <c r="W34">
        <f t="shared" si="67"/>
        <v>0.62846336001033842</v>
      </c>
      <c r="X34" t="s">
        <v>72</v>
      </c>
      <c r="Y34" t="s">
        <v>114</v>
      </c>
      <c r="Z34" t="s">
        <v>176</v>
      </c>
      <c r="AA34" s="16"/>
      <c r="AB34" s="16"/>
      <c r="AC34" s="35" t="s">
        <v>225</v>
      </c>
    </row>
    <row r="35" spans="1:29" x14ac:dyDescent="0.25">
      <c r="A35" s="1">
        <v>0.31843401351389961</v>
      </c>
      <c r="B35" s="1">
        <v>0.17209900323908028</v>
      </c>
      <c r="C35" s="1">
        <v>0.4441086481719892</v>
      </c>
      <c r="D35" s="13">
        <f t="shared" si="53"/>
        <v>3.140368043492157</v>
      </c>
      <c r="E35" s="14">
        <f t="shared" si="54"/>
        <v>5.8106089005686918</v>
      </c>
      <c r="F35" s="14">
        <f t="shared" si="55"/>
        <v>2.2517012539974943</v>
      </c>
      <c r="G35" s="10">
        <v>3.2407459964278074E-2</v>
      </c>
      <c r="H35" s="7">
        <f t="shared" si="25"/>
        <v>1.0324074599642781</v>
      </c>
      <c r="I35" s="5">
        <f t="shared" si="56"/>
        <v>3.0417913132871162</v>
      </c>
      <c r="J35" s="5">
        <f t="shared" si="57"/>
        <v>5.6282128189675635</v>
      </c>
      <c r="K35" s="5">
        <f t="shared" si="58"/>
        <v>2.1810199376856541</v>
      </c>
      <c r="L35">
        <v>2.44</v>
      </c>
      <c r="M35">
        <v>3.27</v>
      </c>
      <c r="N35">
        <v>2.91</v>
      </c>
      <c r="O35" s="5">
        <f t="shared" si="59"/>
        <v>2.5190742023128383</v>
      </c>
      <c r="P35" s="5">
        <f t="shared" si="60"/>
        <v>3.3759723940831892</v>
      </c>
      <c r="Q35" s="5">
        <f t="shared" si="61"/>
        <v>3.0043057084960494</v>
      </c>
      <c r="R35" s="6">
        <f t="shared" si="62"/>
        <v>0.39697123613185736</v>
      </c>
      <c r="S35" s="6">
        <f t="shared" si="63"/>
        <v>0.2962109529546581</v>
      </c>
      <c r="T35" s="6">
        <f t="shared" si="64"/>
        <v>0.33285560692843019</v>
      </c>
      <c r="U35">
        <f t="shared" si="65"/>
        <v>0.80215890858180228</v>
      </c>
      <c r="V35">
        <f t="shared" si="66"/>
        <v>0.58100148398436846</v>
      </c>
      <c r="W35">
        <f t="shared" si="67"/>
        <v>1.3342381468955706</v>
      </c>
      <c r="X35" t="s">
        <v>107</v>
      </c>
      <c r="Y35" t="s">
        <v>103</v>
      </c>
      <c r="Z35" t="s">
        <v>176</v>
      </c>
      <c r="AA35" s="16"/>
      <c r="AB35" s="16"/>
      <c r="AC35" s="35" t="s">
        <v>225</v>
      </c>
    </row>
    <row r="36" spans="1:29" x14ac:dyDescent="0.25">
      <c r="A36" s="1">
        <v>0.6232760005585648</v>
      </c>
      <c r="B36" s="1">
        <v>0.23908888335355474</v>
      </c>
      <c r="C36" s="1">
        <v>0.13360276460700715</v>
      </c>
      <c r="D36" s="13">
        <f t="shared" si="53"/>
        <v>1.6044256462687867</v>
      </c>
      <c r="E36" s="14">
        <f t="shared" si="54"/>
        <v>4.1825449430086694</v>
      </c>
      <c r="F36" s="14">
        <f t="shared" si="55"/>
        <v>7.4848750543561158</v>
      </c>
      <c r="G36" s="10">
        <v>3.374420840982606E-2</v>
      </c>
      <c r="H36" s="7">
        <f t="shared" si="25"/>
        <v>1.0337442084098261</v>
      </c>
      <c r="I36" s="5">
        <f t="shared" si="56"/>
        <v>1.5520528513884695</v>
      </c>
      <c r="J36" s="5">
        <f t="shared" si="57"/>
        <v>4.0460153575540101</v>
      </c>
      <c r="K36" s="5">
        <f t="shared" si="58"/>
        <v>7.2405484775289306</v>
      </c>
      <c r="L36">
        <v>4.0999999999999996</v>
      </c>
      <c r="M36">
        <v>3.5</v>
      </c>
      <c r="N36">
        <v>1.98</v>
      </c>
      <c r="O36" s="5">
        <f t="shared" si="59"/>
        <v>4.2383512544802864</v>
      </c>
      <c r="P36" s="5">
        <f t="shared" si="60"/>
        <v>3.6181047294343913</v>
      </c>
      <c r="Q36" s="5">
        <f t="shared" si="61"/>
        <v>2.0468135326514556</v>
      </c>
      <c r="R36" s="6">
        <f t="shared" si="62"/>
        <v>0.23594080338266388</v>
      </c>
      <c r="S36" s="6">
        <f t="shared" si="63"/>
        <v>0.27638779824826337</v>
      </c>
      <c r="T36" s="6">
        <f t="shared" si="64"/>
        <v>0.48856428983278877</v>
      </c>
      <c r="U36">
        <f t="shared" si="65"/>
        <v>2.6416626188548489</v>
      </c>
      <c r="V36">
        <f t="shared" si="66"/>
        <v>0.86504861961668389</v>
      </c>
      <c r="W36">
        <f t="shared" si="67"/>
        <v>0.27345994659726919</v>
      </c>
      <c r="X36" t="s">
        <v>101</v>
      </c>
      <c r="Y36" t="s">
        <v>98</v>
      </c>
      <c r="Z36" t="s">
        <v>176</v>
      </c>
      <c r="AA36" s="16"/>
      <c r="AB36" s="16"/>
      <c r="AC36" s="35" t="s">
        <v>225</v>
      </c>
    </row>
    <row r="37" spans="1:29" x14ac:dyDescent="0.25">
      <c r="A37" s="1">
        <v>0.3836791305507391</v>
      </c>
      <c r="B37" s="1">
        <v>0.22918809784906607</v>
      </c>
      <c r="C37" s="1">
        <v>0.35783846363284694</v>
      </c>
      <c r="D37" s="13">
        <f t="shared" si="53"/>
        <v>2.6063445216959917</v>
      </c>
      <c r="E37" s="14">
        <f t="shared" si="54"/>
        <v>4.3632283237437539</v>
      </c>
      <c r="F37" s="14">
        <f t="shared" si="55"/>
        <v>2.7945570463493556</v>
      </c>
      <c r="G37" s="10">
        <v>2.7754096807805384E-2</v>
      </c>
      <c r="H37" s="7">
        <f t="shared" si="25"/>
        <v>1.0277540968078054</v>
      </c>
      <c r="I37" s="5">
        <f t="shared" si="56"/>
        <v>2.535961208805952</v>
      </c>
      <c r="J37" s="5">
        <f t="shared" si="57"/>
        <v>4.2454010519597052</v>
      </c>
      <c r="K37" s="5">
        <f t="shared" si="58"/>
        <v>2.7190911279548517</v>
      </c>
      <c r="L37">
        <v>4.1500000000000004</v>
      </c>
      <c r="M37">
        <v>3.75</v>
      </c>
      <c r="N37">
        <v>1.87</v>
      </c>
      <c r="O37" s="5">
        <f t="shared" si="59"/>
        <v>4.2651795017523924</v>
      </c>
      <c r="P37" s="5">
        <f t="shared" si="60"/>
        <v>3.85407786302927</v>
      </c>
      <c r="Q37" s="5">
        <f t="shared" si="61"/>
        <v>1.9219001610305961</v>
      </c>
      <c r="R37" s="6">
        <f t="shared" si="62"/>
        <v>0.23445672089278771</v>
      </c>
      <c r="S37" s="6">
        <f t="shared" si="63"/>
        <v>0.25946543778801839</v>
      </c>
      <c r="T37" s="6">
        <f t="shared" si="64"/>
        <v>0.52031839128613311</v>
      </c>
      <c r="U37">
        <f t="shared" si="65"/>
        <v>1.6364603628751926</v>
      </c>
      <c r="V37">
        <f t="shared" si="66"/>
        <v>0.88330877438987188</v>
      </c>
      <c r="W37">
        <f t="shared" si="67"/>
        <v>0.68772980087890967</v>
      </c>
      <c r="X37" t="s">
        <v>109</v>
      </c>
      <c r="Y37" t="s">
        <v>111</v>
      </c>
      <c r="Z37" t="s">
        <v>176</v>
      </c>
      <c r="AA37" s="16"/>
      <c r="AB37" s="16"/>
      <c r="AC37" s="35" t="s">
        <v>225</v>
      </c>
    </row>
    <row r="38" spans="1:29" x14ac:dyDescent="0.25">
      <c r="A38" s="1">
        <v>0.36704334113935516</v>
      </c>
      <c r="B38" s="1">
        <v>0.38380411435775458</v>
      </c>
      <c r="C38" s="1">
        <v>0.24049410699468493</v>
      </c>
      <c r="D38" s="13">
        <f t="shared" si="53"/>
        <v>2.7244738915460407</v>
      </c>
      <c r="E38" s="14">
        <f t="shared" si="54"/>
        <v>2.6054957792033253</v>
      </c>
      <c r="F38" s="14">
        <f t="shared" si="55"/>
        <v>4.1581060446612135</v>
      </c>
      <c r="G38" s="10">
        <v>2.7889831687299971E-2</v>
      </c>
      <c r="H38" s="7">
        <f t="shared" si="25"/>
        <v>1.0278898316873</v>
      </c>
      <c r="I38" s="5">
        <f t="shared" si="56"/>
        <v>2.6505504846504482</v>
      </c>
      <c r="J38" s="5">
        <f t="shared" si="57"/>
        <v>2.5348006166442527</v>
      </c>
      <c r="K38" s="5">
        <f t="shared" si="58"/>
        <v>4.0452837614276289</v>
      </c>
      <c r="L38">
        <v>2.2599999999999998</v>
      </c>
      <c r="M38">
        <v>3.42</v>
      </c>
      <c r="N38">
        <v>3.35</v>
      </c>
      <c r="O38" s="5">
        <f t="shared" si="59"/>
        <v>2.3230310196132975</v>
      </c>
      <c r="P38" s="5">
        <f t="shared" si="60"/>
        <v>3.5153832243705656</v>
      </c>
      <c r="Q38" s="5">
        <f t="shared" si="61"/>
        <v>3.4434309361524549</v>
      </c>
      <c r="R38" s="6">
        <f t="shared" si="62"/>
        <v>0.4304720821878929</v>
      </c>
      <c r="S38" s="6">
        <f t="shared" si="63"/>
        <v>0.28446400752767187</v>
      </c>
      <c r="T38" s="6">
        <f t="shared" si="64"/>
        <v>0.2904080315655635</v>
      </c>
      <c r="U38">
        <f t="shared" si="65"/>
        <v>0.85265306700922783</v>
      </c>
      <c r="V38">
        <f t="shared" si="66"/>
        <v>1.3492185450576528</v>
      </c>
      <c r="W38">
        <f t="shared" si="67"/>
        <v>0.82812484798785668</v>
      </c>
      <c r="X38" t="s">
        <v>99</v>
      </c>
      <c r="Y38" t="s">
        <v>102</v>
      </c>
      <c r="Z38" t="s">
        <v>176</v>
      </c>
      <c r="AA38" s="16"/>
      <c r="AB38" s="16"/>
      <c r="AC38" s="35" t="s">
        <v>225</v>
      </c>
    </row>
    <row r="39" spans="1:29" x14ac:dyDescent="0.25">
      <c r="A39" s="1">
        <v>3.8919773656461654E-2</v>
      </c>
      <c r="B39" s="1">
        <v>9.1179518835720064E-2</v>
      </c>
      <c r="C39" s="1">
        <v>0.70207836474820329</v>
      </c>
      <c r="D39" s="13">
        <f t="shared" si="53"/>
        <v>25.69388015528644</v>
      </c>
      <c r="E39" s="14">
        <f t="shared" si="54"/>
        <v>10.967375269897177</v>
      </c>
      <c r="F39" s="14">
        <f t="shared" si="55"/>
        <v>1.4243424241660612</v>
      </c>
      <c r="G39" s="10">
        <v>2.8244631185807778E-2</v>
      </c>
      <c r="H39" s="7">
        <f t="shared" si="25"/>
        <v>1.0282446311858078</v>
      </c>
      <c r="I39" s="5">
        <f t="shared" si="56"/>
        <v>24.988100473381859</v>
      </c>
      <c r="J39" s="5">
        <f t="shared" si="57"/>
        <v>10.666114791427809</v>
      </c>
      <c r="K39" s="5">
        <f t="shared" si="58"/>
        <v>1.3852174676793201</v>
      </c>
      <c r="L39">
        <v>3.55</v>
      </c>
      <c r="M39">
        <v>3.53</v>
      </c>
      <c r="N39">
        <v>2.13</v>
      </c>
      <c r="O39" s="5">
        <f t="shared" si="59"/>
        <v>3.6502684407096173</v>
      </c>
      <c r="P39" s="5">
        <f t="shared" si="60"/>
        <v>3.6297035480859012</v>
      </c>
      <c r="Q39" s="5">
        <f t="shared" si="61"/>
        <v>2.1901610644257703</v>
      </c>
      <c r="R39" s="6">
        <f t="shared" si="62"/>
        <v>0.27395245479688574</v>
      </c>
      <c r="S39" s="6">
        <f t="shared" si="63"/>
        <v>0.27550459335097571</v>
      </c>
      <c r="T39" s="6">
        <f t="shared" si="64"/>
        <v>0.45658742466147623</v>
      </c>
      <c r="U39">
        <f t="shared" si="65"/>
        <v>0.14206762149774352</v>
      </c>
      <c r="V39">
        <f t="shared" si="66"/>
        <v>0.33095462303077838</v>
      </c>
      <c r="W39">
        <f t="shared" si="67"/>
        <v>1.5376646986472293</v>
      </c>
      <c r="X39" t="s">
        <v>75</v>
      </c>
      <c r="Y39" t="s">
        <v>110</v>
      </c>
      <c r="Z39" t="s">
        <v>176</v>
      </c>
      <c r="AA39" s="16"/>
      <c r="AB39" s="16"/>
      <c r="AC39" s="35" t="s">
        <v>225</v>
      </c>
    </row>
    <row r="40" spans="1:29" x14ac:dyDescent="0.25">
      <c r="A40" s="1">
        <v>0.13797057188246672</v>
      </c>
      <c r="B40" s="1">
        <v>0.31870772283006066</v>
      </c>
      <c r="C40" s="1">
        <v>0.49012900259906905</v>
      </c>
      <c r="D40" s="13">
        <f t="shared" si="53"/>
        <v>7.2479224109607374</v>
      </c>
      <c r="E40" s="14">
        <f t="shared" si="54"/>
        <v>3.1376710646362773</v>
      </c>
      <c r="F40" s="14">
        <f t="shared" si="55"/>
        <v>2.04027918098536</v>
      </c>
      <c r="G40" s="10">
        <v>2.8308547414847895E-2</v>
      </c>
      <c r="H40" s="7">
        <f t="shared" si="25"/>
        <v>1.0283085474148479</v>
      </c>
      <c r="I40" s="5">
        <f t="shared" si="56"/>
        <v>7.0483926533353287</v>
      </c>
      <c r="J40" s="5">
        <f t="shared" si="57"/>
        <v>3.0512933812758192</v>
      </c>
      <c r="K40" s="5">
        <f t="shared" si="58"/>
        <v>1.9841118564214903</v>
      </c>
      <c r="L40">
        <v>2.06</v>
      </c>
      <c r="M40">
        <v>3.45</v>
      </c>
      <c r="N40">
        <v>3.87</v>
      </c>
      <c r="O40" s="5">
        <f t="shared" si="59"/>
        <v>2.1183156076745866</v>
      </c>
      <c r="P40" s="5">
        <f t="shared" si="60"/>
        <v>3.5476644885812254</v>
      </c>
      <c r="Q40" s="5">
        <f t="shared" si="61"/>
        <v>3.9795540784954615</v>
      </c>
      <c r="R40" s="6">
        <f t="shared" si="62"/>
        <v>0.47207318700623901</v>
      </c>
      <c r="S40" s="6">
        <f t="shared" si="63"/>
        <v>0.28187558412546443</v>
      </c>
      <c r="T40" s="6">
        <f t="shared" si="64"/>
        <v>0.25128443546068535</v>
      </c>
      <c r="U40">
        <f t="shared" si="65"/>
        <v>0.29226521581841775</v>
      </c>
      <c r="V40">
        <f t="shared" si="66"/>
        <v>1.1306680705207941</v>
      </c>
      <c r="W40">
        <f t="shared" si="67"/>
        <v>1.950494871282038</v>
      </c>
      <c r="X40" t="s">
        <v>105</v>
      </c>
      <c r="Y40" t="s">
        <v>96</v>
      </c>
      <c r="Z40" t="s">
        <v>176</v>
      </c>
      <c r="AA40" s="16"/>
      <c r="AB40" s="16"/>
      <c r="AC40" s="35" t="s">
        <v>225</v>
      </c>
    </row>
    <row r="41" spans="1:29" x14ac:dyDescent="0.25">
      <c r="A41" s="1">
        <v>0.5824678032115832</v>
      </c>
      <c r="B41" s="1">
        <v>0.23744913166658838</v>
      </c>
      <c r="C41" s="1">
        <v>0.17275483224356544</v>
      </c>
      <c r="D41" s="13">
        <f t="shared" si="53"/>
        <v>1.7168330927241775</v>
      </c>
      <c r="E41" s="14">
        <f t="shared" si="54"/>
        <v>4.2114283298544093</v>
      </c>
      <c r="F41" s="14">
        <f t="shared" si="55"/>
        <v>5.7885500915546562</v>
      </c>
      <c r="G41" s="10">
        <v>2.7557595142075675E-2</v>
      </c>
      <c r="H41" s="7">
        <f t="shared" si="25"/>
        <v>1.0275575951420757</v>
      </c>
      <c r="I41" s="5">
        <f t="shared" si="56"/>
        <v>1.6707901346267591</v>
      </c>
      <c r="J41" s="5">
        <f t="shared" si="57"/>
        <v>4.0984839679688365</v>
      </c>
      <c r="K41" s="5">
        <f t="shared" si="58"/>
        <v>5.6333096255828847</v>
      </c>
      <c r="L41">
        <v>2.7</v>
      </c>
      <c r="M41">
        <v>3.26</v>
      </c>
      <c r="N41">
        <v>2.82</v>
      </c>
      <c r="O41" s="5">
        <f t="shared" si="59"/>
        <v>2.7744055068836047</v>
      </c>
      <c r="P41" s="5">
        <f t="shared" si="60"/>
        <v>3.3498377601631666</v>
      </c>
      <c r="Q41" s="5">
        <f t="shared" si="61"/>
        <v>2.8977124183006531</v>
      </c>
      <c r="R41" s="6">
        <f t="shared" si="62"/>
        <v>0.36043757753467914</v>
      </c>
      <c r="S41" s="6">
        <f t="shared" si="63"/>
        <v>0.29852192004405942</v>
      </c>
      <c r="T41" s="6">
        <f t="shared" si="64"/>
        <v>0.34509980827788433</v>
      </c>
      <c r="U41">
        <f t="shared" si="65"/>
        <v>1.6160018808126122</v>
      </c>
      <c r="V41">
        <f t="shared" si="66"/>
        <v>0.79541606737469317</v>
      </c>
      <c r="W41">
        <f t="shared" si="67"/>
        <v>0.50059382271362574</v>
      </c>
      <c r="X41" t="s">
        <v>86</v>
      </c>
      <c r="Y41" t="s">
        <v>117</v>
      </c>
      <c r="Z41" t="s">
        <v>176</v>
      </c>
      <c r="AA41" s="16"/>
      <c r="AB41" s="16"/>
      <c r="AC41" s="35" t="s">
        <v>225</v>
      </c>
    </row>
    <row r="42" spans="1:29" x14ac:dyDescent="0.25">
      <c r="A42" s="1">
        <v>0.54459309762264152</v>
      </c>
      <c r="B42" s="1">
        <v>0.32040885188089901</v>
      </c>
      <c r="C42" s="1">
        <v>0.13249443637300237</v>
      </c>
      <c r="D42" s="13">
        <f t="shared" si="53"/>
        <v>1.8362333352467832</v>
      </c>
      <c r="E42" s="14">
        <f t="shared" si="54"/>
        <v>3.1210124006552591</v>
      </c>
      <c r="F42" s="14">
        <f t="shared" si="55"/>
        <v>7.5474867275541255</v>
      </c>
      <c r="G42" s="10">
        <v>2.7059074603069888E-2</v>
      </c>
      <c r="H42" s="7">
        <f t="shared" si="25"/>
        <v>1.0270590746030699</v>
      </c>
      <c r="I42" s="5">
        <f t="shared" si="56"/>
        <v>1.7878556167340589</v>
      </c>
      <c r="J42" s="5">
        <f t="shared" si="57"/>
        <v>3.0387856724419136</v>
      </c>
      <c r="K42" s="5">
        <f t="shared" si="58"/>
        <v>7.3486393472264693</v>
      </c>
      <c r="L42">
        <v>1.79</v>
      </c>
      <c r="M42">
        <v>3.57</v>
      </c>
      <c r="N42">
        <v>5.0999999999999996</v>
      </c>
      <c r="O42" s="5">
        <f t="shared" si="59"/>
        <v>1.8384357435394951</v>
      </c>
      <c r="P42" s="5">
        <f t="shared" si="60"/>
        <v>3.6666008963329593</v>
      </c>
      <c r="Q42" s="5">
        <f t="shared" si="61"/>
        <v>5.2380012804756557</v>
      </c>
      <c r="R42" s="6">
        <f t="shared" si="62"/>
        <v>0.5439406862677314</v>
      </c>
      <c r="S42" s="6">
        <f t="shared" si="63"/>
        <v>0.2727321648233163</v>
      </c>
      <c r="T42" s="6">
        <f t="shared" si="64"/>
        <v>0.19091251537632145</v>
      </c>
      <c r="U42">
        <f t="shared" si="65"/>
        <v>1.0011994163543576</v>
      </c>
      <c r="V42">
        <f t="shared" si="66"/>
        <v>1.1748113834995186</v>
      </c>
      <c r="W42">
        <f t="shared" si="67"/>
        <v>0.6940060273776868</v>
      </c>
      <c r="X42" t="s">
        <v>211</v>
      </c>
      <c r="Y42" t="s">
        <v>97</v>
      </c>
      <c r="Z42" t="s">
        <v>176</v>
      </c>
      <c r="AA42" s="16"/>
      <c r="AB42" s="16"/>
      <c r="AC42" s="35" t="s">
        <v>225</v>
      </c>
    </row>
    <row r="43" spans="1:29" x14ac:dyDescent="0.25">
      <c r="A43" s="1">
        <v>0.20388055004361183</v>
      </c>
      <c r="B43" s="1">
        <v>0.20779273352946509</v>
      </c>
      <c r="C43" s="1">
        <v>0.52338550893688618</v>
      </c>
      <c r="D43" s="13">
        <f t="shared" si="53"/>
        <v>4.9048327551896991</v>
      </c>
      <c r="E43" s="14">
        <f t="shared" si="54"/>
        <v>4.8124878238737816</v>
      </c>
      <c r="F43" s="14">
        <f t="shared" si="55"/>
        <v>1.9106375375795657</v>
      </c>
      <c r="G43" s="10">
        <v>2.8001534330648115E-2</v>
      </c>
      <c r="H43" s="7">
        <f t="shared" si="25"/>
        <v>1.0280015343306481</v>
      </c>
      <c r="I43" s="5">
        <f t="shared" si="56"/>
        <v>4.7712309674550548</v>
      </c>
      <c r="J43" s="5">
        <f t="shared" si="57"/>
        <v>4.6814014018055783</v>
      </c>
      <c r="K43" s="5">
        <f t="shared" si="58"/>
        <v>1.8585940524141524</v>
      </c>
      <c r="L43">
        <v>4.71</v>
      </c>
      <c r="M43">
        <v>4.13</v>
      </c>
      <c r="N43">
        <v>1.72</v>
      </c>
      <c r="O43" s="5">
        <f t="shared" si="59"/>
        <v>4.8418872266973523</v>
      </c>
      <c r="P43" s="5">
        <f t="shared" si="60"/>
        <v>4.245646336785577</v>
      </c>
      <c r="Q43" s="5">
        <f t="shared" si="61"/>
        <v>1.7681626390487146</v>
      </c>
      <c r="R43" s="6">
        <f t="shared" si="62"/>
        <v>0.2065310390721552</v>
      </c>
      <c r="S43" s="6">
        <f t="shared" si="63"/>
        <v>0.23553539807018178</v>
      </c>
      <c r="T43" s="6">
        <f t="shared" si="64"/>
        <v>0.56555883373828542</v>
      </c>
      <c r="U43">
        <f t="shared" si="65"/>
        <v>0.98716663102819457</v>
      </c>
      <c r="V43">
        <f t="shared" si="66"/>
        <v>0.88221445792003494</v>
      </c>
      <c r="W43">
        <f t="shared" si="67"/>
        <v>0.92543070272169936</v>
      </c>
      <c r="X43" t="s">
        <v>113</v>
      </c>
      <c r="Y43" t="s">
        <v>195</v>
      </c>
      <c r="Z43" t="s">
        <v>176</v>
      </c>
      <c r="AA43" s="16"/>
      <c r="AB43" s="16"/>
      <c r="AC43" s="35" t="s">
        <v>225</v>
      </c>
    </row>
    <row r="44" spans="1:29" x14ac:dyDescent="0.25">
      <c r="A44" s="1">
        <v>0.39373078190771149</v>
      </c>
      <c r="B44" s="1">
        <v>0.31364575981141612</v>
      </c>
      <c r="C44" s="1">
        <v>0.27682404443424663</v>
      </c>
      <c r="D44" s="13">
        <f t="shared" si="53"/>
        <v>2.5398065021860416</v>
      </c>
      <c r="E44" s="14">
        <f t="shared" si="54"/>
        <v>3.1883102790908571</v>
      </c>
      <c r="F44" s="14">
        <f t="shared" si="55"/>
        <v>3.6124029689824422</v>
      </c>
      <c r="G44" s="10">
        <v>2.856503996869586E-2</v>
      </c>
      <c r="H44" s="7">
        <f t="shared" si="25"/>
        <v>1.0285650399686959</v>
      </c>
      <c r="I44" s="5">
        <f t="shared" si="56"/>
        <v>2.4692716585655488</v>
      </c>
      <c r="J44" s="5">
        <f t="shared" si="57"/>
        <v>3.0997653577530619</v>
      </c>
      <c r="K44" s="5">
        <f t="shared" si="58"/>
        <v>3.5120802560938538</v>
      </c>
      <c r="L44">
        <v>2.4500000000000002</v>
      </c>
      <c r="M44">
        <v>3.17</v>
      </c>
      <c r="N44">
        <v>3.23</v>
      </c>
      <c r="O44" s="5">
        <f t="shared" si="59"/>
        <v>2.5199843479233048</v>
      </c>
      <c r="P44" s="5">
        <f t="shared" si="60"/>
        <v>3.260551176700766</v>
      </c>
      <c r="Q44" s="5">
        <f t="shared" si="61"/>
        <v>3.3222650790988877</v>
      </c>
      <c r="R44" s="6">
        <f t="shared" si="62"/>
        <v>0.39682786157941435</v>
      </c>
      <c r="S44" s="6">
        <f t="shared" si="63"/>
        <v>0.30669661226169248</v>
      </c>
      <c r="T44" s="6">
        <f t="shared" si="64"/>
        <v>0.30099946156952484</v>
      </c>
      <c r="U44">
        <f t="shared" si="65"/>
        <v>0.99219540770303749</v>
      </c>
      <c r="V44">
        <f t="shared" si="66"/>
        <v>1.0226580512203185</v>
      </c>
      <c r="W44">
        <f t="shared" si="67"/>
        <v>0.91968285587881626</v>
      </c>
      <c r="X44" t="s">
        <v>115</v>
      </c>
      <c r="Y44" t="s">
        <v>112</v>
      </c>
      <c r="Z44" t="s">
        <v>176</v>
      </c>
      <c r="AA44" s="16"/>
      <c r="AB44" s="16"/>
      <c r="AC44" s="35" t="s">
        <v>225</v>
      </c>
    </row>
    <row r="45" spans="1:29" x14ac:dyDescent="0.25">
      <c r="A45" s="11">
        <v>0.3340041569814941</v>
      </c>
      <c r="B45" s="11">
        <v>0.14842196638823438</v>
      </c>
      <c r="C45" s="11">
        <v>0.36626634703758637</v>
      </c>
      <c r="D45" s="13">
        <f t="shared" si="53"/>
        <v>2.9939747128818106</v>
      </c>
      <c r="E45" s="14">
        <f t="shared" si="54"/>
        <v>6.737547172662115</v>
      </c>
      <c r="F45" s="14">
        <f t="shared" si="55"/>
        <v>2.7302535657128764</v>
      </c>
      <c r="G45" s="10">
        <v>2.7884389082010408E-2</v>
      </c>
      <c r="H45" s="7">
        <f t="shared" si="25"/>
        <v>1.0278843890820104</v>
      </c>
      <c r="I45" s="5">
        <f t="shared" si="56"/>
        <v>2.9127543376309943</v>
      </c>
      <c r="J45" s="5">
        <f t="shared" si="57"/>
        <v>6.5547713772356513</v>
      </c>
      <c r="K45" s="5">
        <f t="shared" si="58"/>
        <v>2.6561874027012209</v>
      </c>
      <c r="L45">
        <v>1.69</v>
      </c>
      <c r="M45">
        <v>3.98</v>
      </c>
      <c r="N45">
        <v>5.13</v>
      </c>
      <c r="O45" s="5">
        <f t="shared" si="59"/>
        <v>1.7371246175485975</v>
      </c>
      <c r="P45" s="5">
        <f t="shared" si="60"/>
        <v>4.0909798685464018</v>
      </c>
      <c r="Q45" s="5">
        <f t="shared" si="61"/>
        <v>5.2730469159907134</v>
      </c>
      <c r="R45" s="6">
        <f t="shared" si="62"/>
        <v>0.57566393907374591</v>
      </c>
      <c r="S45" s="6">
        <f t="shared" si="63"/>
        <v>0.24444021533533428</v>
      </c>
      <c r="T45" s="6">
        <f t="shared" si="64"/>
        <v>0.18964367583521063</v>
      </c>
      <c r="U45">
        <f t="shared" si="65"/>
        <v>0.58020684345611973</v>
      </c>
      <c r="V45">
        <f t="shared" si="66"/>
        <v>0.60719127654433747</v>
      </c>
      <c r="W45">
        <f t="shared" si="67"/>
        <v>1.9313396316777292</v>
      </c>
      <c r="X45" t="s">
        <v>202</v>
      </c>
      <c r="Y45" t="s">
        <v>77</v>
      </c>
      <c r="Z45" t="s">
        <v>176</v>
      </c>
      <c r="AA45" s="16"/>
      <c r="AB45" s="16"/>
      <c r="AC45" s="35" t="s">
        <v>225</v>
      </c>
    </row>
    <row r="46" spans="1:29" x14ac:dyDescent="0.25">
      <c r="A46" s="11">
        <v>0.68290948053459</v>
      </c>
      <c r="B46" s="11">
        <v>0.14947119403398104</v>
      </c>
      <c r="C46" s="11">
        <v>0.11577108566127917</v>
      </c>
      <c r="D46" s="13">
        <f t="shared" si="53"/>
        <v>1.4643229132171187</v>
      </c>
      <c r="E46" s="14">
        <f t="shared" si="54"/>
        <v>6.6902523022105402</v>
      </c>
      <c r="F46" s="14">
        <f t="shared" si="55"/>
        <v>8.6377353575639848</v>
      </c>
      <c r="G46" s="10">
        <v>3.4431562847192954E-2</v>
      </c>
      <c r="H46" s="7">
        <f t="shared" si="25"/>
        <v>1.034431562847193</v>
      </c>
      <c r="I46" s="5">
        <f t="shared" si="56"/>
        <v>1.4155822055416436</v>
      </c>
      <c r="J46" s="5">
        <f t="shared" si="57"/>
        <v>6.4675639670121221</v>
      </c>
      <c r="K46" s="5">
        <f t="shared" si="58"/>
        <v>8.3502240919537343</v>
      </c>
      <c r="L46">
        <v>1.99</v>
      </c>
      <c r="M46">
        <v>3.68</v>
      </c>
      <c r="N46">
        <v>3.69</v>
      </c>
      <c r="O46" s="5">
        <f t="shared" si="59"/>
        <v>2.0585188100659138</v>
      </c>
      <c r="P46" s="5">
        <f t="shared" si="60"/>
        <v>3.8067081512776704</v>
      </c>
      <c r="Q46" s="5">
        <f t="shared" si="61"/>
        <v>3.8170524669061421</v>
      </c>
      <c r="R46" s="6">
        <f t="shared" si="62"/>
        <v>0.48578618524645883</v>
      </c>
      <c r="S46" s="6">
        <f t="shared" si="63"/>
        <v>0.2626941599566448</v>
      </c>
      <c r="T46" s="6">
        <f t="shared" si="64"/>
        <v>0.2619822516640794</v>
      </c>
      <c r="U46">
        <f t="shared" si="65"/>
        <v>1.4057820112527957</v>
      </c>
      <c r="V46">
        <f t="shared" si="66"/>
        <v>0.56899321271036185</v>
      </c>
      <c r="W46">
        <f t="shared" si="67"/>
        <v>0.44190430811978798</v>
      </c>
      <c r="X46" t="s">
        <v>185</v>
      </c>
      <c r="Y46" t="s">
        <v>216</v>
      </c>
      <c r="Z46" t="s">
        <v>187</v>
      </c>
      <c r="AA46" s="16"/>
      <c r="AB46" s="16"/>
      <c r="AC46" s="35" t="s">
        <v>225</v>
      </c>
    </row>
    <row r="47" spans="1:29" x14ac:dyDescent="0.25">
      <c r="A47" s="11">
        <v>0.5208305816102371</v>
      </c>
      <c r="B47" s="11">
        <v>0.26269800214601952</v>
      </c>
      <c r="C47" s="11">
        <v>0.20667251166198633</v>
      </c>
      <c r="D47" s="13">
        <f t="shared" si="53"/>
        <v>1.9200101440056159</v>
      </c>
      <c r="E47" s="14">
        <f t="shared" si="54"/>
        <v>3.8066524748222275</v>
      </c>
      <c r="F47" s="14">
        <f t="shared" si="55"/>
        <v>4.8385728317634413</v>
      </c>
      <c r="G47" s="10">
        <v>3.3498404137203952E-2</v>
      </c>
      <c r="H47" s="7">
        <f t="shared" si="25"/>
        <v>1.033498404137204</v>
      </c>
      <c r="I47" s="5">
        <f t="shared" si="56"/>
        <v>1.8577775604873807</v>
      </c>
      <c r="J47" s="5">
        <f t="shared" si="57"/>
        <v>3.6832688464576173</v>
      </c>
      <c r="K47" s="5">
        <f t="shared" si="58"/>
        <v>4.6817419479257252</v>
      </c>
      <c r="L47">
        <v>2.25</v>
      </c>
      <c r="M47">
        <v>3.43</v>
      </c>
      <c r="N47">
        <v>3.23</v>
      </c>
      <c r="O47" s="5">
        <f t="shared" si="59"/>
        <v>2.3253714093087088</v>
      </c>
      <c r="P47" s="5">
        <f t="shared" si="60"/>
        <v>3.5448995261906098</v>
      </c>
      <c r="Q47" s="5">
        <f t="shared" si="61"/>
        <v>3.3381998453631687</v>
      </c>
      <c r="R47" s="6">
        <f t="shared" si="62"/>
        <v>0.43003882992492887</v>
      </c>
      <c r="S47" s="6">
        <f t="shared" si="63"/>
        <v>0.28209544237058015</v>
      </c>
      <c r="T47" s="6">
        <f t="shared" si="64"/>
        <v>0.29956265242448604</v>
      </c>
      <c r="U47">
        <f t="shared" si="65"/>
        <v>1.2111245435700715</v>
      </c>
      <c r="V47">
        <f t="shared" si="66"/>
        <v>0.93123802333864436</v>
      </c>
      <c r="W47">
        <f t="shared" si="67"/>
        <v>0.68991414647086036</v>
      </c>
      <c r="X47" t="s">
        <v>188</v>
      </c>
      <c r="Y47" t="s">
        <v>191</v>
      </c>
      <c r="Z47" t="s">
        <v>187</v>
      </c>
      <c r="AA47" s="16"/>
      <c r="AB47" s="16"/>
      <c r="AC47" s="35" t="s">
        <v>225</v>
      </c>
    </row>
    <row r="48" spans="1:29" x14ac:dyDescent="0.25">
      <c r="A48" s="11">
        <v>0.71239437185372034</v>
      </c>
      <c r="B48" s="11">
        <v>0.1578467445589769</v>
      </c>
      <c r="C48" s="11">
        <v>0.11025261833209724</v>
      </c>
      <c r="D48" s="13">
        <f t="shared" si="53"/>
        <v>1.4037168729981702</v>
      </c>
      <c r="E48" s="14">
        <f t="shared" si="54"/>
        <v>6.3352589424254235</v>
      </c>
      <c r="F48" s="14">
        <f t="shared" si="55"/>
        <v>9.0700793788665557</v>
      </c>
      <c r="G48" s="10">
        <v>3.4441113122823275E-2</v>
      </c>
      <c r="H48" s="7">
        <f t="shared" si="25"/>
        <v>1.0344411131228233</v>
      </c>
      <c r="I48" s="5">
        <f t="shared" si="56"/>
        <v>1.3569809389734699</v>
      </c>
      <c r="J48" s="5">
        <f t="shared" si="57"/>
        <v>6.1243301934319128</v>
      </c>
      <c r="K48" s="5">
        <f t="shared" si="58"/>
        <v>8.7680963795854368</v>
      </c>
      <c r="L48">
        <v>2.09</v>
      </c>
      <c r="M48">
        <v>3.65</v>
      </c>
      <c r="N48">
        <v>3.35</v>
      </c>
      <c r="O48" s="5">
        <f t="shared" si="59"/>
        <v>2.1619819264267006</v>
      </c>
      <c r="P48" s="5">
        <f t="shared" si="60"/>
        <v>3.7757100628983049</v>
      </c>
      <c r="Q48" s="5">
        <f t="shared" si="61"/>
        <v>3.465377728961458</v>
      </c>
      <c r="R48" s="6">
        <f t="shared" si="62"/>
        <v>0.46253855676434297</v>
      </c>
      <c r="S48" s="6">
        <f t="shared" si="63"/>
        <v>0.26485084483218541</v>
      </c>
      <c r="T48" s="6">
        <f t="shared" si="64"/>
        <v>0.28856883093656022</v>
      </c>
      <c r="U48">
        <f t="shared" si="65"/>
        <v>1.5401837564358456</v>
      </c>
      <c r="V48">
        <f t="shared" si="66"/>
        <v>0.59598354182706736</v>
      </c>
      <c r="W48">
        <f t="shared" si="67"/>
        <v>0.38206696812773755</v>
      </c>
      <c r="X48" t="s">
        <v>189</v>
      </c>
      <c r="Y48" t="s">
        <v>118</v>
      </c>
      <c r="Z48" t="s">
        <v>187</v>
      </c>
      <c r="AA48" s="16"/>
      <c r="AB48" s="16"/>
      <c r="AC48" s="35" t="s">
        <v>225</v>
      </c>
    </row>
    <row r="49" spans="1:29" x14ac:dyDescent="0.25">
      <c r="A49" s="11">
        <v>0.57441309337701796</v>
      </c>
      <c r="B49" s="11">
        <v>0.21079430537448507</v>
      </c>
      <c r="C49" s="11">
        <v>0.20292163415883918</v>
      </c>
      <c r="D49" s="13">
        <f t="shared" si="53"/>
        <v>1.7409073914400601</v>
      </c>
      <c r="E49" s="14">
        <f t="shared" si="54"/>
        <v>4.7439611721173272</v>
      </c>
      <c r="F49" s="14">
        <f t="shared" si="55"/>
        <v>4.9280107768954728</v>
      </c>
      <c r="G49" s="10">
        <v>3.3689053860727736E-2</v>
      </c>
      <c r="H49" s="7">
        <f t="shared" si="25"/>
        <v>1.0336890538607277</v>
      </c>
      <c r="I49" s="5">
        <f t="shared" si="56"/>
        <v>1.6841693204914387</v>
      </c>
      <c r="J49" s="5">
        <f t="shared" si="57"/>
        <v>4.5893503025877029</v>
      </c>
      <c r="K49" s="5">
        <f t="shared" si="58"/>
        <v>4.7674015299763823</v>
      </c>
      <c r="L49">
        <v>1.25</v>
      </c>
      <c r="M49">
        <v>6.07</v>
      </c>
      <c r="N49">
        <v>10.66</v>
      </c>
      <c r="O49" s="5">
        <f t="shared" si="59"/>
        <v>1.2921113173259098</v>
      </c>
      <c r="P49" s="5">
        <f t="shared" si="60"/>
        <v>6.2744925569346179</v>
      </c>
      <c r="Q49" s="5">
        <f t="shared" si="61"/>
        <v>11.019125314155358</v>
      </c>
      <c r="R49" s="6">
        <f t="shared" si="62"/>
        <v>0.77392712732332614</v>
      </c>
      <c r="S49" s="6">
        <f t="shared" si="63"/>
        <v>0.15937543808140983</v>
      </c>
      <c r="T49" s="6">
        <f t="shared" si="64"/>
        <v>9.0751304798701471E-2</v>
      </c>
      <c r="U49">
        <f t="shared" si="65"/>
        <v>0.74220565877262945</v>
      </c>
      <c r="V49">
        <f t="shared" si="66"/>
        <v>1.3226273001164095</v>
      </c>
      <c r="W49">
        <f t="shared" si="67"/>
        <v>2.2360189157494377</v>
      </c>
      <c r="X49" t="s">
        <v>194</v>
      </c>
      <c r="Y49" t="s">
        <v>193</v>
      </c>
      <c r="Z49" t="s">
        <v>187</v>
      </c>
      <c r="AA49" s="16"/>
      <c r="AB49" s="16"/>
      <c r="AC49" s="35" t="s">
        <v>225</v>
      </c>
    </row>
    <row r="50" spans="1:29" x14ac:dyDescent="0.25">
      <c r="A50" s="11">
        <v>0.68225406282538781</v>
      </c>
      <c r="B50" s="11">
        <v>0.16552817155160154</v>
      </c>
      <c r="C50" s="11">
        <v>0.13174474821533635</v>
      </c>
      <c r="D50" s="13">
        <f t="shared" si="53"/>
        <v>1.4657296372245046</v>
      </c>
      <c r="E50" s="14">
        <f t="shared" si="54"/>
        <v>6.0412677227468876</v>
      </c>
      <c r="F50" s="14">
        <f t="shared" si="55"/>
        <v>7.5904353953108119</v>
      </c>
      <c r="G50" s="10">
        <v>3.2612033287262365E-2</v>
      </c>
      <c r="H50" s="7">
        <f t="shared" si="25"/>
        <v>1.0326120332872624</v>
      </c>
      <c r="I50" s="5">
        <f t="shared" si="56"/>
        <v>1.4194388501927842</v>
      </c>
      <c r="J50" s="5">
        <f t="shared" si="57"/>
        <v>5.8504719371852092</v>
      </c>
      <c r="K50" s="5">
        <f t="shared" si="58"/>
        <v>7.3507136762168921</v>
      </c>
      <c r="L50">
        <v>2.12</v>
      </c>
      <c r="M50">
        <v>3.37</v>
      </c>
      <c r="N50">
        <v>3.63</v>
      </c>
      <c r="O50" s="5">
        <f t="shared" si="59"/>
        <v>2.1891375105689965</v>
      </c>
      <c r="P50" s="5">
        <f t="shared" si="60"/>
        <v>3.4799025521780744</v>
      </c>
      <c r="Q50" s="5">
        <f t="shared" si="61"/>
        <v>3.7483816808327624</v>
      </c>
      <c r="R50" s="6">
        <f t="shared" si="62"/>
        <v>0.45680090682840746</v>
      </c>
      <c r="S50" s="6">
        <f t="shared" si="63"/>
        <v>0.2873643686873068</v>
      </c>
      <c r="T50" s="6">
        <f t="shared" si="64"/>
        <v>0.26678179682540604</v>
      </c>
      <c r="U50">
        <f t="shared" si="65"/>
        <v>1.4935479606691531</v>
      </c>
      <c r="V50">
        <f t="shared" si="66"/>
        <v>0.57602190663978836</v>
      </c>
      <c r="W50">
        <f t="shared" si="67"/>
        <v>0.49382960075629156</v>
      </c>
      <c r="X50" t="s">
        <v>192</v>
      </c>
      <c r="Y50" t="s">
        <v>198</v>
      </c>
      <c r="Z50" t="s">
        <v>187</v>
      </c>
      <c r="AA50" s="16"/>
      <c r="AB50" s="16"/>
      <c r="AC50" s="35" t="s">
        <v>225</v>
      </c>
    </row>
    <row r="51" spans="1:29" x14ac:dyDescent="0.25">
      <c r="A51" s="11">
        <v>0.29538712405935991</v>
      </c>
      <c r="B51" s="11">
        <v>0.42443770537202802</v>
      </c>
      <c r="C51" s="11">
        <v>0.27032838655841618</v>
      </c>
      <c r="D51" s="13">
        <f t="shared" si="53"/>
        <v>3.3853879148741894</v>
      </c>
      <c r="E51" s="14">
        <f t="shared" si="54"/>
        <v>2.356058350479207</v>
      </c>
      <c r="F51" s="14">
        <f t="shared" si="55"/>
        <v>3.6992045590591598</v>
      </c>
      <c r="G51" s="10">
        <v>3.530728530728533E-2</v>
      </c>
      <c r="H51" s="7">
        <f t="shared" si="25"/>
        <v>1.0353072853072853</v>
      </c>
      <c r="I51" s="5">
        <f t="shared" si="56"/>
        <v>3.2699353736986274</v>
      </c>
      <c r="J51" s="5">
        <f t="shared" si="57"/>
        <v>2.2757092352343631</v>
      </c>
      <c r="K51" s="5">
        <f t="shared" si="58"/>
        <v>3.5730498679541447</v>
      </c>
      <c r="L51">
        <v>2.79</v>
      </c>
      <c r="M51">
        <v>3.24</v>
      </c>
      <c r="N51">
        <v>2.61</v>
      </c>
      <c r="O51" s="5">
        <f t="shared" si="59"/>
        <v>2.8885073260073262</v>
      </c>
      <c r="P51" s="5">
        <f t="shared" si="60"/>
        <v>3.3543956043956045</v>
      </c>
      <c r="Q51" s="5">
        <f t="shared" si="61"/>
        <v>2.7021520146520146</v>
      </c>
      <c r="R51" s="6">
        <f t="shared" si="62"/>
        <v>0.34619957200602358</v>
      </c>
      <c r="S51" s="6">
        <f t="shared" si="63"/>
        <v>0.29811629811629808</v>
      </c>
      <c r="T51" s="6">
        <f t="shared" si="64"/>
        <v>0.37007540455816318</v>
      </c>
      <c r="U51">
        <f t="shared" si="65"/>
        <v>0.85322787185369597</v>
      </c>
      <c r="V51">
        <f t="shared" si="66"/>
        <v>1.4237319732396876</v>
      </c>
      <c r="W51">
        <f t="shared" si="67"/>
        <v>0.73046839435645283</v>
      </c>
      <c r="X51" t="s">
        <v>190</v>
      </c>
      <c r="Y51" t="s">
        <v>201</v>
      </c>
      <c r="Z51" t="s">
        <v>187</v>
      </c>
      <c r="AA51" s="16"/>
      <c r="AB51" s="16"/>
      <c r="AC51" s="35" t="s">
        <v>225</v>
      </c>
    </row>
    <row r="52" spans="1:29" x14ac:dyDescent="0.25">
      <c r="A52" s="11">
        <v>7.4715869580043767E-2</v>
      </c>
      <c r="B52" s="11">
        <v>0.48456357026991792</v>
      </c>
      <c r="C52" s="11">
        <v>0.4184140389755277</v>
      </c>
      <c r="D52" s="13">
        <f t="shared" si="53"/>
        <v>13.384037495925698</v>
      </c>
      <c r="E52" s="14">
        <f t="shared" si="54"/>
        <v>2.0637127125404144</v>
      </c>
      <c r="F52" s="14">
        <f t="shared" si="55"/>
        <v>2.3899771681860038</v>
      </c>
      <c r="G52" s="10">
        <v>3.3149204234764973E-2</v>
      </c>
      <c r="H52" s="7">
        <f t="shared" si="25"/>
        <v>1.033149204234765</v>
      </c>
      <c r="I52" s="5">
        <f t="shared" si="56"/>
        <v>12.954602724433219</v>
      </c>
      <c r="J52" s="5">
        <f t="shared" si="57"/>
        <v>1.9974972676564846</v>
      </c>
      <c r="K52" s="5">
        <f t="shared" si="58"/>
        <v>2.3132933349701577</v>
      </c>
      <c r="L52">
        <v>2.96</v>
      </c>
      <c r="M52">
        <v>3.29</v>
      </c>
      <c r="N52">
        <v>2.4900000000000002</v>
      </c>
      <c r="O52" s="5">
        <f t="shared" si="59"/>
        <v>3.0581216445349044</v>
      </c>
      <c r="P52" s="5">
        <f t="shared" si="60"/>
        <v>3.3990608819323769</v>
      </c>
      <c r="Q52" s="5">
        <f t="shared" si="61"/>
        <v>2.5725415185445648</v>
      </c>
      <c r="R52" s="6">
        <f t="shared" si="62"/>
        <v>0.32699811068244322</v>
      </c>
      <c r="S52" s="6">
        <f t="shared" si="63"/>
        <v>0.29419890809119514</v>
      </c>
      <c r="T52" s="6">
        <f t="shared" si="64"/>
        <v>0.38872064563053493</v>
      </c>
      <c r="U52">
        <f t="shared" si="65"/>
        <v>0.22849021795297886</v>
      </c>
      <c r="V52">
        <f t="shared" si="66"/>
        <v>1.6470610765139684</v>
      </c>
      <c r="W52">
        <f t="shared" si="67"/>
        <v>1.0763874872064689</v>
      </c>
      <c r="X52" t="s">
        <v>217</v>
      </c>
      <c r="Y52" t="s">
        <v>205</v>
      </c>
      <c r="Z52" t="s">
        <v>187</v>
      </c>
      <c r="AA52" s="16"/>
      <c r="AB52" s="16"/>
      <c r="AC52" s="35" t="s">
        <v>225</v>
      </c>
    </row>
    <row r="53" spans="1:29" x14ac:dyDescent="0.25">
      <c r="A53" s="11">
        <v>0.32339098403679717</v>
      </c>
      <c r="B53" s="11">
        <v>0.35309995522675591</v>
      </c>
      <c r="C53" s="11">
        <v>0.30625942545247564</v>
      </c>
      <c r="D53" s="13">
        <f t="shared" si="53"/>
        <v>3.092232156621332</v>
      </c>
      <c r="E53" s="14">
        <f t="shared" si="54"/>
        <v>2.8320592659316928</v>
      </c>
      <c r="F53" s="14">
        <f t="shared" si="55"/>
        <v>3.2652056292555698</v>
      </c>
      <c r="G53" s="10">
        <v>3.2299478187737929E-2</v>
      </c>
      <c r="H53" s="7">
        <f t="shared" si="25"/>
        <v>1.0322994781877379</v>
      </c>
      <c r="I53" s="5">
        <f t="shared" si="56"/>
        <v>2.9954797245949658</v>
      </c>
      <c r="J53" s="5">
        <f t="shared" si="57"/>
        <v>2.7434473481508856</v>
      </c>
      <c r="K53" s="5">
        <f t="shared" si="58"/>
        <v>3.1630410537335822</v>
      </c>
      <c r="L53">
        <v>2.46</v>
      </c>
      <c r="M53">
        <v>3.33</v>
      </c>
      <c r="N53">
        <v>2.9</v>
      </c>
      <c r="O53" s="5">
        <f t="shared" si="59"/>
        <v>2.5394567163418351</v>
      </c>
      <c r="P53" s="5">
        <f t="shared" si="60"/>
        <v>3.4375572623651673</v>
      </c>
      <c r="Q53" s="5">
        <f t="shared" si="61"/>
        <v>2.9936684867444399</v>
      </c>
      <c r="R53" s="6">
        <f t="shared" si="62"/>
        <v>0.39378501455245535</v>
      </c>
      <c r="S53" s="6">
        <f t="shared" si="63"/>
        <v>0.29090424498469669</v>
      </c>
      <c r="T53" s="6">
        <f t="shared" si="64"/>
        <v>0.33403832268932415</v>
      </c>
      <c r="U53">
        <f t="shared" si="65"/>
        <v>0.82123740641663967</v>
      </c>
      <c r="V53">
        <f t="shared" si="66"/>
        <v>1.2138013154305503</v>
      </c>
      <c r="W53">
        <f t="shared" si="67"/>
        <v>0.91683919074553444</v>
      </c>
      <c r="X53" t="s">
        <v>196</v>
      </c>
      <c r="Y53" t="s">
        <v>218</v>
      </c>
      <c r="Z53" t="s">
        <v>187</v>
      </c>
      <c r="AA53" s="16"/>
      <c r="AB53" s="16"/>
      <c r="AC53" s="35" t="s">
        <v>225</v>
      </c>
    </row>
    <row r="54" spans="1:29" x14ac:dyDescent="0.25">
      <c r="A54" s="11">
        <v>0.56175872948848915</v>
      </c>
      <c r="B54" s="11">
        <v>0.26733332975468316</v>
      </c>
      <c r="C54" s="11">
        <v>0.16518750962047357</v>
      </c>
      <c r="D54" s="13">
        <f t="shared" si="53"/>
        <v>1.7801236500775921</v>
      </c>
      <c r="E54" s="14">
        <f t="shared" si="54"/>
        <v>3.7406484291264546</v>
      </c>
      <c r="F54" s="14">
        <f t="shared" si="55"/>
        <v>6.0537264730096672</v>
      </c>
      <c r="G54" s="10">
        <v>3.4399376129158554E-2</v>
      </c>
      <c r="H54" s="7">
        <f t="shared" si="25"/>
        <v>1.0343993761291586</v>
      </c>
      <c r="I54" s="5">
        <f t="shared" si="56"/>
        <v>1.7209249069145995</v>
      </c>
      <c r="J54" s="5">
        <f t="shared" si="57"/>
        <v>3.6162516291573872</v>
      </c>
      <c r="K54" s="5">
        <f t="shared" si="58"/>
        <v>5.852407312602419</v>
      </c>
      <c r="L54">
        <v>2.6</v>
      </c>
      <c r="M54">
        <v>3.76</v>
      </c>
      <c r="N54">
        <v>2.5299999999999998</v>
      </c>
      <c r="O54" s="5">
        <f t="shared" si="59"/>
        <v>2.6894383779358124</v>
      </c>
      <c r="P54" s="5">
        <f t="shared" si="60"/>
        <v>3.8893416542456358</v>
      </c>
      <c r="Q54" s="5">
        <f t="shared" si="61"/>
        <v>2.617030421606771</v>
      </c>
      <c r="R54" s="6">
        <f t="shared" si="62"/>
        <v>0.37182484202055455</v>
      </c>
      <c r="S54" s="6">
        <f t="shared" si="63"/>
        <v>0.25711292267378777</v>
      </c>
      <c r="T54" s="6">
        <f t="shared" si="64"/>
        <v>0.38211248587092567</v>
      </c>
      <c r="U54">
        <f t="shared" si="65"/>
        <v>1.5108154862268051</v>
      </c>
      <c r="V54">
        <f t="shared" si="66"/>
        <v>1.0397506549830735</v>
      </c>
      <c r="W54">
        <f t="shared" si="67"/>
        <v>0.43230073794624047</v>
      </c>
      <c r="X54" t="s">
        <v>186</v>
      </c>
      <c r="Y54" t="s">
        <v>203</v>
      </c>
      <c r="Z54" t="s">
        <v>187</v>
      </c>
      <c r="AA54" s="16"/>
      <c r="AB54" s="16"/>
      <c r="AC54" s="35" t="s">
        <v>225</v>
      </c>
    </row>
    <row r="55" spans="1:29" x14ac:dyDescent="0.25">
      <c r="A55" s="11">
        <v>0.74760274662969872</v>
      </c>
      <c r="B55" s="11">
        <v>0.1708009353423679</v>
      </c>
      <c r="C55" s="11">
        <v>7.7465483067043414E-2</v>
      </c>
      <c r="D55" s="13">
        <f t="shared" si="53"/>
        <v>1.3376087828838841</v>
      </c>
      <c r="E55" s="14">
        <f t="shared" si="54"/>
        <v>5.854768874628907</v>
      </c>
      <c r="F55" s="14">
        <f t="shared" si="55"/>
        <v>12.908975202988643</v>
      </c>
      <c r="G55" s="10">
        <v>3.536155043533884E-2</v>
      </c>
      <c r="H55" s="7">
        <f t="shared" si="25"/>
        <v>1.0353615504353388</v>
      </c>
      <c r="I55" s="5">
        <f t="shared" si="56"/>
        <v>1.291924335341079</v>
      </c>
      <c r="J55" s="5">
        <f t="shared" si="57"/>
        <v>5.6548061613521865</v>
      </c>
      <c r="K55" s="5">
        <f t="shared" si="58"/>
        <v>12.468084407384842</v>
      </c>
      <c r="L55">
        <v>3.1</v>
      </c>
      <c r="M55">
        <v>3.37</v>
      </c>
      <c r="N55">
        <v>2.35</v>
      </c>
      <c r="O55" s="5">
        <f t="shared" si="59"/>
        <v>3.2096208063495504</v>
      </c>
      <c r="P55" s="5">
        <f t="shared" si="60"/>
        <v>3.489168424967092</v>
      </c>
      <c r="Q55" s="5">
        <f t="shared" si="61"/>
        <v>2.4330996435230463</v>
      </c>
      <c r="R55" s="6">
        <f t="shared" si="62"/>
        <v>0.31156328436733499</v>
      </c>
      <c r="S55" s="6">
        <f t="shared" si="63"/>
        <v>0.28660124081268201</v>
      </c>
      <c r="T55" s="6">
        <f t="shared" si="64"/>
        <v>0.41099837512286741</v>
      </c>
      <c r="U55">
        <f t="shared" si="65"/>
        <v>2.3995213304667522</v>
      </c>
      <c r="V55">
        <f t="shared" si="66"/>
        <v>0.5959532305514359</v>
      </c>
      <c r="W55">
        <f t="shared" si="67"/>
        <v>0.1884812392357639</v>
      </c>
      <c r="X55" t="s">
        <v>197</v>
      </c>
      <c r="Y55" t="s">
        <v>199</v>
      </c>
      <c r="Z55" t="s">
        <v>187</v>
      </c>
      <c r="AA55" s="16"/>
      <c r="AB55" s="16"/>
      <c r="AC55" s="35" t="s">
        <v>225</v>
      </c>
    </row>
    <row r="56" spans="1:29" x14ac:dyDescent="0.25">
      <c r="A56" s="11">
        <v>0.47545843590096037</v>
      </c>
      <c r="B56" s="11">
        <v>0.26434526825486332</v>
      </c>
      <c r="C56" s="11">
        <v>0.24601384158433506</v>
      </c>
      <c r="D56" s="13">
        <f t="shared" si="53"/>
        <v>2.1032332681300945</v>
      </c>
      <c r="E56" s="14">
        <f t="shared" si="54"/>
        <v>3.7829313405219329</v>
      </c>
      <c r="F56" s="14">
        <f t="shared" si="55"/>
        <v>4.0648119372470095</v>
      </c>
      <c r="G56" s="10">
        <v>3.630522684487425E-2</v>
      </c>
      <c r="H56" s="7">
        <f t="shared" si="25"/>
        <v>1.0363052268448742</v>
      </c>
      <c r="I56" s="5">
        <f t="shared" si="56"/>
        <v>2.0295499951626992</v>
      </c>
      <c r="J56" s="5">
        <f t="shared" si="57"/>
        <v>3.6504026444403954</v>
      </c>
      <c r="K56" s="5">
        <f t="shared" si="58"/>
        <v>3.9224080241520154</v>
      </c>
      <c r="L56">
        <v>2.68</v>
      </c>
      <c r="M56">
        <v>3.54</v>
      </c>
      <c r="N56">
        <v>2.58</v>
      </c>
      <c r="O56" s="5">
        <f t="shared" si="59"/>
        <v>2.7772980079442631</v>
      </c>
      <c r="P56" s="5">
        <f t="shared" si="60"/>
        <v>3.6685205030308548</v>
      </c>
      <c r="Q56" s="5">
        <f t="shared" si="61"/>
        <v>2.6736674852597755</v>
      </c>
      <c r="R56" s="6">
        <f t="shared" si="62"/>
        <v>0.36006218891151442</v>
      </c>
      <c r="S56" s="6">
        <f t="shared" si="63"/>
        <v>0.27258945375221999</v>
      </c>
      <c r="T56" s="6">
        <f t="shared" si="64"/>
        <v>0.37401808770653439</v>
      </c>
      <c r="U56">
        <f t="shared" si="65"/>
        <v>1.3204897668880324</v>
      </c>
      <c r="V56">
        <f t="shared" si="66"/>
        <v>0.96975603647215747</v>
      </c>
      <c r="W56">
        <f t="shared" si="67"/>
        <v>0.65775920916788599</v>
      </c>
      <c r="X56" t="s">
        <v>200</v>
      </c>
      <c r="Y56" t="s">
        <v>204</v>
      </c>
      <c r="Z56" t="s">
        <v>187</v>
      </c>
      <c r="AA56" s="16"/>
      <c r="AB56" s="16"/>
      <c r="AC56" s="35" t="s">
        <v>225</v>
      </c>
    </row>
    <row r="57" spans="1:29" x14ac:dyDescent="0.25">
      <c r="A57" s="11">
        <v>0.64487602465543215</v>
      </c>
      <c r="B57" s="11">
        <v>0.17471805635462873</v>
      </c>
      <c r="C57" s="11">
        <v>0.16004564250547015</v>
      </c>
      <c r="D57" s="13">
        <f t="shared" si="53"/>
        <v>1.5506856539352916</v>
      </c>
      <c r="E57" s="14">
        <f t="shared" si="54"/>
        <v>5.723506893702389</v>
      </c>
      <c r="F57" s="14">
        <f t="shared" si="55"/>
        <v>6.2482175980881287</v>
      </c>
      <c r="G57" s="10">
        <v>3.4921847063885902E-2</v>
      </c>
      <c r="H57" s="7">
        <f t="shared" si="25"/>
        <v>1.0349218470638859</v>
      </c>
      <c r="I57" s="5">
        <f t="shared" si="56"/>
        <v>1.4983601499327199</v>
      </c>
      <c r="J57" s="5">
        <f t="shared" si="57"/>
        <v>5.5303759505514387</v>
      </c>
      <c r="K57" s="5">
        <f t="shared" si="58"/>
        <v>6.03738109869317</v>
      </c>
      <c r="L57">
        <v>1.69</v>
      </c>
      <c r="M57">
        <v>4.25</v>
      </c>
      <c r="N57">
        <v>4.37</v>
      </c>
      <c r="O57" s="5">
        <f t="shared" si="59"/>
        <v>1.7490179215379671</v>
      </c>
      <c r="P57" s="5">
        <f t="shared" si="60"/>
        <v>4.3984178500215148</v>
      </c>
      <c r="Q57" s="5">
        <f t="shared" si="61"/>
        <v>4.5226084716691819</v>
      </c>
      <c r="R57" s="6">
        <f t="shared" si="62"/>
        <v>0.5717494301720295</v>
      </c>
      <c r="S57" s="6">
        <f t="shared" si="63"/>
        <v>0.22735447929193642</v>
      </c>
      <c r="T57" s="6">
        <f t="shared" si="64"/>
        <v>0.22111133569581914</v>
      </c>
      <c r="U57">
        <f t="shared" si="65"/>
        <v>1.1278997242925108</v>
      </c>
      <c r="V57">
        <f t="shared" si="66"/>
        <v>0.76848301779126404</v>
      </c>
      <c r="W57">
        <f t="shared" si="67"/>
        <v>0.72382377864897662</v>
      </c>
      <c r="X57" t="s">
        <v>108</v>
      </c>
      <c r="Y57" t="s">
        <v>219</v>
      </c>
      <c r="Z57" t="s">
        <v>187</v>
      </c>
      <c r="AA57" s="16"/>
      <c r="AB57" s="16"/>
      <c r="AC57" s="35" t="s">
        <v>225</v>
      </c>
    </row>
    <row r="58" spans="1:29" x14ac:dyDescent="0.25">
      <c r="A58" s="11">
        <v>0.12053520206309234</v>
      </c>
      <c r="B58" s="11">
        <v>0.59614393544918798</v>
      </c>
      <c r="C58" s="11">
        <v>0.27734353765063269</v>
      </c>
      <c r="D58" s="13">
        <f t="shared" si="53"/>
        <v>8.2963315519773637</v>
      </c>
      <c r="E58" s="14">
        <f t="shared" si="54"/>
        <v>1.6774472414057369</v>
      </c>
      <c r="F58" s="14">
        <f t="shared" si="55"/>
        <v>3.6056365634871637</v>
      </c>
      <c r="G58" s="10">
        <v>3.274735728275413E-2</v>
      </c>
      <c r="H58" s="7">
        <f t="shared" si="25"/>
        <v>1.0327473572827541</v>
      </c>
      <c r="I58" s="5">
        <f t="shared" si="56"/>
        <v>8.0332634051039502</v>
      </c>
      <c r="J58" s="5">
        <f t="shared" si="57"/>
        <v>1.6242571133943571</v>
      </c>
      <c r="K58" s="5">
        <f t="shared" si="58"/>
        <v>3.4913055337889212</v>
      </c>
      <c r="L58">
        <v>1.65</v>
      </c>
      <c r="M58">
        <v>3.78</v>
      </c>
      <c r="N58">
        <v>6.05</v>
      </c>
      <c r="O58" s="5">
        <f t="shared" si="59"/>
        <v>1.7040331395165442</v>
      </c>
      <c r="P58" s="5">
        <f t="shared" si="60"/>
        <v>3.9037850105288103</v>
      </c>
      <c r="Q58" s="5">
        <f t="shared" si="61"/>
        <v>6.2481215115606625</v>
      </c>
      <c r="R58" s="6">
        <f t="shared" si="62"/>
        <v>0.58684304712742419</v>
      </c>
      <c r="S58" s="6">
        <f t="shared" si="63"/>
        <v>0.25616164755562171</v>
      </c>
      <c r="T58" s="6">
        <f t="shared" si="64"/>
        <v>0.16004810376202477</v>
      </c>
      <c r="U58">
        <f t="shared" si="65"/>
        <v>0.20539597879383228</v>
      </c>
      <c r="V58">
        <f t="shared" si="66"/>
        <v>2.3272177593241947</v>
      </c>
      <c r="W58">
        <f t="shared" si="67"/>
        <v>1.7328761236872525</v>
      </c>
      <c r="X58" t="s">
        <v>123</v>
      </c>
      <c r="Y58" t="s">
        <v>126</v>
      </c>
      <c r="Z58" t="s">
        <v>174</v>
      </c>
      <c r="AA58" s="16"/>
      <c r="AB58" s="16"/>
      <c r="AC58" s="35" t="s">
        <v>225</v>
      </c>
    </row>
    <row r="59" spans="1:29" x14ac:dyDescent="0.25">
      <c r="A59" s="11">
        <v>0.53109978596838114</v>
      </c>
      <c r="B59" s="11">
        <v>0.24177867492155716</v>
      </c>
      <c r="C59" s="11">
        <v>0.21564388796708797</v>
      </c>
      <c r="D59" s="13">
        <f t="shared" si="53"/>
        <v>1.8828853379721278</v>
      </c>
      <c r="E59" s="14">
        <f t="shared" si="54"/>
        <v>4.1360140646169095</v>
      </c>
      <c r="F59" s="14">
        <f t="shared" si="55"/>
        <v>4.6372749509720492</v>
      </c>
      <c r="G59" s="10">
        <v>3.6160862861761567E-2</v>
      </c>
      <c r="H59" s="7">
        <f t="shared" si="25"/>
        <v>1.0361608628617616</v>
      </c>
      <c r="I59" s="5">
        <f t="shared" si="56"/>
        <v>1.8171747317031517</v>
      </c>
      <c r="J59" s="5">
        <f t="shared" si="57"/>
        <v>3.9916717691823416</v>
      </c>
      <c r="K59" s="5">
        <f t="shared" si="58"/>
        <v>4.4754392075419727</v>
      </c>
      <c r="L59">
        <v>1.96</v>
      </c>
      <c r="M59">
        <v>3.22</v>
      </c>
      <c r="N59">
        <v>4.6900000000000004</v>
      </c>
      <c r="O59" s="5">
        <f t="shared" si="59"/>
        <v>2.0308752912090524</v>
      </c>
      <c r="P59" s="5">
        <f t="shared" si="60"/>
        <v>3.3364379784148723</v>
      </c>
      <c r="Q59" s="5">
        <f t="shared" si="61"/>
        <v>4.8595944468216619</v>
      </c>
      <c r="R59" s="6">
        <f t="shared" si="62"/>
        <v>0.49239852605851753</v>
      </c>
      <c r="S59" s="6">
        <f t="shared" si="63"/>
        <v>0.29972084194866283</v>
      </c>
      <c r="T59" s="6">
        <f t="shared" si="64"/>
        <v>0.20577848850206701</v>
      </c>
      <c r="U59">
        <f t="shared" si="65"/>
        <v>1.0785974324896015</v>
      </c>
      <c r="V59">
        <f t="shared" si="66"/>
        <v>0.8066795533791068</v>
      </c>
      <c r="W59">
        <f t="shared" si="67"/>
        <v>1.0479418404558936</v>
      </c>
      <c r="X59" t="s">
        <v>181</v>
      </c>
      <c r="Y59" t="s">
        <v>130</v>
      </c>
      <c r="Z59" t="s">
        <v>174</v>
      </c>
      <c r="AA59" s="16"/>
      <c r="AB59" s="16"/>
      <c r="AC59" s="35" t="s">
        <v>225</v>
      </c>
    </row>
    <row r="60" spans="1:29" x14ac:dyDescent="0.25">
      <c r="A60" s="11">
        <v>0.63932774278100568</v>
      </c>
      <c r="B60" s="11">
        <v>0.25677353203815173</v>
      </c>
      <c r="C60" s="11">
        <v>0.1020435904761165</v>
      </c>
      <c r="D60" s="13">
        <f t="shared" si="53"/>
        <v>1.5641429787640835</v>
      </c>
      <c r="E60" s="14">
        <f t="shared" si="54"/>
        <v>3.8944823949043887</v>
      </c>
      <c r="F60" s="14">
        <f t="shared" si="55"/>
        <v>9.7997335779168999</v>
      </c>
      <c r="G60" s="10">
        <v>3.3765351811139599E-2</v>
      </c>
      <c r="H60" s="7">
        <f t="shared" si="25"/>
        <v>1.0337653518111396</v>
      </c>
      <c r="I60" s="5">
        <f t="shared" si="56"/>
        <v>1.5130541723261774</v>
      </c>
      <c r="J60" s="5">
        <f t="shared" si="57"/>
        <v>3.7672788975576719</v>
      </c>
      <c r="K60" s="5">
        <f t="shared" si="58"/>
        <v>9.4796498651729149</v>
      </c>
      <c r="L60">
        <v>2.59</v>
      </c>
      <c r="M60">
        <v>3.46</v>
      </c>
      <c r="N60">
        <v>2.79</v>
      </c>
      <c r="O60" s="5">
        <f t="shared" si="59"/>
        <v>2.6774522611908513</v>
      </c>
      <c r="P60" s="5">
        <f t="shared" si="60"/>
        <v>3.576828117266543</v>
      </c>
      <c r="Q60" s="5">
        <f t="shared" si="61"/>
        <v>2.8842053315530793</v>
      </c>
      <c r="R60" s="6">
        <f t="shared" si="62"/>
        <v>0.37348938559794514</v>
      </c>
      <c r="S60" s="6">
        <f t="shared" si="63"/>
        <v>0.27957731465279706</v>
      </c>
      <c r="T60" s="6">
        <f t="shared" si="64"/>
        <v>0.3467159529385942</v>
      </c>
      <c r="U60">
        <f t="shared" si="65"/>
        <v>1.7117695105510466</v>
      </c>
      <c r="V60">
        <f t="shared" si="66"/>
        <v>0.91843478916390264</v>
      </c>
      <c r="W60">
        <f t="shared" si="67"/>
        <v>0.29431466770203424</v>
      </c>
      <c r="X60" t="s">
        <v>127</v>
      </c>
      <c r="Y60" t="s">
        <v>129</v>
      </c>
      <c r="Z60" t="s">
        <v>174</v>
      </c>
      <c r="AA60" s="16"/>
      <c r="AB60" s="16"/>
      <c r="AC60" s="35" t="s">
        <v>225</v>
      </c>
    </row>
    <row r="61" spans="1:29" x14ac:dyDescent="0.25">
      <c r="A61" s="11">
        <v>0.16901939098218646</v>
      </c>
      <c r="B61" s="11">
        <v>0.67388172125963808</v>
      </c>
      <c r="C61" s="11">
        <v>0.15604574410813024</v>
      </c>
      <c r="D61" s="13">
        <f t="shared" si="53"/>
        <v>5.9164809090182642</v>
      </c>
      <c r="E61" s="14">
        <f t="shared" si="54"/>
        <v>1.4839399384965848</v>
      </c>
      <c r="F61" s="14">
        <f t="shared" si="55"/>
        <v>6.4083772724173791</v>
      </c>
      <c r="G61" s="10">
        <v>3.4033361059762512E-2</v>
      </c>
      <c r="H61" s="7">
        <f t="shared" si="25"/>
        <v>1.0340333610597625</v>
      </c>
      <c r="I61" s="5">
        <f t="shared" si="56"/>
        <v>5.7217505080828026</v>
      </c>
      <c r="J61" s="5">
        <f t="shared" si="57"/>
        <v>1.4350987060762923</v>
      </c>
      <c r="K61" s="5">
        <f t="shared" si="58"/>
        <v>6.1974569813197773</v>
      </c>
      <c r="L61">
        <v>3.11</v>
      </c>
      <c r="M61">
        <v>3.22</v>
      </c>
      <c r="N61">
        <v>2.4900000000000002</v>
      </c>
      <c r="O61" s="5">
        <f t="shared" si="59"/>
        <v>3.2158437528958612</v>
      </c>
      <c r="P61" s="5">
        <f t="shared" si="60"/>
        <v>3.3295874226124353</v>
      </c>
      <c r="Q61" s="5">
        <f t="shared" si="61"/>
        <v>2.5747430690388087</v>
      </c>
      <c r="R61" s="6">
        <f t="shared" si="62"/>
        <v>0.3109603814238493</v>
      </c>
      <c r="S61" s="6">
        <f t="shared" si="63"/>
        <v>0.30033751125098485</v>
      </c>
      <c r="T61" s="6">
        <f t="shared" si="64"/>
        <v>0.38838826756151457</v>
      </c>
      <c r="U61">
        <f t="shared" si="65"/>
        <v>0.54353995260832744</v>
      </c>
      <c r="V61">
        <f t="shared" si="66"/>
        <v>2.2437481034345099</v>
      </c>
      <c r="W61">
        <f t="shared" si="67"/>
        <v>0.40177769809541192</v>
      </c>
      <c r="X61" t="s">
        <v>220</v>
      </c>
      <c r="Y61" t="s">
        <v>119</v>
      </c>
      <c r="Z61" t="s">
        <v>174</v>
      </c>
      <c r="AA61" s="16"/>
      <c r="AB61" s="16"/>
      <c r="AC61" s="35" t="s">
        <v>225</v>
      </c>
    </row>
    <row r="62" spans="1:29" x14ac:dyDescent="0.25">
      <c r="A62" s="11">
        <v>0.18557174734005483</v>
      </c>
      <c r="B62" s="11">
        <v>0.29275962814215539</v>
      </c>
      <c r="C62" s="11">
        <v>0.46969106198275956</v>
      </c>
      <c r="D62" s="13">
        <f t="shared" si="53"/>
        <v>5.3887513284418729</v>
      </c>
      <c r="E62" s="14">
        <f t="shared" si="54"/>
        <v>3.4157715199529823</v>
      </c>
      <c r="F62" s="14">
        <f t="shared" si="55"/>
        <v>2.1290590367604354</v>
      </c>
      <c r="G62" s="10">
        <v>3.3155023441609366E-2</v>
      </c>
      <c r="H62" s="7">
        <f t="shared" si="25"/>
        <v>1.0331550234416094</v>
      </c>
      <c r="I62" s="5">
        <f t="shared" si="56"/>
        <v>5.2158206718010778</v>
      </c>
      <c r="J62" s="5">
        <f t="shared" si="57"/>
        <v>3.3061558453972237</v>
      </c>
      <c r="K62" s="5">
        <f t="shared" si="58"/>
        <v>2.0607353092744876</v>
      </c>
      <c r="L62">
        <v>2.82</v>
      </c>
      <c r="M62">
        <v>3.14</v>
      </c>
      <c r="N62">
        <v>2.78</v>
      </c>
      <c r="O62" s="5">
        <f t="shared" si="59"/>
        <v>2.9134971661053384</v>
      </c>
      <c r="P62" s="5">
        <f t="shared" si="60"/>
        <v>3.2441067736066533</v>
      </c>
      <c r="Q62" s="5">
        <f t="shared" si="61"/>
        <v>2.8721709651676739</v>
      </c>
      <c r="R62" s="6">
        <f t="shared" si="62"/>
        <v>0.34323012619805127</v>
      </c>
      <c r="S62" s="6">
        <f t="shared" si="63"/>
        <v>0.30825125983391866</v>
      </c>
      <c r="T62" s="6">
        <f t="shared" si="64"/>
        <v>0.34816868916492971</v>
      </c>
      <c r="U62">
        <f t="shared" si="65"/>
        <v>0.54066275998446556</v>
      </c>
      <c r="V62">
        <f t="shared" si="66"/>
        <v>0.94974349269453129</v>
      </c>
      <c r="W62">
        <f t="shared" si="67"/>
        <v>1.3490330308256522</v>
      </c>
      <c r="X62" t="s">
        <v>221</v>
      </c>
      <c r="Y62" t="s">
        <v>210</v>
      </c>
      <c r="Z62" t="s">
        <v>174</v>
      </c>
      <c r="AA62" s="16"/>
      <c r="AB62" s="16"/>
      <c r="AC62" s="35" t="s">
        <v>225</v>
      </c>
    </row>
    <row r="63" spans="1:29" x14ac:dyDescent="0.25">
      <c r="A63" s="11">
        <v>0.62944894234939108</v>
      </c>
      <c r="B63" s="11">
        <v>0.28244896185809987</v>
      </c>
      <c r="C63" s="11">
        <v>8.7056102804941485E-2</v>
      </c>
      <c r="D63" s="13">
        <f t="shared" si="53"/>
        <v>1.5886912070541306</v>
      </c>
      <c r="E63" s="14">
        <f t="shared" si="54"/>
        <v>3.5404626500358396</v>
      </c>
      <c r="F63" s="14">
        <f t="shared" si="55"/>
        <v>11.486845468382693</v>
      </c>
      <c r="G63" s="10">
        <v>3.8815435474669702E-2</v>
      </c>
      <c r="H63" s="7">
        <f t="shared" si="25"/>
        <v>1.0388154354746697</v>
      </c>
      <c r="I63" s="5">
        <f t="shared" si="56"/>
        <v>1.5293296121733155</v>
      </c>
      <c r="J63" s="5">
        <f t="shared" si="57"/>
        <v>3.4081729334509583</v>
      </c>
      <c r="K63" s="5">
        <f t="shared" si="58"/>
        <v>11.057638417871571</v>
      </c>
      <c r="L63">
        <v>2.67</v>
      </c>
      <c r="M63">
        <v>3.29</v>
      </c>
      <c r="N63">
        <v>2.82</v>
      </c>
      <c r="O63" s="5">
        <f t="shared" si="59"/>
        <v>2.7736372127173681</v>
      </c>
      <c r="P63" s="5">
        <f t="shared" si="60"/>
        <v>3.4177027827116633</v>
      </c>
      <c r="Q63" s="5">
        <f t="shared" si="61"/>
        <v>2.9294595280385685</v>
      </c>
      <c r="R63" s="6">
        <f t="shared" si="62"/>
        <v>0.3605374183094</v>
      </c>
      <c r="S63" s="6">
        <f t="shared" si="63"/>
        <v>0.29259419662191427</v>
      </c>
      <c r="T63" s="6">
        <f t="shared" si="64"/>
        <v>0.34135989605889999</v>
      </c>
      <c r="U63">
        <f t="shared" si="65"/>
        <v>1.7458630100058605</v>
      </c>
      <c r="V63">
        <f t="shared" si="66"/>
        <v>0.96532660291644834</v>
      </c>
      <c r="W63">
        <f t="shared" si="67"/>
        <v>0.25502732983584098</v>
      </c>
      <c r="X63" t="s">
        <v>120</v>
      </c>
      <c r="Y63" t="s">
        <v>208</v>
      </c>
      <c r="Z63" t="s">
        <v>174</v>
      </c>
      <c r="AA63" s="16"/>
      <c r="AB63" s="16"/>
      <c r="AC63" s="35" t="s">
        <v>225</v>
      </c>
    </row>
    <row r="64" spans="1:29" x14ac:dyDescent="0.25">
      <c r="A64" s="11">
        <v>0.26241694428901224</v>
      </c>
      <c r="B64" s="11">
        <v>0.29660786353251545</v>
      </c>
      <c r="C64" s="11">
        <v>0.40369200575959846</v>
      </c>
      <c r="D64" s="13">
        <f t="shared" si="53"/>
        <v>3.8107295346700347</v>
      </c>
      <c r="E64" s="14">
        <f t="shared" si="54"/>
        <v>3.3714547823860226</v>
      </c>
      <c r="F64" s="14">
        <f t="shared" si="55"/>
        <v>2.4771359990604007</v>
      </c>
      <c r="G64" s="10">
        <v>3.3273558996425034E-2</v>
      </c>
      <c r="H64" s="7">
        <f t="shared" si="25"/>
        <v>1.033273558996425</v>
      </c>
      <c r="I64" s="5">
        <f t="shared" si="56"/>
        <v>3.6880161129558329</v>
      </c>
      <c r="J64" s="5">
        <f t="shared" si="57"/>
        <v>3.2628869218917922</v>
      </c>
      <c r="K64" s="5">
        <f t="shared" si="58"/>
        <v>2.3973670646003353</v>
      </c>
      <c r="L64">
        <v>2.91</v>
      </c>
      <c r="M64">
        <v>3.2</v>
      </c>
      <c r="N64">
        <v>2.66</v>
      </c>
      <c r="O64" s="5">
        <f t="shared" si="59"/>
        <v>3.0068260566795968</v>
      </c>
      <c r="P64" s="5">
        <f t="shared" si="60"/>
        <v>3.3064753887885603</v>
      </c>
      <c r="Q64" s="5">
        <f t="shared" si="61"/>
        <v>2.7485076669304909</v>
      </c>
      <c r="R64" s="6">
        <f t="shared" si="62"/>
        <v>0.33257660441598291</v>
      </c>
      <c r="S64" s="6">
        <f t="shared" si="63"/>
        <v>0.30243684964078443</v>
      </c>
      <c r="T64" s="6">
        <f t="shared" si="64"/>
        <v>0.36383380407913912</v>
      </c>
      <c r="U64">
        <f t="shared" si="65"/>
        <v>0.78904210580244005</v>
      </c>
      <c r="V64">
        <f t="shared" si="66"/>
        <v>0.98072660089141839</v>
      </c>
      <c r="W64">
        <f t="shared" si="67"/>
        <v>1.1095505729088042</v>
      </c>
      <c r="X64" t="s">
        <v>53</v>
      </c>
      <c r="Y64" t="s">
        <v>128</v>
      </c>
      <c r="Z64" t="s">
        <v>174</v>
      </c>
      <c r="AA64" s="16"/>
      <c r="AB64" s="16"/>
      <c r="AC64" s="35" t="s">
        <v>225</v>
      </c>
    </row>
    <row r="65" spans="1:30" x14ac:dyDescent="0.25">
      <c r="A65" s="11" t="e">
        <v>#N/A</v>
      </c>
      <c r="B65" s="11" t="e">
        <v>#N/A</v>
      </c>
      <c r="C65" s="11" t="e">
        <v>#N/A</v>
      </c>
      <c r="D65" s="13" t="e">
        <f t="shared" si="53"/>
        <v>#N/A</v>
      </c>
      <c r="E65" s="14" t="e">
        <f t="shared" si="54"/>
        <v>#N/A</v>
      </c>
      <c r="F65" s="14" t="e">
        <f t="shared" si="55"/>
        <v>#N/A</v>
      </c>
      <c r="G65" s="10">
        <v>3.2157494446117374E-2</v>
      </c>
      <c r="H65" s="7">
        <f t="shared" si="25"/>
        <v>1.0321574944461174</v>
      </c>
      <c r="I65" s="5" t="e">
        <f t="shared" si="56"/>
        <v>#N/A</v>
      </c>
      <c r="J65" s="5" t="e">
        <f t="shared" si="57"/>
        <v>#N/A</v>
      </c>
      <c r="K65" s="5" t="e">
        <f t="shared" si="58"/>
        <v>#N/A</v>
      </c>
      <c r="L65">
        <v>3.6</v>
      </c>
      <c r="M65">
        <v>3.41</v>
      </c>
      <c r="N65">
        <v>2.16</v>
      </c>
      <c r="O65" s="5">
        <f t="shared" si="59"/>
        <v>3.7157669800060225</v>
      </c>
      <c r="P65" s="5">
        <f t="shared" si="60"/>
        <v>3.5196570560612606</v>
      </c>
      <c r="Q65" s="5">
        <f t="shared" si="61"/>
        <v>2.2294601880036136</v>
      </c>
      <c r="R65" s="6">
        <f t="shared" si="62"/>
        <v>0.26912344218053719</v>
      </c>
      <c r="S65" s="6">
        <f t="shared" si="63"/>
        <v>0.2841185899853178</v>
      </c>
      <c r="T65" s="6">
        <f t="shared" si="64"/>
        <v>0.44853907030089529</v>
      </c>
      <c r="U65" t="e">
        <f t="shared" si="65"/>
        <v>#N/A</v>
      </c>
      <c r="V65" t="e">
        <f t="shared" si="66"/>
        <v>#N/A</v>
      </c>
      <c r="W65" t="e">
        <f t="shared" si="67"/>
        <v>#N/A</v>
      </c>
      <c r="X65" t="s">
        <v>52</v>
      </c>
      <c r="Y65" t="s">
        <v>124</v>
      </c>
      <c r="Z65" t="s">
        <v>174</v>
      </c>
      <c r="AA65" s="16"/>
      <c r="AB65" s="16"/>
      <c r="AC65" s="35" t="s">
        <v>225</v>
      </c>
    </row>
    <row r="66" spans="1:30" x14ac:dyDescent="0.25">
      <c r="A66" s="11">
        <v>5.3804872742190179E-3</v>
      </c>
      <c r="B66" s="11">
        <v>1.616375157835527E-2</v>
      </c>
      <c r="C66" s="11">
        <v>0.58433240520422269</v>
      </c>
      <c r="D66" s="13">
        <f t="shared" si="53"/>
        <v>185.85677263685207</v>
      </c>
      <c r="E66" s="14">
        <f t="shared" si="54"/>
        <v>61.866825603722511</v>
      </c>
      <c r="F66" s="14">
        <f t="shared" si="55"/>
        <v>1.7113546862945288</v>
      </c>
      <c r="G66" s="10">
        <v>3.765122551871336E-2</v>
      </c>
      <c r="H66" s="7">
        <f t="shared" si="25"/>
        <v>1.0376512255187134</v>
      </c>
      <c r="I66" s="5">
        <f t="shared" si="56"/>
        <v>179.11295054264866</v>
      </c>
      <c r="J66" s="5">
        <f t="shared" si="57"/>
        <v>59.621984807848889</v>
      </c>
      <c r="K66" s="5">
        <f t="shared" si="58"/>
        <v>1.6492580977187556</v>
      </c>
      <c r="L66">
        <v>3.97</v>
      </c>
      <c r="M66">
        <v>3.4</v>
      </c>
      <c r="N66">
        <v>2.0499999999999998</v>
      </c>
      <c r="O66" s="5">
        <f t="shared" si="59"/>
        <v>4.1194753653092926</v>
      </c>
      <c r="P66" s="5">
        <f t="shared" si="60"/>
        <v>3.5280141667636253</v>
      </c>
      <c r="Q66" s="5">
        <f t="shared" si="61"/>
        <v>2.1271850123133622</v>
      </c>
      <c r="R66" s="6">
        <f t="shared" si="62"/>
        <v>0.24274935794522451</v>
      </c>
      <c r="S66" s="6">
        <f t="shared" si="63"/>
        <v>0.28344557383604163</v>
      </c>
      <c r="T66" s="6">
        <f t="shared" si="64"/>
        <v>0.47010485416709341</v>
      </c>
      <c r="U66">
        <f t="shared" si="65"/>
        <v>2.2164784779505387E-2</v>
      </c>
      <c r="V66">
        <f t="shared" si="66"/>
        <v>5.7025944556485304E-2</v>
      </c>
      <c r="W66">
        <f t="shared" si="67"/>
        <v>1.2429831345594411</v>
      </c>
      <c r="X66" t="s">
        <v>122</v>
      </c>
      <c r="Y66" t="s">
        <v>209</v>
      </c>
      <c r="Z66" t="s">
        <v>174</v>
      </c>
      <c r="AA66" s="16"/>
      <c r="AB66" s="16"/>
      <c r="AC66" s="35" t="s">
        <v>225</v>
      </c>
    </row>
    <row r="67" spans="1:30" x14ac:dyDescent="0.25">
      <c r="A67" s="11">
        <v>0.71183771751901381</v>
      </c>
      <c r="B67" s="11">
        <v>7.2350869568976642E-2</v>
      </c>
      <c r="C67" s="11">
        <v>8.2204941287948446E-3</v>
      </c>
      <c r="D67" s="13">
        <f t="shared" si="53"/>
        <v>1.4048145741494642</v>
      </c>
      <c r="E67" s="14">
        <f t="shared" si="54"/>
        <v>13.821533949175787</v>
      </c>
      <c r="F67" s="14">
        <f t="shared" si="55"/>
        <v>121.64718864005852</v>
      </c>
      <c r="G67" s="10">
        <v>4.5623498316365918E-2</v>
      </c>
      <c r="H67" s="7">
        <f t="shared" si="25"/>
        <v>1.0456234983163659</v>
      </c>
      <c r="I67" s="5">
        <f t="shared" si="56"/>
        <v>1.34351855750321</v>
      </c>
      <c r="J67" s="5">
        <f t="shared" si="57"/>
        <v>13.218461493482922</v>
      </c>
      <c r="K67" s="5">
        <f t="shared" si="58"/>
        <v>116.33937917035287</v>
      </c>
      <c r="L67">
        <v>1.1200000000000001</v>
      </c>
      <c r="M67">
        <v>11.1</v>
      </c>
      <c r="N67">
        <v>20.81</v>
      </c>
      <c r="O67" s="5">
        <f t="shared" si="59"/>
        <v>1.17109831811433</v>
      </c>
      <c r="P67" s="5">
        <f t="shared" si="60"/>
        <v>11.606420831311661</v>
      </c>
      <c r="Q67" s="5">
        <f t="shared" si="61"/>
        <v>21.759424999963574</v>
      </c>
      <c r="R67" s="6">
        <f t="shared" si="62"/>
        <v>0.85389927090850259</v>
      </c>
      <c r="S67" s="6">
        <f t="shared" si="63"/>
        <v>8.615920571329036E-2</v>
      </c>
      <c r="T67" s="6">
        <f t="shared" si="64"/>
        <v>4.5957096752403802E-2</v>
      </c>
      <c r="U67">
        <f t="shared" si="65"/>
        <v>0.83363195375686061</v>
      </c>
      <c r="V67">
        <f t="shared" si="66"/>
        <v>0.8397346397288834</v>
      </c>
      <c r="W67">
        <f t="shared" si="67"/>
        <v>0.17887322545815232</v>
      </c>
      <c r="X67" t="s">
        <v>169</v>
      </c>
      <c r="Y67" t="s">
        <v>160</v>
      </c>
      <c r="Z67" t="s">
        <v>180</v>
      </c>
      <c r="AA67" s="16"/>
      <c r="AB67" s="16"/>
      <c r="AC67" s="35" t="s">
        <v>225</v>
      </c>
    </row>
    <row r="68" spans="1:30" x14ac:dyDescent="0.25">
      <c r="A68" s="11">
        <v>0.3477452511905797</v>
      </c>
      <c r="B68" s="11">
        <v>0.39585371180814094</v>
      </c>
      <c r="C68" s="11">
        <v>0.24754133163816444</v>
      </c>
      <c r="D68" s="13">
        <f t="shared" si="53"/>
        <v>2.8756683134457988</v>
      </c>
      <c r="E68" s="14">
        <f t="shared" si="54"/>
        <v>2.526185735210869</v>
      </c>
      <c r="F68" s="14">
        <f t="shared" si="55"/>
        <v>4.0397294196579576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2.7817790597869276</v>
      </c>
      <c r="J68" s="5">
        <f t="shared" si="57"/>
        <v>2.4437069277024923</v>
      </c>
      <c r="K68" s="5">
        <f t="shared" si="58"/>
        <v>3.9078341039075175</v>
      </c>
      <c r="L68">
        <v>2.65</v>
      </c>
      <c r="M68">
        <v>3.38</v>
      </c>
      <c r="N68">
        <v>2.82</v>
      </c>
      <c r="O68" s="5">
        <f t="shared" si="59"/>
        <v>2.7394415109354751</v>
      </c>
      <c r="P68" s="5">
        <f t="shared" si="60"/>
        <v>3.4940801158346813</v>
      </c>
      <c r="Q68" s="5">
        <f t="shared" si="61"/>
        <v>2.9151792682407693</v>
      </c>
      <c r="R68" s="6">
        <f t="shared" si="62"/>
        <v>0.36503790864237728</v>
      </c>
      <c r="S68" s="6">
        <f t="shared" si="63"/>
        <v>0.28619836032612422</v>
      </c>
      <c r="T68" s="6">
        <f t="shared" si="64"/>
        <v>0.34303207727031915</v>
      </c>
      <c r="U68">
        <f t="shared" si="65"/>
        <v>0.95262777634215801</v>
      </c>
      <c r="V68">
        <f t="shared" si="66"/>
        <v>1.3831445832081777</v>
      </c>
      <c r="W68">
        <f t="shared" si="67"/>
        <v>0.72162735802428979</v>
      </c>
      <c r="X68" t="s">
        <v>135</v>
      </c>
      <c r="Y68" t="s">
        <v>172</v>
      </c>
      <c r="Z68" t="s">
        <v>180</v>
      </c>
      <c r="AA68" s="16"/>
      <c r="AB68" s="16"/>
      <c r="AC68" s="35" t="s">
        <v>225</v>
      </c>
    </row>
    <row r="69" spans="1:30" x14ac:dyDescent="0.25">
      <c r="A69" s="11">
        <v>8.4856928436290738E-2</v>
      </c>
      <c r="B69" s="11">
        <v>0.25859485018841377</v>
      </c>
      <c r="C69" s="11">
        <v>0.57044878564560064</v>
      </c>
      <c r="D69" s="13">
        <f t="shared" si="53"/>
        <v>11.784541562222399</v>
      </c>
      <c r="E69" s="14">
        <f t="shared" si="54"/>
        <v>3.8670530340081943</v>
      </c>
      <c r="F69" s="14">
        <f t="shared" si="55"/>
        <v>1.7530057476908438</v>
      </c>
      <c r="G69" s="10">
        <v>3.3014438587193995E-2</v>
      </c>
      <c r="H69" s="7">
        <f t="shared" si="68"/>
        <v>1.033014438587194</v>
      </c>
      <c r="I69" s="5">
        <f t="shared" si="56"/>
        <v>11.407915632176033</v>
      </c>
      <c r="J69" s="5">
        <f t="shared" si="57"/>
        <v>3.7434646502104885</v>
      </c>
      <c r="K69" s="5">
        <f t="shared" si="58"/>
        <v>1.6969808767516827</v>
      </c>
      <c r="L69">
        <v>2.99</v>
      </c>
      <c r="M69">
        <v>3.32</v>
      </c>
      <c r="N69">
        <v>2.5499999999999998</v>
      </c>
      <c r="O69" s="5">
        <f t="shared" si="59"/>
        <v>3.0887131713757103</v>
      </c>
      <c r="P69" s="5">
        <f t="shared" si="60"/>
        <v>3.429607936109484</v>
      </c>
      <c r="Q69" s="5">
        <f t="shared" si="61"/>
        <v>2.6341868183973447</v>
      </c>
      <c r="R69" s="6">
        <f t="shared" si="62"/>
        <v>0.32375942488521875</v>
      </c>
      <c r="S69" s="6">
        <f t="shared" si="63"/>
        <v>0.2915785181948205</v>
      </c>
      <c r="T69" s="6">
        <f t="shared" si="64"/>
        <v>0.37962379623796239</v>
      </c>
      <c r="U69">
        <f t="shared" si="65"/>
        <v>0.26209871254365724</v>
      </c>
      <c r="V69">
        <f t="shared" si="66"/>
        <v>0.88687895044322695</v>
      </c>
      <c r="W69">
        <f t="shared" si="67"/>
        <v>1.5026686717184135</v>
      </c>
      <c r="X69" t="s">
        <v>163</v>
      </c>
      <c r="Y69" t="s">
        <v>170</v>
      </c>
      <c r="Z69" t="s">
        <v>180</v>
      </c>
      <c r="AA69" s="16"/>
      <c r="AB69" s="16"/>
      <c r="AC69" s="35" t="s">
        <v>225</v>
      </c>
    </row>
    <row r="70" spans="1:30" x14ac:dyDescent="0.25">
      <c r="A70" s="11">
        <v>9.928167804710443E-2</v>
      </c>
      <c r="B70" s="11">
        <v>0.32310304035434839</v>
      </c>
      <c r="C70" s="11">
        <v>0.51864254533076148</v>
      </c>
      <c r="D70" s="13">
        <f t="shared" si="53"/>
        <v>10.072351914978185</v>
      </c>
      <c r="E70" s="14">
        <f t="shared" si="54"/>
        <v>3.0949878989170019</v>
      </c>
      <c r="F70" s="14">
        <f t="shared" si="55"/>
        <v>1.9281102350796451</v>
      </c>
      <c r="G70" s="10">
        <v>3.3233536928864105E-2</v>
      </c>
      <c r="H70" s="7">
        <f t="shared" si="68"/>
        <v>1.0332335369288641</v>
      </c>
      <c r="I70" s="5">
        <f t="shared" si="56"/>
        <v>9.7483788078702727</v>
      </c>
      <c r="J70" s="5">
        <f t="shared" si="57"/>
        <v>2.9954388705929946</v>
      </c>
      <c r="K70" s="5">
        <f t="shared" si="58"/>
        <v>1.8660933527290176</v>
      </c>
      <c r="L70">
        <v>3.27</v>
      </c>
      <c r="M70">
        <v>3.68</v>
      </c>
      <c r="N70">
        <v>2.2200000000000002</v>
      </c>
      <c r="O70" s="5">
        <f t="shared" si="59"/>
        <v>3.3786736657573857</v>
      </c>
      <c r="P70" s="5">
        <f t="shared" si="60"/>
        <v>3.80229941589822</v>
      </c>
      <c r="Q70" s="5">
        <f t="shared" si="61"/>
        <v>2.2937784519820785</v>
      </c>
      <c r="R70" s="6">
        <f t="shared" si="62"/>
        <v>0.29597413036213827</v>
      </c>
      <c r="S70" s="6">
        <f t="shared" si="63"/>
        <v>0.2629987517076609</v>
      </c>
      <c r="T70" s="6">
        <f t="shared" si="64"/>
        <v>0.43596189472260899</v>
      </c>
      <c r="U70">
        <f t="shared" si="65"/>
        <v>0.33544039110995488</v>
      </c>
      <c r="V70">
        <f t="shared" si="66"/>
        <v>1.2285345016142779</v>
      </c>
      <c r="W70">
        <f t="shared" si="67"/>
        <v>1.189651094760839</v>
      </c>
      <c r="X70" t="s">
        <v>165</v>
      </c>
      <c r="Y70" t="s">
        <v>159</v>
      </c>
      <c r="Z70" t="s">
        <v>180</v>
      </c>
      <c r="AA70" s="16"/>
      <c r="AB70" s="16"/>
      <c r="AC70" s="35" t="s">
        <v>225</v>
      </c>
    </row>
    <row r="71" spans="1:30" x14ac:dyDescent="0.25">
      <c r="A71" s="11">
        <v>8.6785452922215539E-2</v>
      </c>
      <c r="B71" s="11">
        <v>0.31873288672226774</v>
      </c>
      <c r="C71" s="11">
        <v>0.53163920932600328</v>
      </c>
      <c r="D71" s="13">
        <f t="shared" si="53"/>
        <v>11.522668446476676</v>
      </c>
      <c r="E71" s="14">
        <f t="shared" si="54"/>
        <v>3.1374233461869396</v>
      </c>
      <c r="F71" s="14">
        <f t="shared" si="55"/>
        <v>1.8809748838272686</v>
      </c>
      <c r="G71" s="10">
        <v>3.3670121347846305E-2</v>
      </c>
      <c r="H71" s="7">
        <f t="shared" si="68"/>
        <v>1.0336701213478463</v>
      </c>
      <c r="I71" s="5">
        <f t="shared" si="56"/>
        <v>11.147336281183962</v>
      </c>
      <c r="J71" s="5">
        <f t="shared" si="57"/>
        <v>3.035226888531827</v>
      </c>
      <c r="K71" s="5">
        <f t="shared" si="58"/>
        <v>1.8197051892866805</v>
      </c>
      <c r="L71">
        <v>7.25</v>
      </c>
      <c r="M71">
        <v>4.9800000000000004</v>
      </c>
      <c r="N71">
        <v>1.44</v>
      </c>
      <c r="O71" s="5">
        <f t="shared" si="59"/>
        <v>7.4941083797718857</v>
      </c>
      <c r="P71" s="5">
        <f t="shared" si="60"/>
        <v>5.1476772043122754</v>
      </c>
      <c r="Q71" s="5">
        <f t="shared" si="61"/>
        <v>1.4884849747408986</v>
      </c>
      <c r="R71" s="6">
        <f t="shared" si="62"/>
        <v>0.13343815559155806</v>
      </c>
      <c r="S71" s="6">
        <f t="shared" si="63"/>
        <v>0.19426237510819194</v>
      </c>
      <c r="T71" s="6">
        <f t="shared" si="64"/>
        <v>0.67182404724916389</v>
      </c>
      <c r="U71">
        <f t="shared" si="65"/>
        <v>0.65037958998667389</v>
      </c>
      <c r="V71">
        <f t="shared" si="66"/>
        <v>1.6407340152448642</v>
      </c>
      <c r="W71">
        <f t="shared" si="67"/>
        <v>0.79133697506488732</v>
      </c>
      <c r="X71" t="s">
        <v>161</v>
      </c>
      <c r="Y71" t="s">
        <v>164</v>
      </c>
      <c r="Z71" t="s">
        <v>180</v>
      </c>
      <c r="AA71" s="16"/>
      <c r="AB71" s="16"/>
      <c r="AC71" s="35" t="s">
        <v>225</v>
      </c>
    </row>
    <row r="72" spans="1:30" x14ac:dyDescent="0.25">
      <c r="A72" s="11">
        <v>0.81206336748081642</v>
      </c>
      <c r="B72" s="11">
        <v>0.14492550456468345</v>
      </c>
      <c r="C72" s="11">
        <v>3.8446619956943741E-2</v>
      </c>
      <c r="D72" s="13">
        <f t="shared" si="53"/>
        <v>1.2314309942365713</v>
      </c>
      <c r="E72" s="14">
        <f t="shared" si="54"/>
        <v>6.900096729031417</v>
      </c>
      <c r="F72" s="14">
        <f t="shared" si="55"/>
        <v>26.010088822369745</v>
      </c>
      <c r="G72" s="10">
        <v>1.7440290157039851E-2</v>
      </c>
      <c r="H72" s="7">
        <f t="shared" si="68"/>
        <v>1.0174402901570399</v>
      </c>
      <c r="I72" s="5">
        <f t="shared" si="56"/>
        <v>1.2103226166191063</v>
      </c>
      <c r="J72" s="5">
        <f t="shared" si="57"/>
        <v>6.7818198235165239</v>
      </c>
      <c r="K72" s="5">
        <f t="shared" si="58"/>
        <v>25.56424104097071</v>
      </c>
      <c r="L72">
        <v>1.96</v>
      </c>
      <c r="M72">
        <v>3.69</v>
      </c>
      <c r="N72">
        <v>3.78</v>
      </c>
      <c r="O72" s="5">
        <f t="shared" si="59"/>
        <v>1.9941829687077981</v>
      </c>
      <c r="P72" s="5">
        <f t="shared" si="60"/>
        <v>3.754354670679477</v>
      </c>
      <c r="Q72" s="5">
        <f t="shared" si="61"/>
        <v>3.8459242967936103</v>
      </c>
      <c r="R72" s="6">
        <f t="shared" si="62"/>
        <v>0.50145849989280855</v>
      </c>
      <c r="S72" s="6">
        <f t="shared" si="63"/>
        <v>0.26635736037666796</v>
      </c>
      <c r="T72" s="6">
        <f t="shared" si="64"/>
        <v>0.2600155184629378</v>
      </c>
      <c r="U72">
        <f t="shared" si="65"/>
        <v>1.6194029369417462</v>
      </c>
      <c r="V72">
        <f t="shared" si="66"/>
        <v>0.54410174496299923</v>
      </c>
      <c r="W72">
        <f t="shared" si="67"/>
        <v>0.14786278982200005</v>
      </c>
      <c r="X72" t="s">
        <v>141</v>
      </c>
      <c r="Y72" t="s">
        <v>147</v>
      </c>
      <c r="Z72" t="s">
        <v>177</v>
      </c>
      <c r="AA72" s="16"/>
      <c r="AB72" s="16"/>
      <c r="AC72" s="35" t="s">
        <v>225</v>
      </c>
    </row>
    <row r="73" spans="1:30" x14ac:dyDescent="0.25">
      <c r="A73" s="11">
        <v>0.30793890153026432</v>
      </c>
      <c r="B73" s="11">
        <v>0.29186384320586573</v>
      </c>
      <c r="C73" s="11">
        <v>0.36905053168080865</v>
      </c>
      <c r="D73" s="13">
        <f t="shared" si="53"/>
        <v>3.2473974383574911</v>
      </c>
      <c r="E73" s="14">
        <f t="shared" si="54"/>
        <v>3.4262551641062697</v>
      </c>
      <c r="F73" s="14">
        <f t="shared" si="55"/>
        <v>2.709656033946318</v>
      </c>
      <c r="G73" s="10">
        <v>3.1723674485958808E-2</v>
      </c>
      <c r="H73" s="7">
        <f t="shared" si="68"/>
        <v>1.0317236744859588</v>
      </c>
      <c r="I73" s="5">
        <f t="shared" si="56"/>
        <v>3.1475457224294665</v>
      </c>
      <c r="J73" s="5">
        <f t="shared" si="57"/>
        <v>3.3209038900976573</v>
      </c>
      <c r="K73" s="5">
        <f t="shared" si="58"/>
        <v>2.6263389131749491</v>
      </c>
      <c r="L73">
        <v>2.21</v>
      </c>
      <c r="M73">
        <v>3.63</v>
      </c>
      <c r="N73">
        <v>3.16</v>
      </c>
      <c r="O73" s="5">
        <f t="shared" si="59"/>
        <v>2.2801093206139691</v>
      </c>
      <c r="P73" s="5">
        <f t="shared" si="60"/>
        <v>3.7451569383840302</v>
      </c>
      <c r="Q73" s="5">
        <f t="shared" si="61"/>
        <v>3.2602468113756298</v>
      </c>
      <c r="R73" s="6">
        <f t="shared" si="62"/>
        <v>0.43857546257068419</v>
      </c>
      <c r="S73" s="6">
        <f t="shared" si="63"/>
        <v>0.26701150751548547</v>
      </c>
      <c r="T73" s="6">
        <f t="shared" si="64"/>
        <v>0.30672524439278864</v>
      </c>
      <c r="U73">
        <f t="shared" si="65"/>
        <v>0.70213435955878289</v>
      </c>
      <c r="V73">
        <f t="shared" si="66"/>
        <v>1.0930758974458767</v>
      </c>
      <c r="W73">
        <f t="shared" si="67"/>
        <v>1.2031958191488374</v>
      </c>
      <c r="X73" t="s">
        <v>139</v>
      </c>
      <c r="Y73" t="s">
        <v>140</v>
      </c>
      <c r="Z73" t="s">
        <v>177</v>
      </c>
      <c r="AA73" s="16"/>
      <c r="AB73" s="16"/>
      <c r="AC73" s="35" t="s">
        <v>225</v>
      </c>
    </row>
    <row r="74" spans="1:30" x14ac:dyDescent="0.25">
      <c r="A74" s="11">
        <v>0.1486260389288227</v>
      </c>
      <c r="B74" s="11">
        <v>0.14039331211418618</v>
      </c>
      <c r="C74" s="11">
        <v>0.61279022116756887</v>
      </c>
      <c r="D74" s="13">
        <f t="shared" si="53"/>
        <v>6.7282961128964889</v>
      </c>
      <c r="E74" s="14">
        <f t="shared" si="54"/>
        <v>7.122846415836884</v>
      </c>
      <c r="F74" s="14">
        <f t="shared" si="55"/>
        <v>1.6318798268266552</v>
      </c>
      <c r="G74" s="10">
        <v>3.8537113240591614E-2</v>
      </c>
      <c r="H74" s="7">
        <f t="shared" si="68"/>
        <v>1.0385371132405916</v>
      </c>
      <c r="I74" s="5">
        <f t="shared" si="56"/>
        <v>6.4786284737594979</v>
      </c>
      <c r="J74" s="5">
        <f t="shared" si="57"/>
        <v>6.8585381543189756</v>
      </c>
      <c r="K74" s="5">
        <f t="shared" si="58"/>
        <v>1.5713254789081452</v>
      </c>
      <c r="L74">
        <v>2.6</v>
      </c>
      <c r="M74">
        <v>3.29</v>
      </c>
      <c r="N74">
        <v>2.81</v>
      </c>
      <c r="O74" s="5">
        <f t="shared" si="59"/>
        <v>2.7001964944255383</v>
      </c>
      <c r="P74" s="5">
        <f t="shared" si="60"/>
        <v>3.4167871025615466</v>
      </c>
      <c r="Q74" s="5">
        <f t="shared" si="61"/>
        <v>2.9182892882060627</v>
      </c>
      <c r="R74" s="6">
        <f t="shared" si="62"/>
        <v>0.37034341836398393</v>
      </c>
      <c r="S74" s="6">
        <f t="shared" si="63"/>
        <v>0.29267261025725178</v>
      </c>
      <c r="T74" s="6">
        <f t="shared" si="64"/>
        <v>0.34266650809478938</v>
      </c>
      <c r="U74">
        <f t="shared" si="65"/>
        <v>0.40131950929596066</v>
      </c>
      <c r="V74">
        <f t="shared" si="66"/>
        <v>0.47969405811764904</v>
      </c>
      <c r="W74">
        <f t="shared" si="67"/>
        <v>1.7882991383507401</v>
      </c>
      <c r="X74" t="s">
        <v>138</v>
      </c>
      <c r="Y74" t="s">
        <v>131</v>
      </c>
      <c r="Z74" t="s">
        <v>177</v>
      </c>
      <c r="AA74" s="16"/>
      <c r="AB74" s="16"/>
      <c r="AC74" s="35" t="s">
        <v>225</v>
      </c>
    </row>
    <row r="75" spans="1:30" x14ac:dyDescent="0.25">
      <c r="A75" s="11">
        <v>0.4075926701931436</v>
      </c>
      <c r="B75" s="11">
        <v>0.26694998941468612</v>
      </c>
      <c r="C75" s="11">
        <v>0.3037441343056827</v>
      </c>
      <c r="D75" s="13">
        <f t="shared" si="53"/>
        <v>2.4534297918707315</v>
      </c>
      <c r="E75" s="14">
        <f t="shared" si="54"/>
        <v>3.7460200024453925</v>
      </c>
      <c r="F75" s="14">
        <f t="shared" si="55"/>
        <v>3.2922446462574904</v>
      </c>
      <c r="G75" s="10">
        <v>3.3632507218669838E-2</v>
      </c>
      <c r="H75" s="7">
        <f t="shared" si="68"/>
        <v>1.0336325072186698</v>
      </c>
      <c r="I75" s="5">
        <f t="shared" si="56"/>
        <v>2.3735996833850512</v>
      </c>
      <c r="J75" s="5">
        <f t="shared" si="57"/>
        <v>3.6241313777227249</v>
      </c>
      <c r="K75" s="5">
        <f t="shared" si="58"/>
        <v>3.1851210398910186</v>
      </c>
      <c r="L75">
        <v>1.75</v>
      </c>
      <c r="M75">
        <v>3.87</v>
      </c>
      <c r="N75">
        <v>4.59</v>
      </c>
      <c r="O75" s="5">
        <f t="shared" si="59"/>
        <v>1.8088568876326723</v>
      </c>
      <c r="P75" s="5">
        <f t="shared" si="60"/>
        <v>4.0001578029362523</v>
      </c>
      <c r="Q75" s="5">
        <f t="shared" si="61"/>
        <v>4.7443732081336947</v>
      </c>
      <c r="R75" s="6">
        <f t="shared" si="62"/>
        <v>0.55283533309743615</v>
      </c>
      <c r="S75" s="6">
        <f t="shared" si="63"/>
        <v>0.24999013770555897</v>
      </c>
      <c r="T75" s="6">
        <f t="shared" si="64"/>
        <v>0.21077599845762815</v>
      </c>
      <c r="U75">
        <f t="shared" si="65"/>
        <v>0.73727680882746005</v>
      </c>
      <c r="V75">
        <f t="shared" si="66"/>
        <v>1.0678420831509068</v>
      </c>
      <c r="W75">
        <f t="shared" si="67"/>
        <v>1.4410755329276435</v>
      </c>
      <c r="X75" t="s">
        <v>136</v>
      </c>
      <c r="Y75" t="s">
        <v>134</v>
      </c>
      <c r="Z75" t="s">
        <v>177</v>
      </c>
      <c r="AA75" s="16"/>
      <c r="AB75" s="16"/>
      <c r="AC75" s="35" t="s">
        <v>225</v>
      </c>
    </row>
    <row r="76" spans="1:30" x14ac:dyDescent="0.25">
      <c r="A76" s="11">
        <v>0.80581363513644078</v>
      </c>
      <c r="B76" s="11">
        <v>3.5180256804661358E-2</v>
      </c>
      <c r="C76" s="11">
        <v>2.2560546681751168E-3</v>
      </c>
      <c r="D76" s="13">
        <f t="shared" si="53"/>
        <v>1.2409817312543732</v>
      </c>
      <c r="E76" s="14">
        <f t="shared" si="54"/>
        <v>28.425034119350165</v>
      </c>
      <c r="F76" s="14">
        <f t="shared" si="55"/>
        <v>443.25167031917829</v>
      </c>
      <c r="G76" s="10">
        <v>3.6803610333022041E-2</v>
      </c>
      <c r="H76" s="7">
        <f t="shared" si="68"/>
        <v>1.036803610333022</v>
      </c>
      <c r="I76" s="5">
        <f t="shared" si="56"/>
        <v>1.1969303722387397</v>
      </c>
      <c r="J76" s="5">
        <f t="shared" si="57"/>
        <v>27.416025403518827</v>
      </c>
      <c r="K76" s="5">
        <f t="shared" si="58"/>
        <v>427.51748344781083</v>
      </c>
      <c r="L76">
        <v>1.4</v>
      </c>
      <c r="M76">
        <v>4.2</v>
      </c>
      <c r="N76">
        <v>5.5</v>
      </c>
      <c r="O76" s="5">
        <f t="shared" si="59"/>
        <v>1.4515250544662308</v>
      </c>
      <c r="P76" s="5">
        <f t="shared" si="60"/>
        <v>4.3545751633986924</v>
      </c>
      <c r="Q76" s="5">
        <f t="shared" si="61"/>
        <v>5.7024198568316216</v>
      </c>
      <c r="R76" s="6">
        <f t="shared" si="62"/>
        <v>0.68893058161350851</v>
      </c>
      <c r="S76" s="6">
        <f t="shared" si="63"/>
        <v>0.22964352720450285</v>
      </c>
      <c r="T76" s="6">
        <f t="shared" si="64"/>
        <v>0.17536414804707487</v>
      </c>
      <c r="U76">
        <f t="shared" si="65"/>
        <v>1.1696586806310534</v>
      </c>
      <c r="V76">
        <f t="shared" si="66"/>
        <v>0.15319507252356621</v>
      </c>
      <c r="W76">
        <f t="shared" si="67"/>
        <v>1.2864970937899461E-2</v>
      </c>
      <c r="X76" t="s">
        <v>143</v>
      </c>
      <c r="Y76" t="s">
        <v>158</v>
      </c>
      <c r="Z76" t="s">
        <v>178</v>
      </c>
      <c r="AA76" s="16"/>
      <c r="AB76" s="16"/>
      <c r="AC76" s="35" t="s">
        <v>225</v>
      </c>
    </row>
    <row r="77" spans="1:30" s="12" customFormat="1" x14ac:dyDescent="0.25">
      <c r="A77" s="11">
        <v>0.73233929452982782</v>
      </c>
      <c r="B77" s="11">
        <v>0.21951243040712776</v>
      </c>
      <c r="C77" s="11">
        <v>4.7267975715220803E-2</v>
      </c>
      <c r="D77" s="13">
        <f t="shared" si="53"/>
        <v>1.3654872918460754</v>
      </c>
      <c r="E77" s="14">
        <f t="shared" si="54"/>
        <v>4.5555506726671871</v>
      </c>
      <c r="F77" s="14">
        <f t="shared" si="55"/>
        <v>21.155972619279929</v>
      </c>
      <c r="G77" s="10">
        <v>3.3666931870524719E-2</v>
      </c>
      <c r="H77" s="7">
        <f t="shared" si="68"/>
        <v>1.0336669318705247</v>
      </c>
      <c r="I77" s="7">
        <f t="shared" si="56"/>
        <v>1.3210128424782712</v>
      </c>
      <c r="J77" s="7">
        <f t="shared" si="57"/>
        <v>4.4071746248314803</v>
      </c>
      <c r="K77" s="7">
        <f t="shared" si="58"/>
        <v>20.466914406361109</v>
      </c>
      <c r="L77" s="12">
        <v>1.95</v>
      </c>
      <c r="M77" s="12">
        <v>3.4</v>
      </c>
      <c r="N77" s="12">
        <v>3.1</v>
      </c>
      <c r="O77" s="7">
        <f t="shared" si="59"/>
        <v>2.015650517147523</v>
      </c>
      <c r="P77" s="7">
        <f t="shared" si="60"/>
        <v>3.5144675683597839</v>
      </c>
      <c r="Q77" s="7">
        <f t="shared" si="61"/>
        <v>3.2043674887986269</v>
      </c>
      <c r="R77" s="15">
        <f t="shared" si="62"/>
        <v>0.4961177503207076</v>
      </c>
      <c r="S77" s="15">
        <f t="shared" si="63"/>
        <v>0.28453812150746466</v>
      </c>
      <c r="T77" s="15">
        <f t="shared" si="64"/>
        <v>0.3120740687501225</v>
      </c>
      <c r="U77" s="12">
        <f t="shared" si="65"/>
        <v>1.4761400777464997</v>
      </c>
      <c r="V77" s="12">
        <f t="shared" si="66"/>
        <v>0.77146931751768466</v>
      </c>
      <c r="W77" s="12">
        <f t="shared" si="67"/>
        <v>0.15146396464317657</v>
      </c>
      <c r="X77" s="12" t="s">
        <v>137</v>
      </c>
      <c r="Y77" s="12" t="s">
        <v>133</v>
      </c>
      <c r="Z77" s="12" t="s">
        <v>178</v>
      </c>
      <c r="AA77" s="16"/>
      <c r="AB77" s="16"/>
      <c r="AC77" s="37" t="s">
        <v>225</v>
      </c>
      <c r="AD77" s="16"/>
    </row>
    <row r="78" spans="1:30" x14ac:dyDescent="0.25">
      <c r="A78" s="11">
        <v>0.22398758947491404</v>
      </c>
      <c r="B78" s="11">
        <v>0.25800427303013462</v>
      </c>
      <c r="C78" s="11">
        <v>0.46495761664571877</v>
      </c>
      <c r="D78" s="13">
        <f t="shared" si="53"/>
        <v>4.4645330678555162</v>
      </c>
      <c r="E78" s="14">
        <f t="shared" si="54"/>
        <v>3.8759047989999802</v>
      </c>
      <c r="F78" s="14">
        <f t="shared" si="55"/>
        <v>2.1507336673268536</v>
      </c>
      <c r="G78" s="10">
        <v>3.1998228588782318E-2</v>
      </c>
      <c r="H78" s="7">
        <f t="shared" si="68"/>
        <v>1.0319982285887823</v>
      </c>
      <c r="I78" s="5">
        <f t="shared" si="56"/>
        <v>4.3261053596580226</v>
      </c>
      <c r="J78" s="5">
        <f t="shared" si="57"/>
        <v>3.7557281511036411</v>
      </c>
      <c r="K78" s="5">
        <f t="shared" si="58"/>
        <v>2.084047828519918</v>
      </c>
      <c r="L78">
        <v>2.2599999999999998</v>
      </c>
      <c r="M78">
        <v>3.4</v>
      </c>
      <c r="N78">
        <v>2.93</v>
      </c>
      <c r="O78" s="5">
        <f t="shared" si="59"/>
        <v>2.3323159966106477</v>
      </c>
      <c r="P78" s="5">
        <f t="shared" si="60"/>
        <v>3.5087939772018597</v>
      </c>
      <c r="Q78" s="5">
        <f t="shared" si="61"/>
        <v>3.0237548097651326</v>
      </c>
      <c r="R78" s="6">
        <f t="shared" si="62"/>
        <v>0.42875836784261356</v>
      </c>
      <c r="S78" s="6">
        <f t="shared" si="63"/>
        <v>0.28499820921303137</v>
      </c>
      <c r="T78" s="6">
        <f t="shared" si="64"/>
        <v>0.33071464550317625</v>
      </c>
      <c r="U78">
        <f t="shared" si="65"/>
        <v>0.52240983797460083</v>
      </c>
      <c r="V78">
        <f t="shared" si="66"/>
        <v>0.90528383930048062</v>
      </c>
      <c r="W78">
        <f t="shared" si="67"/>
        <v>1.4059178296694246</v>
      </c>
      <c r="X78" t="s">
        <v>144</v>
      </c>
      <c r="Y78" t="s">
        <v>145</v>
      </c>
      <c r="Z78" t="s">
        <v>178</v>
      </c>
      <c r="AA78" s="16"/>
      <c r="AB78" s="16"/>
      <c r="AC78" s="35" t="s">
        <v>225</v>
      </c>
    </row>
    <row r="79" spans="1:30" x14ac:dyDescent="0.25">
      <c r="A79" s="11">
        <v>0.36927041873666167</v>
      </c>
      <c r="B79" s="11">
        <v>0.1767638575138813</v>
      </c>
      <c r="C79" s="11">
        <v>0.39550481981925995</v>
      </c>
      <c r="D79" s="13">
        <f t="shared" si="53"/>
        <v>2.7080425326815343</v>
      </c>
      <c r="E79" s="14">
        <f t="shared" si="54"/>
        <v>5.6572650883762812</v>
      </c>
      <c r="F79" s="14">
        <f t="shared" si="55"/>
        <v>2.5284141934274929</v>
      </c>
      <c r="G79" s="10">
        <v>4.3065276091029947E-2</v>
      </c>
      <c r="H79" s="7">
        <f t="shared" si="68"/>
        <v>1.0430652760910299</v>
      </c>
      <c r="I79" s="5">
        <f t="shared" si="56"/>
        <v>2.5962349574421064</v>
      </c>
      <c r="J79" s="5">
        <f t="shared" si="57"/>
        <v>5.4236922827853418</v>
      </c>
      <c r="K79" s="5">
        <f t="shared" si="58"/>
        <v>2.4240229747681048</v>
      </c>
      <c r="L79">
        <v>1.93</v>
      </c>
      <c r="M79">
        <v>3.61</v>
      </c>
      <c r="N79">
        <v>3.68</v>
      </c>
      <c r="O79" s="5">
        <f t="shared" si="59"/>
        <v>2.0131159828556879</v>
      </c>
      <c r="P79" s="5">
        <f t="shared" si="60"/>
        <v>3.7654656466886181</v>
      </c>
      <c r="Q79" s="5">
        <f t="shared" si="61"/>
        <v>3.8384802160149905</v>
      </c>
      <c r="R79" s="6">
        <f t="shared" si="62"/>
        <v>0.49674236781005476</v>
      </c>
      <c r="S79" s="6">
        <f t="shared" si="63"/>
        <v>0.26557140439706528</v>
      </c>
      <c r="T79" s="6">
        <f t="shared" si="64"/>
        <v>0.2605197744221211</v>
      </c>
      <c r="U79">
        <f t="shared" si="65"/>
        <v>0.74338418195458611</v>
      </c>
      <c r="V79">
        <f t="shared" si="66"/>
        <v>0.6655982330446818</v>
      </c>
      <c r="W79">
        <f t="shared" si="67"/>
        <v>1.5181374262148026</v>
      </c>
      <c r="X79" t="s">
        <v>148</v>
      </c>
      <c r="Y79" t="s">
        <v>142</v>
      </c>
      <c r="Z79" t="s">
        <v>178</v>
      </c>
      <c r="AA79" s="16"/>
      <c r="AB79" s="16"/>
      <c r="AC79" s="35" t="s">
        <v>225</v>
      </c>
    </row>
    <row r="80" spans="1:30" x14ac:dyDescent="0.25">
      <c r="A80" s="11">
        <v>0.69306395602463622</v>
      </c>
      <c r="B80" s="11">
        <v>0.18562162560474937</v>
      </c>
      <c r="C80" s="11">
        <v>0.1154299079417918</v>
      </c>
      <c r="D80" s="13">
        <f t="shared" si="53"/>
        <v>1.4428682826559418</v>
      </c>
      <c r="E80" s="14">
        <f t="shared" si="54"/>
        <v>5.3873033206235084</v>
      </c>
      <c r="F80" s="14">
        <f t="shared" si="55"/>
        <v>8.6632660272437647</v>
      </c>
      <c r="G80" s="10">
        <v>4.3495153909672846E-2</v>
      </c>
      <c r="H80" s="7">
        <f t="shared" si="68"/>
        <v>1.0434951539096728</v>
      </c>
      <c r="I80" s="5">
        <f t="shared" si="56"/>
        <v>1.382726385695165</v>
      </c>
      <c r="J80" s="5">
        <f t="shared" si="57"/>
        <v>5.1627487683472699</v>
      </c>
      <c r="K80" s="5">
        <f t="shared" si="58"/>
        <v>8.3021622043811387</v>
      </c>
      <c r="L80">
        <v>1.85</v>
      </c>
      <c r="M80">
        <v>3.4</v>
      </c>
      <c r="N80">
        <v>3.5</v>
      </c>
      <c r="O80" s="5">
        <f t="shared" si="59"/>
        <v>1.9304660347328948</v>
      </c>
      <c r="P80" s="5">
        <f t="shared" si="60"/>
        <v>3.5478835232928874</v>
      </c>
      <c r="Q80" s="5">
        <f t="shared" si="61"/>
        <v>3.6522330386838551</v>
      </c>
      <c r="R80" s="6">
        <f t="shared" si="62"/>
        <v>0.51800963187542592</v>
      </c>
      <c r="S80" s="6">
        <f t="shared" si="63"/>
        <v>0.28185818204986413</v>
      </c>
      <c r="T80" s="6">
        <f t="shared" si="64"/>
        <v>0.27380509113415369</v>
      </c>
      <c r="U80">
        <f t="shared" si="65"/>
        <v>1.3379364270031728</v>
      </c>
      <c r="V80">
        <f t="shared" si="66"/>
        <v>0.65856390704993151</v>
      </c>
      <c r="W80">
        <f t="shared" si="67"/>
        <v>0.42157692343724784</v>
      </c>
      <c r="X80" t="s">
        <v>153</v>
      </c>
      <c r="Y80" t="s">
        <v>222</v>
      </c>
      <c r="Z80" t="s">
        <v>178</v>
      </c>
      <c r="AA80" s="16"/>
      <c r="AB80" s="16"/>
      <c r="AC80" s="35" t="s">
        <v>225</v>
      </c>
    </row>
    <row r="81" spans="1:33" x14ac:dyDescent="0.25">
      <c r="A81" s="11">
        <v>0.50995326395356777</v>
      </c>
      <c r="B81" s="11">
        <v>0.21393074680789009</v>
      </c>
      <c r="C81" s="11">
        <v>0.25868214748549734</v>
      </c>
      <c r="D81" s="13">
        <f t="shared" si="53"/>
        <v>1.9609640151083569</v>
      </c>
      <c r="E81" s="14">
        <f t="shared" si="54"/>
        <v>4.674409896292282</v>
      </c>
      <c r="F81" s="14">
        <f t="shared" si="55"/>
        <v>3.8657480221207132</v>
      </c>
      <c r="G81" s="10">
        <v>4.6480868847806889E-2</v>
      </c>
      <c r="H81" s="7">
        <f t="shared" si="68"/>
        <v>1.0464808688478069</v>
      </c>
      <c r="I81" s="5">
        <f t="shared" si="56"/>
        <v>1.8738651355064058</v>
      </c>
      <c r="J81" s="5">
        <f t="shared" si="57"/>
        <v>4.4667896331816239</v>
      </c>
      <c r="K81" s="5">
        <f t="shared" si="58"/>
        <v>3.6940455742654588</v>
      </c>
      <c r="L81">
        <v>2.5299999999999998</v>
      </c>
      <c r="M81">
        <v>3.26</v>
      </c>
      <c r="N81">
        <v>2.77</v>
      </c>
      <c r="O81" s="5">
        <f t="shared" si="59"/>
        <v>2.6475965981849514</v>
      </c>
      <c r="P81" s="5">
        <f t="shared" si="60"/>
        <v>3.4115276324438502</v>
      </c>
      <c r="Q81" s="5">
        <f t="shared" si="61"/>
        <v>2.8987520067084249</v>
      </c>
      <c r="R81" s="6">
        <f t="shared" si="62"/>
        <v>0.37770104429260326</v>
      </c>
      <c r="S81" s="6">
        <f t="shared" si="63"/>
        <v>0.29312381658290992</v>
      </c>
      <c r="T81" s="6">
        <f t="shared" si="64"/>
        <v>0.34497604406508531</v>
      </c>
      <c r="U81">
        <f t="shared" si="65"/>
        <v>1.3501505268767786</v>
      </c>
      <c r="V81">
        <f t="shared" si="66"/>
        <v>0.72983065416446602</v>
      </c>
      <c r="W81">
        <f t="shared" si="67"/>
        <v>0.74985539412323021</v>
      </c>
      <c r="X81" t="s">
        <v>150</v>
      </c>
      <c r="Y81" t="s">
        <v>152</v>
      </c>
      <c r="Z81" t="s">
        <v>179</v>
      </c>
      <c r="AA81" s="16"/>
      <c r="AB81" s="16"/>
      <c r="AC81" s="35" t="s">
        <v>225</v>
      </c>
    </row>
    <row r="82" spans="1:33" s="12" customFormat="1" x14ac:dyDescent="0.25">
      <c r="A82" s="11">
        <v>4.7325025071983648E-2</v>
      </c>
      <c r="B82" s="11">
        <v>0.13697107798695932</v>
      </c>
      <c r="C82" s="11">
        <v>0.66609017481433919</v>
      </c>
      <c r="D82" s="13">
        <f t="shared" si="53"/>
        <v>21.13046952387139</v>
      </c>
      <c r="E82" s="14">
        <f t="shared" si="54"/>
        <v>7.3008113442401879</v>
      </c>
      <c r="F82" s="14">
        <f t="shared" si="55"/>
        <v>1.5012982292956538</v>
      </c>
      <c r="G82" s="10">
        <v>4.5801318948567316E-2</v>
      </c>
      <c r="H82" s="7">
        <f t="shared" si="68"/>
        <v>1.0458013189485673</v>
      </c>
      <c r="I82" s="5">
        <f t="shared" si="56"/>
        <v>20.205051515057985</v>
      </c>
      <c r="J82" s="5">
        <f t="shared" si="57"/>
        <v>6.9810691686450657</v>
      </c>
      <c r="K82" s="5">
        <f t="shared" si="58"/>
        <v>1.4355482270810638</v>
      </c>
      <c r="L82">
        <v>1.78</v>
      </c>
      <c r="M82">
        <v>3.66</v>
      </c>
      <c r="N82">
        <v>4.3899999999999997</v>
      </c>
      <c r="O82" s="5">
        <f t="shared" si="59"/>
        <v>1.8615263477284498</v>
      </c>
      <c r="P82" s="5">
        <f t="shared" si="60"/>
        <v>3.8276328273517564</v>
      </c>
      <c r="Q82" s="5">
        <f t="shared" si="61"/>
        <v>4.5910677901842103</v>
      </c>
      <c r="R82" s="6">
        <f t="shared" si="62"/>
        <v>0.53719357838811266</v>
      </c>
      <c r="S82" s="6">
        <f t="shared" si="63"/>
        <v>0.261258079106787</v>
      </c>
      <c r="T82" s="6">
        <f t="shared" si="64"/>
        <v>0.21781425274051036</v>
      </c>
      <c r="U82">
        <f t="shared" si="65"/>
        <v>8.8096781078407058E-2</v>
      </c>
      <c r="V82">
        <f t="shared" si="66"/>
        <v>0.52427499450064297</v>
      </c>
      <c r="W82">
        <f t="shared" si="67"/>
        <v>3.0580651469482825</v>
      </c>
      <c r="X82" t="s">
        <v>155</v>
      </c>
      <c r="Y82" t="s">
        <v>146</v>
      </c>
      <c r="Z82" t="s">
        <v>179</v>
      </c>
      <c r="AA82" s="16"/>
      <c r="AB82" s="16"/>
      <c r="AC82" s="35" t="s">
        <v>225</v>
      </c>
      <c r="AD82" s="16"/>
      <c r="AE82"/>
      <c r="AF82"/>
      <c r="AG82"/>
    </row>
    <row r="83" spans="1:33" x14ac:dyDescent="0.25">
      <c r="A83" s="11">
        <v>0.66578244586927504</v>
      </c>
      <c r="B83" s="11">
        <v>0.23554572074093039</v>
      </c>
      <c r="C83" s="11">
        <v>9.6719144607569696E-2</v>
      </c>
      <c r="D83" s="13">
        <f t="shared" si="53"/>
        <v>1.501992139030274</v>
      </c>
      <c r="E83" s="14">
        <f t="shared" si="54"/>
        <v>4.2454602735061773</v>
      </c>
      <c r="F83" s="14">
        <f t="shared" si="55"/>
        <v>10.339214682443906</v>
      </c>
      <c r="G83" s="10">
        <v>6.2113421268350733E-2</v>
      </c>
      <c r="H83" s="7">
        <f t="shared" si="68"/>
        <v>1.0621134212683507</v>
      </c>
      <c r="I83" s="5">
        <f t="shared" si="56"/>
        <v>1.4141541844341168</v>
      </c>
      <c r="J83" s="5">
        <f t="shared" si="57"/>
        <v>3.9971816460395999</v>
      </c>
      <c r="K83" s="5">
        <f t="shared" si="58"/>
        <v>9.7345673968577291</v>
      </c>
      <c r="L83">
        <v>2.56</v>
      </c>
      <c r="M83">
        <v>3.38</v>
      </c>
      <c r="N83">
        <v>2.65</v>
      </c>
      <c r="O83" s="5">
        <f t="shared" si="59"/>
        <v>2.7190103584469778</v>
      </c>
      <c r="P83" s="5">
        <f t="shared" si="60"/>
        <v>3.5899433638870253</v>
      </c>
      <c r="Q83" s="5">
        <f t="shared" si="61"/>
        <v>2.8146005663611295</v>
      </c>
      <c r="R83" s="6">
        <f t="shared" si="62"/>
        <v>0.36778087177688129</v>
      </c>
      <c r="S83" s="6">
        <f t="shared" si="63"/>
        <v>0.27855592655290418</v>
      </c>
      <c r="T83" s="6">
        <f t="shared" si="64"/>
        <v>0.35529020065993061</v>
      </c>
      <c r="U83">
        <f t="shared" si="65"/>
        <v>1.810269366790723</v>
      </c>
      <c r="V83">
        <f t="shared" si="66"/>
        <v>0.8455957970658895</v>
      </c>
      <c r="W83">
        <f t="shared" si="67"/>
        <v>0.27222575919042968</v>
      </c>
      <c r="X83" t="s">
        <v>154</v>
      </c>
      <c r="Y83" t="s">
        <v>157</v>
      </c>
      <c r="Z83" t="s">
        <v>179</v>
      </c>
      <c r="AA83" s="16"/>
      <c r="AB83" s="16"/>
      <c r="AC83" s="35" t="s">
        <v>225</v>
      </c>
    </row>
    <row r="84" spans="1:33" x14ac:dyDescent="0.25">
      <c r="A84" s="11">
        <v>0.50508487806666913</v>
      </c>
      <c r="B84" s="11">
        <v>0.25916289016395883</v>
      </c>
      <c r="C84" s="11">
        <v>0.22395269882400354</v>
      </c>
      <c r="D84" s="13">
        <f t="shared" si="53"/>
        <v>1.9798652531981054</v>
      </c>
      <c r="E84" s="14">
        <f t="shared" si="54"/>
        <v>3.8585771264063009</v>
      </c>
      <c r="F84" s="14">
        <f t="shared" si="55"/>
        <v>4.4652286185926453</v>
      </c>
      <c r="G84" s="10">
        <v>6.6207344474345842E-2</v>
      </c>
      <c r="H84" s="7">
        <f t="shared" si="68"/>
        <v>1.0662073444743458</v>
      </c>
      <c r="I84" s="5">
        <f t="shared" si="56"/>
        <v>1.8569232930712973</v>
      </c>
      <c r="J84" s="5">
        <f t="shared" si="57"/>
        <v>3.6189744390746341</v>
      </c>
      <c r="K84" s="5">
        <f t="shared" si="58"/>
        <v>4.1879552244071823</v>
      </c>
      <c r="L84">
        <v>1.59</v>
      </c>
      <c r="M84">
        <v>3.64</v>
      </c>
      <c r="N84">
        <v>4.05</v>
      </c>
      <c r="O84" s="5">
        <f t="shared" si="59"/>
        <v>1.69526967771421</v>
      </c>
      <c r="P84" s="5">
        <f t="shared" si="60"/>
        <v>3.8809947338866189</v>
      </c>
      <c r="Q84" s="5">
        <f t="shared" si="61"/>
        <v>4.3181397451211003</v>
      </c>
      <c r="R84" s="6">
        <f t="shared" si="62"/>
        <v>0.58987665098117847</v>
      </c>
      <c r="S84" s="6">
        <f t="shared" si="63"/>
        <v>0.25766589974177856</v>
      </c>
      <c r="T84" s="6">
        <f t="shared" si="64"/>
        <v>0.23158120371853677</v>
      </c>
      <c r="U84">
        <f t="shared" si="65"/>
        <v>0.85625507845840321</v>
      </c>
      <c r="V84">
        <f t="shared" si="66"/>
        <v>1.0058098119451604</v>
      </c>
      <c r="W84">
        <f t="shared" si="67"/>
        <v>0.96705904981906521</v>
      </c>
      <c r="X84" t="s">
        <v>223</v>
      </c>
      <c r="Y84" t="s">
        <v>149</v>
      </c>
      <c r="Z84" t="s">
        <v>179</v>
      </c>
      <c r="AA84" s="16"/>
      <c r="AB84" s="16"/>
      <c r="AC84" s="35" t="s">
        <v>225</v>
      </c>
    </row>
    <row r="85" spans="1:33" x14ac:dyDescent="0.25">
      <c r="A85" s="11">
        <v>0.41510202571590399</v>
      </c>
      <c r="B85" s="11">
        <v>0.27525046312658863</v>
      </c>
      <c r="C85" s="11">
        <v>0.29014578688520432</v>
      </c>
      <c r="D85" s="13">
        <f t="shared" si="53"/>
        <v>2.4090463019913098</v>
      </c>
      <c r="E85" s="14">
        <f t="shared" si="54"/>
        <v>3.6330547409109957</v>
      </c>
      <c r="F85" s="14">
        <f t="shared" si="55"/>
        <v>3.4465432386086938</v>
      </c>
      <c r="G85" s="10">
        <v>6.4044210342615315E-2</v>
      </c>
      <c r="H85" s="7">
        <f t="shared" si="68"/>
        <v>1.0640442103426153</v>
      </c>
      <c r="I85" s="5">
        <f t="shared" si="56"/>
        <v>2.2640471876780501</v>
      </c>
      <c r="J85" s="5">
        <f t="shared" si="57"/>
        <v>3.4143832611439855</v>
      </c>
      <c r="K85" s="5">
        <f t="shared" si="58"/>
        <v>3.2390977791222877</v>
      </c>
      <c r="L85">
        <v>2.2000000000000002</v>
      </c>
      <c r="M85">
        <v>3.55</v>
      </c>
      <c r="N85">
        <v>3.04</v>
      </c>
      <c r="O85" s="5">
        <f t="shared" si="59"/>
        <v>2.3408972627537539</v>
      </c>
      <c r="P85" s="5">
        <f t="shared" si="60"/>
        <v>3.7773569467162842</v>
      </c>
      <c r="Q85" s="5">
        <f t="shared" si="61"/>
        <v>3.2346943994415507</v>
      </c>
      <c r="R85" s="6">
        <f t="shared" si="62"/>
        <v>0.42718662450979722</v>
      </c>
      <c r="S85" s="6">
        <f t="shared" si="63"/>
        <v>0.26473537293564903</v>
      </c>
      <c r="T85" s="6">
        <f t="shared" si="64"/>
        <v>0.30914821510577434</v>
      </c>
      <c r="U85">
        <f t="shared" si="65"/>
        <v>0.97171119576189791</v>
      </c>
      <c r="V85">
        <f t="shared" si="66"/>
        <v>1.039719248978094</v>
      </c>
      <c r="W85">
        <f t="shared" si="67"/>
        <v>0.93853295185913221</v>
      </c>
      <c r="X85" t="s">
        <v>156</v>
      </c>
      <c r="Y85" t="s">
        <v>151</v>
      </c>
      <c r="Z85" t="s">
        <v>179</v>
      </c>
      <c r="AA85" s="16"/>
      <c r="AB85" s="16"/>
      <c r="AC85" s="35" t="s">
        <v>225</v>
      </c>
    </row>
    <row r="86" spans="1:33" x14ac:dyDescent="0.25">
      <c r="A86" s="11">
        <v>0.36197956456096164</v>
      </c>
      <c r="B86" s="11">
        <v>0.35865058373124264</v>
      </c>
      <c r="C86" s="11">
        <v>0.26706689021077984</v>
      </c>
      <c r="D86" s="13">
        <f t="shared" si="53"/>
        <v>2.7625868913701845</v>
      </c>
      <c r="E86" s="14">
        <f t="shared" si="54"/>
        <v>2.7882291159167805</v>
      </c>
      <c r="F86" s="14">
        <f t="shared" si="55"/>
        <v>3.7443802906858283</v>
      </c>
      <c r="G86" s="10">
        <v>6.4037223347225058E-2</v>
      </c>
      <c r="H86" s="7">
        <f t="shared" si="68"/>
        <v>1.0640372233472251</v>
      </c>
      <c r="I86" s="5">
        <f t="shared" si="56"/>
        <v>2.5963254205334088</v>
      </c>
      <c r="J86" s="5">
        <f t="shared" si="57"/>
        <v>2.6204244125460483</v>
      </c>
      <c r="K86" s="5">
        <f t="shared" si="58"/>
        <v>3.519031297520625</v>
      </c>
      <c r="L86">
        <v>2.65</v>
      </c>
      <c r="M86">
        <v>3.7</v>
      </c>
      <c r="N86">
        <v>2.5499999999999998</v>
      </c>
      <c r="O86" s="5">
        <f t="shared" si="59"/>
        <v>2.8196986418701462</v>
      </c>
      <c r="P86" s="5">
        <f t="shared" si="60"/>
        <v>3.9369377263847327</v>
      </c>
      <c r="Q86" s="5">
        <f t="shared" si="61"/>
        <v>2.7132949195354237</v>
      </c>
      <c r="R86" s="6">
        <f t="shared" si="62"/>
        <v>0.35464782837103354</v>
      </c>
      <c r="S86" s="6">
        <f t="shared" si="63"/>
        <v>0.25400452572519966</v>
      </c>
      <c r="T86" s="6">
        <f t="shared" si="64"/>
        <v>0.3685555863463682</v>
      </c>
      <c r="U86">
        <f t="shared" si="65"/>
        <v>1.0206732865772903</v>
      </c>
      <c r="V86">
        <f t="shared" si="66"/>
        <v>1.4119850136814358</v>
      </c>
      <c r="W86">
        <f t="shared" si="67"/>
        <v>0.72463123638503368</v>
      </c>
      <c r="X86" t="s">
        <v>47</v>
      </c>
      <c r="Y86" t="s">
        <v>46</v>
      </c>
      <c r="Z86" t="s">
        <v>50</v>
      </c>
      <c r="AA86" s="16"/>
      <c r="AB86" s="16"/>
      <c r="AC86" s="35" t="s">
        <v>226</v>
      </c>
    </row>
    <row r="87" spans="1:33" x14ac:dyDescent="0.25">
      <c r="A87" s="11">
        <v>0.25789661985698703</v>
      </c>
      <c r="B87" s="11">
        <v>0.44774152827014663</v>
      </c>
      <c r="C87" s="11">
        <v>0.28415073551224379</v>
      </c>
      <c r="D87" s="13">
        <f t="shared" si="53"/>
        <v>3.8775227087293196</v>
      </c>
      <c r="E87" s="14">
        <f t="shared" si="54"/>
        <v>2.2334314260808212</v>
      </c>
      <c r="F87" s="14">
        <f t="shared" si="55"/>
        <v>3.5192588827802309</v>
      </c>
      <c r="G87" s="10">
        <v>6.7144322694040914E-2</v>
      </c>
      <c r="H87" s="7">
        <f t="shared" si="68"/>
        <v>1.0671443226940409</v>
      </c>
      <c r="I87" s="5">
        <f t="shared" si="56"/>
        <v>3.633550426375681</v>
      </c>
      <c r="J87" s="5">
        <f t="shared" si="57"/>
        <v>2.0929047539159935</v>
      </c>
      <c r="K87" s="5">
        <f t="shared" si="58"/>
        <v>3.2978284267077824</v>
      </c>
      <c r="L87">
        <v>3.78</v>
      </c>
      <c r="M87">
        <v>4.04</v>
      </c>
      <c r="N87">
        <v>1.87</v>
      </c>
      <c r="O87" s="5">
        <f t="shared" si="59"/>
        <v>4.033805539783474</v>
      </c>
      <c r="P87" s="5">
        <f t="shared" si="60"/>
        <v>4.3112630636839251</v>
      </c>
      <c r="Q87" s="5">
        <f t="shared" si="61"/>
        <v>1.9955598834378567</v>
      </c>
      <c r="R87" s="6">
        <f t="shared" si="62"/>
        <v>0.24790486059317521</v>
      </c>
      <c r="S87" s="6">
        <f t="shared" si="63"/>
        <v>0.2319505873866837</v>
      </c>
      <c r="T87" s="6">
        <f t="shared" si="64"/>
        <v>0.50111249895304921</v>
      </c>
      <c r="U87">
        <f t="shared" si="65"/>
        <v>1.0403048138705471</v>
      </c>
      <c r="V87">
        <f t="shared" si="66"/>
        <v>1.9303315129084753</v>
      </c>
      <c r="W87">
        <f t="shared" si="67"/>
        <v>0.5670398086375944</v>
      </c>
      <c r="X87" t="s">
        <v>45</v>
      </c>
      <c r="Y87" t="s">
        <v>36</v>
      </c>
      <c r="Z87" t="s">
        <v>50</v>
      </c>
      <c r="AA87" s="16"/>
      <c r="AB87" s="16"/>
      <c r="AC87" s="35" t="s">
        <v>226</v>
      </c>
    </row>
    <row r="88" spans="1:33" x14ac:dyDescent="0.25">
      <c r="A88" s="11">
        <v>1.2649076187678169E-2</v>
      </c>
      <c r="B88" s="11">
        <v>4.3952388978261182E-2</v>
      </c>
      <c r="C88" s="11">
        <v>0.70745254120186063</v>
      </c>
      <c r="D88" s="13">
        <f t="shared" si="53"/>
        <v>79.057156836016929</v>
      </c>
      <c r="E88" s="14">
        <f t="shared" si="54"/>
        <v>22.751891836746331</v>
      </c>
      <c r="F88" s="14">
        <f t="shared" si="55"/>
        <v>1.4135223803156365</v>
      </c>
      <c r="G88" s="10">
        <v>6.4148426635058931E-2</v>
      </c>
      <c r="H88" s="7">
        <f t="shared" si="68"/>
        <v>1.0641484266350589</v>
      </c>
      <c r="I88" s="5">
        <f t="shared" si="56"/>
        <v>74.291475566057429</v>
      </c>
      <c r="J88" s="5">
        <f t="shared" si="57"/>
        <v>21.380374454614412</v>
      </c>
      <c r="K88" s="5">
        <f t="shared" si="58"/>
        <v>1.3283131797556964</v>
      </c>
      <c r="L88">
        <v>3.69</v>
      </c>
      <c r="M88">
        <v>3.7</v>
      </c>
      <c r="N88">
        <v>1.98</v>
      </c>
      <c r="O88" s="5">
        <f t="shared" si="59"/>
        <v>3.9267076942833672</v>
      </c>
      <c r="P88" s="5">
        <f t="shared" si="60"/>
        <v>3.9373491785497183</v>
      </c>
      <c r="Q88" s="5">
        <f t="shared" si="61"/>
        <v>2.1070138847374165</v>
      </c>
      <c r="R88" s="6">
        <f t="shared" si="62"/>
        <v>0.25466626952034999</v>
      </c>
      <c r="S88" s="6">
        <f t="shared" si="63"/>
        <v>0.25397798230543006</v>
      </c>
      <c r="T88" s="6">
        <f t="shared" si="64"/>
        <v>0.47460532046974313</v>
      </c>
      <c r="U88">
        <f t="shared" si="65"/>
        <v>4.9669224791732379E-2</v>
      </c>
      <c r="V88">
        <f t="shared" si="66"/>
        <v>0.17305590263885434</v>
      </c>
      <c r="W88">
        <f t="shared" si="67"/>
        <v>1.4906123271050897</v>
      </c>
      <c r="X88" t="s">
        <v>48</v>
      </c>
      <c r="Y88" t="s">
        <v>43</v>
      </c>
      <c r="Z88" t="s">
        <v>50</v>
      </c>
      <c r="AA88" s="16"/>
      <c r="AB88" s="16"/>
      <c r="AC88" s="35" t="s">
        <v>226</v>
      </c>
    </row>
    <row r="89" spans="1:33" x14ac:dyDescent="0.25">
      <c r="A89" s="11">
        <v>0.22157755545343136</v>
      </c>
      <c r="B89" s="11">
        <v>0.21537176103471653</v>
      </c>
      <c r="C89" s="11">
        <v>0.50331845132167985</v>
      </c>
      <c r="D89" s="13">
        <f t="shared" si="53"/>
        <v>4.5130924833682835</v>
      </c>
      <c r="E89" s="14">
        <f t="shared" si="54"/>
        <v>4.6431342493355316</v>
      </c>
      <c r="F89" s="14">
        <f t="shared" si="55"/>
        <v>1.9868137108307242</v>
      </c>
      <c r="G89" s="10">
        <v>6.4500984580603493E-2</v>
      </c>
      <c r="H89" s="7">
        <f t="shared" si="68"/>
        <v>1.0645009845806035</v>
      </c>
      <c r="I89" s="5">
        <f t="shared" si="56"/>
        <v>4.2396320423755833</v>
      </c>
      <c r="J89" s="5">
        <f t="shared" si="57"/>
        <v>4.3617942271465848</v>
      </c>
      <c r="K89" s="5">
        <f t="shared" si="58"/>
        <v>1.8664273115853409</v>
      </c>
      <c r="L89">
        <v>2.85</v>
      </c>
      <c r="M89">
        <v>3.35</v>
      </c>
      <c r="N89">
        <v>2.5299999999999998</v>
      </c>
      <c r="O89" s="5">
        <f t="shared" si="59"/>
        <v>3.0338278060547199</v>
      </c>
      <c r="P89" s="5">
        <f t="shared" si="60"/>
        <v>3.5660782983450217</v>
      </c>
      <c r="Q89" s="5">
        <f t="shared" si="61"/>
        <v>2.6931874909889268</v>
      </c>
      <c r="R89" s="6">
        <f t="shared" si="62"/>
        <v>0.32961659788477904</v>
      </c>
      <c r="S89" s="6">
        <f t="shared" si="63"/>
        <v>0.28042009073779711</v>
      </c>
      <c r="T89" s="6">
        <f t="shared" si="64"/>
        <v>0.37130723477139138</v>
      </c>
      <c r="U89">
        <f t="shared" si="65"/>
        <v>0.67222814893225169</v>
      </c>
      <c r="V89">
        <f t="shared" si="66"/>
        <v>0.76803256310225254</v>
      </c>
      <c r="W89">
        <f t="shared" si="67"/>
        <v>1.3555309570834673</v>
      </c>
      <c r="X89" t="s">
        <v>39</v>
      </c>
      <c r="Y89" t="s">
        <v>41</v>
      </c>
      <c r="Z89" t="s">
        <v>50</v>
      </c>
      <c r="AA89" s="16"/>
      <c r="AB89" s="16"/>
      <c r="AC89" s="35" t="s">
        <v>226</v>
      </c>
    </row>
    <row r="90" spans="1:33" x14ac:dyDescent="0.25">
      <c r="A90" s="11">
        <v>0.30993265104659545</v>
      </c>
      <c r="B90" s="11">
        <v>0.2890111319293861</v>
      </c>
      <c r="C90" s="11">
        <v>0.36963419022160271</v>
      </c>
      <c r="D90" s="13">
        <f t="shared" si="53"/>
        <v>3.2265074254782515</v>
      </c>
      <c r="E90" s="14">
        <f t="shared" si="54"/>
        <v>3.4600743345911305</v>
      </c>
      <c r="F90" s="14">
        <f t="shared" si="55"/>
        <v>2.7053774419527614</v>
      </c>
      <c r="G90" s="10">
        <v>6.3966987739655368E-2</v>
      </c>
      <c r="H90" s="7">
        <f t="shared" si="68"/>
        <v>1.0639669877396554</v>
      </c>
      <c r="I90" s="5">
        <f t="shared" si="56"/>
        <v>3.0325258797106152</v>
      </c>
      <c r="J90" s="5">
        <f t="shared" si="57"/>
        <v>3.2520504625259901</v>
      </c>
      <c r="K90" s="5">
        <f t="shared" si="58"/>
        <v>2.5427268638289244</v>
      </c>
      <c r="L90">
        <v>2.87</v>
      </c>
      <c r="M90">
        <v>4.16</v>
      </c>
      <c r="N90">
        <v>2.2799999999999998</v>
      </c>
      <c r="O90" s="5">
        <f t="shared" si="59"/>
        <v>3.0535852548128108</v>
      </c>
      <c r="P90" s="5">
        <f t="shared" si="60"/>
        <v>4.4261026689969665</v>
      </c>
      <c r="Q90" s="5">
        <f t="shared" si="61"/>
        <v>2.4258447320464138</v>
      </c>
      <c r="R90" s="6">
        <f t="shared" si="62"/>
        <v>0.32748389730526828</v>
      </c>
      <c r="S90" s="6">
        <f t="shared" si="63"/>
        <v>0.22593240030435574</v>
      </c>
      <c r="T90" s="6">
        <f t="shared" si="64"/>
        <v>0.41222753739742107</v>
      </c>
      <c r="U90">
        <f t="shared" si="65"/>
        <v>0.94640577322092811</v>
      </c>
      <c r="V90">
        <f t="shared" si="66"/>
        <v>1.2791929424024902</v>
      </c>
      <c r="W90">
        <f t="shared" si="67"/>
        <v>0.89667515313331703</v>
      </c>
      <c r="X90" t="s">
        <v>34</v>
      </c>
      <c r="Y90" t="s">
        <v>17</v>
      </c>
      <c r="Z90" t="s">
        <v>16</v>
      </c>
      <c r="AA90" s="16"/>
      <c r="AB90" s="16"/>
      <c r="AC90" s="35" t="s">
        <v>226</v>
      </c>
    </row>
    <row r="91" spans="1:33" x14ac:dyDescent="0.25">
      <c r="A91" s="11">
        <v>0.86001668931261877</v>
      </c>
      <c r="B91" s="11">
        <v>8.7762131521174347E-2</v>
      </c>
      <c r="C91" s="11">
        <v>2.0911619350508701E-2</v>
      </c>
      <c r="D91" s="13">
        <f t="shared" si="53"/>
        <v>1.1627681327896846</v>
      </c>
      <c r="E91" s="14">
        <f t="shared" si="54"/>
        <v>11.39443610435476</v>
      </c>
      <c r="F91" s="14">
        <f t="shared" si="55"/>
        <v>47.820304264273716</v>
      </c>
      <c r="G91" s="10">
        <v>6.547859389591193E-2</v>
      </c>
      <c r="H91" s="7">
        <f t="shared" si="68"/>
        <v>1.0654785938959119</v>
      </c>
      <c r="I91" s="5">
        <f t="shared" si="56"/>
        <v>1.0913106461745368</v>
      </c>
      <c r="J91" s="5">
        <f t="shared" si="57"/>
        <v>10.69419523736382</v>
      </c>
      <c r="K91" s="5">
        <f t="shared" si="58"/>
        <v>44.881525108279504</v>
      </c>
      <c r="L91">
        <v>1.81</v>
      </c>
      <c r="M91">
        <v>4.0599999999999996</v>
      </c>
      <c r="N91">
        <v>4.3499999999999996</v>
      </c>
      <c r="O91" s="5">
        <f t="shared" si="59"/>
        <v>1.9285162549516006</v>
      </c>
      <c r="P91" s="5">
        <f t="shared" si="60"/>
        <v>4.3258430912174024</v>
      </c>
      <c r="Q91" s="5">
        <f t="shared" si="61"/>
        <v>4.6348318834472169</v>
      </c>
      <c r="R91" s="6">
        <f t="shared" si="62"/>
        <v>0.51853335300256342</v>
      </c>
      <c r="S91" s="6">
        <f t="shared" si="63"/>
        <v>0.23116881008242363</v>
      </c>
      <c r="T91" s="6">
        <f t="shared" si="64"/>
        <v>0.2157575560769287</v>
      </c>
      <c r="U91">
        <f t="shared" si="65"/>
        <v>1.6585561648690459</v>
      </c>
      <c r="V91">
        <f t="shared" si="66"/>
        <v>0.37964521031138504</v>
      </c>
      <c r="W91">
        <f t="shared" si="67"/>
        <v>9.6921840100249512E-2</v>
      </c>
      <c r="X91" t="s">
        <v>29</v>
      </c>
      <c r="Y91" t="s">
        <v>31</v>
      </c>
      <c r="Z91" t="s">
        <v>16</v>
      </c>
      <c r="AA91" s="16"/>
      <c r="AB91" s="16"/>
      <c r="AC91" s="35" t="s">
        <v>226</v>
      </c>
    </row>
    <row r="92" spans="1:33" x14ac:dyDescent="0.25">
      <c r="A92" s="11">
        <v>0.25088335654699984</v>
      </c>
      <c r="B92" s="11">
        <v>0.25665974750781756</v>
      </c>
      <c r="C92" s="11">
        <v>0.44457648483560741</v>
      </c>
      <c r="D92" s="13">
        <f t="shared" si="53"/>
        <v>3.9859160598110961</v>
      </c>
      <c r="E92" s="14">
        <f t="shared" si="54"/>
        <v>3.8962089291759363</v>
      </c>
      <c r="F92" s="14">
        <f t="shared" si="55"/>
        <v>2.2493317440524851</v>
      </c>
      <c r="G92" s="10">
        <v>9.3537340186133688E-2</v>
      </c>
      <c r="H92" s="7">
        <f t="shared" si="68"/>
        <v>1.0935373401861337</v>
      </c>
      <c r="I92" s="5">
        <f t="shared" si="56"/>
        <v>3.6449748109494307</v>
      </c>
      <c r="J92" s="5">
        <f t="shared" si="57"/>
        <v>3.5629409129392444</v>
      </c>
      <c r="K92" s="5">
        <f t="shared" si="58"/>
        <v>2.0569318132928327</v>
      </c>
      <c r="L92">
        <v>2.39</v>
      </c>
      <c r="M92">
        <v>3.64</v>
      </c>
      <c r="N92">
        <v>2.99</v>
      </c>
      <c r="O92" s="5">
        <f t="shared" si="59"/>
        <v>2.6135542430448595</v>
      </c>
      <c r="P92" s="5">
        <f t="shared" si="60"/>
        <v>3.9804759182775267</v>
      </c>
      <c r="Q92" s="5">
        <f t="shared" si="61"/>
        <v>3.2696766471565399</v>
      </c>
      <c r="R92" s="6">
        <f t="shared" si="62"/>
        <v>0.3826207176151713</v>
      </c>
      <c r="S92" s="6">
        <f t="shared" si="63"/>
        <v>0.25122624041215919</v>
      </c>
      <c r="T92" s="6">
        <f t="shared" si="64"/>
        <v>0.30584064050175896</v>
      </c>
      <c r="U92">
        <f t="shared" si="65"/>
        <v>0.65569726101274783</v>
      </c>
      <c r="V92">
        <f t="shared" si="66"/>
        <v>1.0216279441460583</v>
      </c>
      <c r="W92">
        <f t="shared" si="67"/>
        <v>1.4536213503419291</v>
      </c>
      <c r="X92" t="s">
        <v>28</v>
      </c>
      <c r="Y92" t="s">
        <v>24</v>
      </c>
      <c r="Z92" t="s">
        <v>16</v>
      </c>
      <c r="AA92" s="16"/>
      <c r="AB92" s="16"/>
      <c r="AC92" s="35" t="s">
        <v>226</v>
      </c>
    </row>
    <row r="93" spans="1:33" x14ac:dyDescent="0.25">
      <c r="A93" s="11">
        <v>0.58796257457817724</v>
      </c>
      <c r="B93" s="11">
        <v>0.24372456898968181</v>
      </c>
      <c r="C93" s="11">
        <v>0.16215505633762309</v>
      </c>
      <c r="D93" s="13">
        <f t="shared" ref="D93:D97" si="69">(100%/A93)</f>
        <v>1.7007885250475872</v>
      </c>
      <c r="E93" s="14">
        <f t="shared" ref="E93:E97" si="70">(100%/B93)</f>
        <v>4.1029921773800959</v>
      </c>
      <c r="F93" s="14">
        <f t="shared" ref="F93:F97" si="71">(100%/C93)</f>
        <v>6.1669368972244669</v>
      </c>
      <c r="G93" s="10">
        <v>7.7602290168906629E-2</v>
      </c>
      <c r="H93" s="7">
        <f t="shared" si="68"/>
        <v>1.0776022901689066</v>
      </c>
      <c r="I93" s="5">
        <f t="shared" ref="I93:I97" si="72">D93/H93</f>
        <v>1.5783081945575677</v>
      </c>
      <c r="J93" s="5">
        <f t="shared" ref="J93:J97" si="73">E93/H93</f>
        <v>3.8075199123203243</v>
      </c>
      <c r="K93" s="5">
        <f t="shared" ref="K93:K97" si="74">F93/H93</f>
        <v>5.7228320257725533</v>
      </c>
      <c r="L93">
        <v>1.6</v>
      </c>
      <c r="M93">
        <v>4.24</v>
      </c>
      <c r="N93">
        <v>5.9</v>
      </c>
      <c r="O93" s="5">
        <f t="shared" ref="O93:O97" si="75">(L93*H93)</f>
        <v>1.7241636642702507</v>
      </c>
      <c r="P93" s="5">
        <f t="shared" ref="P93:P97" si="76">(M93*H93)</f>
        <v>4.5690337103161642</v>
      </c>
      <c r="Q93" s="5">
        <f t="shared" ref="Q93:Q97" si="77">(N93*H93)</f>
        <v>6.3578535119965496</v>
      </c>
      <c r="R93" s="6">
        <f t="shared" ref="R93:R97" si="78">(1/O93)</f>
        <v>0.57999134346868875</v>
      </c>
      <c r="S93" s="6">
        <f t="shared" ref="S93:S97" si="79">(1/P93)</f>
        <v>0.21886465791271276</v>
      </c>
      <c r="T93" s="6">
        <f t="shared" ref="T93:T97" si="80">(1/Q93)</f>
        <v>0.15728578805930543</v>
      </c>
      <c r="U93">
        <f t="shared" ref="U93:U97" si="81">(L93/I93)</f>
        <v>1.0137437070384805</v>
      </c>
      <c r="V93">
        <f t="shared" ref="V93:V97" si="82">(M93/J93)</f>
        <v>1.1135857717461339</v>
      </c>
      <c r="W93">
        <f t="shared" ref="W93:W97" si="83">(N93/K93)</f>
        <v>1.0309580944241554</v>
      </c>
      <c r="X93" t="s">
        <v>207</v>
      </c>
      <c r="Y93" t="s">
        <v>168</v>
      </c>
      <c r="Z93" t="s">
        <v>173</v>
      </c>
      <c r="AA93" s="16"/>
      <c r="AB93" s="16"/>
      <c r="AC93" s="35" t="s">
        <v>226</v>
      </c>
    </row>
    <row r="94" spans="1:33" x14ac:dyDescent="0.25">
      <c r="A94" s="11">
        <v>0.63311861364129685</v>
      </c>
      <c r="B94" s="11">
        <v>0.24123608586705581</v>
      </c>
      <c r="C94" s="11">
        <v>0.12241844998654977</v>
      </c>
      <c r="D94" s="13">
        <f t="shared" si="69"/>
        <v>1.5794828622217154</v>
      </c>
      <c r="E94" s="14">
        <f t="shared" si="70"/>
        <v>4.1453168020272715</v>
      </c>
      <c r="F94" s="14">
        <f t="shared" si="71"/>
        <v>8.1687033295215787</v>
      </c>
      <c r="G94" s="10">
        <v>2.981112120593199E-2</v>
      </c>
      <c r="H94" s="7">
        <f t="shared" si="68"/>
        <v>1.029811121205932</v>
      </c>
      <c r="I94" s="5">
        <f t="shared" si="72"/>
        <v>1.533759763996436</v>
      </c>
      <c r="J94" s="5">
        <f t="shared" si="73"/>
        <v>4.0253175719961272</v>
      </c>
      <c r="K94" s="5">
        <f t="shared" si="74"/>
        <v>7.9322345246726833</v>
      </c>
      <c r="L94">
        <v>1.47</v>
      </c>
      <c r="M94">
        <v>4.76</v>
      </c>
      <c r="N94">
        <v>7.04</v>
      </c>
      <c r="O94" s="5">
        <f t="shared" si="75"/>
        <v>1.51382234817272</v>
      </c>
      <c r="P94" s="5">
        <f t="shared" si="76"/>
        <v>4.901900936940236</v>
      </c>
      <c r="Q94" s="5">
        <f t="shared" si="77"/>
        <v>7.249870293289761</v>
      </c>
      <c r="R94" s="6">
        <f t="shared" si="78"/>
        <v>0.6605794934967526</v>
      </c>
      <c r="S94" s="6">
        <f t="shared" si="79"/>
        <v>0.20400249063870302</v>
      </c>
      <c r="T94" s="6">
        <f t="shared" si="80"/>
        <v>0.13793350219321396</v>
      </c>
      <c r="U94">
        <f t="shared" si="81"/>
        <v>0.9584291063743251</v>
      </c>
      <c r="V94">
        <f t="shared" si="82"/>
        <v>1.1825153953355161</v>
      </c>
      <c r="W94">
        <f t="shared" si="83"/>
        <v>0.88751788390806552</v>
      </c>
      <c r="X94" t="s">
        <v>183</v>
      </c>
      <c r="Y94" t="s">
        <v>59</v>
      </c>
      <c r="Z94" t="s">
        <v>173</v>
      </c>
      <c r="AA94" s="16"/>
      <c r="AB94" s="16"/>
      <c r="AC94" s="35" t="s">
        <v>226</v>
      </c>
    </row>
    <row r="95" spans="1:33" x14ac:dyDescent="0.25">
      <c r="A95" s="11">
        <v>0.2260658954327712</v>
      </c>
      <c r="B95" s="11">
        <v>0.39988485474160951</v>
      </c>
      <c r="C95" s="11">
        <v>0.35380367743142638</v>
      </c>
      <c r="D95" s="13">
        <f t="shared" si="69"/>
        <v>4.4234889923826914</v>
      </c>
      <c r="E95" s="14">
        <f t="shared" si="70"/>
        <v>2.5007198650875693</v>
      </c>
      <c r="F95" s="14">
        <f t="shared" si="71"/>
        <v>2.8264262464988605</v>
      </c>
      <c r="G95" s="10">
        <v>2.7113312888259689E-2</v>
      </c>
      <c r="H95" s="7">
        <f t="shared" si="68"/>
        <v>1.0271133128882597</v>
      </c>
      <c r="I95" s="5">
        <f t="shared" si="72"/>
        <v>4.306719557498254</v>
      </c>
      <c r="J95" s="5">
        <f t="shared" si="73"/>
        <v>2.4347068952455726</v>
      </c>
      <c r="K95" s="5">
        <f t="shared" si="74"/>
        <v>2.7518154141638989</v>
      </c>
      <c r="L95">
        <v>2.5299999999999998</v>
      </c>
      <c r="M95">
        <v>3.36</v>
      </c>
      <c r="N95">
        <v>2.99</v>
      </c>
      <c r="O95" s="5">
        <f t="shared" si="75"/>
        <v>2.598596681607297</v>
      </c>
      <c r="P95" s="5">
        <f t="shared" si="76"/>
        <v>3.4511007313045523</v>
      </c>
      <c r="Q95" s="5">
        <f t="shared" si="77"/>
        <v>3.0710688055358966</v>
      </c>
      <c r="R95" s="6">
        <f t="shared" si="78"/>
        <v>0.38482308819907945</v>
      </c>
      <c r="S95" s="6">
        <f t="shared" si="79"/>
        <v>0.2897626229594259</v>
      </c>
      <c r="T95" s="6">
        <f t="shared" si="80"/>
        <v>0.3256195361684518</v>
      </c>
      <c r="U95">
        <f t="shared" si="81"/>
        <v>0.58745408569618141</v>
      </c>
      <c r="V95">
        <f t="shared" si="82"/>
        <v>1.3800429146363835</v>
      </c>
      <c r="W95">
        <f t="shared" si="83"/>
        <v>1.0865554370435382</v>
      </c>
      <c r="X95" t="s">
        <v>167</v>
      </c>
      <c r="Y95" t="s">
        <v>82</v>
      </c>
      <c r="Z95" t="s">
        <v>173</v>
      </c>
      <c r="AA95" s="16"/>
      <c r="AB95" s="16"/>
      <c r="AC95" s="35" t="s">
        <v>226</v>
      </c>
    </row>
    <row r="96" spans="1:33" x14ac:dyDescent="0.25">
      <c r="A96" s="11">
        <v>0.23704519250777883</v>
      </c>
      <c r="B96" s="11">
        <v>0.21867511670724293</v>
      </c>
      <c r="C96" s="11">
        <v>0.48855487372484113</v>
      </c>
      <c r="D96" s="13">
        <f t="shared" si="69"/>
        <v>4.2186048551361539</v>
      </c>
      <c r="E96" s="14">
        <f t="shared" si="70"/>
        <v>4.5729940153125712</v>
      </c>
      <c r="F96" s="14">
        <f t="shared" si="71"/>
        <v>2.0468529816841206</v>
      </c>
      <c r="G96" s="10">
        <v>3.281731188707937E-2</v>
      </c>
      <c r="H96" s="7">
        <f t="shared" si="68"/>
        <v>1.0328173118870794</v>
      </c>
      <c r="I96" s="5">
        <f t="shared" si="72"/>
        <v>4.0845605574022228</v>
      </c>
      <c r="J96" s="5">
        <f t="shared" si="73"/>
        <v>4.4276891592349186</v>
      </c>
      <c r="K96" s="5">
        <f t="shared" si="74"/>
        <v>1.9818151362551022</v>
      </c>
      <c r="L96">
        <v>1.93</v>
      </c>
      <c r="M96">
        <v>3.65</v>
      </c>
      <c r="N96">
        <v>4.17</v>
      </c>
      <c r="O96" s="5">
        <f t="shared" si="75"/>
        <v>1.993337411942063</v>
      </c>
      <c r="P96" s="5">
        <f t="shared" si="76"/>
        <v>3.7697831883878394</v>
      </c>
      <c r="Q96" s="5">
        <f t="shared" si="77"/>
        <v>4.3068481905691209</v>
      </c>
      <c r="R96" s="6">
        <f t="shared" si="78"/>
        <v>0.50167121432077211</v>
      </c>
      <c r="S96" s="6">
        <f t="shared" si="79"/>
        <v>0.26526724483262748</v>
      </c>
      <c r="T96" s="6">
        <f t="shared" si="80"/>
        <v>0.23218835578875063</v>
      </c>
      <c r="U96">
        <f t="shared" si="81"/>
        <v>0.47251105054676396</v>
      </c>
      <c r="V96">
        <f t="shared" si="82"/>
        <v>0.82435777868171323</v>
      </c>
      <c r="W96">
        <f t="shared" si="83"/>
        <v>2.1041316738955573</v>
      </c>
      <c r="X96" t="s">
        <v>166</v>
      </c>
      <c r="Y96" t="s">
        <v>171</v>
      </c>
      <c r="Z96" t="s">
        <v>180</v>
      </c>
      <c r="AA96" s="16"/>
      <c r="AB96" s="16"/>
      <c r="AC96" s="35" t="s">
        <v>226</v>
      </c>
    </row>
    <row r="97" spans="1:30" x14ac:dyDescent="0.25">
      <c r="A97" s="11">
        <v>0.63154930646983609</v>
      </c>
      <c r="B97" s="11">
        <v>0.26194496213998358</v>
      </c>
      <c r="C97" s="11">
        <v>0.10460613979058485</v>
      </c>
      <c r="D97" s="13">
        <f t="shared" si="69"/>
        <v>1.5834076449069172</v>
      </c>
      <c r="E97" s="14">
        <f t="shared" si="70"/>
        <v>3.8175958484958348</v>
      </c>
      <c r="F97" s="14">
        <f t="shared" si="71"/>
        <v>9.5596683139435168</v>
      </c>
      <c r="G97" s="10">
        <v>2.7849094280416598E-2</v>
      </c>
      <c r="H97" s="7">
        <f t="shared" si="68"/>
        <v>1.0278490942804166</v>
      </c>
      <c r="I97" s="5">
        <f t="shared" si="72"/>
        <v>1.5405059494802977</v>
      </c>
      <c r="J97" s="5">
        <f t="shared" si="73"/>
        <v>3.7141598603718013</v>
      </c>
      <c r="K97" s="5">
        <f t="shared" si="74"/>
        <v>9.3006535367296426</v>
      </c>
      <c r="L97">
        <v>3.83</v>
      </c>
      <c r="M97">
        <v>3.51</v>
      </c>
      <c r="N97">
        <v>2</v>
      </c>
      <c r="O97" s="5">
        <f t="shared" si="75"/>
        <v>3.9366620310939955</v>
      </c>
      <c r="P97" s="5">
        <f t="shared" si="76"/>
        <v>3.6077503209242621</v>
      </c>
      <c r="Q97" s="5">
        <f t="shared" si="77"/>
        <v>2.0556981885608332</v>
      </c>
      <c r="R97" s="6">
        <f t="shared" si="78"/>
        <v>0.25402231436212491</v>
      </c>
      <c r="S97" s="6">
        <f t="shared" si="79"/>
        <v>0.27718104387662063</v>
      </c>
      <c r="T97" s="6">
        <f t="shared" si="80"/>
        <v>0.48645273200346917</v>
      </c>
      <c r="U97">
        <f t="shared" si="81"/>
        <v>2.4861961755435491</v>
      </c>
      <c r="V97">
        <f t="shared" si="82"/>
        <v>0.9450320212250195</v>
      </c>
      <c r="W97">
        <f t="shared" si="83"/>
        <v>0.21503865207984657</v>
      </c>
      <c r="X97" t="s">
        <v>125</v>
      </c>
      <c r="Y97" t="s">
        <v>121</v>
      </c>
      <c r="Z97" t="s">
        <v>174</v>
      </c>
      <c r="AA97" s="16"/>
      <c r="AB97" s="16"/>
      <c r="AC97" s="35" t="s">
        <v>227</v>
      </c>
    </row>
    <row r="98" spans="1:30" s="12" customFormat="1" x14ac:dyDescent="0.25">
      <c r="A98" s="11">
        <v>0.86973265656871612</v>
      </c>
      <c r="B98" s="11">
        <v>1.804676957939582E-2</v>
      </c>
      <c r="C98" s="11">
        <v>0</v>
      </c>
      <c r="D98" s="13">
        <f t="shared" ref="D98:D161" si="84">(100%/A98)</f>
        <v>1.1497786043187304</v>
      </c>
      <c r="E98" s="14">
        <f t="shared" ref="E98:E161" si="85">(100%/B98)</f>
        <v>55.411579097331092</v>
      </c>
      <c r="F98" s="14" t="e">
        <f t="shared" ref="F98:F161" si="86">(100%/C98)</f>
        <v>#DIV/0!</v>
      </c>
      <c r="G98" s="10">
        <v>4.165491381077624E-2</v>
      </c>
      <c r="H98" s="7">
        <f t="shared" si="68"/>
        <v>1.0416549138107762</v>
      </c>
      <c r="I98" s="5">
        <f t="shared" ref="I98:I161" si="87">D98/H98</f>
        <v>1.1037999140352499</v>
      </c>
      <c r="J98" s="5">
        <f t="shared" ref="J98:J161" si="88">E98/H98</f>
        <v>53.19571612696005</v>
      </c>
      <c r="K98" s="5" t="e">
        <f t="shared" ref="K98:K161" si="89">F98/H98</f>
        <v>#DIV/0!</v>
      </c>
      <c r="L98">
        <v>1.26</v>
      </c>
      <c r="M98">
        <v>6.31</v>
      </c>
      <c r="N98">
        <v>11.17</v>
      </c>
      <c r="O98" s="5">
        <f t="shared" ref="O98:O161" si="90">(L98*H98)</f>
        <v>1.312485191401578</v>
      </c>
      <c r="P98" s="5">
        <f t="shared" ref="P98:P161" si="91">(M98*H98)</f>
        <v>6.5728425061459976</v>
      </c>
      <c r="Q98" s="5">
        <f t="shared" ref="Q98:Q161" si="92">(N98*H98)</f>
        <v>11.63528538726637</v>
      </c>
      <c r="R98" s="6">
        <f t="shared" ref="R98:R161" si="93">(1/O98)</f>
        <v>0.76191335837634777</v>
      </c>
      <c r="S98" s="6">
        <f t="shared" ref="S98:S161" si="94">(1/P98)</f>
        <v>0.1521411777423452</v>
      </c>
      <c r="T98" s="6">
        <f t="shared" ref="T98:T161" si="95">(1/Q98)</f>
        <v>8.5945463881306916E-2</v>
      </c>
      <c r="U98">
        <f t="shared" ref="U98:U161" si="96">(L98/I98)</f>
        <v>1.1415112322247942</v>
      </c>
      <c r="V98">
        <f t="shared" ref="V98:V161" si="97">(M98/J98)</f>
        <v>0.11861857419007538</v>
      </c>
      <c r="W98" t="e">
        <f t="shared" ref="W98:W161" si="98">(N98/K98)</f>
        <v>#DIV/0!</v>
      </c>
      <c r="X98" t="s">
        <v>46</v>
      </c>
      <c r="Y98" t="s">
        <v>39</v>
      </c>
      <c r="Z98" t="s">
        <v>50</v>
      </c>
      <c r="AA98" s="16"/>
      <c r="AB98" s="16"/>
      <c r="AC98" s="35" t="s">
        <v>372</v>
      </c>
      <c r="AD98" s="16"/>
    </row>
    <row r="99" spans="1:30" s="12" customFormat="1" x14ac:dyDescent="0.25">
      <c r="A99" s="11">
        <v>9.8750597582592907E-3</v>
      </c>
      <c r="B99" s="11">
        <v>3.1019945659777115E-2</v>
      </c>
      <c r="C99" s="11">
        <v>0.68184923899310768</v>
      </c>
      <c r="D99" s="13">
        <f t="shared" si="84"/>
        <v>101.26520998150124</v>
      </c>
      <c r="E99" s="14">
        <f t="shared" si="85"/>
        <v>32.237322752524292</v>
      </c>
      <c r="F99" s="14">
        <f t="shared" si="86"/>
        <v>1.4665998622755789</v>
      </c>
      <c r="G99" s="10">
        <v>2.7965327116174166E-2</v>
      </c>
      <c r="H99" s="7">
        <f t="shared" si="68"/>
        <v>1.0279653271161742</v>
      </c>
      <c r="I99" s="5">
        <f t="shared" si="87"/>
        <v>98.51033620519857</v>
      </c>
      <c r="J99" s="5">
        <f t="shared" si="88"/>
        <v>31.360321114100216</v>
      </c>
      <c r="K99" s="5">
        <f t="shared" si="89"/>
        <v>1.4267016830129262</v>
      </c>
      <c r="L99">
        <v>8.58</v>
      </c>
      <c r="M99">
        <v>5.51</v>
      </c>
      <c r="N99">
        <v>1.37</v>
      </c>
      <c r="O99" s="5">
        <f t="shared" si="90"/>
        <v>8.8199425066567745</v>
      </c>
      <c r="P99" s="5">
        <f t="shared" si="91"/>
        <v>5.6640889524101192</v>
      </c>
      <c r="Q99" s="5">
        <f t="shared" si="92"/>
        <v>1.4083124981491588</v>
      </c>
      <c r="R99" s="6">
        <f t="shared" si="93"/>
        <v>0.11337942387325753</v>
      </c>
      <c r="S99" s="6">
        <f t="shared" si="94"/>
        <v>0.17655089960663334</v>
      </c>
      <c r="T99" s="6">
        <f t="shared" si="95"/>
        <v>0.71006967652010911</v>
      </c>
      <c r="U99">
        <f t="shared" si="96"/>
        <v>8.7097459317646897E-2</v>
      </c>
      <c r="V99">
        <f t="shared" si="97"/>
        <v>0.17569973151590579</v>
      </c>
      <c r="W99">
        <f t="shared" si="98"/>
        <v>0.96025680512748623</v>
      </c>
      <c r="X99" t="s">
        <v>228</v>
      </c>
      <c r="Y99" t="s">
        <v>229</v>
      </c>
      <c r="Z99" t="s">
        <v>365</v>
      </c>
      <c r="AA99" s="16"/>
      <c r="AB99" s="16"/>
      <c r="AC99" s="35" t="s">
        <v>372</v>
      </c>
      <c r="AD99" s="16"/>
    </row>
    <row r="100" spans="1:30" s="12" customFormat="1" x14ac:dyDescent="0.25">
      <c r="A100" s="11">
        <v>0.46331609884955471</v>
      </c>
      <c r="B100" s="11">
        <v>0.40595445229275662</v>
      </c>
      <c r="C100" s="11">
        <v>0.12915815703760464</v>
      </c>
      <c r="D100" s="13">
        <f t="shared" si="84"/>
        <v>2.1583536649882613</v>
      </c>
      <c r="E100" s="14">
        <f t="shared" si="85"/>
        <v>2.4633305395523628</v>
      </c>
      <c r="F100" s="14">
        <f t="shared" si="86"/>
        <v>7.7424455639208922</v>
      </c>
      <c r="G100" s="10">
        <v>2.1769465381839215E-2</v>
      </c>
      <c r="H100" s="7">
        <f t="shared" si="68"/>
        <v>1.0217694653818392</v>
      </c>
      <c r="I100" s="5">
        <f t="shared" si="87"/>
        <v>2.1123685313708962</v>
      </c>
      <c r="J100" s="5">
        <f t="shared" si="88"/>
        <v>2.4108476745601384</v>
      </c>
      <c r="K100" s="5">
        <f t="shared" si="89"/>
        <v>7.5774877075892162</v>
      </c>
      <c r="L100">
        <v>2.63</v>
      </c>
      <c r="M100">
        <v>3.47</v>
      </c>
      <c r="N100">
        <v>2.83</v>
      </c>
      <c r="O100" s="5">
        <f t="shared" si="90"/>
        <v>2.6872536939542369</v>
      </c>
      <c r="P100" s="5">
        <f t="shared" si="91"/>
        <v>3.5455400448749823</v>
      </c>
      <c r="Q100" s="5">
        <f t="shared" si="92"/>
        <v>2.8916075870306051</v>
      </c>
      <c r="R100" s="6">
        <f t="shared" si="93"/>
        <v>0.37212712824613192</v>
      </c>
      <c r="S100" s="6">
        <f t="shared" si="94"/>
        <v>0.2820444804862613</v>
      </c>
      <c r="T100" s="6">
        <f t="shared" si="95"/>
        <v>0.34582839126760662</v>
      </c>
      <c r="U100">
        <f t="shared" si="96"/>
        <v>1.2450478981019322</v>
      </c>
      <c r="V100">
        <f t="shared" si="97"/>
        <v>1.439327766999259</v>
      </c>
      <c r="W100">
        <f t="shared" si="98"/>
        <v>0.37347470681682793</v>
      </c>
      <c r="X100" t="s">
        <v>230</v>
      </c>
      <c r="Y100" t="s">
        <v>231</v>
      </c>
      <c r="Z100" t="s">
        <v>366</v>
      </c>
      <c r="AA100" s="16"/>
      <c r="AB100" s="16"/>
      <c r="AC100" s="35" t="s">
        <v>372</v>
      </c>
      <c r="AD100" s="16"/>
    </row>
    <row r="101" spans="1:30" s="12" customFormat="1" x14ac:dyDescent="0.25">
      <c r="A101" s="11">
        <v>0.1186023253017508</v>
      </c>
      <c r="B101" s="11">
        <v>0.23312896124229199</v>
      </c>
      <c r="C101" s="11">
        <v>0.56222017231375554</v>
      </c>
      <c r="D101" s="13">
        <f t="shared" si="84"/>
        <v>8.4315378931717966</v>
      </c>
      <c r="E101" s="14">
        <f t="shared" si="85"/>
        <v>4.2894713495535868</v>
      </c>
      <c r="F101" s="14">
        <f t="shared" si="86"/>
        <v>1.7786626116323958</v>
      </c>
      <c r="G101" s="10">
        <v>2.9008184242846013E-2</v>
      </c>
      <c r="H101" s="7">
        <f t="shared" si="68"/>
        <v>1.029008184242846</v>
      </c>
      <c r="I101" s="5">
        <f t="shared" si="87"/>
        <v>8.1938492057532102</v>
      </c>
      <c r="J101" s="5">
        <f t="shared" si="88"/>
        <v>4.1685493033369996</v>
      </c>
      <c r="K101" s="5">
        <f t="shared" si="89"/>
        <v>1.7285213459610651</v>
      </c>
      <c r="L101">
        <v>3.47</v>
      </c>
      <c r="M101">
        <v>3.88</v>
      </c>
      <c r="N101">
        <v>2.0699999999999998</v>
      </c>
      <c r="O101" s="5">
        <f t="shared" si="90"/>
        <v>3.5706583993226757</v>
      </c>
      <c r="P101" s="5">
        <f t="shared" si="91"/>
        <v>3.9925517548622422</v>
      </c>
      <c r="Q101" s="5">
        <f t="shared" si="92"/>
        <v>2.130046941382691</v>
      </c>
      <c r="R101" s="6">
        <f t="shared" si="93"/>
        <v>0.28006039451707049</v>
      </c>
      <c r="S101" s="6">
        <f t="shared" si="94"/>
        <v>0.25046638375624608</v>
      </c>
      <c r="T101" s="6">
        <f t="shared" si="95"/>
        <v>0.46947322172668343</v>
      </c>
      <c r="U101">
        <f t="shared" si="96"/>
        <v>0.42348838901789682</v>
      </c>
      <c r="V101">
        <f t="shared" si="97"/>
        <v>0.93077944331712459</v>
      </c>
      <c r="W101">
        <f t="shared" si="98"/>
        <v>1.1975553584205645</v>
      </c>
      <c r="X101" t="s">
        <v>232</v>
      </c>
      <c r="Y101" t="s">
        <v>233</v>
      </c>
      <c r="Z101" t="s">
        <v>367</v>
      </c>
      <c r="AA101" s="16"/>
      <c r="AB101" s="16"/>
      <c r="AC101" s="35" t="s">
        <v>372</v>
      </c>
      <c r="AD101" s="16"/>
    </row>
    <row r="102" spans="1:30" s="12" customFormat="1" x14ac:dyDescent="0.25">
      <c r="A102" s="11">
        <v>0.43108704261084768</v>
      </c>
      <c r="B102" s="11">
        <v>0.26081456160913885</v>
      </c>
      <c r="C102" s="11">
        <v>0.28837311055977127</v>
      </c>
      <c r="D102" s="13">
        <f t="shared" si="84"/>
        <v>2.3197171363434443</v>
      </c>
      <c r="E102" s="14">
        <f t="shared" si="85"/>
        <v>3.8341417512516691</v>
      </c>
      <c r="F102" s="14">
        <f t="shared" si="86"/>
        <v>3.4677296994122111</v>
      </c>
      <c r="G102" s="10">
        <v>3.4112744487330593E-2</v>
      </c>
      <c r="H102" s="7">
        <f t="shared" si="68"/>
        <v>1.0341127444873306</v>
      </c>
      <c r="I102" s="5">
        <f t="shared" si="87"/>
        <v>2.2431955787310813</v>
      </c>
      <c r="J102" s="5">
        <f t="shared" si="88"/>
        <v>3.7076631843972434</v>
      </c>
      <c r="K102" s="5">
        <f t="shared" si="89"/>
        <v>3.3533381325180023</v>
      </c>
      <c r="L102">
        <v>1.45</v>
      </c>
      <c r="M102">
        <v>4.8600000000000003</v>
      </c>
      <c r="N102">
        <v>7.21</v>
      </c>
      <c r="O102" s="5">
        <f t="shared" si="90"/>
        <v>1.4994634795066293</v>
      </c>
      <c r="P102" s="5">
        <f t="shared" si="91"/>
        <v>5.0257879382084267</v>
      </c>
      <c r="Q102" s="5">
        <f t="shared" si="92"/>
        <v>7.4559528877536536</v>
      </c>
      <c r="R102" s="6">
        <f t="shared" si="93"/>
        <v>0.66690520553993848</v>
      </c>
      <c r="S102" s="6">
        <f t="shared" si="94"/>
        <v>0.19897377531541374</v>
      </c>
      <c r="T102" s="6">
        <f t="shared" si="95"/>
        <v>0.13412101914464783</v>
      </c>
      <c r="U102">
        <f t="shared" si="96"/>
        <v>0.64639927688348431</v>
      </c>
      <c r="V102">
        <f t="shared" si="97"/>
        <v>1.3107986778443288</v>
      </c>
      <c r="W102">
        <f t="shared" si="98"/>
        <v>2.1500963264286304</v>
      </c>
      <c r="X102" t="s">
        <v>234</v>
      </c>
      <c r="Y102" t="s">
        <v>235</v>
      </c>
      <c r="Z102" t="s">
        <v>368</v>
      </c>
      <c r="AA102" s="16"/>
      <c r="AB102" s="16"/>
      <c r="AC102" s="35" t="s">
        <v>372</v>
      </c>
      <c r="AD102" s="16"/>
    </row>
    <row r="103" spans="1:30" s="12" customFormat="1" x14ac:dyDescent="0.25">
      <c r="A103" s="11">
        <v>4.0050456357152237E-2</v>
      </c>
      <c r="B103" s="11">
        <v>0.17141625004388406</v>
      </c>
      <c r="C103" s="11">
        <v>0.64778352338187994</v>
      </c>
      <c r="D103" s="13">
        <f t="shared" si="84"/>
        <v>24.96850450547786</v>
      </c>
      <c r="E103" s="14">
        <f t="shared" si="85"/>
        <v>5.8337526328104321</v>
      </c>
      <c r="F103" s="14">
        <f t="shared" si="86"/>
        <v>1.5437255871827449</v>
      </c>
      <c r="G103" s="10">
        <v>2.2547530181117992E-2</v>
      </c>
      <c r="H103" s="7">
        <f t="shared" si="68"/>
        <v>1.022547530181118</v>
      </c>
      <c r="I103" s="5">
        <f t="shared" si="87"/>
        <v>24.417940260493644</v>
      </c>
      <c r="J103" s="5">
        <f t="shared" si="88"/>
        <v>5.7051163497281472</v>
      </c>
      <c r="K103" s="5">
        <f t="shared" si="89"/>
        <v>1.5096858988152009</v>
      </c>
      <c r="L103">
        <v>2.62</v>
      </c>
      <c r="M103">
        <v>3.3</v>
      </c>
      <c r="N103">
        <v>2.96</v>
      </c>
      <c r="O103" s="5">
        <f t="shared" si="90"/>
        <v>2.679074529074529</v>
      </c>
      <c r="P103" s="5">
        <f t="shared" si="91"/>
        <v>3.3744068495976891</v>
      </c>
      <c r="Q103" s="5">
        <f t="shared" si="92"/>
        <v>3.0267406893361093</v>
      </c>
      <c r="R103" s="6">
        <f t="shared" si="93"/>
        <v>0.37326322547116458</v>
      </c>
      <c r="S103" s="6">
        <f t="shared" si="94"/>
        <v>0.29634837901043976</v>
      </c>
      <c r="T103" s="6">
        <f t="shared" si="95"/>
        <v>0.33038839551839566</v>
      </c>
      <c r="U103">
        <f t="shared" si="96"/>
        <v>0.10729815750425761</v>
      </c>
      <c r="V103">
        <f t="shared" si="97"/>
        <v>0.57842816828043253</v>
      </c>
      <c r="W103">
        <f t="shared" si="98"/>
        <v>1.960672748101445</v>
      </c>
      <c r="X103" t="s">
        <v>236</v>
      </c>
      <c r="Y103" t="s">
        <v>237</v>
      </c>
      <c r="Z103" t="s">
        <v>369</v>
      </c>
      <c r="AA103" s="16"/>
      <c r="AB103" s="16"/>
      <c r="AC103" s="35" t="s">
        <v>372</v>
      </c>
      <c r="AD103" s="16"/>
    </row>
    <row r="104" spans="1:30" s="12" customFormat="1" x14ac:dyDescent="0.25">
      <c r="A104" s="11">
        <v>0.65774469497303278</v>
      </c>
      <c r="B104" s="11">
        <v>0.19525000754788679</v>
      </c>
      <c r="C104" s="11">
        <v>0.13986655778042534</v>
      </c>
      <c r="D104" s="13">
        <f t="shared" si="84"/>
        <v>1.5203467358121368</v>
      </c>
      <c r="E104" s="14">
        <f t="shared" si="85"/>
        <v>5.1216387264658163</v>
      </c>
      <c r="F104" s="14">
        <f t="shared" si="86"/>
        <v>7.149671914925416</v>
      </c>
      <c r="G104" s="10">
        <v>2.4219236575144354E-2</v>
      </c>
      <c r="H104" s="7">
        <f t="shared" si="68"/>
        <v>1.0242192365751444</v>
      </c>
      <c r="I104" s="5">
        <f t="shared" si="87"/>
        <v>1.4843958026955031</v>
      </c>
      <c r="J104" s="5">
        <f t="shared" si="88"/>
        <v>5.000529714313811</v>
      </c>
      <c r="K104" s="5">
        <f t="shared" si="89"/>
        <v>6.980606943912699</v>
      </c>
      <c r="L104">
        <v>1.95</v>
      </c>
      <c r="M104">
        <v>3.47</v>
      </c>
      <c r="N104">
        <v>4.4800000000000004</v>
      </c>
      <c r="O104" s="5">
        <f t="shared" si="90"/>
        <v>1.9972275113215314</v>
      </c>
      <c r="P104" s="5">
        <f t="shared" si="91"/>
        <v>3.554040750915751</v>
      </c>
      <c r="Q104" s="5">
        <f t="shared" si="92"/>
        <v>4.588502179856647</v>
      </c>
      <c r="R104" s="6">
        <f t="shared" si="93"/>
        <v>0.50069408434010454</v>
      </c>
      <c r="S104" s="6">
        <f t="shared" si="94"/>
        <v>0.28136987448507317</v>
      </c>
      <c r="T104" s="6">
        <f t="shared" si="95"/>
        <v>0.21793604117482229</v>
      </c>
      <c r="U104">
        <f t="shared" si="96"/>
        <v>1.31366580022593</v>
      </c>
      <c r="V104">
        <f t="shared" si="97"/>
        <v>0.69392648344179775</v>
      </c>
      <c r="W104">
        <f t="shared" si="98"/>
        <v>0.64177800526452733</v>
      </c>
      <c r="X104" t="s">
        <v>238</v>
      </c>
      <c r="Y104" t="s">
        <v>239</v>
      </c>
      <c r="Z104" t="s">
        <v>369</v>
      </c>
      <c r="AA104" s="16"/>
      <c r="AB104" s="16"/>
      <c r="AC104" s="35" t="s">
        <v>372</v>
      </c>
      <c r="AD104" s="16"/>
    </row>
    <row r="105" spans="1:30" s="12" customFormat="1" x14ac:dyDescent="0.25">
      <c r="A105" s="11">
        <v>0.18683904111289121</v>
      </c>
      <c r="B105" s="11">
        <v>0.62321542436107646</v>
      </c>
      <c r="C105" s="11">
        <v>0.18793783940338049</v>
      </c>
      <c r="D105" s="13">
        <f t="shared" si="84"/>
        <v>5.3522004504175529</v>
      </c>
      <c r="E105" s="14">
        <f t="shared" si="85"/>
        <v>1.6045815955617673</v>
      </c>
      <c r="F105" s="14">
        <f t="shared" si="86"/>
        <v>5.3209082491027759</v>
      </c>
      <c r="G105" s="10">
        <v>2.7011270890011652E-2</v>
      </c>
      <c r="H105" s="7">
        <f t="shared" si="68"/>
        <v>1.0270112708900117</v>
      </c>
      <c r="I105" s="5">
        <f t="shared" si="87"/>
        <v>5.2114330213526445</v>
      </c>
      <c r="J105" s="5">
        <f t="shared" si="88"/>
        <v>1.5623797333511551</v>
      </c>
      <c r="K105" s="5">
        <f t="shared" si="89"/>
        <v>5.1809638315767046</v>
      </c>
      <c r="L105">
        <v>3.32</v>
      </c>
      <c r="M105">
        <v>3.1</v>
      </c>
      <c r="N105">
        <v>2.48</v>
      </c>
      <c r="O105" s="5">
        <f t="shared" si="90"/>
        <v>3.4096774193548387</v>
      </c>
      <c r="P105" s="5">
        <f t="shared" si="91"/>
        <v>3.1837349397590362</v>
      </c>
      <c r="Q105" s="5">
        <f t="shared" si="92"/>
        <v>2.5469879518072287</v>
      </c>
      <c r="R105" s="6">
        <f t="shared" si="93"/>
        <v>0.29328287606433301</v>
      </c>
      <c r="S105" s="6">
        <f t="shared" si="94"/>
        <v>0.31409649952696311</v>
      </c>
      <c r="T105" s="6">
        <f t="shared" si="95"/>
        <v>0.39262062440870393</v>
      </c>
      <c r="U105">
        <f t="shared" si="96"/>
        <v>0.63706085953653546</v>
      </c>
      <c r="V105">
        <f t="shared" si="97"/>
        <v>1.984152721535114</v>
      </c>
      <c r="W105">
        <f t="shared" si="98"/>
        <v>0.47867541264909202</v>
      </c>
      <c r="X105" t="s">
        <v>240</v>
      </c>
      <c r="Y105" t="s">
        <v>241</v>
      </c>
      <c r="Z105" t="s">
        <v>370</v>
      </c>
      <c r="AA105" s="16"/>
      <c r="AB105" s="16"/>
      <c r="AC105" s="35" t="s">
        <v>372</v>
      </c>
      <c r="AD105" s="16"/>
    </row>
    <row r="106" spans="1:30" s="12" customFormat="1" x14ac:dyDescent="0.25">
      <c r="A106" s="11">
        <v>0.50909384396445967</v>
      </c>
      <c r="B106" s="11">
        <v>0.43292920758401421</v>
      </c>
      <c r="C106" s="11">
        <v>5.7825184208836075E-2</v>
      </c>
      <c r="D106" s="13">
        <f t="shared" si="84"/>
        <v>1.9642743903809825</v>
      </c>
      <c r="E106" s="14">
        <f t="shared" si="85"/>
        <v>2.3098464656162983</v>
      </c>
      <c r="F106" s="14">
        <f t="shared" si="86"/>
        <v>17.293503058952528</v>
      </c>
      <c r="G106" s="10">
        <v>2.9886524957588367E-2</v>
      </c>
      <c r="H106" s="7">
        <f t="shared" si="68"/>
        <v>1.0298865249575884</v>
      </c>
      <c r="I106" s="5">
        <f t="shared" si="87"/>
        <v>1.9072726390529997</v>
      </c>
      <c r="J106" s="5">
        <f t="shared" si="88"/>
        <v>2.2428164750591524</v>
      </c>
      <c r="K106" s="5">
        <f t="shared" si="89"/>
        <v>16.791658731203118</v>
      </c>
      <c r="L106">
        <v>1.93</v>
      </c>
      <c r="M106">
        <v>3.36</v>
      </c>
      <c r="N106">
        <v>4.67</v>
      </c>
      <c r="O106" s="5">
        <f t="shared" si="90"/>
        <v>1.9876809931681454</v>
      </c>
      <c r="P106" s="5">
        <f t="shared" si="91"/>
        <v>3.4604187238574968</v>
      </c>
      <c r="Q106" s="5">
        <f t="shared" si="92"/>
        <v>4.8095700715519376</v>
      </c>
      <c r="R106" s="6">
        <f t="shared" si="93"/>
        <v>0.50309883901747721</v>
      </c>
      <c r="S106" s="6">
        <f t="shared" si="94"/>
        <v>0.28898236884039613</v>
      </c>
      <c r="T106" s="6">
        <f t="shared" si="95"/>
        <v>0.20791879214212655</v>
      </c>
      <c r="U106">
        <f t="shared" si="96"/>
        <v>1.0119161573870661</v>
      </c>
      <c r="V106">
        <f t="shared" si="97"/>
        <v>1.4981163360285119</v>
      </c>
      <c r="W106">
        <f t="shared" si="98"/>
        <v>0.2781142753527957</v>
      </c>
      <c r="X106" t="s">
        <v>242</v>
      </c>
      <c r="Y106" t="s">
        <v>243</v>
      </c>
      <c r="Z106" t="s">
        <v>370</v>
      </c>
      <c r="AA106" s="16"/>
      <c r="AB106" s="16"/>
      <c r="AC106" s="35" t="s">
        <v>372</v>
      </c>
      <c r="AD106" s="16"/>
    </row>
    <row r="107" spans="1:30" s="12" customFormat="1" x14ac:dyDescent="0.25">
      <c r="A107" s="11">
        <v>0.61367841064511819</v>
      </c>
      <c r="B107" s="11">
        <v>0.20818927441786</v>
      </c>
      <c r="C107" s="11">
        <v>0.16945747877690595</v>
      </c>
      <c r="D107" s="13">
        <f t="shared" si="84"/>
        <v>1.6295179733449778</v>
      </c>
      <c r="E107" s="14">
        <f t="shared" si="85"/>
        <v>4.8033214141132179</v>
      </c>
      <c r="F107" s="14">
        <f t="shared" si="86"/>
        <v>5.9011854018937653</v>
      </c>
      <c r="G107" s="10">
        <v>2.9605943653594924E-2</v>
      </c>
      <c r="H107" s="7">
        <f t="shared" si="68"/>
        <v>1.0296059436535949</v>
      </c>
      <c r="I107" s="5">
        <f t="shared" si="87"/>
        <v>1.5826617779250309</v>
      </c>
      <c r="J107" s="5">
        <f t="shared" si="88"/>
        <v>4.6652036574968223</v>
      </c>
      <c r="K107" s="5">
        <f t="shared" si="89"/>
        <v>5.7314989664426275</v>
      </c>
      <c r="L107">
        <v>1.92</v>
      </c>
      <c r="M107">
        <v>3.81</v>
      </c>
      <c r="N107">
        <v>4.0599999999999996</v>
      </c>
      <c r="O107" s="5">
        <f t="shared" si="90"/>
        <v>1.9768434118149021</v>
      </c>
      <c r="P107" s="5">
        <f t="shared" si="91"/>
        <v>3.9227986453201966</v>
      </c>
      <c r="Q107" s="5">
        <f t="shared" si="92"/>
        <v>4.1802001312335948</v>
      </c>
      <c r="R107" s="6">
        <f t="shared" si="93"/>
        <v>0.5058569606592761</v>
      </c>
      <c r="S107" s="6">
        <f t="shared" si="94"/>
        <v>0.25492004316687927</v>
      </c>
      <c r="T107" s="6">
        <f t="shared" si="95"/>
        <v>0.23922299617384485</v>
      </c>
      <c r="U107">
        <f t="shared" si="96"/>
        <v>1.2131461230568421</v>
      </c>
      <c r="V107">
        <f t="shared" si="97"/>
        <v>0.8166846036565758</v>
      </c>
      <c r="W107">
        <f t="shared" si="98"/>
        <v>0.70836617502173638</v>
      </c>
      <c r="X107" t="s">
        <v>244</v>
      </c>
      <c r="Y107" t="s">
        <v>245</v>
      </c>
      <c r="Z107" t="s">
        <v>371</v>
      </c>
      <c r="AA107" s="16"/>
      <c r="AB107" s="16"/>
      <c r="AC107" s="35" t="s">
        <v>372</v>
      </c>
      <c r="AD107" s="16"/>
    </row>
    <row r="108" spans="1:30" s="12" customFormat="1" x14ac:dyDescent="0.25">
      <c r="A108" s="11">
        <v>0.33840742174166799</v>
      </c>
      <c r="B108" s="11">
        <v>0.25917815555860696</v>
      </c>
      <c r="C108" s="11">
        <v>0.37000710299048267</v>
      </c>
      <c r="D108" s="13">
        <f t="shared" si="84"/>
        <v>2.9550179332750441</v>
      </c>
      <c r="E108" s="14">
        <f t="shared" si="85"/>
        <v>3.858349859171962</v>
      </c>
      <c r="F108" s="14">
        <f t="shared" si="86"/>
        <v>2.7026508191809548</v>
      </c>
      <c r="G108" s="10">
        <v>3.3739766806066829E-2</v>
      </c>
      <c r="H108" s="7">
        <f t="shared" si="68"/>
        <v>1.0337397668060668</v>
      </c>
      <c r="I108" s="5">
        <f t="shared" si="87"/>
        <v>2.8585704334516673</v>
      </c>
      <c r="J108" s="5">
        <f t="shared" si="88"/>
        <v>3.7324189153456468</v>
      </c>
      <c r="K108" s="5">
        <f t="shared" si="89"/>
        <v>2.6144402159658635</v>
      </c>
      <c r="L108">
        <v>2.25</v>
      </c>
      <c r="M108">
        <v>3.89</v>
      </c>
      <c r="N108">
        <v>3.01</v>
      </c>
      <c r="O108" s="5">
        <f t="shared" si="90"/>
        <v>2.3259144753136503</v>
      </c>
      <c r="P108" s="5">
        <f t="shared" si="91"/>
        <v>4.0212476928756002</v>
      </c>
      <c r="Q108" s="5">
        <f t="shared" si="92"/>
        <v>3.111556698086261</v>
      </c>
      <c r="R108" s="6">
        <f t="shared" si="93"/>
        <v>0.42993842233392943</v>
      </c>
      <c r="S108" s="6">
        <f t="shared" si="94"/>
        <v>0.24867903605432931</v>
      </c>
      <c r="T108" s="6">
        <f t="shared" si="95"/>
        <v>0.32138254161174123</v>
      </c>
      <c r="U108">
        <f t="shared" si="96"/>
        <v>0.78710672078251698</v>
      </c>
      <c r="V108">
        <f t="shared" si="97"/>
        <v>1.0422195600838016</v>
      </c>
      <c r="W108">
        <f t="shared" si="98"/>
        <v>1.1512980796495296</v>
      </c>
      <c r="X108" t="s">
        <v>214</v>
      </c>
      <c r="Y108" t="s">
        <v>45</v>
      </c>
      <c r="Z108" t="s">
        <v>50</v>
      </c>
      <c r="AA108" s="16"/>
      <c r="AB108" s="16"/>
      <c r="AC108" s="35" t="s">
        <v>373</v>
      </c>
      <c r="AD108" s="16"/>
    </row>
    <row r="109" spans="1:30" s="12" customFormat="1" x14ac:dyDescent="0.25">
      <c r="A109" s="11">
        <v>0.73549949660129688</v>
      </c>
      <c r="B109" s="11">
        <v>0.11745904626814092</v>
      </c>
      <c r="C109" s="11">
        <v>5.1022923052838301E-2</v>
      </c>
      <c r="D109" s="13">
        <f t="shared" si="84"/>
        <v>1.3596202371598425</v>
      </c>
      <c r="E109" s="14">
        <f t="shared" si="85"/>
        <v>8.5136056504081772</v>
      </c>
      <c r="F109" s="14">
        <f t="shared" si="86"/>
        <v>19.59903392764112</v>
      </c>
      <c r="G109" s="10">
        <v>3.686395204279691E-2</v>
      </c>
      <c r="H109" s="7">
        <f t="shared" si="68"/>
        <v>1.0368639520427969</v>
      </c>
      <c r="I109" s="5">
        <f t="shared" si="87"/>
        <v>1.3112812288257889</v>
      </c>
      <c r="J109" s="5">
        <f t="shared" si="88"/>
        <v>8.2109187359006341</v>
      </c>
      <c r="K109" s="5">
        <f t="shared" si="89"/>
        <v>18.902223275317574</v>
      </c>
      <c r="L109">
        <v>1.51</v>
      </c>
      <c r="M109">
        <v>4.42</v>
      </c>
      <c r="N109">
        <v>6.74</v>
      </c>
      <c r="O109" s="5">
        <f t="shared" si="90"/>
        <v>1.5656645675846232</v>
      </c>
      <c r="P109" s="5">
        <f t="shared" si="91"/>
        <v>4.5829386680291622</v>
      </c>
      <c r="Q109" s="5">
        <f t="shared" si="92"/>
        <v>6.9884630367684517</v>
      </c>
      <c r="R109" s="6">
        <f t="shared" si="93"/>
        <v>0.63870641304907128</v>
      </c>
      <c r="S109" s="6">
        <f t="shared" si="94"/>
        <v>0.21820060717287276</v>
      </c>
      <c r="T109" s="6">
        <f t="shared" si="95"/>
        <v>0.14309297977805602</v>
      </c>
      <c r="U109">
        <f t="shared" si="96"/>
        <v>1.1515455013049776</v>
      </c>
      <c r="V109">
        <f t="shared" si="97"/>
        <v>0.53830760505208941</v>
      </c>
      <c r="W109">
        <f t="shared" si="98"/>
        <v>0.3565718117826413</v>
      </c>
      <c r="X109" t="s">
        <v>42</v>
      </c>
      <c r="Y109" t="s">
        <v>40</v>
      </c>
      <c r="Z109" t="s">
        <v>50</v>
      </c>
      <c r="AA109" s="16"/>
      <c r="AB109" s="16"/>
      <c r="AC109" s="35" t="s">
        <v>373</v>
      </c>
      <c r="AD109" s="16"/>
    </row>
    <row r="110" spans="1:30" s="12" customFormat="1" x14ac:dyDescent="0.25">
      <c r="A110" s="11">
        <v>0.68816752514369961</v>
      </c>
      <c r="B110" s="11">
        <v>0.17705991362826307</v>
      </c>
      <c r="C110" s="11">
        <v>0.1253366933921507</v>
      </c>
      <c r="D110" s="13">
        <f t="shared" si="84"/>
        <v>1.4531345398653985</v>
      </c>
      <c r="E110" s="14">
        <f t="shared" si="85"/>
        <v>5.6478057596904625</v>
      </c>
      <c r="F110" s="14">
        <f t="shared" si="86"/>
        <v>7.9785095085540663</v>
      </c>
      <c r="G110" s="10">
        <v>3.8500299540136451E-2</v>
      </c>
      <c r="H110" s="7">
        <f t="shared" si="68"/>
        <v>1.0385002995401365</v>
      </c>
      <c r="I110" s="5">
        <f t="shared" si="87"/>
        <v>1.3992625139432973</v>
      </c>
      <c r="J110" s="5">
        <f t="shared" si="88"/>
        <v>5.438424776758751</v>
      </c>
      <c r="K110" s="5">
        <f t="shared" si="89"/>
        <v>7.6827223950605212</v>
      </c>
      <c r="L110">
        <v>1.18</v>
      </c>
      <c r="M110">
        <v>7.86</v>
      </c>
      <c r="N110">
        <v>15.67</v>
      </c>
      <c r="O110" s="5">
        <f t="shared" si="90"/>
        <v>1.225430353457361</v>
      </c>
      <c r="P110" s="5">
        <f t="shared" si="91"/>
        <v>8.1626123543854732</v>
      </c>
      <c r="Q110" s="5">
        <f t="shared" si="92"/>
        <v>16.273299693793938</v>
      </c>
      <c r="R110" s="6">
        <f t="shared" si="93"/>
        <v>0.81603984851416134</v>
      </c>
      <c r="S110" s="6">
        <f t="shared" si="94"/>
        <v>0.12250979914080283</v>
      </c>
      <c r="T110" s="6">
        <f t="shared" si="95"/>
        <v>6.1450352345035757E-2</v>
      </c>
      <c r="U110">
        <f t="shared" si="96"/>
        <v>0.84330137357472112</v>
      </c>
      <c r="V110">
        <f t="shared" si="97"/>
        <v>1.4452714384484848</v>
      </c>
      <c r="W110">
        <f t="shared" si="98"/>
        <v>2.039641574199631</v>
      </c>
      <c r="X110" t="s">
        <v>246</v>
      </c>
      <c r="Y110" t="s">
        <v>247</v>
      </c>
      <c r="Z110" t="s">
        <v>365</v>
      </c>
      <c r="AA110" s="16"/>
      <c r="AB110" s="16"/>
      <c r="AC110" s="35" t="s">
        <v>373</v>
      </c>
      <c r="AD110" s="16"/>
    </row>
    <row r="111" spans="1:30" s="12" customFormat="1" x14ac:dyDescent="0.25">
      <c r="A111" s="11">
        <v>3.4290629257965603E-2</v>
      </c>
      <c r="B111" s="11">
        <v>0.15622747817163712</v>
      </c>
      <c r="C111" s="11">
        <v>0.65813153922608103</v>
      </c>
      <c r="D111" s="13">
        <f t="shared" si="84"/>
        <v>29.162486126372357</v>
      </c>
      <c r="E111" s="14">
        <f t="shared" si="85"/>
        <v>6.4009226270769348</v>
      </c>
      <c r="F111" s="14">
        <f t="shared" si="86"/>
        <v>1.519453088627136</v>
      </c>
      <c r="G111" s="10">
        <v>2.7558498447616486E-2</v>
      </c>
      <c r="H111" s="7">
        <f t="shared" si="68"/>
        <v>1.0275584984476165</v>
      </c>
      <c r="I111" s="5">
        <f t="shared" si="87"/>
        <v>28.380365857933704</v>
      </c>
      <c r="J111" s="5">
        <f t="shared" si="88"/>
        <v>6.2292537473507599</v>
      </c>
      <c r="K111" s="5">
        <f t="shared" si="89"/>
        <v>1.4787022742964504</v>
      </c>
      <c r="L111">
        <v>2.7</v>
      </c>
      <c r="M111">
        <v>3.47</v>
      </c>
      <c r="N111">
        <v>2.71</v>
      </c>
      <c r="O111" s="5">
        <f t="shared" si="90"/>
        <v>2.7744079458085649</v>
      </c>
      <c r="P111" s="5">
        <f t="shared" si="91"/>
        <v>3.5656279896132292</v>
      </c>
      <c r="Q111" s="5">
        <f t="shared" si="92"/>
        <v>2.7846835307930404</v>
      </c>
      <c r="R111" s="6">
        <f t="shared" si="93"/>
        <v>0.36043726068141829</v>
      </c>
      <c r="S111" s="6">
        <f t="shared" si="94"/>
        <v>0.28045550542934572</v>
      </c>
      <c r="T111" s="6">
        <f t="shared" si="95"/>
        <v>0.35910723388923604</v>
      </c>
      <c r="U111">
        <f t="shared" si="96"/>
        <v>9.5136194280075415E-2</v>
      </c>
      <c r="V111">
        <f t="shared" si="97"/>
        <v>0.55704906891547912</v>
      </c>
      <c r="W111">
        <f t="shared" si="98"/>
        <v>1.8326880583783418</v>
      </c>
      <c r="X111" t="s">
        <v>248</v>
      </c>
      <c r="Y111" t="s">
        <v>249</v>
      </c>
      <c r="Z111" t="s">
        <v>365</v>
      </c>
      <c r="AA111" s="16"/>
      <c r="AB111" s="16"/>
      <c r="AC111" s="35" t="s">
        <v>373</v>
      </c>
      <c r="AD111" s="16"/>
    </row>
    <row r="112" spans="1:30" s="12" customFormat="1" x14ac:dyDescent="0.25">
      <c r="A112" s="11">
        <v>0.79763884643870975</v>
      </c>
      <c r="B112" s="11">
        <v>9.9901172518509801E-2</v>
      </c>
      <c r="C112" s="11">
        <v>3.0353615258871532E-2</v>
      </c>
      <c r="D112" s="13">
        <f t="shared" si="84"/>
        <v>1.2537002234341901</v>
      </c>
      <c r="E112" s="14">
        <f t="shared" si="85"/>
        <v>10.009892524682019</v>
      </c>
      <c r="F112" s="14">
        <f t="shared" si="86"/>
        <v>32.945004786793142</v>
      </c>
      <c r="G112" s="10">
        <v>3.2929122323272608E-2</v>
      </c>
      <c r="H112" s="7">
        <f t="shared" si="68"/>
        <v>1.0329291223232726</v>
      </c>
      <c r="I112" s="5">
        <f t="shared" si="87"/>
        <v>1.2137330590644568</v>
      </c>
      <c r="J112" s="5">
        <f t="shared" si="88"/>
        <v>9.6907835284648449</v>
      </c>
      <c r="K112" s="5">
        <f t="shared" si="89"/>
        <v>31.894739024002895</v>
      </c>
      <c r="L112">
        <v>1.33</v>
      </c>
      <c r="M112">
        <v>5.65</v>
      </c>
      <c r="N112">
        <v>9.61</v>
      </c>
      <c r="O112" s="5">
        <f t="shared" si="90"/>
        <v>1.3737957326899526</v>
      </c>
      <c r="P112" s="5">
        <f t="shared" si="91"/>
        <v>5.8360495411264903</v>
      </c>
      <c r="Q112" s="5">
        <f t="shared" si="92"/>
        <v>9.9264488655266483</v>
      </c>
      <c r="R112" s="6">
        <f t="shared" si="93"/>
        <v>0.72791025347120264</v>
      </c>
      <c r="S112" s="6">
        <f t="shared" si="94"/>
        <v>0.1713487853303893</v>
      </c>
      <c r="T112" s="6">
        <f t="shared" si="95"/>
        <v>0.10074096119840788</v>
      </c>
      <c r="U112">
        <f t="shared" si="96"/>
        <v>1.0957928434652358</v>
      </c>
      <c r="V112">
        <f t="shared" si="97"/>
        <v>0.58302819203464751</v>
      </c>
      <c r="W112">
        <f t="shared" si="98"/>
        <v>0.30130360975105769</v>
      </c>
      <c r="X112" t="s">
        <v>250</v>
      </c>
      <c r="Y112" t="s">
        <v>251</v>
      </c>
      <c r="Z112" t="s">
        <v>365</v>
      </c>
      <c r="AA112" s="16"/>
      <c r="AB112" s="16"/>
      <c r="AC112" s="35" t="s">
        <v>373</v>
      </c>
      <c r="AD112" s="16"/>
    </row>
    <row r="113" spans="1:30" s="12" customFormat="1" x14ac:dyDescent="0.25">
      <c r="A113" s="11">
        <v>0.11799627735596036</v>
      </c>
      <c r="B113" s="11">
        <v>0.40711485115556634</v>
      </c>
      <c r="C113" s="11">
        <v>0.44254556010890639</v>
      </c>
      <c r="D113" s="13">
        <f t="shared" si="84"/>
        <v>8.4748436341198428</v>
      </c>
      <c r="E113" s="14">
        <f t="shared" si="85"/>
        <v>2.4563093121304016</v>
      </c>
      <c r="F113" s="14">
        <f t="shared" si="86"/>
        <v>2.2596543500603854</v>
      </c>
      <c r="G113" s="10">
        <v>2.8891169511568782E-2</v>
      </c>
      <c r="H113" s="7">
        <f t="shared" si="68"/>
        <v>1.0288911695115688</v>
      </c>
      <c r="I113" s="5">
        <f t="shared" si="87"/>
        <v>8.2368708034912839</v>
      </c>
      <c r="J113" s="5">
        <f t="shared" si="88"/>
        <v>2.3873363723166672</v>
      </c>
      <c r="K113" s="5">
        <f t="shared" si="89"/>
        <v>2.196203463514105</v>
      </c>
      <c r="L113">
        <v>2.27</v>
      </c>
      <c r="M113">
        <v>3.45</v>
      </c>
      <c r="N113">
        <v>3.35</v>
      </c>
      <c r="O113" s="5">
        <f t="shared" si="90"/>
        <v>2.3355829547912612</v>
      </c>
      <c r="P113" s="5">
        <f t="shared" si="91"/>
        <v>3.5496745348149124</v>
      </c>
      <c r="Q113" s="5">
        <f t="shared" si="92"/>
        <v>3.4467854178637554</v>
      </c>
      <c r="R113" s="6">
        <f t="shared" si="93"/>
        <v>0.42815863078148442</v>
      </c>
      <c r="S113" s="6">
        <f t="shared" si="94"/>
        <v>0.28171596865912163</v>
      </c>
      <c r="T113" s="6">
        <f t="shared" si="95"/>
        <v>0.29012540055939395</v>
      </c>
      <c r="U113">
        <f t="shared" si="96"/>
        <v>0.27559009412140312</v>
      </c>
      <c r="V113">
        <f t="shared" si="97"/>
        <v>1.4451252198918771</v>
      </c>
      <c r="W113">
        <f t="shared" si="98"/>
        <v>1.5253595833237266</v>
      </c>
      <c r="X113" t="s">
        <v>252</v>
      </c>
      <c r="Y113" t="s">
        <v>253</v>
      </c>
      <c r="Z113" t="s">
        <v>365</v>
      </c>
      <c r="AA113" s="16"/>
      <c r="AB113" s="16"/>
      <c r="AC113" s="35" t="s">
        <v>373</v>
      </c>
      <c r="AD113" s="16"/>
    </row>
    <row r="114" spans="1:30" s="12" customFormat="1" x14ac:dyDescent="0.25">
      <c r="A114" s="11">
        <v>6.7488267185791304E-2</v>
      </c>
      <c r="B114" s="11">
        <v>0.16397942294455259</v>
      </c>
      <c r="C114" s="11">
        <v>0.6403699705678888</v>
      </c>
      <c r="D114" s="13">
        <f t="shared" si="84"/>
        <v>14.817390365751393</v>
      </c>
      <c r="E114" s="14">
        <f t="shared" si="85"/>
        <v>6.0983261316765116</v>
      </c>
      <c r="F114" s="14">
        <f t="shared" si="86"/>
        <v>1.561597273390547</v>
      </c>
      <c r="G114" s="10">
        <v>2.6959688736523768E-2</v>
      </c>
      <c r="H114" s="7">
        <f t="shared" si="68"/>
        <v>1.0269596887365238</v>
      </c>
      <c r="I114" s="5">
        <f t="shared" si="87"/>
        <v>14.428405056464621</v>
      </c>
      <c r="J114" s="5">
        <f t="shared" si="88"/>
        <v>5.9382332126194051</v>
      </c>
      <c r="K114" s="5">
        <f t="shared" si="89"/>
        <v>1.5206023084623621</v>
      </c>
      <c r="L114">
        <v>3.28</v>
      </c>
      <c r="M114">
        <v>3.22</v>
      </c>
      <c r="N114">
        <v>2.4300000000000002</v>
      </c>
      <c r="O114" s="5">
        <f t="shared" si="90"/>
        <v>3.3684277790557977</v>
      </c>
      <c r="P114" s="5">
        <f t="shared" si="91"/>
        <v>3.3068101977316067</v>
      </c>
      <c r="Q114" s="5">
        <f t="shared" si="92"/>
        <v>2.4955120436297529</v>
      </c>
      <c r="R114" s="6">
        <f t="shared" si="93"/>
        <v>0.29687440716936181</v>
      </c>
      <c r="S114" s="6">
        <f t="shared" si="94"/>
        <v>0.30240622842096482</v>
      </c>
      <c r="T114" s="6">
        <f t="shared" si="95"/>
        <v>0.40071936440967348</v>
      </c>
      <c r="U114">
        <f t="shared" si="96"/>
        <v>0.22732935394895928</v>
      </c>
      <c r="V114">
        <f t="shared" si="97"/>
        <v>0.54224882801119068</v>
      </c>
      <c r="W114">
        <f t="shared" si="98"/>
        <v>1.5980509739309972</v>
      </c>
      <c r="X114" t="s">
        <v>254</v>
      </c>
      <c r="Y114" t="s">
        <v>255</v>
      </c>
      <c r="Z114" t="s">
        <v>365</v>
      </c>
      <c r="AA114" s="16"/>
      <c r="AB114" s="16"/>
      <c r="AC114" s="35" t="s">
        <v>373</v>
      </c>
      <c r="AD114" s="16"/>
    </row>
    <row r="115" spans="1:30" s="12" customFormat="1" x14ac:dyDescent="0.25">
      <c r="A115" s="11">
        <v>0.82087124646509113</v>
      </c>
      <c r="B115" s="11">
        <v>0.11151362393087237</v>
      </c>
      <c r="C115" s="11">
        <v>4.0268573540849457E-2</v>
      </c>
      <c r="D115" s="13">
        <f t="shared" si="84"/>
        <v>1.2182178439143643</v>
      </c>
      <c r="E115" s="14">
        <f t="shared" si="85"/>
        <v>8.9675141453559348</v>
      </c>
      <c r="F115" s="14">
        <f t="shared" si="86"/>
        <v>24.833261078532487</v>
      </c>
      <c r="G115" s="10">
        <v>2.9717398098777048E-2</v>
      </c>
      <c r="H115" s="7">
        <f t="shared" si="68"/>
        <v>1.029717398098777</v>
      </c>
      <c r="I115" s="5">
        <f t="shared" si="87"/>
        <v>1.1830603679840952</v>
      </c>
      <c r="J115" s="5">
        <f t="shared" si="88"/>
        <v>8.7087138295547319</v>
      </c>
      <c r="K115" s="5">
        <f t="shared" si="89"/>
        <v>24.116579096734192</v>
      </c>
      <c r="L115">
        <v>1.77</v>
      </c>
      <c r="M115">
        <v>3.92</v>
      </c>
      <c r="N115">
        <v>4.7699999999999996</v>
      </c>
      <c r="O115" s="5">
        <f t="shared" si="90"/>
        <v>1.8225997946348353</v>
      </c>
      <c r="P115" s="5">
        <f t="shared" si="91"/>
        <v>4.0364922005472064</v>
      </c>
      <c r="Q115" s="5">
        <f t="shared" si="92"/>
        <v>4.911751988931166</v>
      </c>
      <c r="R115" s="6">
        <f t="shared" si="93"/>
        <v>0.54866680164438064</v>
      </c>
      <c r="S115" s="6">
        <f t="shared" si="94"/>
        <v>0.24773985686493713</v>
      </c>
      <c r="T115" s="6">
        <f t="shared" si="95"/>
        <v>0.20359334149068212</v>
      </c>
      <c r="U115">
        <f t="shared" si="96"/>
        <v>1.4961197652289164</v>
      </c>
      <c r="V115">
        <f t="shared" si="97"/>
        <v>0.45012387325172054</v>
      </c>
      <c r="W115">
        <f t="shared" si="98"/>
        <v>0.19778924618068827</v>
      </c>
      <c r="X115" t="s">
        <v>256</v>
      </c>
      <c r="Y115" t="s">
        <v>257</v>
      </c>
      <c r="Z115" t="s">
        <v>365</v>
      </c>
      <c r="AA115" s="16"/>
      <c r="AB115" s="16"/>
      <c r="AC115" s="35" t="s">
        <v>373</v>
      </c>
      <c r="AD115" s="16"/>
    </row>
    <row r="116" spans="1:30" s="12" customFormat="1" x14ac:dyDescent="0.25">
      <c r="A116" s="11">
        <v>0.7104035313673237</v>
      </c>
      <c r="B116" s="11">
        <v>0.17279005268172223</v>
      </c>
      <c r="C116" s="11">
        <v>0.1089210692413204</v>
      </c>
      <c r="D116" s="13">
        <f t="shared" si="84"/>
        <v>1.4076506602878027</v>
      </c>
      <c r="E116" s="14">
        <f t="shared" si="85"/>
        <v>5.7873701898916092</v>
      </c>
      <c r="F116" s="14">
        <f t="shared" si="86"/>
        <v>9.1809601848880771</v>
      </c>
      <c r="G116" s="10">
        <v>2.6965706190943184E-2</v>
      </c>
      <c r="H116" s="7">
        <f t="shared" si="68"/>
        <v>1.0269657061909432</v>
      </c>
      <c r="I116" s="5">
        <f t="shared" si="87"/>
        <v>1.3706890617690002</v>
      </c>
      <c r="J116" s="5">
        <f t="shared" si="88"/>
        <v>5.6354074483725425</v>
      </c>
      <c r="K116" s="5">
        <f t="shared" si="89"/>
        <v>8.9398897446543035</v>
      </c>
      <c r="L116">
        <v>2.4500000000000002</v>
      </c>
      <c r="M116">
        <v>3.45</v>
      </c>
      <c r="N116">
        <v>3.04</v>
      </c>
      <c r="O116" s="5">
        <f t="shared" si="90"/>
        <v>2.5160659801678111</v>
      </c>
      <c r="P116" s="5">
        <f t="shared" si="91"/>
        <v>3.5430316863587543</v>
      </c>
      <c r="Q116" s="5">
        <f t="shared" si="92"/>
        <v>3.1219757468204672</v>
      </c>
      <c r="R116" s="6">
        <f t="shared" si="93"/>
        <v>0.39744585709684138</v>
      </c>
      <c r="S116" s="6">
        <f t="shared" si="94"/>
        <v>0.28224415938761199</v>
      </c>
      <c r="T116" s="6">
        <f t="shared" si="95"/>
        <v>0.32030998351554657</v>
      </c>
      <c r="U116">
        <f t="shared" si="96"/>
        <v>1.7874221574643998</v>
      </c>
      <c r="V116">
        <f t="shared" si="97"/>
        <v>0.61220063173894035</v>
      </c>
      <c r="W116">
        <f t="shared" si="98"/>
        <v>0.34004893648915507</v>
      </c>
      <c r="X116" t="s">
        <v>168</v>
      </c>
      <c r="Y116" t="s">
        <v>64</v>
      </c>
      <c r="Z116" t="s">
        <v>173</v>
      </c>
      <c r="AA116" s="16"/>
      <c r="AB116" s="16"/>
      <c r="AC116" s="35" t="s">
        <v>373</v>
      </c>
      <c r="AD116" s="16"/>
    </row>
    <row r="117" spans="1:30" s="12" customFormat="1" x14ac:dyDescent="0.25">
      <c r="A117" s="11">
        <v>0.53598389343746455</v>
      </c>
      <c r="B117" s="11">
        <v>0.26897890187126589</v>
      </c>
      <c r="C117" s="11">
        <v>0.18738324289130384</v>
      </c>
      <c r="D117" s="13">
        <f t="shared" si="84"/>
        <v>1.8657277060820376</v>
      </c>
      <c r="E117" s="14">
        <f t="shared" si="85"/>
        <v>3.7177637095068632</v>
      </c>
      <c r="F117" s="14">
        <f t="shared" si="86"/>
        <v>5.3366564937723595</v>
      </c>
      <c r="G117" s="10">
        <v>2.6717726104009465E-2</v>
      </c>
      <c r="H117" s="7">
        <f t="shared" si="68"/>
        <v>1.0267177261040095</v>
      </c>
      <c r="I117" s="5">
        <f t="shared" si="87"/>
        <v>1.8171768721299295</v>
      </c>
      <c r="J117" s="5">
        <f t="shared" si="88"/>
        <v>3.6210183334559893</v>
      </c>
      <c r="K117" s="5">
        <f t="shared" si="89"/>
        <v>5.197783536885912</v>
      </c>
      <c r="L117">
        <v>3.43</v>
      </c>
      <c r="M117">
        <v>3.59</v>
      </c>
      <c r="N117">
        <v>2.19</v>
      </c>
      <c r="O117" s="5">
        <f t="shared" si="90"/>
        <v>3.5216418005367527</v>
      </c>
      <c r="P117" s="5">
        <f t="shared" si="91"/>
        <v>3.6859166367133938</v>
      </c>
      <c r="Q117" s="5">
        <f t="shared" si="92"/>
        <v>2.2485118201677805</v>
      </c>
      <c r="R117" s="6">
        <f t="shared" si="93"/>
        <v>0.28395846501128663</v>
      </c>
      <c r="S117" s="6">
        <f t="shared" si="94"/>
        <v>0.27130293453724608</v>
      </c>
      <c r="T117" s="6">
        <f t="shared" si="95"/>
        <v>0.44473860045146729</v>
      </c>
      <c r="U117">
        <f t="shared" si="96"/>
        <v>1.8875432835438115</v>
      </c>
      <c r="V117">
        <f t="shared" si="97"/>
        <v>0.99143380933219827</v>
      </c>
      <c r="W117">
        <f t="shared" si="98"/>
        <v>0.42133343654246697</v>
      </c>
      <c r="X117" t="s">
        <v>63</v>
      </c>
      <c r="Y117" t="s">
        <v>183</v>
      </c>
      <c r="Z117" t="s">
        <v>173</v>
      </c>
      <c r="AA117" s="16"/>
      <c r="AB117" s="16"/>
      <c r="AC117" s="35" t="s">
        <v>373</v>
      </c>
      <c r="AD117" s="16"/>
    </row>
    <row r="118" spans="1:30" s="12" customFormat="1" x14ac:dyDescent="0.25">
      <c r="A118" s="11">
        <v>0.63042865209051957</v>
      </c>
      <c r="B118" s="11">
        <v>0.23240386613061456</v>
      </c>
      <c r="C118" s="11">
        <v>0.13298491979879937</v>
      </c>
      <c r="D118" s="13">
        <f t="shared" si="84"/>
        <v>1.5862223214061912</v>
      </c>
      <c r="E118" s="14">
        <f t="shared" si="85"/>
        <v>4.3028544087901901</v>
      </c>
      <c r="F118" s="14">
        <f t="shared" si="86"/>
        <v>7.5196496077371648</v>
      </c>
      <c r="G118" s="10">
        <v>2.8706167542038807E-2</v>
      </c>
      <c r="H118" s="7">
        <f t="shared" si="68"/>
        <v>1.0287061675420388</v>
      </c>
      <c r="I118" s="5">
        <f t="shared" si="87"/>
        <v>1.5419585995058878</v>
      </c>
      <c r="J118" s="5">
        <f t="shared" si="88"/>
        <v>4.182782746477848</v>
      </c>
      <c r="K118" s="5">
        <f t="shared" si="89"/>
        <v>7.3098128940982257</v>
      </c>
      <c r="L118">
        <v>2</v>
      </c>
      <c r="M118">
        <v>3.58</v>
      </c>
      <c r="N118">
        <v>4.01</v>
      </c>
      <c r="O118" s="5">
        <f t="shared" si="90"/>
        <v>2.0574123350840776</v>
      </c>
      <c r="P118" s="5">
        <f t="shared" si="91"/>
        <v>3.6827680798004989</v>
      </c>
      <c r="Q118" s="5">
        <f t="shared" si="92"/>
        <v>4.1251117318435755</v>
      </c>
      <c r="R118" s="6">
        <f t="shared" si="93"/>
        <v>0.48604744073294104</v>
      </c>
      <c r="S118" s="6">
        <f t="shared" si="94"/>
        <v>0.27153488309102852</v>
      </c>
      <c r="T118" s="6">
        <f t="shared" si="95"/>
        <v>0.24241767617603044</v>
      </c>
      <c r="U118">
        <f t="shared" si="96"/>
        <v>1.2970516852014633</v>
      </c>
      <c r="V118">
        <f t="shared" si="97"/>
        <v>0.8558895398080556</v>
      </c>
      <c r="W118">
        <f t="shared" si="98"/>
        <v>0.54857765282030424</v>
      </c>
      <c r="X118" t="s">
        <v>59</v>
      </c>
      <c r="Y118" t="s">
        <v>56</v>
      </c>
      <c r="Z118" t="s">
        <v>173</v>
      </c>
      <c r="AA118" s="16"/>
      <c r="AB118" s="16"/>
      <c r="AC118" s="35" t="s">
        <v>373</v>
      </c>
      <c r="AD118" s="16"/>
    </row>
    <row r="119" spans="1:30" s="12" customFormat="1" x14ac:dyDescent="0.25">
      <c r="A119" s="11">
        <v>2.0954618024585172E-2</v>
      </c>
      <c r="B119" s="11">
        <v>6.9815186301100007E-2</v>
      </c>
      <c r="C119" s="11">
        <v>0.70940592654280554</v>
      </c>
      <c r="D119" s="13">
        <f t="shared" si="84"/>
        <v>47.722177461156392</v>
      </c>
      <c r="E119" s="14">
        <f t="shared" si="85"/>
        <v>14.323531211206465</v>
      </c>
      <c r="F119" s="14">
        <f t="shared" si="86"/>
        <v>1.4096301744663533</v>
      </c>
      <c r="G119" s="10">
        <v>3.084295369575174E-2</v>
      </c>
      <c r="H119" s="7">
        <f t="shared" si="68"/>
        <v>1.0308429536957517</v>
      </c>
      <c r="I119" s="5">
        <f t="shared" si="87"/>
        <v>46.294323776540416</v>
      </c>
      <c r="J119" s="5">
        <f t="shared" si="88"/>
        <v>13.89496931598951</v>
      </c>
      <c r="K119" s="5">
        <f t="shared" si="89"/>
        <v>1.3674538584297282</v>
      </c>
      <c r="L119">
        <v>4.66</v>
      </c>
      <c r="M119">
        <v>3.93</v>
      </c>
      <c r="N119">
        <v>1.78</v>
      </c>
      <c r="O119" s="5">
        <f t="shared" si="90"/>
        <v>4.8037281642222034</v>
      </c>
      <c r="P119" s="5">
        <f t="shared" si="91"/>
        <v>4.0512128080243048</v>
      </c>
      <c r="Q119" s="5">
        <f t="shared" si="92"/>
        <v>1.8349004575784382</v>
      </c>
      <c r="R119" s="6">
        <f t="shared" si="93"/>
        <v>0.20817164623259135</v>
      </c>
      <c r="S119" s="6">
        <f t="shared" si="94"/>
        <v>0.24683966194500651</v>
      </c>
      <c r="T119" s="6">
        <f t="shared" si="95"/>
        <v>0.54498869182240206</v>
      </c>
      <c r="U119">
        <f t="shared" si="96"/>
        <v>0.10066028877521803</v>
      </c>
      <c r="V119">
        <f t="shared" si="97"/>
        <v>0.28283617693761931</v>
      </c>
      <c r="W119">
        <f t="shared" si="98"/>
        <v>1.3016892592222498</v>
      </c>
      <c r="X119" t="s">
        <v>54</v>
      </c>
      <c r="Y119" t="s">
        <v>207</v>
      </c>
      <c r="Z119" t="s">
        <v>173</v>
      </c>
      <c r="AA119" s="16"/>
      <c r="AB119" s="16"/>
      <c r="AC119" s="35" t="s">
        <v>373</v>
      </c>
      <c r="AD119" s="16"/>
    </row>
    <row r="120" spans="1:30" s="12" customFormat="1" x14ac:dyDescent="0.25">
      <c r="A120" s="11">
        <v>0.69898541193250752</v>
      </c>
      <c r="B120" s="11">
        <v>0.21142769697004932</v>
      </c>
      <c r="C120" s="11">
        <v>8.7484787108746256E-2</v>
      </c>
      <c r="D120" s="13">
        <f t="shared" si="84"/>
        <v>1.4306450219544178</v>
      </c>
      <c r="E120" s="14">
        <f t="shared" si="85"/>
        <v>4.7297492917479929</v>
      </c>
      <c r="F120" s="14">
        <f t="shared" si="86"/>
        <v>11.43055876397081</v>
      </c>
      <c r="G120" s="10">
        <v>2.7818212913206963E-2</v>
      </c>
      <c r="H120" s="7">
        <f t="shared" si="68"/>
        <v>1.027818212913207</v>
      </c>
      <c r="I120" s="5">
        <f t="shared" si="87"/>
        <v>1.3919241787898022</v>
      </c>
      <c r="J120" s="5">
        <f t="shared" si="88"/>
        <v>4.6017371869118566</v>
      </c>
      <c r="K120" s="5">
        <f t="shared" si="89"/>
        <v>11.121187210306859</v>
      </c>
      <c r="L120">
        <v>2.37</v>
      </c>
      <c r="M120">
        <v>3.42</v>
      </c>
      <c r="N120">
        <v>3.19</v>
      </c>
      <c r="O120" s="5">
        <f t="shared" si="90"/>
        <v>2.4359291646043006</v>
      </c>
      <c r="P120" s="5">
        <f t="shared" si="91"/>
        <v>3.5151382881631679</v>
      </c>
      <c r="Q120" s="5">
        <f t="shared" si="92"/>
        <v>3.2787400991931301</v>
      </c>
      <c r="R120" s="6">
        <f t="shared" si="93"/>
        <v>0.41052096856126885</v>
      </c>
      <c r="S120" s="6">
        <f t="shared" si="94"/>
        <v>0.28448382909070385</v>
      </c>
      <c r="T120" s="6">
        <f t="shared" si="95"/>
        <v>0.30499520234802735</v>
      </c>
      <c r="U120">
        <f t="shared" si="96"/>
        <v>1.702678950559346</v>
      </c>
      <c r="V120">
        <f t="shared" si="97"/>
        <v>0.74319759279758013</v>
      </c>
      <c r="W120">
        <f t="shared" si="98"/>
        <v>0.28683987956282059</v>
      </c>
      <c r="X120" t="s">
        <v>61</v>
      </c>
      <c r="Y120" t="s">
        <v>92</v>
      </c>
      <c r="Z120" t="s">
        <v>173</v>
      </c>
      <c r="AA120" s="16"/>
      <c r="AB120" s="16"/>
      <c r="AC120" s="35" t="s">
        <v>373</v>
      </c>
      <c r="AD120" s="16"/>
    </row>
    <row r="121" spans="1:30" s="12" customFormat="1" x14ac:dyDescent="0.25">
      <c r="A121" s="11">
        <v>0.67155917803819631</v>
      </c>
      <c r="B121" s="11">
        <v>0.16425678035099903</v>
      </c>
      <c r="C121" s="11">
        <v>0.1379835957350696</v>
      </c>
      <c r="D121" s="13">
        <f t="shared" si="84"/>
        <v>1.4890720471146965</v>
      </c>
      <c r="E121" s="14">
        <f t="shared" si="85"/>
        <v>6.0880287429420434</v>
      </c>
      <c r="F121" s="14">
        <f t="shared" si="86"/>
        <v>7.2472383015732804</v>
      </c>
      <c r="G121" s="10">
        <v>2.8925178781086469E-2</v>
      </c>
      <c r="H121" s="7">
        <f t="shared" si="68"/>
        <v>1.0289251787810865</v>
      </c>
      <c r="I121" s="5">
        <f t="shared" si="87"/>
        <v>1.4472112042964309</v>
      </c>
      <c r="J121" s="5">
        <f t="shared" si="88"/>
        <v>5.9168818768282172</v>
      </c>
      <c r="K121" s="5">
        <f t="shared" si="89"/>
        <v>7.0435036978672274</v>
      </c>
      <c r="L121">
        <v>2.16</v>
      </c>
      <c r="M121">
        <v>3.6</v>
      </c>
      <c r="N121">
        <v>3.47</v>
      </c>
      <c r="O121" s="5">
        <f t="shared" si="90"/>
        <v>2.2224783861671469</v>
      </c>
      <c r="P121" s="5">
        <f t="shared" si="91"/>
        <v>3.7041306436119115</v>
      </c>
      <c r="Q121" s="5">
        <f t="shared" si="92"/>
        <v>3.5703703703703704</v>
      </c>
      <c r="R121" s="6">
        <f t="shared" si="93"/>
        <v>0.449948132780083</v>
      </c>
      <c r="S121" s="6">
        <f t="shared" si="94"/>
        <v>0.26996887966804978</v>
      </c>
      <c r="T121" s="6">
        <f t="shared" si="95"/>
        <v>0.28008298755186722</v>
      </c>
      <c r="U121">
        <f t="shared" si="96"/>
        <v>1.4925257582220663</v>
      </c>
      <c r="V121">
        <f t="shared" si="97"/>
        <v>0.60842857351916635</v>
      </c>
      <c r="W121">
        <f t="shared" si="98"/>
        <v>0.4926525418096559</v>
      </c>
      <c r="X121" t="s">
        <v>82</v>
      </c>
      <c r="Y121" t="s">
        <v>67</v>
      </c>
      <c r="Z121" t="s">
        <v>173</v>
      </c>
      <c r="AA121" s="16"/>
      <c r="AB121" s="16"/>
      <c r="AC121" s="35" t="s">
        <v>373</v>
      </c>
      <c r="AD121" s="16"/>
    </row>
    <row r="122" spans="1:30" s="12" customFormat="1" x14ac:dyDescent="0.25">
      <c r="A122" s="11">
        <v>0.11545008271437049</v>
      </c>
      <c r="B122" s="11">
        <v>0.28591947604943718</v>
      </c>
      <c r="C122" s="11">
        <v>0.53003504564411852</v>
      </c>
      <c r="D122" s="13">
        <f t="shared" si="84"/>
        <v>8.6617521312137296</v>
      </c>
      <c r="E122" s="14">
        <f t="shared" si="85"/>
        <v>3.4974882222681956</v>
      </c>
      <c r="F122" s="14">
        <f t="shared" si="86"/>
        <v>1.8866676990853735</v>
      </c>
      <c r="G122" s="10">
        <v>2.8265734621412131E-2</v>
      </c>
      <c r="H122" s="7">
        <f t="shared" si="68"/>
        <v>1.0282657346214121</v>
      </c>
      <c r="I122" s="5">
        <f t="shared" si="87"/>
        <v>8.4236514352030039</v>
      </c>
      <c r="J122" s="5">
        <f t="shared" si="88"/>
        <v>3.4013466602151281</v>
      </c>
      <c r="K122" s="5">
        <f t="shared" si="89"/>
        <v>1.8348055717134333</v>
      </c>
      <c r="L122">
        <v>1.91</v>
      </c>
      <c r="M122">
        <v>3.66</v>
      </c>
      <c r="N122">
        <v>4.32</v>
      </c>
      <c r="O122" s="5">
        <f t="shared" si="90"/>
        <v>1.9639875531268971</v>
      </c>
      <c r="P122" s="5">
        <f t="shared" si="91"/>
        <v>3.7634525887143684</v>
      </c>
      <c r="Q122" s="5">
        <f t="shared" si="92"/>
        <v>4.442107973564501</v>
      </c>
      <c r="R122" s="6">
        <f t="shared" si="93"/>
        <v>0.50916819630953536</v>
      </c>
      <c r="S122" s="6">
        <f t="shared" si="94"/>
        <v>0.26571345763694332</v>
      </c>
      <c r="T122" s="6">
        <f t="shared" si="95"/>
        <v>0.22511834605352138</v>
      </c>
      <c r="U122">
        <f t="shared" si="96"/>
        <v>0.22674252545849438</v>
      </c>
      <c r="V122">
        <f t="shared" si="97"/>
        <v>1.0760443923021104</v>
      </c>
      <c r="W122">
        <f t="shared" si="98"/>
        <v>2.3544729025243627</v>
      </c>
      <c r="X122" t="s">
        <v>66</v>
      </c>
      <c r="Y122" t="s">
        <v>62</v>
      </c>
      <c r="Z122" t="s">
        <v>173</v>
      </c>
      <c r="AA122" s="16"/>
      <c r="AB122" s="16"/>
      <c r="AC122" s="35" t="s">
        <v>373</v>
      </c>
      <c r="AD122" s="16"/>
    </row>
    <row r="123" spans="1:30" s="12" customFormat="1" x14ac:dyDescent="0.25">
      <c r="A123" s="11">
        <v>0.10158942270944966</v>
      </c>
      <c r="B123" s="11">
        <v>0.15654939008296045</v>
      </c>
      <c r="C123" s="11">
        <v>0.633275861674096</v>
      </c>
      <c r="D123" s="13">
        <f t="shared" si="84"/>
        <v>9.8435444687981466</v>
      </c>
      <c r="E123" s="14">
        <f t="shared" si="85"/>
        <v>6.3877604343911436</v>
      </c>
      <c r="F123" s="14">
        <f t="shared" si="86"/>
        <v>1.5790906625691536</v>
      </c>
      <c r="G123" s="10">
        <v>2.7914896873684647E-2</v>
      </c>
      <c r="H123" s="7">
        <f t="shared" si="68"/>
        <v>1.0279148968736846</v>
      </c>
      <c r="I123" s="5">
        <f t="shared" si="87"/>
        <v>9.5762251318046339</v>
      </c>
      <c r="J123" s="5">
        <f t="shared" si="88"/>
        <v>6.2142891924409032</v>
      </c>
      <c r="K123" s="5">
        <f t="shared" si="89"/>
        <v>1.5362075862231621</v>
      </c>
      <c r="L123">
        <v>2.81</v>
      </c>
      <c r="M123">
        <v>3.41</v>
      </c>
      <c r="N123">
        <v>2.64</v>
      </c>
      <c r="O123" s="5">
        <f t="shared" si="90"/>
        <v>2.888440860215054</v>
      </c>
      <c r="P123" s="5">
        <f t="shared" si="91"/>
        <v>3.5051897983392646</v>
      </c>
      <c r="Q123" s="5">
        <f t="shared" si="92"/>
        <v>2.7136953277465277</v>
      </c>
      <c r="R123" s="6">
        <f t="shared" si="93"/>
        <v>0.34620753838994878</v>
      </c>
      <c r="S123" s="6">
        <f t="shared" si="94"/>
        <v>0.28529125597529503</v>
      </c>
      <c r="T123" s="6">
        <f t="shared" si="95"/>
        <v>0.36850120563475608</v>
      </c>
      <c r="U123">
        <f t="shared" si="96"/>
        <v>0.29343503951963346</v>
      </c>
      <c r="V123">
        <f t="shared" si="97"/>
        <v>0.54873532505502698</v>
      </c>
      <c r="W123">
        <f t="shared" si="98"/>
        <v>1.7185177469996507</v>
      </c>
      <c r="X123" t="s">
        <v>71</v>
      </c>
      <c r="Y123" t="s">
        <v>167</v>
      </c>
      <c r="Z123" t="s">
        <v>173</v>
      </c>
      <c r="AA123" s="16"/>
      <c r="AB123" s="16"/>
      <c r="AC123" s="35" t="s">
        <v>373</v>
      </c>
      <c r="AD123" s="16"/>
    </row>
    <row r="124" spans="1:30" s="12" customFormat="1" x14ac:dyDescent="0.25">
      <c r="A124" s="11">
        <v>0.44692790276054145</v>
      </c>
      <c r="B124" s="11">
        <v>0.22910473731316228</v>
      </c>
      <c r="C124" s="11">
        <v>0.30222716319578496</v>
      </c>
      <c r="D124" s="13">
        <f t="shared" si="84"/>
        <v>2.2374973543233612</v>
      </c>
      <c r="E124" s="14">
        <f t="shared" si="85"/>
        <v>4.3648158991714965</v>
      </c>
      <c r="F124" s="14">
        <f t="shared" si="86"/>
        <v>3.3087694349703196</v>
      </c>
      <c r="G124" s="10">
        <v>2.7578308101849691E-2</v>
      </c>
      <c r="H124" s="7">
        <f t="shared" si="68"/>
        <v>1.0275783081018497</v>
      </c>
      <c r="I124" s="5">
        <f t="shared" si="87"/>
        <v>2.1774470487378066</v>
      </c>
      <c r="J124" s="5">
        <f t="shared" si="88"/>
        <v>4.2476722842020838</v>
      </c>
      <c r="K124" s="5">
        <f t="shared" si="89"/>
        <v>3.2199681609495077</v>
      </c>
      <c r="L124">
        <v>3.09</v>
      </c>
      <c r="M124">
        <v>3.4</v>
      </c>
      <c r="N124">
        <v>2.44</v>
      </c>
      <c r="O124" s="5">
        <f t="shared" si="90"/>
        <v>3.1752169720347152</v>
      </c>
      <c r="P124" s="5">
        <f t="shared" si="91"/>
        <v>3.4937662475462887</v>
      </c>
      <c r="Q124" s="5">
        <f t="shared" si="92"/>
        <v>2.5072910717685133</v>
      </c>
      <c r="R124" s="6">
        <f t="shared" si="93"/>
        <v>0.31493910772314515</v>
      </c>
      <c r="S124" s="6">
        <f t="shared" si="94"/>
        <v>0.28622407143074075</v>
      </c>
      <c r="T124" s="6">
        <f t="shared" si="95"/>
        <v>0.3988368208461141</v>
      </c>
      <c r="U124">
        <f t="shared" si="96"/>
        <v>1.4190930621211524</v>
      </c>
      <c r="V124">
        <f t="shared" si="97"/>
        <v>0.80043839837768527</v>
      </c>
      <c r="W124">
        <f t="shared" si="98"/>
        <v>0.75777146792671701</v>
      </c>
      <c r="X124" t="s">
        <v>68</v>
      </c>
      <c r="Y124" t="s">
        <v>55</v>
      </c>
      <c r="Z124" t="s">
        <v>173</v>
      </c>
      <c r="AA124" s="16"/>
      <c r="AB124" s="16"/>
      <c r="AC124" s="35" t="s">
        <v>373</v>
      </c>
      <c r="AD124" s="16"/>
    </row>
    <row r="125" spans="1:30" s="12" customFormat="1" x14ac:dyDescent="0.25">
      <c r="A125" s="11">
        <v>0.28484074356463285</v>
      </c>
      <c r="B125" s="11">
        <v>0.1349798519781614</v>
      </c>
      <c r="C125" s="11">
        <v>0.37603549829957134</v>
      </c>
      <c r="D125" s="13">
        <f t="shared" si="84"/>
        <v>3.5107337085471806</v>
      </c>
      <c r="E125" s="14">
        <f t="shared" si="85"/>
        <v>7.4085130880258454</v>
      </c>
      <c r="F125" s="14">
        <f t="shared" si="86"/>
        <v>2.6593234003757349</v>
      </c>
      <c r="G125" s="10">
        <v>2.9896405149954841E-2</v>
      </c>
      <c r="H125" s="7">
        <f t="shared" si="68"/>
        <v>1.0298964051499548</v>
      </c>
      <c r="I125" s="5">
        <f t="shared" si="87"/>
        <v>3.4088221795822378</v>
      </c>
      <c r="J125" s="5">
        <f t="shared" si="88"/>
        <v>7.1934546532834549</v>
      </c>
      <c r="K125" s="5">
        <f t="shared" si="89"/>
        <v>2.58212708295504</v>
      </c>
      <c r="L125">
        <v>1.87</v>
      </c>
      <c r="M125">
        <v>3.77</v>
      </c>
      <c r="N125">
        <v>4.3499999999999996</v>
      </c>
      <c r="O125" s="5">
        <f t="shared" si="90"/>
        <v>1.9259062776304157</v>
      </c>
      <c r="P125" s="5">
        <f t="shared" si="91"/>
        <v>3.8827094474153299</v>
      </c>
      <c r="Q125" s="5">
        <f t="shared" si="92"/>
        <v>4.480049362402303</v>
      </c>
      <c r="R125" s="6">
        <f t="shared" si="93"/>
        <v>0.51923606647690757</v>
      </c>
      <c r="S125" s="6">
        <f t="shared" si="94"/>
        <v>0.25755210724451383</v>
      </c>
      <c r="T125" s="6">
        <f t="shared" si="95"/>
        <v>0.22321182627857866</v>
      </c>
      <c r="U125">
        <f t="shared" si="96"/>
        <v>0.54857657615604183</v>
      </c>
      <c r="V125">
        <f t="shared" si="97"/>
        <v>0.52408754648633005</v>
      </c>
      <c r="W125">
        <f t="shared" si="98"/>
        <v>1.684657594397627</v>
      </c>
      <c r="X125" t="s">
        <v>184</v>
      </c>
      <c r="Y125" t="s">
        <v>60</v>
      </c>
      <c r="Z125" t="s">
        <v>173</v>
      </c>
      <c r="AA125" s="16"/>
      <c r="AB125" s="16"/>
      <c r="AC125" s="35" t="s">
        <v>373</v>
      </c>
      <c r="AD125" s="16"/>
    </row>
    <row r="126" spans="1:30" s="12" customFormat="1" x14ac:dyDescent="0.25">
      <c r="A126" s="11">
        <v>0.68224833627386128</v>
      </c>
      <c r="B126" s="11">
        <v>0.20586340625048402</v>
      </c>
      <c r="C126" s="11">
        <v>0.10839321867911993</v>
      </c>
      <c r="D126" s="13">
        <f t="shared" si="84"/>
        <v>1.4657419400413019</v>
      </c>
      <c r="E126" s="14">
        <f t="shared" si="85"/>
        <v>4.8575898855149191</v>
      </c>
      <c r="F126" s="14">
        <f t="shared" si="86"/>
        <v>9.2256693932148419</v>
      </c>
      <c r="G126" s="10">
        <v>3.2384810666507002E-2</v>
      </c>
      <c r="H126" s="7">
        <f t="shared" si="68"/>
        <v>1.032384810666507</v>
      </c>
      <c r="I126" s="5">
        <f t="shared" si="87"/>
        <v>1.4197631783201263</v>
      </c>
      <c r="J126" s="5">
        <f t="shared" si="88"/>
        <v>4.70521247051171</v>
      </c>
      <c r="K126" s="5">
        <f t="shared" si="89"/>
        <v>8.9362699817897902</v>
      </c>
      <c r="L126">
        <v>1.72</v>
      </c>
      <c r="M126">
        <v>4.01</v>
      </c>
      <c r="N126">
        <v>4.96</v>
      </c>
      <c r="O126" s="5">
        <f t="shared" si="90"/>
        <v>1.7757018743463919</v>
      </c>
      <c r="P126" s="5">
        <f t="shared" si="91"/>
        <v>4.1398630907726925</v>
      </c>
      <c r="Q126" s="5">
        <f t="shared" si="92"/>
        <v>5.1206286609058749</v>
      </c>
      <c r="R126" s="6">
        <f t="shared" si="93"/>
        <v>0.56315759669290455</v>
      </c>
      <c r="S126" s="6">
        <f t="shared" si="94"/>
        <v>0.24155388187326579</v>
      </c>
      <c r="T126" s="6">
        <f t="shared" si="95"/>
        <v>0.19528852143382977</v>
      </c>
      <c r="U126">
        <f t="shared" si="96"/>
        <v>1.2114696494912032</v>
      </c>
      <c r="V126">
        <f t="shared" si="97"/>
        <v>0.8522463172771233</v>
      </c>
      <c r="W126">
        <f t="shared" si="98"/>
        <v>0.5550414222161395</v>
      </c>
      <c r="X126" t="s">
        <v>51</v>
      </c>
      <c r="Y126" t="s">
        <v>88</v>
      </c>
      <c r="Z126" t="s">
        <v>173</v>
      </c>
      <c r="AA126" s="16"/>
      <c r="AB126" s="16"/>
      <c r="AC126" s="35" t="s">
        <v>373</v>
      </c>
      <c r="AD126" s="16"/>
    </row>
    <row r="127" spans="1:30" s="12" customFormat="1" x14ac:dyDescent="0.25">
      <c r="A127" s="11">
        <v>0.49855099613122739</v>
      </c>
      <c r="B127" s="11">
        <v>0.22894659008366666</v>
      </c>
      <c r="C127" s="11">
        <v>0.25615775570719146</v>
      </c>
      <c r="D127" s="13">
        <f t="shared" si="84"/>
        <v>2.0058128611918016</v>
      </c>
      <c r="E127" s="14">
        <f t="shared" si="85"/>
        <v>4.3678309409830396</v>
      </c>
      <c r="F127" s="14">
        <f t="shared" si="86"/>
        <v>3.903844321399657</v>
      </c>
      <c r="G127" s="10">
        <v>2.8041651443186044E-2</v>
      </c>
      <c r="H127" s="7">
        <f t="shared" si="68"/>
        <v>1.028041651443186</v>
      </c>
      <c r="I127" s="5">
        <f t="shared" si="87"/>
        <v>1.9511007733743084</v>
      </c>
      <c r="J127" s="5">
        <f t="shared" si="88"/>
        <v>4.2486906389944306</v>
      </c>
      <c r="K127" s="5">
        <f t="shared" si="89"/>
        <v>3.7973600738057254</v>
      </c>
      <c r="L127">
        <v>2.1</v>
      </c>
      <c r="M127">
        <v>3.57</v>
      </c>
      <c r="N127">
        <v>3.68</v>
      </c>
      <c r="O127" s="5">
        <f t="shared" si="90"/>
        <v>2.1588874680306906</v>
      </c>
      <c r="P127" s="5">
        <f t="shared" si="91"/>
        <v>3.670108695652174</v>
      </c>
      <c r="Q127" s="5">
        <f t="shared" si="92"/>
        <v>3.7831932773109247</v>
      </c>
      <c r="R127" s="6">
        <f t="shared" si="93"/>
        <v>0.46320154005627129</v>
      </c>
      <c r="S127" s="6">
        <f t="shared" si="94"/>
        <v>0.27247149415074778</v>
      </c>
      <c r="T127" s="6">
        <f t="shared" si="95"/>
        <v>0.26432696579298087</v>
      </c>
      <c r="U127">
        <f t="shared" si="96"/>
        <v>1.0763154977219243</v>
      </c>
      <c r="V127">
        <f t="shared" si="97"/>
        <v>0.84025887110597874</v>
      </c>
      <c r="W127">
        <f t="shared" si="98"/>
        <v>0.96909429932250102</v>
      </c>
      <c r="X127" t="s">
        <v>65</v>
      </c>
      <c r="Y127" t="s">
        <v>69</v>
      </c>
      <c r="Z127" t="s">
        <v>173</v>
      </c>
      <c r="AA127" s="16"/>
      <c r="AB127" s="16"/>
      <c r="AC127" s="35" t="s">
        <v>373</v>
      </c>
      <c r="AD127" s="16"/>
    </row>
    <row r="128" spans="1:30" s="12" customFormat="1" x14ac:dyDescent="0.25">
      <c r="A128" s="11">
        <v>0.10785998329584577</v>
      </c>
      <c r="B128" s="11">
        <v>0.19961268031197574</v>
      </c>
      <c r="C128" s="11">
        <v>0.59321230666572611</v>
      </c>
      <c r="D128" s="13">
        <f t="shared" si="84"/>
        <v>9.2712790178831312</v>
      </c>
      <c r="E128" s="14">
        <f t="shared" si="85"/>
        <v>5.009701780653887</v>
      </c>
      <c r="F128" s="14">
        <f t="shared" si="86"/>
        <v>1.6857371109185331</v>
      </c>
      <c r="G128" s="10">
        <v>3.368432960399792E-2</v>
      </c>
      <c r="H128" s="7">
        <f t="shared" si="68"/>
        <v>1.0336843296039979</v>
      </c>
      <c r="I128" s="5">
        <f t="shared" si="87"/>
        <v>8.9691589127939437</v>
      </c>
      <c r="J128" s="5">
        <f t="shared" si="88"/>
        <v>4.8464522844929769</v>
      </c>
      <c r="K128" s="5">
        <f t="shared" si="89"/>
        <v>1.6308045528409385</v>
      </c>
      <c r="L128">
        <v>3.18</v>
      </c>
      <c r="M128">
        <v>3.47</v>
      </c>
      <c r="N128">
        <v>2.3199999999999998</v>
      </c>
      <c r="O128" s="5">
        <f t="shared" si="90"/>
        <v>3.2871161681407135</v>
      </c>
      <c r="P128" s="5">
        <f t="shared" si="91"/>
        <v>3.5868846237258731</v>
      </c>
      <c r="Q128" s="5">
        <f t="shared" si="92"/>
        <v>2.3981476446812748</v>
      </c>
      <c r="R128" s="6">
        <f t="shared" si="93"/>
        <v>0.30421802846281165</v>
      </c>
      <c r="S128" s="6">
        <f t="shared" si="94"/>
        <v>0.27879346700626545</v>
      </c>
      <c r="T128" s="6">
        <f t="shared" si="95"/>
        <v>0.41698850453092295</v>
      </c>
      <c r="U128">
        <f t="shared" si="96"/>
        <v>0.35454829498716195</v>
      </c>
      <c r="V128">
        <f t="shared" si="97"/>
        <v>0.71598765371173412</v>
      </c>
      <c r="W128">
        <f t="shared" si="98"/>
        <v>1.4226106960263574</v>
      </c>
      <c r="X128" t="s">
        <v>74</v>
      </c>
      <c r="Y128" t="s">
        <v>89</v>
      </c>
      <c r="Z128" t="s">
        <v>175</v>
      </c>
      <c r="AA128" s="16"/>
      <c r="AB128" s="16"/>
      <c r="AC128" s="35" t="s">
        <v>373</v>
      </c>
      <c r="AD128" s="16"/>
    </row>
    <row r="129" spans="1:30" s="12" customFormat="1" x14ac:dyDescent="0.25">
      <c r="A129" s="11">
        <v>4.0266952947590688E-2</v>
      </c>
      <c r="B129" s="11">
        <v>8.9613744285227739E-2</v>
      </c>
      <c r="C129" s="11">
        <v>0.70320537578774256</v>
      </c>
      <c r="D129" s="13">
        <f t="shared" si="84"/>
        <v>24.834260523798424</v>
      </c>
      <c r="E129" s="14">
        <f t="shared" si="85"/>
        <v>11.15900253890902</v>
      </c>
      <c r="F129" s="14">
        <f t="shared" si="86"/>
        <v>1.4220596634088343</v>
      </c>
      <c r="G129" s="10">
        <v>3.7924031851756856E-2</v>
      </c>
      <c r="H129" s="7">
        <f t="shared" si="68"/>
        <v>1.0379240318517569</v>
      </c>
      <c r="I129" s="5">
        <f t="shared" si="87"/>
        <v>23.926857613549714</v>
      </c>
      <c r="J129" s="5">
        <f t="shared" si="88"/>
        <v>10.751270995238716</v>
      </c>
      <c r="K129" s="5">
        <f t="shared" si="89"/>
        <v>1.3700999492918016</v>
      </c>
      <c r="L129">
        <v>4.22</v>
      </c>
      <c r="M129">
        <v>3.84</v>
      </c>
      <c r="N129">
        <v>1.85</v>
      </c>
      <c r="O129" s="5">
        <f t="shared" si="90"/>
        <v>4.3800394144144139</v>
      </c>
      <c r="P129" s="5">
        <f t="shared" si="91"/>
        <v>3.9856282823107461</v>
      </c>
      <c r="Q129" s="5">
        <f t="shared" si="92"/>
        <v>1.9201594589257502</v>
      </c>
      <c r="R129" s="6">
        <f t="shared" si="93"/>
        <v>0.22830844779822473</v>
      </c>
      <c r="S129" s="6">
        <f t="shared" si="94"/>
        <v>0.2509014712782574</v>
      </c>
      <c r="T129" s="6">
        <f t="shared" si="95"/>
        <v>0.52079008092351797</v>
      </c>
      <c r="U129">
        <f t="shared" si="96"/>
        <v>0.17637084100881786</v>
      </c>
      <c r="V129">
        <f t="shared" si="97"/>
        <v>0.35716707370696671</v>
      </c>
      <c r="W129">
        <f t="shared" si="98"/>
        <v>1.3502664538862705</v>
      </c>
      <c r="X129" t="s">
        <v>95</v>
      </c>
      <c r="Y129" t="s">
        <v>80</v>
      </c>
      <c r="Z129" t="s">
        <v>175</v>
      </c>
      <c r="AA129" s="16"/>
      <c r="AB129" s="16"/>
      <c r="AC129" s="35" t="s">
        <v>373</v>
      </c>
      <c r="AD129" s="16"/>
    </row>
    <row r="130" spans="1:30" s="12" customFormat="1" x14ac:dyDescent="0.25">
      <c r="A130" s="11">
        <v>0</v>
      </c>
      <c r="B130" s="11">
        <v>5.2666809571186614E-2</v>
      </c>
      <c r="C130" s="11">
        <v>0.69265772207644594</v>
      </c>
      <c r="D130" s="13" t="e">
        <f t="shared" si="84"/>
        <v>#DIV/0!</v>
      </c>
      <c r="E130" s="14">
        <f t="shared" si="85"/>
        <v>18.987290252475976</v>
      </c>
      <c r="F130" s="14">
        <f t="shared" si="86"/>
        <v>1.4437145044773412</v>
      </c>
      <c r="G130" s="10">
        <v>3.4912520010156101E-2</v>
      </c>
      <c r="H130" s="7">
        <f t="shared" si="68"/>
        <v>1.0349125200101561</v>
      </c>
      <c r="I130" s="5" t="e">
        <f t="shared" si="87"/>
        <v>#DIV/0!</v>
      </c>
      <c r="J130" s="5">
        <f t="shared" si="88"/>
        <v>18.346758673177174</v>
      </c>
      <c r="K130" s="5">
        <f t="shared" si="89"/>
        <v>1.3950111497957076</v>
      </c>
      <c r="L130">
        <v>4.17</v>
      </c>
      <c r="M130">
        <v>3.51</v>
      </c>
      <c r="N130">
        <v>1.96</v>
      </c>
      <c r="O130" s="5">
        <f t="shared" si="90"/>
        <v>4.3155852084423509</v>
      </c>
      <c r="P130" s="5">
        <f t="shared" si="91"/>
        <v>3.6325429452356479</v>
      </c>
      <c r="Q130" s="5">
        <f t="shared" si="92"/>
        <v>2.028428539219906</v>
      </c>
      <c r="R130" s="6">
        <f t="shared" si="93"/>
        <v>0.23171828424190372</v>
      </c>
      <c r="S130" s="6">
        <f t="shared" si="94"/>
        <v>0.2752892436720053</v>
      </c>
      <c r="T130" s="6">
        <f t="shared" si="95"/>
        <v>0.49299247208609109</v>
      </c>
      <c r="U130" t="e">
        <f t="shared" si="96"/>
        <v>#DIV/0!</v>
      </c>
      <c r="V130">
        <f t="shared" si="97"/>
        <v>0.1913144475558832</v>
      </c>
      <c r="W130">
        <f t="shared" si="98"/>
        <v>1.4050066913709127</v>
      </c>
      <c r="X130" t="s">
        <v>78</v>
      </c>
      <c r="Y130" t="s">
        <v>83</v>
      </c>
      <c r="Z130" t="s">
        <v>175</v>
      </c>
      <c r="AA130" s="16"/>
      <c r="AB130" s="16"/>
      <c r="AC130" s="35" t="s">
        <v>373</v>
      </c>
      <c r="AD130" s="16"/>
    </row>
    <row r="131" spans="1:30" s="12" customFormat="1" x14ac:dyDescent="0.25">
      <c r="A131" s="11">
        <v>0.46489402700721938</v>
      </c>
      <c r="B131" s="11">
        <v>0.43514230165656975</v>
      </c>
      <c r="C131" s="11">
        <v>9.9290066485594422E-2</v>
      </c>
      <c r="D131" s="13">
        <f t="shared" si="84"/>
        <v>2.1510278513095864</v>
      </c>
      <c r="E131" s="14">
        <f t="shared" si="85"/>
        <v>2.298098797090145</v>
      </c>
      <c r="F131" s="14">
        <f t="shared" si="86"/>
        <v>10.071500960723858</v>
      </c>
      <c r="G131" s="10">
        <v>3.2743444516521114E-2</v>
      </c>
      <c r="H131" s="7">
        <f t="shared" si="68"/>
        <v>1.0327434445165211</v>
      </c>
      <c r="I131" s="5">
        <f t="shared" si="87"/>
        <v>2.0828288600917628</v>
      </c>
      <c r="J131" s="5">
        <f t="shared" si="88"/>
        <v>2.2252368768760378</v>
      </c>
      <c r="K131" s="5">
        <f t="shared" si="89"/>
        <v>9.7521809644009227</v>
      </c>
      <c r="L131">
        <v>2.96</v>
      </c>
      <c r="M131">
        <v>3.32</v>
      </c>
      <c r="N131">
        <v>2.54</v>
      </c>
      <c r="O131" s="5">
        <f t="shared" si="90"/>
        <v>3.0569205957689025</v>
      </c>
      <c r="P131" s="5">
        <f t="shared" si="91"/>
        <v>3.4287082357948497</v>
      </c>
      <c r="Q131" s="5">
        <f t="shared" si="92"/>
        <v>2.6231683490719635</v>
      </c>
      <c r="R131" s="6">
        <f t="shared" si="93"/>
        <v>0.32712658659963378</v>
      </c>
      <c r="S131" s="6">
        <f t="shared" si="94"/>
        <v>0.291655029016541</v>
      </c>
      <c r="T131" s="6">
        <f t="shared" si="95"/>
        <v>0.38121838438382522</v>
      </c>
      <c r="U131">
        <f t="shared" si="96"/>
        <v>1.4211441260083133</v>
      </c>
      <c r="V131">
        <f t="shared" si="97"/>
        <v>1.4919759934326078</v>
      </c>
      <c r="W131">
        <f t="shared" si="98"/>
        <v>0.26045455978226223</v>
      </c>
      <c r="X131" t="s">
        <v>85</v>
      </c>
      <c r="Y131" t="s">
        <v>57</v>
      </c>
      <c r="Z131" t="s">
        <v>175</v>
      </c>
      <c r="AA131" s="16"/>
      <c r="AB131" s="16"/>
      <c r="AC131" s="35" t="s">
        <v>373</v>
      </c>
      <c r="AD131" s="16"/>
    </row>
    <row r="132" spans="1:30" s="12" customFormat="1" x14ac:dyDescent="0.25">
      <c r="A132" s="11">
        <v>7.0858338870209592E-2</v>
      </c>
      <c r="B132" s="11">
        <v>0.36365883372621793</v>
      </c>
      <c r="C132" s="11">
        <v>0.51453182021987331</v>
      </c>
      <c r="D132" s="13">
        <f t="shared" si="84"/>
        <v>14.112665015075905</v>
      </c>
      <c r="E132" s="14">
        <f t="shared" si="85"/>
        <v>2.7498300804452729</v>
      </c>
      <c r="F132" s="14">
        <f t="shared" si="86"/>
        <v>1.9435143963937411</v>
      </c>
      <c r="G132" s="10">
        <v>3.3687864487600194E-2</v>
      </c>
      <c r="H132" s="7">
        <f t="shared" ref="H132:H195" si="99">(G132/100%) + 1</f>
        <v>1.0336878644876002</v>
      </c>
      <c r="I132" s="5">
        <f t="shared" si="87"/>
        <v>13.65273357646659</v>
      </c>
      <c r="J132" s="5">
        <f t="shared" si="88"/>
        <v>2.660213179351163</v>
      </c>
      <c r="K132" s="5">
        <f t="shared" si="89"/>
        <v>1.8801753054894792</v>
      </c>
      <c r="L132">
        <v>2.21</v>
      </c>
      <c r="M132">
        <v>3.33</v>
      </c>
      <c r="N132">
        <v>3.56</v>
      </c>
      <c r="O132" s="5">
        <f t="shared" si="90"/>
        <v>2.2844501805175965</v>
      </c>
      <c r="P132" s="5">
        <f t="shared" si="91"/>
        <v>3.4421805887437089</v>
      </c>
      <c r="Q132" s="5">
        <f t="shared" si="92"/>
        <v>3.6799287975758568</v>
      </c>
      <c r="R132" s="6">
        <f t="shared" si="93"/>
        <v>0.43774209152305793</v>
      </c>
      <c r="S132" s="6">
        <f t="shared" si="94"/>
        <v>0.29051352019998739</v>
      </c>
      <c r="T132" s="6">
        <f t="shared" si="95"/>
        <v>0.27174438827695452</v>
      </c>
      <c r="U132">
        <f t="shared" si="96"/>
        <v>0.16187234502322731</v>
      </c>
      <c r="V132">
        <f t="shared" si="97"/>
        <v>1.2517793783775633</v>
      </c>
      <c r="W132">
        <f t="shared" si="98"/>
        <v>1.8934404624962353</v>
      </c>
      <c r="X132" t="s">
        <v>91</v>
      </c>
      <c r="Y132" t="s">
        <v>76</v>
      </c>
      <c r="Z132" t="s">
        <v>175</v>
      </c>
      <c r="AA132" s="16"/>
      <c r="AB132" s="16"/>
      <c r="AC132" s="35" t="s">
        <v>373</v>
      </c>
      <c r="AD132" s="16"/>
    </row>
    <row r="133" spans="1:30" s="12" customFormat="1" x14ac:dyDescent="0.25">
      <c r="A133" s="11">
        <v>3.0235935615286529E-2</v>
      </c>
      <c r="B133" s="11">
        <v>8.50240573404282E-2</v>
      </c>
      <c r="C133" s="11">
        <v>0.70430879638508836</v>
      </c>
      <c r="D133" s="13">
        <f t="shared" si="84"/>
        <v>33.07322825143288</v>
      </c>
      <c r="E133" s="14">
        <f t="shared" si="85"/>
        <v>11.76137708879377</v>
      </c>
      <c r="F133" s="14">
        <f t="shared" si="86"/>
        <v>1.4198317629036672</v>
      </c>
      <c r="G133" s="10">
        <v>4.116803222124199E-2</v>
      </c>
      <c r="H133" s="7">
        <f t="shared" si="99"/>
        <v>1.041168032221242</v>
      </c>
      <c r="I133" s="5">
        <f t="shared" si="87"/>
        <v>31.765504921308434</v>
      </c>
      <c r="J133" s="5">
        <f t="shared" si="88"/>
        <v>11.296329434646479</v>
      </c>
      <c r="K133" s="5">
        <f t="shared" si="89"/>
        <v>1.3636912764931697</v>
      </c>
      <c r="L133">
        <v>2.77</v>
      </c>
      <c r="M133">
        <v>3.51</v>
      </c>
      <c r="N133">
        <v>2.5299999999999998</v>
      </c>
      <c r="O133" s="5">
        <f t="shared" si="90"/>
        <v>2.8840354492528402</v>
      </c>
      <c r="P133" s="5">
        <f t="shared" si="91"/>
        <v>3.654499793096559</v>
      </c>
      <c r="Q133" s="5">
        <f t="shared" si="92"/>
        <v>2.6341551215197421</v>
      </c>
      <c r="R133" s="6">
        <f t="shared" si="93"/>
        <v>0.34673637602445817</v>
      </c>
      <c r="S133" s="6">
        <f t="shared" si="94"/>
        <v>0.27363525971160946</v>
      </c>
      <c r="T133" s="6">
        <f t="shared" si="95"/>
        <v>0.37962836426393248</v>
      </c>
      <c r="U133">
        <f t="shared" si="96"/>
        <v>8.7201510155812831E-2</v>
      </c>
      <c r="V133">
        <f t="shared" si="97"/>
        <v>0.31072039995882483</v>
      </c>
      <c r="W133">
        <f t="shared" si="98"/>
        <v>1.8552586231291859</v>
      </c>
      <c r="X133" t="s">
        <v>104</v>
      </c>
      <c r="Y133" t="s">
        <v>93</v>
      </c>
      <c r="Z133" t="s">
        <v>175</v>
      </c>
      <c r="AA133" s="16"/>
      <c r="AB133" s="16"/>
      <c r="AC133" s="35" t="s">
        <v>373</v>
      </c>
      <c r="AD133" s="16"/>
    </row>
    <row r="134" spans="1:30" s="12" customFormat="1" x14ac:dyDescent="0.25">
      <c r="A134" s="11">
        <v>0.883531413678879</v>
      </c>
      <c r="B134" s="11">
        <v>7.3805293970526431E-2</v>
      </c>
      <c r="C134" s="11">
        <v>1.1871620925914886E-2</v>
      </c>
      <c r="D134" s="13">
        <f t="shared" si="84"/>
        <v>1.1318216698557044</v>
      </c>
      <c r="E134" s="14">
        <f t="shared" si="85"/>
        <v>13.54916356541229</v>
      </c>
      <c r="F134" s="14">
        <f t="shared" si="86"/>
        <v>84.234495545344842</v>
      </c>
      <c r="G134" s="10">
        <v>3.2668797679243688E-2</v>
      </c>
      <c r="H134" s="7">
        <f t="shared" si="99"/>
        <v>1.0326687976792437</v>
      </c>
      <c r="I134" s="5">
        <f t="shared" si="87"/>
        <v>1.0960161403145818</v>
      </c>
      <c r="J134" s="5">
        <f t="shared" si="88"/>
        <v>13.120531573977878</v>
      </c>
      <c r="K134" s="5">
        <f t="shared" si="89"/>
        <v>81.569711154871982</v>
      </c>
      <c r="L134">
        <v>2.52</v>
      </c>
      <c r="M134">
        <v>3.27</v>
      </c>
      <c r="N134">
        <v>3.03</v>
      </c>
      <c r="O134" s="5">
        <f t="shared" si="90"/>
        <v>2.6023253701516942</v>
      </c>
      <c r="P134" s="5">
        <f t="shared" si="91"/>
        <v>3.3768269684111267</v>
      </c>
      <c r="Q134" s="5">
        <f t="shared" si="92"/>
        <v>3.1289864569681081</v>
      </c>
      <c r="R134" s="6">
        <f t="shared" si="93"/>
        <v>0.38427170232817898</v>
      </c>
      <c r="S134" s="6">
        <f t="shared" si="94"/>
        <v>0.29613599078501868</v>
      </c>
      <c r="T134" s="6">
        <f t="shared" si="95"/>
        <v>0.31959230688680235</v>
      </c>
      <c r="U134">
        <f t="shared" si="96"/>
        <v>2.2992362131425383</v>
      </c>
      <c r="V134">
        <f t="shared" si="97"/>
        <v>0.24922770709118477</v>
      </c>
      <c r="W134">
        <f t="shared" si="98"/>
        <v>3.7146141099446868E-2</v>
      </c>
      <c r="X134" t="s">
        <v>84</v>
      </c>
      <c r="Y134" t="s">
        <v>94</v>
      </c>
      <c r="Z134" t="s">
        <v>175</v>
      </c>
      <c r="AA134" s="16"/>
      <c r="AB134" s="16"/>
      <c r="AC134" s="35" t="s">
        <v>373</v>
      </c>
      <c r="AD134" s="16"/>
    </row>
    <row r="135" spans="1:30" s="12" customFormat="1" x14ac:dyDescent="0.25">
      <c r="A135" s="11">
        <v>0.798715067031182</v>
      </c>
      <c r="B135" s="11">
        <v>0.15525178188457922</v>
      </c>
      <c r="C135" s="11">
        <v>4.2481642084294696E-2</v>
      </c>
      <c r="D135" s="13">
        <f t="shared" si="84"/>
        <v>1.2520109376639064</v>
      </c>
      <c r="E135" s="14">
        <f t="shared" si="85"/>
        <v>6.4411499041179603</v>
      </c>
      <c r="F135" s="14">
        <f t="shared" si="86"/>
        <v>23.539579708706604</v>
      </c>
      <c r="G135" s="10">
        <v>3.4801623153358552E-2</v>
      </c>
      <c r="H135" s="7">
        <f t="shared" si="99"/>
        <v>1.0348016231533586</v>
      </c>
      <c r="I135" s="5">
        <f t="shared" si="87"/>
        <v>1.2099043040236488</v>
      </c>
      <c r="J135" s="5">
        <f t="shared" si="88"/>
        <v>6.2245262860042656</v>
      </c>
      <c r="K135" s="5">
        <f t="shared" si="89"/>
        <v>22.747915331804631</v>
      </c>
      <c r="L135">
        <v>1.79</v>
      </c>
      <c r="M135">
        <v>3.81</v>
      </c>
      <c r="N135">
        <v>4.68</v>
      </c>
      <c r="O135" s="5">
        <f t="shared" si="90"/>
        <v>1.8522949054445119</v>
      </c>
      <c r="P135" s="5">
        <f t="shared" si="91"/>
        <v>3.942594184214296</v>
      </c>
      <c r="Q135" s="5">
        <f t="shared" si="92"/>
        <v>4.8428715963577176</v>
      </c>
      <c r="R135" s="6">
        <f t="shared" si="93"/>
        <v>0.53987083647461687</v>
      </c>
      <c r="S135" s="6">
        <f t="shared" si="94"/>
        <v>0.25364010427547617</v>
      </c>
      <c r="T135" s="6">
        <f t="shared" si="95"/>
        <v>0.2064890592499069</v>
      </c>
      <c r="U135">
        <f t="shared" si="96"/>
        <v>1.4794558495636303</v>
      </c>
      <c r="V135">
        <f t="shared" si="97"/>
        <v>0.61209477234704845</v>
      </c>
      <c r="W135">
        <f t="shared" si="98"/>
        <v>0.20573313781666547</v>
      </c>
      <c r="X135" t="s">
        <v>81</v>
      </c>
      <c r="Y135" t="s">
        <v>100</v>
      </c>
      <c r="Z135" t="s">
        <v>175</v>
      </c>
      <c r="AA135" s="16"/>
      <c r="AB135" s="16"/>
      <c r="AC135" s="35" t="s">
        <v>373</v>
      </c>
      <c r="AD135" s="16"/>
    </row>
    <row r="136" spans="1:30" s="12" customFormat="1" x14ac:dyDescent="0.25">
      <c r="A136" s="11">
        <v>0.60799353737332129</v>
      </c>
      <c r="B136" s="11">
        <v>0.2745581832420142</v>
      </c>
      <c r="C136" s="11">
        <v>0.11521631003991023</v>
      </c>
      <c r="D136" s="13">
        <f t="shared" si="84"/>
        <v>1.6447543247256231</v>
      </c>
      <c r="E136" s="14">
        <f t="shared" si="85"/>
        <v>3.642215242655988</v>
      </c>
      <c r="F136" s="14">
        <f t="shared" si="86"/>
        <v>8.6793267346750298</v>
      </c>
      <c r="G136" s="10">
        <v>3.5850951927042907E-2</v>
      </c>
      <c r="H136" s="7">
        <f t="shared" si="99"/>
        <v>1.0358509519270429</v>
      </c>
      <c r="I136" s="5">
        <f t="shared" si="87"/>
        <v>1.5878291386089942</v>
      </c>
      <c r="J136" s="5">
        <f t="shared" si="88"/>
        <v>3.5161576439932802</v>
      </c>
      <c r="K136" s="5">
        <f t="shared" si="89"/>
        <v>8.3789339755188372</v>
      </c>
      <c r="L136">
        <v>1.96</v>
      </c>
      <c r="M136">
        <v>3.78</v>
      </c>
      <c r="N136">
        <v>3.83</v>
      </c>
      <c r="O136" s="5">
        <f t="shared" si="90"/>
        <v>2.0302678657770041</v>
      </c>
      <c r="P136" s="5">
        <f t="shared" si="91"/>
        <v>3.9155165982842219</v>
      </c>
      <c r="Q136" s="5">
        <f t="shared" si="92"/>
        <v>3.9673091458805745</v>
      </c>
      <c r="R136" s="6">
        <f t="shared" si="93"/>
        <v>0.49254584424863063</v>
      </c>
      <c r="S136" s="6">
        <f t="shared" si="94"/>
        <v>0.25539414146225292</v>
      </c>
      <c r="T136" s="6">
        <f t="shared" si="95"/>
        <v>0.25206001428911645</v>
      </c>
      <c r="U136">
        <f t="shared" si="96"/>
        <v>1.234389741529144</v>
      </c>
      <c r="V136">
        <f t="shared" si="97"/>
        <v>1.0750371236788676</v>
      </c>
      <c r="W136">
        <f t="shared" si="98"/>
        <v>0.45709872057594775</v>
      </c>
      <c r="X136" t="s">
        <v>79</v>
      </c>
      <c r="Y136" t="s">
        <v>73</v>
      </c>
      <c r="Z136" t="s">
        <v>175</v>
      </c>
      <c r="AA136" s="16"/>
      <c r="AB136" s="16"/>
      <c r="AC136" s="35" t="s">
        <v>373</v>
      </c>
      <c r="AD136" s="16"/>
    </row>
    <row r="137" spans="1:30" s="12" customFormat="1" x14ac:dyDescent="0.25">
      <c r="A137" s="11">
        <v>0.68858596603141764</v>
      </c>
      <c r="B137" s="11">
        <v>0.22379745760009415</v>
      </c>
      <c r="C137" s="11">
        <v>8.5891416802542919E-2</v>
      </c>
      <c r="D137" s="13">
        <f t="shared" si="84"/>
        <v>1.4522514970256795</v>
      </c>
      <c r="E137" s="14">
        <f t="shared" si="85"/>
        <v>4.4683260065755963</v>
      </c>
      <c r="F137" s="14">
        <f t="shared" si="86"/>
        <v>11.642606877692042</v>
      </c>
      <c r="G137" s="10">
        <v>3.3359771192347454E-2</v>
      </c>
      <c r="H137" s="7">
        <f t="shared" si="99"/>
        <v>1.0333597711923475</v>
      </c>
      <c r="I137" s="5">
        <f t="shared" si="87"/>
        <v>1.4053687181473995</v>
      </c>
      <c r="J137" s="5">
        <f t="shared" si="88"/>
        <v>4.3240758263889019</v>
      </c>
      <c r="K137" s="5">
        <f t="shared" si="89"/>
        <v>11.266750653800042</v>
      </c>
      <c r="L137">
        <v>2.7</v>
      </c>
      <c r="M137">
        <v>3.45</v>
      </c>
      <c r="N137">
        <v>2.68</v>
      </c>
      <c r="O137" s="5">
        <f t="shared" si="90"/>
        <v>2.7900713822193381</v>
      </c>
      <c r="P137" s="5">
        <f t="shared" si="91"/>
        <v>3.5650912106135988</v>
      </c>
      <c r="Q137" s="5">
        <f t="shared" si="92"/>
        <v>2.7694041867954913</v>
      </c>
      <c r="R137" s="6">
        <f t="shared" si="93"/>
        <v>0.35841376904291194</v>
      </c>
      <c r="S137" s="6">
        <f t="shared" si="94"/>
        <v>0.28049773229445285</v>
      </c>
      <c r="T137" s="6">
        <f t="shared" si="95"/>
        <v>0.36108849866263515</v>
      </c>
      <c r="U137">
        <f t="shared" si="96"/>
        <v>1.9212039980221161</v>
      </c>
      <c r="V137">
        <f t="shared" si="97"/>
        <v>0.7978583490477652</v>
      </c>
      <c r="W137">
        <f t="shared" si="98"/>
        <v>0.23786804930275895</v>
      </c>
      <c r="X137" t="s">
        <v>90</v>
      </c>
      <c r="Y137" t="s">
        <v>58</v>
      </c>
      <c r="Z137" t="s">
        <v>175</v>
      </c>
      <c r="AA137" s="16"/>
      <c r="AB137" s="16"/>
      <c r="AC137" s="35" t="s">
        <v>373</v>
      </c>
      <c r="AD137" s="16"/>
    </row>
    <row r="138" spans="1:30" s="12" customFormat="1" x14ac:dyDescent="0.25">
      <c r="A138" s="11">
        <v>0.70337653127646182</v>
      </c>
      <c r="B138" s="11">
        <v>0.24576278366808771</v>
      </c>
      <c r="C138" s="11">
        <v>5.0266589736065292E-2</v>
      </c>
      <c r="D138" s="13">
        <f t="shared" si="84"/>
        <v>1.4217136278135933</v>
      </c>
      <c r="E138" s="14">
        <f t="shared" si="85"/>
        <v>4.0689643284254924</v>
      </c>
      <c r="F138" s="14">
        <f t="shared" si="86"/>
        <v>19.893929650901296</v>
      </c>
      <c r="G138" s="10">
        <v>3.3343198184867306E-2</v>
      </c>
      <c r="H138" s="7">
        <f t="shared" si="99"/>
        <v>1.0333431981848673</v>
      </c>
      <c r="I138" s="5">
        <f t="shared" si="87"/>
        <v>1.375838763259799</v>
      </c>
      <c r="J138" s="5">
        <f t="shared" si="88"/>
        <v>3.9376698231264169</v>
      </c>
      <c r="K138" s="5">
        <f t="shared" si="89"/>
        <v>19.25200619295336</v>
      </c>
      <c r="L138">
        <v>2.1800000000000002</v>
      </c>
      <c r="M138">
        <v>3.27</v>
      </c>
      <c r="N138">
        <v>3.72</v>
      </c>
      <c r="O138" s="5">
        <f t="shared" si="90"/>
        <v>2.252688172043011</v>
      </c>
      <c r="P138" s="5">
        <f t="shared" si="91"/>
        <v>3.379032258064516</v>
      </c>
      <c r="Q138" s="5">
        <f t="shared" si="92"/>
        <v>3.8440366972477067</v>
      </c>
      <c r="R138" s="6">
        <f t="shared" si="93"/>
        <v>0.44391408114558467</v>
      </c>
      <c r="S138" s="6">
        <f t="shared" si="94"/>
        <v>0.29594272076372313</v>
      </c>
      <c r="T138" s="6">
        <f t="shared" si="95"/>
        <v>0.26014319809069208</v>
      </c>
      <c r="U138">
        <f t="shared" si="96"/>
        <v>1.5844879924991266</v>
      </c>
      <c r="V138">
        <f t="shared" si="97"/>
        <v>0.83044037384619951</v>
      </c>
      <c r="W138">
        <f t="shared" si="98"/>
        <v>0.19322661559092988</v>
      </c>
      <c r="X138" t="s">
        <v>116</v>
      </c>
      <c r="Y138" t="s">
        <v>87</v>
      </c>
      <c r="Z138" t="s">
        <v>175</v>
      </c>
      <c r="AA138" s="16"/>
      <c r="AB138" s="16"/>
      <c r="AC138" s="35" t="s">
        <v>373</v>
      </c>
      <c r="AD138" s="16"/>
    </row>
    <row r="139" spans="1:30" s="12" customFormat="1" x14ac:dyDescent="0.25">
      <c r="A139" s="11">
        <v>0.20295566926409819</v>
      </c>
      <c r="B139" s="11">
        <v>0.2836420975270641</v>
      </c>
      <c r="C139" s="11">
        <v>0.46229049712067577</v>
      </c>
      <c r="D139" s="13">
        <f t="shared" si="84"/>
        <v>4.9271843630972416</v>
      </c>
      <c r="E139" s="14">
        <f t="shared" si="85"/>
        <v>3.5255697539910615</v>
      </c>
      <c r="F139" s="14">
        <f t="shared" si="86"/>
        <v>2.1631420205009344</v>
      </c>
      <c r="G139" s="10">
        <v>3.5081863164671434E-2</v>
      </c>
      <c r="H139" s="7">
        <f t="shared" si="99"/>
        <v>1.0350818631646714</v>
      </c>
      <c r="I139" s="5">
        <f t="shared" si="87"/>
        <v>4.7601880956862779</v>
      </c>
      <c r="J139" s="5">
        <f t="shared" si="88"/>
        <v>3.4060781851707298</v>
      </c>
      <c r="K139" s="5">
        <f t="shared" si="89"/>
        <v>2.0898269957965629</v>
      </c>
      <c r="L139">
        <v>2.02</v>
      </c>
      <c r="M139">
        <v>3.63</v>
      </c>
      <c r="N139">
        <v>3.78</v>
      </c>
      <c r="O139" s="5">
        <f t="shared" si="90"/>
        <v>2.0908653635926364</v>
      </c>
      <c r="P139" s="5">
        <f t="shared" si="91"/>
        <v>3.7573471632877573</v>
      </c>
      <c r="Q139" s="5">
        <f t="shared" si="92"/>
        <v>3.912609442762458</v>
      </c>
      <c r="R139" s="6">
        <f t="shared" si="93"/>
        <v>0.47827087167475318</v>
      </c>
      <c r="S139" s="6">
        <f t="shared" si="94"/>
        <v>0.26614522335619878</v>
      </c>
      <c r="T139" s="6">
        <f t="shared" si="95"/>
        <v>0.25558390496904804</v>
      </c>
      <c r="U139">
        <f t="shared" si="96"/>
        <v>0.42435297920906545</v>
      </c>
      <c r="V139">
        <f t="shared" si="97"/>
        <v>1.0657418305323034</v>
      </c>
      <c r="W139">
        <f t="shared" si="98"/>
        <v>1.8087621643337068</v>
      </c>
      <c r="X139" t="s">
        <v>70</v>
      </c>
      <c r="Y139" t="s">
        <v>106</v>
      </c>
      <c r="Z139" t="s">
        <v>175</v>
      </c>
      <c r="AA139" s="16"/>
      <c r="AB139" s="16"/>
      <c r="AC139" s="35" t="s">
        <v>373</v>
      </c>
      <c r="AD139" s="16"/>
    </row>
    <row r="140" spans="1:30" s="12" customFormat="1" x14ac:dyDescent="0.25">
      <c r="A140" s="11">
        <v>0.56910631195524219</v>
      </c>
      <c r="B140" s="11">
        <v>0.2681542989024519</v>
      </c>
      <c r="C140" s="11">
        <v>0.15765171182092713</v>
      </c>
      <c r="D140" s="13">
        <f t="shared" si="84"/>
        <v>1.7571409400896714</v>
      </c>
      <c r="E140" s="14">
        <f t="shared" si="85"/>
        <v>3.7291962280409905</v>
      </c>
      <c r="F140" s="14">
        <f t="shared" si="86"/>
        <v>6.3430963638116182</v>
      </c>
      <c r="G140" s="10">
        <v>3.4020634941190231E-2</v>
      </c>
      <c r="H140" s="7">
        <f t="shared" si="99"/>
        <v>1.0340206349411902</v>
      </c>
      <c r="I140" s="5">
        <f t="shared" si="87"/>
        <v>1.6993286987832776</v>
      </c>
      <c r="J140" s="5">
        <f t="shared" si="88"/>
        <v>3.6065007815371963</v>
      </c>
      <c r="K140" s="5">
        <f t="shared" si="89"/>
        <v>6.1344001748788903</v>
      </c>
      <c r="L140">
        <v>3.61</v>
      </c>
      <c r="M140">
        <v>3.62</v>
      </c>
      <c r="N140">
        <v>2.08</v>
      </c>
      <c r="O140" s="5">
        <f t="shared" si="90"/>
        <v>3.7328144921376967</v>
      </c>
      <c r="P140" s="5">
        <f t="shared" si="91"/>
        <v>3.7431546984871087</v>
      </c>
      <c r="Q140" s="5">
        <f t="shared" si="92"/>
        <v>2.1507629206776757</v>
      </c>
      <c r="R140" s="6">
        <f t="shared" si="93"/>
        <v>0.26789437356350465</v>
      </c>
      <c r="S140" s="6">
        <f t="shared" si="94"/>
        <v>0.26715433385752813</v>
      </c>
      <c r="T140" s="6">
        <f t="shared" si="95"/>
        <v>0.46495129257896717</v>
      </c>
      <c r="U140">
        <f t="shared" si="96"/>
        <v>2.1243682888335647</v>
      </c>
      <c r="V140">
        <f t="shared" si="97"/>
        <v>1.0037430238562295</v>
      </c>
      <c r="W140">
        <f t="shared" si="98"/>
        <v>0.33907145616581247</v>
      </c>
      <c r="X140" t="s">
        <v>96</v>
      </c>
      <c r="Y140" t="s">
        <v>202</v>
      </c>
      <c r="Z140" t="s">
        <v>176</v>
      </c>
      <c r="AA140" s="16"/>
      <c r="AB140" s="16"/>
      <c r="AC140" s="35" t="s">
        <v>373</v>
      </c>
      <c r="AD140" s="16"/>
    </row>
    <row r="141" spans="1:30" s="12" customFormat="1" x14ac:dyDescent="0.25">
      <c r="A141" s="11">
        <v>0.73751308342572841</v>
      </c>
      <c r="B141" s="11">
        <v>0.12710811061137425</v>
      </c>
      <c r="C141" s="11">
        <v>6.6079842802519217E-2</v>
      </c>
      <c r="D141" s="13">
        <f t="shared" si="84"/>
        <v>1.3559081492561826</v>
      </c>
      <c r="E141" s="14">
        <f t="shared" si="85"/>
        <v>7.8673185777848795</v>
      </c>
      <c r="F141" s="14">
        <f t="shared" si="86"/>
        <v>15.133207913168283</v>
      </c>
      <c r="G141" s="10">
        <v>3.2530131977984045E-2</v>
      </c>
      <c r="H141" s="7">
        <f t="shared" si="99"/>
        <v>1.032530131977984</v>
      </c>
      <c r="I141" s="5">
        <f t="shared" si="87"/>
        <v>1.3131899082293259</v>
      </c>
      <c r="J141" s="5">
        <f t="shared" si="88"/>
        <v>7.6194566474430303</v>
      </c>
      <c r="K141" s="5">
        <f t="shared" si="89"/>
        <v>14.656432238135359</v>
      </c>
      <c r="L141">
        <v>2.4500000000000002</v>
      </c>
      <c r="M141">
        <v>3.13</v>
      </c>
      <c r="N141">
        <v>3.28</v>
      </c>
      <c r="O141" s="5">
        <f t="shared" si="90"/>
        <v>2.5296988233460609</v>
      </c>
      <c r="P141" s="5">
        <f t="shared" si="91"/>
        <v>3.2318193130910902</v>
      </c>
      <c r="Q141" s="5">
        <f t="shared" si="92"/>
        <v>3.3866988328877876</v>
      </c>
      <c r="R141" s="6">
        <f t="shared" si="93"/>
        <v>0.39530397483337121</v>
      </c>
      <c r="S141" s="6">
        <f t="shared" si="94"/>
        <v>0.30942323908682412</v>
      </c>
      <c r="T141" s="6">
        <f t="shared" si="95"/>
        <v>0.29527278607980473</v>
      </c>
      <c r="U141">
        <f t="shared" si="96"/>
        <v>1.8656859793443905</v>
      </c>
      <c r="V141">
        <f t="shared" si="97"/>
        <v>0.41079044672435777</v>
      </c>
      <c r="W141">
        <f t="shared" si="98"/>
        <v>0.22379252649670031</v>
      </c>
      <c r="X141" t="s">
        <v>112</v>
      </c>
      <c r="Y141" t="s">
        <v>113</v>
      </c>
      <c r="Z141" t="s">
        <v>176</v>
      </c>
      <c r="AA141" s="16"/>
      <c r="AB141" s="16"/>
      <c r="AC141" s="35" t="s">
        <v>373</v>
      </c>
      <c r="AD141" s="16"/>
    </row>
    <row r="142" spans="1:30" s="12" customFormat="1" x14ac:dyDescent="0.25">
      <c r="A142" s="11">
        <v>0.31698571320248337</v>
      </c>
      <c r="B142" s="11">
        <v>0.301932588882458</v>
      </c>
      <c r="C142" s="11">
        <v>0.35330588773522098</v>
      </c>
      <c r="D142" s="13">
        <f t="shared" si="84"/>
        <v>3.1547163116503691</v>
      </c>
      <c r="E142" s="14">
        <f t="shared" si="85"/>
        <v>3.311997567739529</v>
      </c>
      <c r="F142" s="14">
        <f t="shared" si="86"/>
        <v>2.8304085346843491</v>
      </c>
      <c r="G142" s="10">
        <v>4.190923357294718E-2</v>
      </c>
      <c r="H142" s="7">
        <f t="shared" si="99"/>
        <v>1.0419092335729472</v>
      </c>
      <c r="I142" s="5">
        <f t="shared" si="87"/>
        <v>3.0278225876088256</v>
      </c>
      <c r="J142" s="5">
        <f t="shared" si="88"/>
        <v>3.1787774414686059</v>
      </c>
      <c r="K142" s="5">
        <f t="shared" si="89"/>
        <v>2.7165596037365223</v>
      </c>
      <c r="L142">
        <v>1.92</v>
      </c>
      <c r="M142">
        <v>3.57</v>
      </c>
      <c r="N142">
        <v>4.1500000000000004</v>
      </c>
      <c r="O142" s="5">
        <f t="shared" si="90"/>
        <v>2.0004657284600587</v>
      </c>
      <c r="P142" s="5">
        <f t="shared" si="91"/>
        <v>3.7196159638554214</v>
      </c>
      <c r="Q142" s="5">
        <f t="shared" si="92"/>
        <v>4.3239233193277311</v>
      </c>
      <c r="R142" s="6">
        <f t="shared" si="93"/>
        <v>0.499883594991548</v>
      </c>
      <c r="S142" s="6">
        <f t="shared" si="94"/>
        <v>0.26884495865091657</v>
      </c>
      <c r="T142" s="6">
        <f t="shared" si="95"/>
        <v>0.23127144635753547</v>
      </c>
      <c r="U142">
        <f t="shared" si="96"/>
        <v>0.63411905567303706</v>
      </c>
      <c r="V142">
        <f t="shared" si="97"/>
        <v>1.1230732776153867</v>
      </c>
      <c r="W142">
        <f t="shared" si="98"/>
        <v>1.5276675668341075</v>
      </c>
      <c r="X142" t="s">
        <v>98</v>
      </c>
      <c r="Y142" t="s">
        <v>107</v>
      </c>
      <c r="Z142" t="s">
        <v>176</v>
      </c>
      <c r="AA142" s="16"/>
      <c r="AB142" s="16"/>
      <c r="AC142" s="35" t="s">
        <v>373</v>
      </c>
      <c r="AD142" s="16"/>
    </row>
    <row r="143" spans="1:30" s="12" customFormat="1" x14ac:dyDescent="0.25">
      <c r="A143" s="11">
        <v>0.41365754365801433</v>
      </c>
      <c r="B143" s="11">
        <v>0.35567548316627579</v>
      </c>
      <c r="C143" s="11">
        <v>0.22262882814354087</v>
      </c>
      <c r="D143" s="13">
        <f t="shared" si="84"/>
        <v>2.4174586329476835</v>
      </c>
      <c r="E143" s="14">
        <f t="shared" si="85"/>
        <v>2.8115516737275565</v>
      </c>
      <c r="F143" s="14">
        <f t="shared" si="86"/>
        <v>4.4917812681260028</v>
      </c>
      <c r="G143" s="10">
        <v>3.3510600810648494E-2</v>
      </c>
      <c r="H143" s="7">
        <f t="shared" si="99"/>
        <v>1.0335106008106485</v>
      </c>
      <c r="I143" s="5">
        <f t="shared" si="87"/>
        <v>2.3390748300515893</v>
      </c>
      <c r="J143" s="5">
        <f t="shared" si="88"/>
        <v>2.7203897778332187</v>
      </c>
      <c r="K143" s="5">
        <f t="shared" si="89"/>
        <v>4.3461395215518941</v>
      </c>
      <c r="L143">
        <v>2.08</v>
      </c>
      <c r="M143">
        <v>3.31</v>
      </c>
      <c r="N143">
        <v>3.99</v>
      </c>
      <c r="O143" s="5">
        <f t="shared" si="90"/>
        <v>2.149702049686149</v>
      </c>
      <c r="P143" s="5">
        <f t="shared" si="91"/>
        <v>3.4209200886832467</v>
      </c>
      <c r="Q143" s="5">
        <f t="shared" si="92"/>
        <v>4.1237072972344881</v>
      </c>
      <c r="R143" s="6">
        <f t="shared" si="93"/>
        <v>0.46518074453434022</v>
      </c>
      <c r="S143" s="6">
        <f t="shared" si="94"/>
        <v>0.29231901771342222</v>
      </c>
      <c r="T143" s="6">
        <f t="shared" si="95"/>
        <v>0.24250023775223747</v>
      </c>
      <c r="U143">
        <f t="shared" si="96"/>
        <v>0.88924046946977098</v>
      </c>
      <c r="V143">
        <f t="shared" si="97"/>
        <v>1.2167374054156328</v>
      </c>
      <c r="W143">
        <f t="shared" si="98"/>
        <v>0.91805612319028229</v>
      </c>
      <c r="X143" t="s">
        <v>97</v>
      </c>
      <c r="Y143" t="s">
        <v>72</v>
      </c>
      <c r="Z143" t="s">
        <v>176</v>
      </c>
      <c r="AA143" s="16"/>
      <c r="AB143" s="16"/>
      <c r="AC143" s="35" t="s">
        <v>373</v>
      </c>
      <c r="AD143" s="16"/>
    </row>
    <row r="144" spans="1:30" s="12" customFormat="1" x14ac:dyDescent="0.25">
      <c r="A144" s="11">
        <v>0.30261266982806967</v>
      </c>
      <c r="B144" s="11">
        <v>0.33734042911760409</v>
      </c>
      <c r="C144" s="11">
        <v>0.33740984266901375</v>
      </c>
      <c r="D144" s="13">
        <f t="shared" si="84"/>
        <v>3.3045543022641883</v>
      </c>
      <c r="E144" s="14">
        <f t="shared" si="85"/>
        <v>2.9643645222594373</v>
      </c>
      <c r="F144" s="14">
        <f t="shared" si="86"/>
        <v>2.9637546791453917</v>
      </c>
      <c r="G144" s="10">
        <v>3.2481393328044117E-2</v>
      </c>
      <c r="H144" s="7">
        <f t="shared" si="99"/>
        <v>1.0324813933280441</v>
      </c>
      <c r="I144" s="5">
        <f t="shared" si="87"/>
        <v>3.2005945323745433</v>
      </c>
      <c r="J144" s="5">
        <f t="shared" si="88"/>
        <v>2.8711069675592569</v>
      </c>
      <c r="K144" s="5">
        <f t="shared" si="89"/>
        <v>2.8705163098311988</v>
      </c>
      <c r="L144">
        <v>2.4</v>
      </c>
      <c r="M144">
        <v>3.46</v>
      </c>
      <c r="N144">
        <v>3.06</v>
      </c>
      <c r="O144" s="5">
        <f t="shared" si="90"/>
        <v>2.4779553439873059</v>
      </c>
      <c r="P144" s="5">
        <f t="shared" si="91"/>
        <v>3.5723856209150324</v>
      </c>
      <c r="Q144" s="5">
        <f t="shared" si="92"/>
        <v>3.1593930635838152</v>
      </c>
      <c r="R144" s="6">
        <f t="shared" si="93"/>
        <v>0.4035585235329095</v>
      </c>
      <c r="S144" s="6">
        <f t="shared" si="94"/>
        <v>0.27992498742167132</v>
      </c>
      <c r="T144" s="6">
        <f t="shared" si="95"/>
        <v>0.31651648904541918</v>
      </c>
      <c r="U144">
        <f t="shared" si="96"/>
        <v>0.74986068235873138</v>
      </c>
      <c r="V144">
        <f t="shared" si="97"/>
        <v>1.2051100983330356</v>
      </c>
      <c r="W144">
        <f t="shared" si="98"/>
        <v>1.0660103165133885</v>
      </c>
      <c r="X144" t="s">
        <v>102</v>
      </c>
      <c r="Y144" t="s">
        <v>75</v>
      </c>
      <c r="Z144" t="s">
        <v>176</v>
      </c>
      <c r="AA144" s="27"/>
      <c r="AB144" s="16"/>
      <c r="AC144" s="35" t="s">
        <v>373</v>
      </c>
      <c r="AD144" s="16"/>
    </row>
    <row r="145" spans="1:30" s="12" customFormat="1" x14ac:dyDescent="0.25">
      <c r="A145" s="11">
        <v>0.72874779064521911</v>
      </c>
      <c r="B145" s="11">
        <v>0.22265006495237855</v>
      </c>
      <c r="C145" s="11">
        <v>4.7765152156103816E-2</v>
      </c>
      <c r="D145" s="13">
        <f t="shared" si="84"/>
        <v>1.3722168531236567</v>
      </c>
      <c r="E145" s="14">
        <f t="shared" si="85"/>
        <v>4.4913528330381789</v>
      </c>
      <c r="F145" s="14">
        <f t="shared" si="86"/>
        <v>20.935764984728767</v>
      </c>
      <c r="G145" s="10">
        <v>3.606123258185101E-2</v>
      </c>
      <c r="H145" s="7">
        <f t="shared" si="99"/>
        <v>1.036061232581851</v>
      </c>
      <c r="I145" s="5">
        <f t="shared" si="87"/>
        <v>1.3244553603304994</v>
      </c>
      <c r="J145" s="5">
        <f t="shared" si="88"/>
        <v>4.3350264364643643</v>
      </c>
      <c r="K145" s="5">
        <f t="shared" si="89"/>
        <v>20.20707302459056</v>
      </c>
      <c r="L145">
        <v>1.56</v>
      </c>
      <c r="M145">
        <v>4.4800000000000004</v>
      </c>
      <c r="N145">
        <v>5.82</v>
      </c>
      <c r="O145" s="5">
        <f t="shared" si="90"/>
        <v>1.6162555228276876</v>
      </c>
      <c r="P145" s="5">
        <f t="shared" si="91"/>
        <v>4.6415543219666926</v>
      </c>
      <c r="Q145" s="5">
        <f t="shared" si="92"/>
        <v>6.0298763736263732</v>
      </c>
      <c r="R145" s="6">
        <f t="shared" si="93"/>
        <v>0.61871404977504418</v>
      </c>
      <c r="S145" s="6">
        <f t="shared" si="94"/>
        <v>0.21544507090381004</v>
      </c>
      <c r="T145" s="6">
        <f t="shared" si="95"/>
        <v>0.16584087932114586</v>
      </c>
      <c r="U145">
        <f t="shared" si="96"/>
        <v>1.1778426413788108</v>
      </c>
      <c r="V145">
        <f t="shared" si="97"/>
        <v>1.0334423712658778</v>
      </c>
      <c r="W145">
        <f t="shared" si="98"/>
        <v>0.28801796246875921</v>
      </c>
      <c r="X145" t="s">
        <v>111</v>
      </c>
      <c r="Y145" t="s">
        <v>86</v>
      </c>
      <c r="Z145" t="s">
        <v>176</v>
      </c>
      <c r="AA145" s="16"/>
      <c r="AB145" s="16"/>
      <c r="AC145" s="35" t="s">
        <v>373</v>
      </c>
      <c r="AD145" s="16"/>
    </row>
    <row r="146" spans="1:30" s="12" customFormat="1" x14ac:dyDescent="0.25">
      <c r="A146" s="11">
        <v>0.55886882323294551</v>
      </c>
      <c r="B146" s="11">
        <v>0.27815133968199762</v>
      </c>
      <c r="C146" s="11">
        <v>0.15810417548090402</v>
      </c>
      <c r="D146" s="13">
        <f t="shared" si="84"/>
        <v>1.7893286553635215</v>
      </c>
      <c r="E146" s="14">
        <f t="shared" si="85"/>
        <v>3.5951651397518742</v>
      </c>
      <c r="F146" s="14">
        <f t="shared" si="86"/>
        <v>6.324943645278875</v>
      </c>
      <c r="G146" s="10">
        <v>3.6701265378315195E-2</v>
      </c>
      <c r="H146" s="7">
        <f t="shared" si="99"/>
        <v>1.0367012653783152</v>
      </c>
      <c r="I146" s="5">
        <f t="shared" si="87"/>
        <v>1.7259828989506982</v>
      </c>
      <c r="J146" s="5">
        <f t="shared" si="88"/>
        <v>3.4678892172856748</v>
      </c>
      <c r="K146" s="5">
        <f t="shared" si="89"/>
        <v>6.1010281905759642</v>
      </c>
      <c r="L146">
        <v>1.79</v>
      </c>
      <c r="M146">
        <v>3.69</v>
      </c>
      <c r="N146">
        <v>4.83</v>
      </c>
      <c r="O146" s="5">
        <f t="shared" si="90"/>
        <v>1.8556952650271843</v>
      </c>
      <c r="P146" s="5">
        <f t="shared" si="91"/>
        <v>3.825427669245983</v>
      </c>
      <c r="Q146" s="5">
        <f t="shared" si="92"/>
        <v>5.0072671117772627</v>
      </c>
      <c r="R146" s="6">
        <f t="shared" si="93"/>
        <v>0.53888158193115343</v>
      </c>
      <c r="S146" s="6">
        <f t="shared" si="94"/>
        <v>0.26140868066578987</v>
      </c>
      <c r="T146" s="6">
        <f t="shared" si="95"/>
        <v>0.19970973740305684</v>
      </c>
      <c r="U146">
        <f t="shared" si="96"/>
        <v>1.0370902290446913</v>
      </c>
      <c r="V146">
        <f t="shared" si="97"/>
        <v>1.0640478310573518</v>
      </c>
      <c r="W146">
        <f t="shared" si="98"/>
        <v>0.79166983812019176</v>
      </c>
      <c r="X146" t="s">
        <v>77</v>
      </c>
      <c r="Y146" t="s">
        <v>115</v>
      </c>
      <c r="Z146" t="s">
        <v>176</v>
      </c>
      <c r="AA146" s="16"/>
      <c r="AB146" s="16"/>
      <c r="AC146" s="35" t="s">
        <v>373</v>
      </c>
      <c r="AD146" s="16"/>
    </row>
    <row r="147" spans="1:30" s="12" customFormat="1" x14ac:dyDescent="0.25">
      <c r="A147" s="11">
        <v>0.67128146113147846</v>
      </c>
      <c r="B147" s="11">
        <v>0.16707055352377753</v>
      </c>
      <c r="C147" s="11">
        <v>0.13952376769663238</v>
      </c>
      <c r="D147" s="13">
        <f t="shared" si="84"/>
        <v>1.4896880934480896</v>
      </c>
      <c r="E147" s="14">
        <f t="shared" si="85"/>
        <v>5.9854952228770806</v>
      </c>
      <c r="F147" s="14">
        <f t="shared" si="86"/>
        <v>7.1672376435125216</v>
      </c>
      <c r="G147" s="10">
        <v>3.2929182785090383E-2</v>
      </c>
      <c r="H147" s="7">
        <f t="shared" si="99"/>
        <v>1.0329291827850904</v>
      </c>
      <c r="I147" s="5">
        <f t="shared" si="87"/>
        <v>1.4421977017160448</v>
      </c>
      <c r="J147" s="5">
        <f t="shared" si="88"/>
        <v>5.7946811094429238</v>
      </c>
      <c r="K147" s="5">
        <f t="shared" si="89"/>
        <v>6.938750267649012</v>
      </c>
      <c r="L147">
        <v>2.25</v>
      </c>
      <c r="M147">
        <v>3.47</v>
      </c>
      <c r="N147">
        <v>3.33</v>
      </c>
      <c r="O147" s="5">
        <f t="shared" si="90"/>
        <v>2.3240906612664531</v>
      </c>
      <c r="P147" s="5">
        <f t="shared" si="91"/>
        <v>3.5842642642642639</v>
      </c>
      <c r="Q147" s="5">
        <f t="shared" si="92"/>
        <v>3.4396541786743509</v>
      </c>
      <c r="R147" s="6">
        <f t="shared" si="93"/>
        <v>0.43027581353262523</v>
      </c>
      <c r="S147" s="6">
        <f t="shared" si="94"/>
        <v>0.27899728543181745</v>
      </c>
      <c r="T147" s="6">
        <f t="shared" si="95"/>
        <v>0.29072690103555754</v>
      </c>
      <c r="U147">
        <f t="shared" si="96"/>
        <v>1.5601189748969686</v>
      </c>
      <c r="V147">
        <f t="shared" si="97"/>
        <v>0.59882501460612581</v>
      </c>
      <c r="W147">
        <f t="shared" si="98"/>
        <v>0.47991351058211107</v>
      </c>
      <c r="X147" t="s">
        <v>114</v>
      </c>
      <c r="Y147" t="s">
        <v>99</v>
      </c>
      <c r="Z147" t="s">
        <v>176</v>
      </c>
      <c r="AA147" s="16"/>
      <c r="AB147" s="16"/>
      <c r="AC147" s="35" t="s">
        <v>373</v>
      </c>
      <c r="AD147" s="16"/>
    </row>
    <row r="148" spans="1:30" s="12" customFormat="1" x14ac:dyDescent="0.25">
      <c r="A148" s="11">
        <v>0.7307615947875501</v>
      </c>
      <c r="B148" s="11">
        <v>0.14171502869598351</v>
      </c>
      <c r="C148" s="11">
        <v>8.8779724487942413E-2</v>
      </c>
      <c r="D148" s="13">
        <f t="shared" si="84"/>
        <v>1.3684353517383792</v>
      </c>
      <c r="E148" s="14">
        <f t="shared" si="85"/>
        <v>7.0564146174310585</v>
      </c>
      <c r="F148" s="14">
        <f t="shared" si="86"/>
        <v>11.263833107927866</v>
      </c>
      <c r="G148" s="10">
        <v>3.3663849675085622E-2</v>
      </c>
      <c r="H148" s="7">
        <f t="shared" si="99"/>
        <v>1.0336638496750856</v>
      </c>
      <c r="I148" s="5">
        <f t="shared" si="87"/>
        <v>1.3238688304408857</v>
      </c>
      <c r="J148" s="5">
        <f t="shared" si="88"/>
        <v>6.8266048190126032</v>
      </c>
      <c r="K148" s="5">
        <f t="shared" si="89"/>
        <v>10.896998198658546</v>
      </c>
      <c r="L148">
        <v>1.78</v>
      </c>
      <c r="M148">
        <v>4.16</v>
      </c>
      <c r="N148">
        <v>4.32</v>
      </c>
      <c r="O148" s="5">
        <f t="shared" si="90"/>
        <v>1.8399216524216524</v>
      </c>
      <c r="P148" s="5">
        <f t="shared" si="91"/>
        <v>4.3000416146483564</v>
      </c>
      <c r="Q148" s="5">
        <f t="shared" si="92"/>
        <v>4.4654278305963704</v>
      </c>
      <c r="R148" s="6">
        <f t="shared" si="93"/>
        <v>0.54350140327107321</v>
      </c>
      <c r="S148" s="6">
        <f t="shared" si="94"/>
        <v>0.2325558888996419</v>
      </c>
      <c r="T148" s="6">
        <f t="shared" si="95"/>
        <v>0.2239427078292848</v>
      </c>
      <c r="U148">
        <f t="shared" si="96"/>
        <v>1.3445440810077913</v>
      </c>
      <c r="V148">
        <f t="shared" si="97"/>
        <v>0.60938052081381511</v>
      </c>
      <c r="W148">
        <f t="shared" si="98"/>
        <v>0.3964394525211361</v>
      </c>
      <c r="X148" t="s">
        <v>195</v>
      </c>
      <c r="Y148" t="s">
        <v>105</v>
      </c>
      <c r="Z148" t="s">
        <v>176</v>
      </c>
      <c r="AA148" s="16"/>
      <c r="AB148" s="16"/>
      <c r="AC148" s="35" t="s">
        <v>373</v>
      </c>
      <c r="AD148" s="16"/>
    </row>
    <row r="149" spans="1:30" s="12" customFormat="1" x14ac:dyDescent="0.25">
      <c r="A149" s="11">
        <v>0.36608261498671635</v>
      </c>
      <c r="B149" s="11">
        <v>0.23073225079958351</v>
      </c>
      <c r="C149" s="11">
        <v>0.37163942534306643</v>
      </c>
      <c r="D149" s="13">
        <f t="shared" si="84"/>
        <v>2.7316238440776162</v>
      </c>
      <c r="E149" s="14">
        <f t="shared" si="85"/>
        <v>4.3340278462788913</v>
      </c>
      <c r="F149" s="14">
        <f t="shared" si="86"/>
        <v>2.6907801804851132</v>
      </c>
      <c r="G149" s="10">
        <v>3.9509036790704721E-2</v>
      </c>
      <c r="H149" s="7">
        <f t="shared" si="99"/>
        <v>1.0395090367907047</v>
      </c>
      <c r="I149" s="5">
        <f t="shared" si="87"/>
        <v>2.6278019212906591</v>
      </c>
      <c r="J149" s="5">
        <f t="shared" si="88"/>
        <v>4.1693027120374202</v>
      </c>
      <c r="K149" s="5">
        <f t="shared" si="89"/>
        <v>2.588510619198086</v>
      </c>
      <c r="L149">
        <v>1.48</v>
      </c>
      <c r="M149">
        <v>4.67</v>
      </c>
      <c r="N149">
        <v>6.68</v>
      </c>
      <c r="O149" s="5">
        <f t="shared" si="90"/>
        <v>1.538473374450243</v>
      </c>
      <c r="P149" s="5">
        <f t="shared" si="91"/>
        <v>4.8545072018125905</v>
      </c>
      <c r="Q149" s="5">
        <f t="shared" si="92"/>
        <v>6.9439203657619073</v>
      </c>
      <c r="R149" s="6">
        <f t="shared" si="93"/>
        <v>0.64999499933324445</v>
      </c>
      <c r="S149" s="6">
        <f t="shared" si="94"/>
        <v>0.20599413255100682</v>
      </c>
      <c r="T149" s="6">
        <f t="shared" si="95"/>
        <v>0.14401086811574876</v>
      </c>
      <c r="U149">
        <f t="shared" si="96"/>
        <v>0.56320835600618258</v>
      </c>
      <c r="V149">
        <f t="shared" si="97"/>
        <v>1.120091373197007</v>
      </c>
      <c r="W149">
        <f t="shared" si="98"/>
        <v>2.5806345743597707</v>
      </c>
      <c r="X149" t="s">
        <v>110</v>
      </c>
      <c r="Y149" t="s">
        <v>101</v>
      </c>
      <c r="Z149" t="s">
        <v>176</v>
      </c>
      <c r="AA149" s="16"/>
      <c r="AB149" s="16"/>
      <c r="AC149" s="35" t="s">
        <v>373</v>
      </c>
      <c r="AD149" s="16"/>
    </row>
    <row r="150" spans="1:30" s="12" customFormat="1" x14ac:dyDescent="0.25">
      <c r="A150" s="11">
        <v>0.59944628750761875</v>
      </c>
      <c r="B150" s="11">
        <v>0.16331949032916254</v>
      </c>
      <c r="C150" s="11">
        <v>0.17992082967774206</v>
      </c>
      <c r="D150" s="13">
        <f t="shared" si="84"/>
        <v>1.6682061776674033</v>
      </c>
      <c r="E150" s="14">
        <f t="shared" si="85"/>
        <v>6.122967920023191</v>
      </c>
      <c r="F150" s="14">
        <f t="shared" si="86"/>
        <v>5.5580001592428721</v>
      </c>
      <c r="G150" s="10">
        <v>3.5676503560545081E-2</v>
      </c>
      <c r="H150" s="7">
        <f t="shared" si="99"/>
        <v>1.0356765035605451</v>
      </c>
      <c r="I150" s="5">
        <f t="shared" si="87"/>
        <v>1.610740585435982</v>
      </c>
      <c r="J150" s="5">
        <f t="shared" si="88"/>
        <v>5.9120467626455575</v>
      </c>
      <c r="K150" s="5">
        <f t="shared" si="89"/>
        <v>5.3665407490998023</v>
      </c>
      <c r="L150">
        <v>1.86</v>
      </c>
      <c r="M150">
        <v>3.6</v>
      </c>
      <c r="N150">
        <v>4.54</v>
      </c>
      <c r="O150" s="5">
        <f t="shared" si="90"/>
        <v>1.926358296622614</v>
      </c>
      <c r="P150" s="5">
        <f t="shared" si="91"/>
        <v>3.7284354128179622</v>
      </c>
      <c r="Q150" s="5">
        <f t="shared" si="92"/>
        <v>4.701971326164875</v>
      </c>
      <c r="R150" s="6">
        <f t="shared" si="93"/>
        <v>0.51911422799862783</v>
      </c>
      <c r="S150" s="6">
        <f t="shared" si="94"/>
        <v>0.26820901779929107</v>
      </c>
      <c r="T150" s="6">
        <f t="shared" si="95"/>
        <v>0.21267675420208101</v>
      </c>
      <c r="U150">
        <f t="shared" si="96"/>
        <v>1.1547483293199263</v>
      </c>
      <c r="V150">
        <f t="shared" si="97"/>
        <v>0.60892617134663041</v>
      </c>
      <c r="W150">
        <f t="shared" si="98"/>
        <v>0.84598258212453736</v>
      </c>
      <c r="X150" t="s">
        <v>103</v>
      </c>
      <c r="Y150" t="s">
        <v>109</v>
      </c>
      <c r="Z150" t="s">
        <v>176</v>
      </c>
      <c r="AA150" s="16"/>
      <c r="AB150" s="16"/>
      <c r="AC150" s="35" t="s">
        <v>373</v>
      </c>
      <c r="AD150" s="16"/>
    </row>
    <row r="151" spans="1:30" s="12" customFormat="1" x14ac:dyDescent="0.25">
      <c r="A151" s="11">
        <v>0.22936278606334409</v>
      </c>
      <c r="B151" s="11">
        <v>0.25891262897720269</v>
      </c>
      <c r="C151" s="11">
        <v>0.45997498188206304</v>
      </c>
      <c r="D151" s="13">
        <f t="shared" si="84"/>
        <v>4.3599051841122378</v>
      </c>
      <c r="E151" s="14">
        <f t="shared" si="85"/>
        <v>3.8623067710152146</v>
      </c>
      <c r="F151" s="14">
        <f t="shared" si="86"/>
        <v>2.1740312829805135</v>
      </c>
      <c r="G151" s="10">
        <v>3.3531648313807949E-2</v>
      </c>
      <c r="H151" s="7">
        <f t="shared" si="99"/>
        <v>1.0335316483138079</v>
      </c>
      <c r="I151" s="5">
        <f t="shared" si="87"/>
        <v>4.2184534854112696</v>
      </c>
      <c r="J151" s="5">
        <f t="shared" si="88"/>
        <v>3.7369990336691794</v>
      </c>
      <c r="K151" s="5">
        <f t="shared" si="89"/>
        <v>2.1034975431351466</v>
      </c>
      <c r="L151">
        <v>4.13</v>
      </c>
      <c r="M151">
        <v>3.32</v>
      </c>
      <c r="N151">
        <v>2.04</v>
      </c>
      <c r="O151" s="5">
        <f t="shared" si="90"/>
        <v>4.2684857075360263</v>
      </c>
      <c r="P151" s="5">
        <f t="shared" si="91"/>
        <v>3.431325072401842</v>
      </c>
      <c r="Q151" s="5">
        <f t="shared" si="92"/>
        <v>2.1084045625601684</v>
      </c>
      <c r="R151" s="6">
        <f t="shared" si="93"/>
        <v>0.23427511968342696</v>
      </c>
      <c r="S151" s="6">
        <f t="shared" si="94"/>
        <v>0.29143260370257629</v>
      </c>
      <c r="T151" s="6">
        <f t="shared" si="95"/>
        <v>0.47429227661399664</v>
      </c>
      <c r="U151">
        <f t="shared" si="96"/>
        <v>0.97903177415202758</v>
      </c>
      <c r="V151">
        <f t="shared" si="97"/>
        <v>0.88841339537095132</v>
      </c>
      <c r="W151">
        <f t="shared" si="98"/>
        <v>0.96981335046367256</v>
      </c>
      <c r="X151" t="s">
        <v>117</v>
      </c>
      <c r="Y151" t="s">
        <v>211</v>
      </c>
      <c r="Z151" t="s">
        <v>176</v>
      </c>
      <c r="AA151" s="16"/>
      <c r="AB151" s="16"/>
      <c r="AC151" s="35" t="s">
        <v>373</v>
      </c>
      <c r="AD151" s="16"/>
    </row>
    <row r="152" spans="1:30" s="12" customFormat="1" x14ac:dyDescent="0.25">
      <c r="A152" s="11">
        <v>0.25605992433549862</v>
      </c>
      <c r="B152" s="11">
        <v>0.38590347362828914</v>
      </c>
      <c r="C152" s="11">
        <v>0.3387605230530184</v>
      </c>
      <c r="D152" s="13">
        <f t="shared" si="84"/>
        <v>3.905335841190694</v>
      </c>
      <c r="E152" s="14">
        <f t="shared" si="85"/>
        <v>2.5913215825655467</v>
      </c>
      <c r="F152" s="14">
        <f t="shared" si="86"/>
        <v>2.9519378202267474</v>
      </c>
      <c r="G152" s="10">
        <v>4.3401404828828261E-2</v>
      </c>
      <c r="H152" s="7">
        <f t="shared" si="99"/>
        <v>1.0434014048288283</v>
      </c>
      <c r="I152" s="5">
        <f t="shared" si="87"/>
        <v>3.7428891921334637</v>
      </c>
      <c r="J152" s="5">
        <f t="shared" si="88"/>
        <v>2.483532771350502</v>
      </c>
      <c r="K152" s="5">
        <f t="shared" si="89"/>
        <v>2.8291487883428887</v>
      </c>
      <c r="L152">
        <v>2.23</v>
      </c>
      <c r="M152">
        <v>3.13</v>
      </c>
      <c r="N152">
        <v>3.63</v>
      </c>
      <c r="O152" s="5">
        <f t="shared" si="90"/>
        <v>2.3267851327682871</v>
      </c>
      <c r="P152" s="5">
        <f t="shared" si="91"/>
        <v>3.2658463971142324</v>
      </c>
      <c r="Q152" s="5">
        <f t="shared" si="92"/>
        <v>3.7875470995286467</v>
      </c>
      <c r="R152" s="6">
        <f t="shared" si="93"/>
        <v>0.42977754409589697</v>
      </c>
      <c r="S152" s="6">
        <f t="shared" si="94"/>
        <v>0.30619933652838666</v>
      </c>
      <c r="T152" s="6">
        <f t="shared" si="95"/>
        <v>0.26402311937571632</v>
      </c>
      <c r="U152">
        <f t="shared" si="96"/>
        <v>0.59579642504161068</v>
      </c>
      <c r="V152">
        <f t="shared" si="97"/>
        <v>1.2603014689828154</v>
      </c>
      <c r="W152">
        <f t="shared" si="98"/>
        <v>1.283071436524267</v>
      </c>
      <c r="X152" t="s">
        <v>198</v>
      </c>
      <c r="Y152" t="s">
        <v>190</v>
      </c>
      <c r="Z152" t="s">
        <v>187</v>
      </c>
      <c r="AA152" s="16"/>
      <c r="AB152" s="16"/>
      <c r="AC152" s="35" t="s">
        <v>373</v>
      </c>
      <c r="AD152" s="16"/>
    </row>
    <row r="153" spans="1:30" s="12" customFormat="1" x14ac:dyDescent="0.25">
      <c r="A153" s="11">
        <v>0.25720664981341562</v>
      </c>
      <c r="B153" s="11">
        <v>0.26991099098365723</v>
      </c>
      <c r="C153" s="11">
        <v>0.42879231376317917</v>
      </c>
      <c r="D153" s="13">
        <f t="shared" si="84"/>
        <v>3.8879243624743993</v>
      </c>
      <c r="E153" s="14">
        <f t="shared" si="85"/>
        <v>3.7049250805075542</v>
      </c>
      <c r="F153" s="14">
        <f t="shared" si="86"/>
        <v>2.3321313556760659</v>
      </c>
      <c r="G153" s="10">
        <v>4.4460528850661873E-2</v>
      </c>
      <c r="H153" s="7">
        <f t="shared" si="99"/>
        <v>1.0444605288506619</v>
      </c>
      <c r="I153" s="5">
        <f t="shared" si="87"/>
        <v>3.7224234473970239</v>
      </c>
      <c r="J153" s="5">
        <f t="shared" si="88"/>
        <v>3.5472140671361729</v>
      </c>
      <c r="K153" s="5">
        <f t="shared" si="89"/>
        <v>2.2328573375983618</v>
      </c>
      <c r="L153">
        <v>2.68</v>
      </c>
      <c r="M153">
        <v>3.47</v>
      </c>
      <c r="N153">
        <v>2.61</v>
      </c>
      <c r="O153" s="5">
        <f t="shared" si="90"/>
        <v>2.7991542173197739</v>
      </c>
      <c r="P153" s="5">
        <f t="shared" si="91"/>
        <v>3.6242780351117969</v>
      </c>
      <c r="Q153" s="5">
        <f t="shared" si="92"/>
        <v>2.7260419803002272</v>
      </c>
      <c r="R153" s="6">
        <f t="shared" si="93"/>
        <v>0.3572507701835424</v>
      </c>
      <c r="S153" s="6">
        <f t="shared" si="94"/>
        <v>0.2759170213521307</v>
      </c>
      <c r="T153" s="6">
        <f t="shared" si="95"/>
        <v>0.36683220846432713</v>
      </c>
      <c r="U153">
        <f t="shared" si="96"/>
        <v>0.71996107854791258</v>
      </c>
      <c r="V153">
        <f t="shared" si="97"/>
        <v>0.9782324760573271</v>
      </c>
      <c r="W153">
        <f t="shared" si="98"/>
        <v>1.1689058481484933</v>
      </c>
      <c r="X153" t="s">
        <v>191</v>
      </c>
      <c r="Y153" t="s">
        <v>197</v>
      </c>
      <c r="Z153" t="s">
        <v>187</v>
      </c>
      <c r="AA153" s="16"/>
      <c r="AB153" s="16"/>
      <c r="AC153" s="35" t="s">
        <v>373</v>
      </c>
      <c r="AD153" s="16"/>
    </row>
    <row r="154" spans="1:30" s="12" customFormat="1" x14ac:dyDescent="0.25">
      <c r="A154" s="11">
        <v>0.50397529514677086</v>
      </c>
      <c r="B154" s="11">
        <v>0.28950969904343771</v>
      </c>
      <c r="C154" s="11">
        <v>0.19847295198950796</v>
      </c>
      <c r="D154" s="13">
        <f t="shared" si="84"/>
        <v>1.9842242459697825</v>
      </c>
      <c r="E154" s="14">
        <f t="shared" si="85"/>
        <v>3.4541157111629657</v>
      </c>
      <c r="F154" s="14">
        <f t="shared" si="86"/>
        <v>5.0384699273927458</v>
      </c>
      <c r="G154" s="10">
        <v>4.5340539365279042E-2</v>
      </c>
      <c r="H154" s="7">
        <f t="shared" si="99"/>
        <v>1.045340539365279</v>
      </c>
      <c r="I154" s="5">
        <f t="shared" si="87"/>
        <v>1.8981606196719252</v>
      </c>
      <c r="J154" s="5">
        <f t="shared" si="88"/>
        <v>3.304297098494116</v>
      </c>
      <c r="K154" s="5">
        <f t="shared" si="89"/>
        <v>4.8199316276895345</v>
      </c>
      <c r="L154">
        <v>2.0499999999999998</v>
      </c>
      <c r="M154">
        <v>3.69</v>
      </c>
      <c r="N154">
        <v>3.49</v>
      </c>
      <c r="O154" s="5">
        <f t="shared" si="90"/>
        <v>2.1429481056988218</v>
      </c>
      <c r="P154" s="5">
        <f t="shared" si="91"/>
        <v>3.8573065902578798</v>
      </c>
      <c r="Q154" s="5">
        <f t="shared" si="92"/>
        <v>3.6482384823848242</v>
      </c>
      <c r="R154" s="6">
        <f t="shared" si="93"/>
        <v>0.46664685782201759</v>
      </c>
      <c r="S154" s="6">
        <f t="shared" si="94"/>
        <v>0.25924825434556531</v>
      </c>
      <c r="T154" s="6">
        <f t="shared" si="95"/>
        <v>0.27410488783241715</v>
      </c>
      <c r="U154">
        <f t="shared" si="96"/>
        <v>1.0799929040537772</v>
      </c>
      <c r="V154">
        <f t="shared" si="97"/>
        <v>1.1167276700638276</v>
      </c>
      <c r="W154">
        <f t="shared" si="98"/>
        <v>0.72407666116063851</v>
      </c>
      <c r="X154" t="s">
        <v>193</v>
      </c>
      <c r="Y154" t="s">
        <v>196</v>
      </c>
      <c r="Z154" t="s">
        <v>187</v>
      </c>
      <c r="AA154" s="16"/>
      <c r="AB154" s="16"/>
      <c r="AC154" s="35" t="s">
        <v>373</v>
      </c>
      <c r="AD154" s="16"/>
    </row>
    <row r="155" spans="1:30" s="12" customFormat="1" x14ac:dyDescent="0.25">
      <c r="A155" s="11">
        <v>0.58500478246584597</v>
      </c>
      <c r="B155" s="11">
        <v>0.18991015224499516</v>
      </c>
      <c r="C155" s="11">
        <v>0.20678793211565327</v>
      </c>
      <c r="D155" s="13">
        <f t="shared" si="84"/>
        <v>1.7093877348915221</v>
      </c>
      <c r="E155" s="14">
        <f t="shared" si="85"/>
        <v>5.2656479297112124</v>
      </c>
      <c r="F155" s="14">
        <f t="shared" si="86"/>
        <v>4.835872140936714</v>
      </c>
      <c r="G155" s="10">
        <v>5.6363434001512225E-2</v>
      </c>
      <c r="H155" s="7">
        <f t="shared" si="99"/>
        <v>1.0563634340015122</v>
      </c>
      <c r="I155" s="5">
        <f t="shared" si="87"/>
        <v>1.6181814703831134</v>
      </c>
      <c r="J155" s="5">
        <f t="shared" si="88"/>
        <v>4.9846934873208371</v>
      </c>
      <c r="K155" s="5">
        <f t="shared" si="89"/>
        <v>4.5778488589087143</v>
      </c>
      <c r="L155">
        <v>1.7</v>
      </c>
      <c r="M155">
        <v>3.93</v>
      </c>
      <c r="N155">
        <v>4.68</v>
      </c>
      <c r="O155" s="5">
        <f t="shared" si="90"/>
        <v>1.7958178378025706</v>
      </c>
      <c r="P155" s="5">
        <f t="shared" si="91"/>
        <v>4.151508295625943</v>
      </c>
      <c r="Q155" s="5">
        <f t="shared" si="92"/>
        <v>4.9437808711270765</v>
      </c>
      <c r="R155" s="6">
        <f t="shared" si="93"/>
        <v>0.55684935239513889</v>
      </c>
      <c r="S155" s="6">
        <f t="shared" si="94"/>
        <v>0.24087631019637049</v>
      </c>
      <c r="T155" s="6">
        <f t="shared" si="95"/>
        <v>0.20227433740849063</v>
      </c>
      <c r="U155">
        <f t="shared" si="96"/>
        <v>1.0505620235519788</v>
      </c>
      <c r="V155">
        <f t="shared" si="97"/>
        <v>0.78841357246868327</v>
      </c>
      <c r="W155">
        <f t="shared" si="98"/>
        <v>1.0223142231732911</v>
      </c>
      <c r="X155" t="s">
        <v>203</v>
      </c>
      <c r="Y155" t="s">
        <v>200</v>
      </c>
      <c r="Z155" t="s">
        <v>187</v>
      </c>
      <c r="AA155" s="16"/>
      <c r="AB155" s="16"/>
      <c r="AC155" s="35" t="s">
        <v>373</v>
      </c>
      <c r="AD155" s="16"/>
    </row>
    <row r="156" spans="1:30" s="12" customFormat="1" x14ac:dyDescent="0.25">
      <c r="A156" s="11">
        <v>0.25809669904313975</v>
      </c>
      <c r="B156" s="11">
        <v>0.3054011468469513</v>
      </c>
      <c r="C156" s="11">
        <v>0.40055502743180277</v>
      </c>
      <c r="D156" s="13">
        <f t="shared" si="84"/>
        <v>3.874516813687936</v>
      </c>
      <c r="E156" s="14">
        <f t="shared" si="85"/>
        <v>3.274381941011963</v>
      </c>
      <c r="F156" s="14">
        <f t="shared" si="86"/>
        <v>2.4965358852480182</v>
      </c>
      <c r="G156" s="10">
        <v>4.5130975592632794E-2</v>
      </c>
      <c r="H156" s="7">
        <f t="shared" si="99"/>
        <v>1.0451309755926328</v>
      </c>
      <c r="I156" s="5">
        <f t="shared" si="87"/>
        <v>3.7072069474267795</v>
      </c>
      <c r="J156" s="5">
        <f t="shared" si="88"/>
        <v>3.1329871733590635</v>
      </c>
      <c r="K156" s="5">
        <f t="shared" si="89"/>
        <v>2.3887301625830948</v>
      </c>
      <c r="L156">
        <v>2.17</v>
      </c>
      <c r="M156">
        <v>3.51</v>
      </c>
      <c r="N156">
        <v>3.34</v>
      </c>
      <c r="O156" s="5">
        <f t="shared" si="90"/>
        <v>2.2679342170360131</v>
      </c>
      <c r="P156" s="5">
        <f t="shared" si="91"/>
        <v>3.6684097243301408</v>
      </c>
      <c r="Q156" s="5">
        <f t="shared" si="92"/>
        <v>3.4907374584793933</v>
      </c>
      <c r="R156" s="6">
        <f t="shared" si="93"/>
        <v>0.44092989668232552</v>
      </c>
      <c r="S156" s="6">
        <f t="shared" si="94"/>
        <v>0.27259768541328955</v>
      </c>
      <c r="T156" s="6">
        <f t="shared" si="95"/>
        <v>0.28647241790438516</v>
      </c>
      <c r="U156">
        <f t="shared" si="96"/>
        <v>0.58534633506398259</v>
      </c>
      <c r="V156">
        <f t="shared" si="97"/>
        <v>1.1203365369149336</v>
      </c>
      <c r="W156">
        <f t="shared" si="98"/>
        <v>1.398232438438435</v>
      </c>
      <c r="X156" t="s">
        <v>219</v>
      </c>
      <c r="Y156" t="s">
        <v>186</v>
      </c>
      <c r="Z156" t="s">
        <v>187</v>
      </c>
      <c r="AA156" s="16"/>
      <c r="AB156" s="16"/>
      <c r="AC156" s="35" t="s">
        <v>373</v>
      </c>
      <c r="AD156" s="16"/>
    </row>
    <row r="157" spans="1:30" s="12" customFormat="1" x14ac:dyDescent="0.25">
      <c r="A157" s="11">
        <v>7.4934764618631008E-2</v>
      </c>
      <c r="B157" s="11">
        <v>9.6806959871521756E-2</v>
      </c>
      <c r="C157" s="11">
        <v>0.67479351861368086</v>
      </c>
      <c r="D157" s="13">
        <f t="shared" si="84"/>
        <v>13.344940830725854</v>
      </c>
      <c r="E157" s="14">
        <f t="shared" si="85"/>
        <v>10.32983580237577</v>
      </c>
      <c r="F157" s="14">
        <f t="shared" si="86"/>
        <v>1.4819348028926458</v>
      </c>
      <c r="G157" s="10">
        <v>4.6543556017461851E-2</v>
      </c>
      <c r="H157" s="7">
        <f t="shared" si="99"/>
        <v>1.0465435560174619</v>
      </c>
      <c r="I157" s="5">
        <f t="shared" si="87"/>
        <v>12.751443314513313</v>
      </c>
      <c r="J157" s="5">
        <f t="shared" si="88"/>
        <v>9.870430851139286</v>
      </c>
      <c r="K157" s="5">
        <f t="shared" si="89"/>
        <v>1.4160278321640341</v>
      </c>
      <c r="L157">
        <v>3.94</v>
      </c>
      <c r="M157">
        <v>3.92</v>
      </c>
      <c r="N157">
        <v>1.86</v>
      </c>
      <c r="O157" s="5">
        <f t="shared" si="90"/>
        <v>4.1233816107087993</v>
      </c>
      <c r="P157" s="5">
        <f t="shared" si="91"/>
        <v>4.1024507395884502</v>
      </c>
      <c r="Q157" s="5">
        <f t="shared" si="92"/>
        <v>1.9465710141924792</v>
      </c>
      <c r="R157" s="6">
        <f t="shared" si="93"/>
        <v>0.24251939170580489</v>
      </c>
      <c r="S157" s="6">
        <f t="shared" si="94"/>
        <v>0.24375673554103858</v>
      </c>
      <c r="T157" s="6">
        <f t="shared" si="95"/>
        <v>0.51372387275315645</v>
      </c>
      <c r="U157">
        <f t="shared" si="96"/>
        <v>0.30898463043125551</v>
      </c>
      <c r="V157">
        <f t="shared" si="97"/>
        <v>0.39714578412223389</v>
      </c>
      <c r="W157">
        <f t="shared" si="98"/>
        <v>1.3135335038983442</v>
      </c>
      <c r="X157" t="s">
        <v>218</v>
      </c>
      <c r="Y157" t="s">
        <v>194</v>
      </c>
      <c r="Z157" t="s">
        <v>187</v>
      </c>
      <c r="AA157" s="16"/>
      <c r="AB157" s="16"/>
      <c r="AC157" s="35" t="s">
        <v>373</v>
      </c>
      <c r="AD157" s="16"/>
    </row>
    <row r="158" spans="1:30" s="12" customFormat="1" x14ac:dyDescent="0.25">
      <c r="A158" s="11">
        <v>0.11314201948708927</v>
      </c>
      <c r="B158" s="11">
        <v>0.1509437438925996</v>
      </c>
      <c r="C158" s="11">
        <v>0.63323820165559364</v>
      </c>
      <c r="D158" s="13">
        <f t="shared" si="84"/>
        <v>8.8384492740480987</v>
      </c>
      <c r="E158" s="14">
        <f t="shared" si="85"/>
        <v>6.6249847407490172</v>
      </c>
      <c r="F158" s="14">
        <f t="shared" si="86"/>
        <v>1.5791845744389901</v>
      </c>
      <c r="G158" s="10">
        <v>4.3225777075263316E-2</v>
      </c>
      <c r="H158" s="7">
        <f t="shared" si="99"/>
        <v>1.0432257770752633</v>
      </c>
      <c r="I158" s="5">
        <f t="shared" si="87"/>
        <v>8.4722305260009403</v>
      </c>
      <c r="J158" s="5">
        <f t="shared" si="88"/>
        <v>6.350480295188353</v>
      </c>
      <c r="K158" s="5">
        <f t="shared" si="89"/>
        <v>1.513751489985528</v>
      </c>
      <c r="L158">
        <v>2.54</v>
      </c>
      <c r="M158">
        <v>3.6</v>
      </c>
      <c r="N158">
        <v>2.69</v>
      </c>
      <c r="O158" s="5">
        <f t="shared" si="90"/>
        <v>2.6497934737711688</v>
      </c>
      <c r="P158" s="5">
        <f t="shared" si="91"/>
        <v>3.7556127974709481</v>
      </c>
      <c r="Q158" s="5">
        <f t="shared" si="92"/>
        <v>2.8062773403324583</v>
      </c>
      <c r="R158" s="6">
        <f t="shared" si="93"/>
        <v>0.37738790207555556</v>
      </c>
      <c r="S158" s="6">
        <f t="shared" si="94"/>
        <v>0.2662681309088642</v>
      </c>
      <c r="T158" s="6">
        <f t="shared" si="95"/>
        <v>0.3563439670155803</v>
      </c>
      <c r="U158">
        <f t="shared" si="96"/>
        <v>0.29980298484617957</v>
      </c>
      <c r="V158">
        <f t="shared" si="97"/>
        <v>0.56688625626122435</v>
      </c>
      <c r="W158">
        <f t="shared" si="98"/>
        <v>1.7770420163389682</v>
      </c>
      <c r="X158" t="s">
        <v>118</v>
      </c>
      <c r="Y158" t="s">
        <v>192</v>
      </c>
      <c r="Z158" t="s">
        <v>187</v>
      </c>
      <c r="AA158" s="16"/>
      <c r="AB158" s="16"/>
      <c r="AC158" s="35" t="s">
        <v>373</v>
      </c>
      <c r="AD158" s="16"/>
    </row>
    <row r="159" spans="1:30" s="12" customFormat="1" x14ac:dyDescent="0.25">
      <c r="A159" s="11">
        <v>0.75087259522038496</v>
      </c>
      <c r="B159" s="11">
        <v>0.16229863395877003</v>
      </c>
      <c r="C159" s="11">
        <v>8.0746084106257998E-2</v>
      </c>
      <c r="D159" s="13">
        <f t="shared" si="84"/>
        <v>1.3317838556972437</v>
      </c>
      <c r="E159" s="14">
        <f t="shared" si="85"/>
        <v>6.1614813113832962</v>
      </c>
      <c r="F159" s="14">
        <f t="shared" si="86"/>
        <v>12.384501503305692</v>
      </c>
      <c r="G159" s="10">
        <v>4.6617189674693194E-2</v>
      </c>
      <c r="H159" s="7">
        <f t="shared" si="99"/>
        <v>1.0466171896746932</v>
      </c>
      <c r="I159" s="5">
        <f t="shared" si="87"/>
        <v>1.2724651083852208</v>
      </c>
      <c r="J159" s="5">
        <f t="shared" si="88"/>
        <v>5.8870438706423229</v>
      </c>
      <c r="K159" s="5">
        <f t="shared" si="89"/>
        <v>11.832885629515612</v>
      </c>
      <c r="L159">
        <v>2.0699999999999998</v>
      </c>
      <c r="M159">
        <v>3.41</v>
      </c>
      <c r="N159">
        <v>3.7</v>
      </c>
      <c r="O159" s="5">
        <f t="shared" si="90"/>
        <v>2.1664975826266146</v>
      </c>
      <c r="P159" s="5">
        <f t="shared" si="91"/>
        <v>3.5689646167907041</v>
      </c>
      <c r="Q159" s="5">
        <f t="shared" si="92"/>
        <v>3.8724836017963651</v>
      </c>
      <c r="R159" s="6">
        <f t="shared" si="93"/>
        <v>0.46157448225149722</v>
      </c>
      <c r="S159" s="6">
        <f t="shared" si="94"/>
        <v>0.2801933074078003</v>
      </c>
      <c r="T159" s="6">
        <f t="shared" si="95"/>
        <v>0.25823221034070248</v>
      </c>
      <c r="U159">
        <f t="shared" si="96"/>
        <v>1.6267636624055366</v>
      </c>
      <c r="V159">
        <f t="shared" si="97"/>
        <v>0.57923808195231641</v>
      </c>
      <c r="W159">
        <f t="shared" si="98"/>
        <v>0.31268788661075414</v>
      </c>
      <c r="X159" t="s">
        <v>199</v>
      </c>
      <c r="Y159" t="s">
        <v>185</v>
      </c>
      <c r="Z159" t="s">
        <v>187</v>
      </c>
      <c r="AA159" s="16"/>
      <c r="AB159" s="16"/>
      <c r="AC159" s="35" t="s">
        <v>373</v>
      </c>
      <c r="AD159" s="16"/>
    </row>
    <row r="160" spans="1:30" s="12" customFormat="1" x14ac:dyDescent="0.25">
      <c r="A160" s="11">
        <v>0.26875015469163349</v>
      </c>
      <c r="B160" s="11">
        <v>0.23449931991268577</v>
      </c>
      <c r="C160" s="11">
        <v>0.44921854513516252</v>
      </c>
      <c r="D160" s="13">
        <f t="shared" si="84"/>
        <v>3.7209280908039277</v>
      </c>
      <c r="E160" s="14">
        <f t="shared" si="85"/>
        <v>4.2644046915459848</v>
      </c>
      <c r="F160" s="14">
        <f t="shared" si="86"/>
        <v>2.2260879717223525</v>
      </c>
      <c r="G160" s="10">
        <v>4.4674279968397457E-2</v>
      </c>
      <c r="H160" s="7">
        <f t="shared" si="99"/>
        <v>1.0446742799683975</v>
      </c>
      <c r="I160" s="5">
        <f t="shared" si="87"/>
        <v>3.5618069307846749</v>
      </c>
      <c r="J160" s="5">
        <f t="shared" si="88"/>
        <v>4.0820423871017359</v>
      </c>
      <c r="K160" s="5">
        <f t="shared" si="89"/>
        <v>2.1308919099546455</v>
      </c>
      <c r="L160">
        <v>3.15</v>
      </c>
      <c r="M160">
        <v>3.64</v>
      </c>
      <c r="N160">
        <v>2.21</v>
      </c>
      <c r="O160" s="5">
        <f t="shared" si="90"/>
        <v>3.2907239819004519</v>
      </c>
      <c r="P160" s="5">
        <f t="shared" si="91"/>
        <v>3.8026143790849667</v>
      </c>
      <c r="Q160" s="5">
        <f t="shared" si="92"/>
        <v>2.3087301587301585</v>
      </c>
      <c r="R160" s="6">
        <f t="shared" si="93"/>
        <v>0.30388449639051224</v>
      </c>
      <c r="S160" s="6">
        <f t="shared" si="94"/>
        <v>0.262976968030251</v>
      </c>
      <c r="T160" s="6">
        <f t="shared" si="95"/>
        <v>0.43313853557923687</v>
      </c>
      <c r="U160">
        <f t="shared" si="96"/>
        <v>0.8843825791832145</v>
      </c>
      <c r="V160">
        <f t="shared" si="97"/>
        <v>0.89171048578562473</v>
      </c>
      <c r="W160">
        <f t="shared" si="98"/>
        <v>1.0371244030144346</v>
      </c>
      <c r="X160" t="s">
        <v>216</v>
      </c>
      <c r="Y160" t="s">
        <v>108</v>
      </c>
      <c r="Z160" t="s">
        <v>187</v>
      </c>
      <c r="AA160" s="16"/>
      <c r="AB160" s="16"/>
      <c r="AC160" s="35" t="s">
        <v>373</v>
      </c>
      <c r="AD160" s="16"/>
    </row>
    <row r="161" spans="1:30" s="12" customFormat="1" x14ac:dyDescent="0.25">
      <c r="A161" s="11">
        <v>0.30214409188987285</v>
      </c>
      <c r="B161" s="11">
        <v>0.22060006639707766</v>
      </c>
      <c r="C161" s="11">
        <v>0.43498347074004445</v>
      </c>
      <c r="D161" s="13">
        <f t="shared" si="84"/>
        <v>3.3096791459502888</v>
      </c>
      <c r="E161" s="14">
        <f t="shared" si="85"/>
        <v>4.5330902040619119</v>
      </c>
      <c r="F161" s="14">
        <f t="shared" si="86"/>
        <v>2.2989379304429285</v>
      </c>
      <c r="G161" s="10">
        <v>4.8603464211631531E-2</v>
      </c>
      <c r="H161" s="7">
        <f t="shared" si="99"/>
        <v>1.0486034642116315</v>
      </c>
      <c r="I161" s="5">
        <f t="shared" si="87"/>
        <v>3.156273328200947</v>
      </c>
      <c r="J161" s="5">
        <f t="shared" si="88"/>
        <v>4.3229784744894122</v>
      </c>
      <c r="K161" s="5">
        <f t="shared" si="89"/>
        <v>2.1923806366321061</v>
      </c>
      <c r="L161">
        <v>1.59</v>
      </c>
      <c r="M161">
        <v>4.37</v>
      </c>
      <c r="N161">
        <v>5.24</v>
      </c>
      <c r="O161" s="5">
        <f t="shared" si="90"/>
        <v>1.6672795080964942</v>
      </c>
      <c r="P161" s="5">
        <f t="shared" si="91"/>
        <v>4.5823971386048301</v>
      </c>
      <c r="Q161" s="5">
        <f t="shared" si="92"/>
        <v>5.4946821524689495</v>
      </c>
      <c r="R161" s="6">
        <f t="shared" si="93"/>
        <v>0.5997794581795608</v>
      </c>
      <c r="S161" s="6">
        <f t="shared" si="94"/>
        <v>0.21822639325068688</v>
      </c>
      <c r="T161" s="6">
        <f t="shared" si="95"/>
        <v>0.18199414856975224</v>
      </c>
      <c r="U161">
        <f t="shared" si="96"/>
        <v>0.50375865290040922</v>
      </c>
      <c r="V161">
        <f t="shared" si="97"/>
        <v>1.0108771130340042</v>
      </c>
      <c r="W161">
        <f t="shared" si="98"/>
        <v>2.3900959132943216</v>
      </c>
      <c r="X161" t="s">
        <v>205</v>
      </c>
      <c r="Y161" t="s">
        <v>188</v>
      </c>
      <c r="Z161" t="s">
        <v>187</v>
      </c>
      <c r="AA161" s="16"/>
      <c r="AB161" s="16"/>
      <c r="AC161" s="35" t="s">
        <v>373</v>
      </c>
      <c r="AD161" s="16"/>
    </row>
    <row r="162" spans="1:30" s="12" customFormat="1" x14ac:dyDescent="0.25">
      <c r="A162" s="11">
        <v>0.53039884835507956</v>
      </c>
      <c r="B162" s="11">
        <v>0.23411364602740056</v>
      </c>
      <c r="C162" s="11">
        <v>0.22295676663597214</v>
      </c>
      <c r="D162" s="13">
        <f t="shared" ref="D162:D225" si="100">(100%/A162)</f>
        <v>1.8853736260953236</v>
      </c>
      <c r="E162" s="14">
        <f t="shared" ref="E162:E225" si="101">(100%/B162)</f>
        <v>4.2714297819400091</v>
      </c>
      <c r="F162" s="14">
        <f t="shared" ref="F162:F225" si="102">(100%/C162)</f>
        <v>4.4851744806325096</v>
      </c>
      <c r="G162" s="10">
        <v>4.7465131109443615E-2</v>
      </c>
      <c r="H162" s="7">
        <f t="shared" si="99"/>
        <v>1.0474651311094436</v>
      </c>
      <c r="I162" s="5">
        <f t="shared" ref="I162:I225" si="103">D162/H162</f>
        <v>1.7999392725353944</v>
      </c>
      <c r="J162" s="5">
        <f t="shared" ref="J162:J225" si="104">E162/H162</f>
        <v>4.0778730051050376</v>
      </c>
      <c r="K162" s="5">
        <f t="shared" ref="K162:K225" si="105">F162/H162</f>
        <v>4.2819320160872065</v>
      </c>
      <c r="L162">
        <v>1.94</v>
      </c>
      <c r="M162">
        <v>3.57</v>
      </c>
      <c r="N162">
        <v>3.97</v>
      </c>
      <c r="O162" s="5">
        <f t="shared" ref="O162:O225" si="106">(L162*H162)</f>
        <v>2.0320823543523208</v>
      </c>
      <c r="P162" s="5">
        <f t="shared" ref="P162:P225" si="107">(M162*H162)</f>
        <v>3.7394505180607136</v>
      </c>
      <c r="Q162" s="5">
        <f t="shared" ref="Q162:Q225" si="108">(N162*H162)</f>
        <v>4.1584365705044917</v>
      </c>
      <c r="R162" s="6">
        <f t="shared" ref="R162:R225" si="109">(1/O162)</f>
        <v>0.49210603982569734</v>
      </c>
      <c r="S162" s="6">
        <f t="shared" ref="S162:S225" si="110">(1/P162)</f>
        <v>0.26741896842068713</v>
      </c>
      <c r="T162" s="6">
        <f t="shared" ref="T162:T225" si="111">(1/Q162)</f>
        <v>0.24047499175361531</v>
      </c>
      <c r="U162">
        <f t="shared" ref="U162:U225" si="112">(L162/I162)</f>
        <v>1.0778141405111497</v>
      </c>
      <c r="V162">
        <f t="shared" ref="V162:V225" si="113">(M162/J162)</f>
        <v>0.87545639492224547</v>
      </c>
      <c r="W162">
        <f t="shared" ref="W162:W225" si="114">(N162/K162)</f>
        <v>0.92715157202046217</v>
      </c>
      <c r="X162" t="s">
        <v>204</v>
      </c>
      <c r="Y162" t="s">
        <v>217</v>
      </c>
      <c r="Z162" t="s">
        <v>187</v>
      </c>
      <c r="AA162" s="16"/>
      <c r="AB162" s="16"/>
      <c r="AC162" s="35" t="s">
        <v>373</v>
      </c>
      <c r="AD162" s="16"/>
    </row>
    <row r="163" spans="1:30" s="12" customFormat="1" x14ac:dyDescent="0.25">
      <c r="A163" s="11">
        <v>0.50686398465467386</v>
      </c>
      <c r="B163" s="11">
        <v>0.22519162198373224</v>
      </c>
      <c r="C163" s="11">
        <v>0.25194143392167195</v>
      </c>
      <c r="D163" s="13">
        <f t="shared" si="100"/>
        <v>1.9729158714665818</v>
      </c>
      <c r="E163" s="14">
        <f t="shared" si="101"/>
        <v>4.4406625397113562</v>
      </c>
      <c r="F163" s="14">
        <f t="shared" si="102"/>
        <v>3.9691764249896977</v>
      </c>
      <c r="G163" s="10">
        <v>4.4050037210091819E-2</v>
      </c>
      <c r="H163" s="7">
        <f t="shared" si="99"/>
        <v>1.0440500372100918</v>
      </c>
      <c r="I163" s="5">
        <f t="shared" si="103"/>
        <v>1.8896755913525018</v>
      </c>
      <c r="J163" s="5">
        <f t="shared" si="104"/>
        <v>4.2533043258900545</v>
      </c>
      <c r="K163" s="5">
        <f t="shared" si="105"/>
        <v>3.8017109176070929</v>
      </c>
      <c r="L163">
        <v>2.25</v>
      </c>
      <c r="M163">
        <v>3.74</v>
      </c>
      <c r="N163">
        <v>3.01</v>
      </c>
      <c r="O163" s="5">
        <f t="shared" si="106"/>
        <v>2.3491125837227065</v>
      </c>
      <c r="P163" s="5">
        <f t="shared" si="107"/>
        <v>3.9047471391657438</v>
      </c>
      <c r="Q163" s="5">
        <f t="shared" si="108"/>
        <v>3.1425906120023761</v>
      </c>
      <c r="R163" s="6">
        <f t="shared" si="109"/>
        <v>0.42569266663893612</v>
      </c>
      <c r="S163" s="6">
        <f t="shared" si="110"/>
        <v>0.25609852939508188</v>
      </c>
      <c r="T163" s="6">
        <f t="shared" si="111"/>
        <v>0.31820880396598217</v>
      </c>
      <c r="U163">
        <f t="shared" si="112"/>
        <v>1.1906805645881271</v>
      </c>
      <c r="V163">
        <f t="shared" si="113"/>
        <v>0.879316341705072</v>
      </c>
      <c r="W163">
        <f t="shared" si="114"/>
        <v>0.79174878501666324</v>
      </c>
      <c r="X163" t="s">
        <v>201</v>
      </c>
      <c r="Y163" t="s">
        <v>189</v>
      </c>
      <c r="Z163" t="s">
        <v>187</v>
      </c>
      <c r="AA163" s="16"/>
      <c r="AB163" s="16"/>
      <c r="AC163" s="35" t="s">
        <v>373</v>
      </c>
      <c r="AD163" s="16"/>
    </row>
    <row r="164" spans="1:30" s="12" customFormat="1" x14ac:dyDescent="0.25">
      <c r="A164" s="11">
        <v>0.54221778370010321</v>
      </c>
      <c r="B164" s="11">
        <v>0.29658455799468614</v>
      </c>
      <c r="C164" s="11">
        <v>0.15683272779402496</v>
      </c>
      <c r="D164" s="13">
        <f t="shared" si="100"/>
        <v>1.8442773919659796</v>
      </c>
      <c r="E164" s="14">
        <f t="shared" si="101"/>
        <v>3.3717197104304968</v>
      </c>
      <c r="F164" s="14">
        <f t="shared" si="102"/>
        <v>6.3762201554852895</v>
      </c>
      <c r="G164" s="10">
        <v>3.0058412061285011E-2</v>
      </c>
      <c r="H164" s="7">
        <f t="shared" si="99"/>
        <v>1.030058412061285</v>
      </c>
      <c r="I164" s="5">
        <f t="shared" si="103"/>
        <v>1.7904590364689448</v>
      </c>
      <c r="J164" s="5">
        <f t="shared" si="104"/>
        <v>3.273328649084311</v>
      </c>
      <c r="K164" s="5">
        <f t="shared" si="105"/>
        <v>6.1901539571194002</v>
      </c>
      <c r="L164">
        <v>1.73</v>
      </c>
      <c r="M164">
        <v>4.04</v>
      </c>
      <c r="N164">
        <v>4.8899999999999997</v>
      </c>
      <c r="O164" s="5">
        <f t="shared" si="106"/>
        <v>1.7820010528660231</v>
      </c>
      <c r="P164" s="5">
        <f t="shared" si="107"/>
        <v>4.1614359847275919</v>
      </c>
      <c r="Q164" s="5">
        <f t="shared" si="108"/>
        <v>5.0369856349796835</v>
      </c>
      <c r="R164" s="6">
        <f t="shared" si="109"/>
        <v>0.56116689627746441</v>
      </c>
      <c r="S164" s="6">
        <f t="shared" si="110"/>
        <v>0.24030166598020133</v>
      </c>
      <c r="T164" s="6">
        <f t="shared" si="111"/>
        <v>0.19853143774233406</v>
      </c>
      <c r="U164">
        <f t="shared" si="112"/>
        <v>0.96623266143626541</v>
      </c>
      <c r="V164">
        <f t="shared" si="113"/>
        <v>1.2342176521536141</v>
      </c>
      <c r="W164">
        <f t="shared" si="114"/>
        <v>0.78996419699318277</v>
      </c>
      <c r="X164" t="s">
        <v>258</v>
      </c>
      <c r="Y164" t="s">
        <v>259</v>
      </c>
      <c r="Z164" t="s">
        <v>366</v>
      </c>
      <c r="AA164" s="16"/>
      <c r="AB164" s="16"/>
      <c r="AC164" s="35" t="s">
        <v>373</v>
      </c>
      <c r="AD164" s="16"/>
    </row>
    <row r="165" spans="1:30" s="12" customFormat="1" x14ac:dyDescent="0.25">
      <c r="A165" s="11">
        <v>0.79308006259500829</v>
      </c>
      <c r="B165" s="11">
        <v>0.10849484326293138</v>
      </c>
      <c r="C165" s="11">
        <v>3.908105457615009E-2</v>
      </c>
      <c r="D165" s="13">
        <f t="shared" si="100"/>
        <v>1.2609067446834266</v>
      </c>
      <c r="E165" s="14">
        <f t="shared" si="101"/>
        <v>9.2170279243277413</v>
      </c>
      <c r="F165" s="14">
        <f t="shared" si="102"/>
        <v>25.587845846162704</v>
      </c>
      <c r="G165" s="10">
        <v>3.45925527922053E-2</v>
      </c>
      <c r="H165" s="7">
        <f t="shared" si="99"/>
        <v>1.0345925527922053</v>
      </c>
      <c r="I165" s="5">
        <f t="shared" si="103"/>
        <v>1.2187471689028055</v>
      </c>
      <c r="J165" s="5">
        <f t="shared" si="104"/>
        <v>8.9088481252377161</v>
      </c>
      <c r="K165" s="5">
        <f t="shared" si="105"/>
        <v>24.732292705089616</v>
      </c>
      <c r="L165">
        <v>1.35</v>
      </c>
      <c r="M165">
        <v>5.73</v>
      </c>
      <c r="N165">
        <v>8.3800000000000008</v>
      </c>
      <c r="O165" s="5">
        <f t="shared" si="106"/>
        <v>1.3966999462694774</v>
      </c>
      <c r="P165" s="5">
        <f t="shared" si="107"/>
        <v>5.9282153274993368</v>
      </c>
      <c r="Q165" s="5">
        <f t="shared" si="108"/>
        <v>8.669885592398682</v>
      </c>
      <c r="R165" s="6">
        <f t="shared" si="109"/>
        <v>0.71597339333401921</v>
      </c>
      <c r="S165" s="6">
        <f t="shared" si="110"/>
        <v>0.16868483089021397</v>
      </c>
      <c r="T165" s="6">
        <f t="shared" si="111"/>
        <v>0.11534177577576682</v>
      </c>
      <c r="U165">
        <f t="shared" si="112"/>
        <v>1.1076948808138416</v>
      </c>
      <c r="V165">
        <f t="shared" si="113"/>
        <v>0.64318079278594797</v>
      </c>
      <c r="W165">
        <f t="shared" si="114"/>
        <v>0.33882827200551024</v>
      </c>
      <c r="X165" t="s">
        <v>260</v>
      </c>
      <c r="Y165" t="s">
        <v>261</v>
      </c>
      <c r="Z165" t="s">
        <v>366</v>
      </c>
      <c r="AA165" s="16"/>
      <c r="AB165" s="16"/>
      <c r="AC165" s="35" t="s">
        <v>373</v>
      </c>
      <c r="AD165" s="16"/>
    </row>
    <row r="166" spans="1:30" s="12" customFormat="1" x14ac:dyDescent="0.25">
      <c r="A166" s="11">
        <v>0.34940151871452296</v>
      </c>
      <c r="B166" s="11">
        <v>0.2699554768137426</v>
      </c>
      <c r="C166" s="11">
        <v>0.35156083518524767</v>
      </c>
      <c r="D166" s="13">
        <f t="shared" si="100"/>
        <v>2.8620367870153585</v>
      </c>
      <c r="E166" s="14">
        <f t="shared" si="101"/>
        <v>3.7043145477280168</v>
      </c>
      <c r="F166" s="14">
        <f t="shared" si="102"/>
        <v>2.8444579142983057</v>
      </c>
      <c r="G166" s="10">
        <v>4.2434748018504331E-2</v>
      </c>
      <c r="H166" s="7">
        <f t="shared" si="99"/>
        <v>1.0424347480185043</v>
      </c>
      <c r="I166" s="5">
        <f t="shared" si="103"/>
        <v>2.7455308761105823</v>
      </c>
      <c r="J166" s="5">
        <f t="shared" si="104"/>
        <v>3.5535217477825878</v>
      </c>
      <c r="K166" s="5">
        <f t="shared" si="105"/>
        <v>2.7286675925808774</v>
      </c>
      <c r="L166">
        <v>3.78</v>
      </c>
      <c r="M166">
        <v>3.7</v>
      </c>
      <c r="N166">
        <v>1.97</v>
      </c>
      <c r="O166" s="5">
        <f t="shared" si="106"/>
        <v>3.940403347509946</v>
      </c>
      <c r="P166" s="5">
        <f t="shared" si="107"/>
        <v>3.857008567668466</v>
      </c>
      <c r="Q166" s="5">
        <f t="shared" si="108"/>
        <v>2.0535964535964535</v>
      </c>
      <c r="R166" s="6">
        <f t="shared" si="109"/>
        <v>0.25378112639964351</v>
      </c>
      <c r="S166" s="6">
        <f t="shared" si="110"/>
        <v>0.25926828588936551</v>
      </c>
      <c r="T166" s="6">
        <f t="shared" si="111"/>
        <v>0.48695058771099103</v>
      </c>
      <c r="U166">
        <f t="shared" si="112"/>
        <v>1.3767829139677656</v>
      </c>
      <c r="V166">
        <f t="shared" si="113"/>
        <v>1.0412205869596312</v>
      </c>
      <c r="W166">
        <f t="shared" si="114"/>
        <v>0.72196408435983184</v>
      </c>
      <c r="X166" t="s">
        <v>130</v>
      </c>
      <c r="Y166" t="s">
        <v>123</v>
      </c>
      <c r="Z166" t="s">
        <v>174</v>
      </c>
      <c r="AA166" s="16"/>
      <c r="AB166" s="16"/>
      <c r="AC166" s="35" t="s">
        <v>373</v>
      </c>
      <c r="AD166" s="16"/>
    </row>
    <row r="167" spans="1:30" s="12" customFormat="1" x14ac:dyDescent="0.25">
      <c r="A167" s="11">
        <v>0.6469314054696893</v>
      </c>
      <c r="B167" s="11">
        <v>0.25170724355198992</v>
      </c>
      <c r="C167" s="11">
        <v>9.9544891584577078E-2</v>
      </c>
      <c r="D167" s="13">
        <f t="shared" si="100"/>
        <v>1.5457589344792646</v>
      </c>
      <c r="E167" s="14">
        <f t="shared" si="101"/>
        <v>3.972869377489531</v>
      </c>
      <c r="F167" s="14">
        <f t="shared" si="102"/>
        <v>10.045718912158968</v>
      </c>
      <c r="G167" s="10">
        <v>3.6388712469916484E-2</v>
      </c>
      <c r="H167" s="7">
        <f t="shared" si="99"/>
        <v>1.0363887124699165</v>
      </c>
      <c r="I167" s="5">
        <f t="shared" si="103"/>
        <v>1.4914856905334481</v>
      </c>
      <c r="J167" s="5">
        <f t="shared" si="104"/>
        <v>3.833377698625652</v>
      </c>
      <c r="K167" s="5">
        <f t="shared" si="105"/>
        <v>9.6930030125647164</v>
      </c>
      <c r="L167">
        <v>1.72</v>
      </c>
      <c r="M167">
        <v>3.76</v>
      </c>
      <c r="N167">
        <v>5.29</v>
      </c>
      <c r="O167" s="5">
        <f t="shared" si="106"/>
        <v>1.7825885854482564</v>
      </c>
      <c r="P167" s="5">
        <f t="shared" si="107"/>
        <v>3.8968215588868858</v>
      </c>
      <c r="Q167" s="5">
        <f t="shared" si="108"/>
        <v>5.4824962889658586</v>
      </c>
      <c r="R167" s="6">
        <f t="shared" si="109"/>
        <v>0.56098193838065913</v>
      </c>
      <c r="S167" s="6">
        <f t="shared" si="110"/>
        <v>0.25661939734434408</v>
      </c>
      <c r="T167" s="6">
        <f t="shared" si="111"/>
        <v>0.1823986642749969</v>
      </c>
      <c r="U167">
        <f t="shared" si="112"/>
        <v>1.1532125389582657</v>
      </c>
      <c r="V167">
        <f t="shared" si="113"/>
        <v>0.98085821320138644</v>
      </c>
      <c r="W167">
        <f t="shared" si="114"/>
        <v>0.54575449869795245</v>
      </c>
      <c r="X167" t="s">
        <v>208</v>
      </c>
      <c r="Y167" t="s">
        <v>262</v>
      </c>
      <c r="Z167" t="s">
        <v>174</v>
      </c>
      <c r="AA167" s="16"/>
      <c r="AB167" s="16"/>
      <c r="AC167" s="35" t="s">
        <v>373</v>
      </c>
      <c r="AD167" s="16"/>
    </row>
    <row r="168" spans="1:30" s="12" customFormat="1" x14ac:dyDescent="0.25">
      <c r="A168" s="11">
        <v>0.81085166804439102</v>
      </c>
      <c r="B168" s="11">
        <v>0.15596299525411075</v>
      </c>
      <c r="C168" s="11">
        <v>3.0061983860449573E-2</v>
      </c>
      <c r="D168" s="13">
        <f t="shared" si="100"/>
        <v>1.2332711880729015</v>
      </c>
      <c r="E168" s="14">
        <f t="shared" si="101"/>
        <v>6.4117773473810145</v>
      </c>
      <c r="F168" s="14">
        <f t="shared" si="102"/>
        <v>33.264604380139708</v>
      </c>
      <c r="G168" s="10">
        <v>3.7310812919332248E-2</v>
      </c>
      <c r="H168" s="7">
        <f t="shared" si="99"/>
        <v>1.0373108129193322</v>
      </c>
      <c r="I168" s="5">
        <f t="shared" si="103"/>
        <v>1.1889119179256145</v>
      </c>
      <c r="J168" s="5">
        <f t="shared" si="104"/>
        <v>6.1811534860377808</v>
      </c>
      <c r="K168" s="5">
        <f t="shared" si="105"/>
        <v>32.068116870894485</v>
      </c>
      <c r="L168">
        <v>1.7</v>
      </c>
      <c r="M168">
        <v>3.77</v>
      </c>
      <c r="N168">
        <v>5.44</v>
      </c>
      <c r="O168" s="5">
        <f t="shared" si="106"/>
        <v>1.7634283819628647</v>
      </c>
      <c r="P168" s="5">
        <f t="shared" si="107"/>
        <v>3.9106617647058828</v>
      </c>
      <c r="Q168" s="5">
        <f t="shared" si="108"/>
        <v>5.6429708222811676</v>
      </c>
      <c r="R168" s="6">
        <f t="shared" si="109"/>
        <v>0.56707718341637681</v>
      </c>
      <c r="S168" s="6">
        <f t="shared" si="110"/>
        <v>0.2557111967660054</v>
      </c>
      <c r="T168" s="6">
        <f t="shared" si="111"/>
        <v>0.17721161981761774</v>
      </c>
      <c r="U168">
        <f t="shared" si="112"/>
        <v>1.4298788449914102</v>
      </c>
      <c r="V168">
        <f t="shared" si="113"/>
        <v>0.60991852224925591</v>
      </c>
      <c r="W168">
        <f t="shared" si="114"/>
        <v>0.1696388977844043</v>
      </c>
      <c r="X168" t="s">
        <v>209</v>
      </c>
      <c r="Y168" t="s">
        <v>127</v>
      </c>
      <c r="Z168" t="s">
        <v>174</v>
      </c>
      <c r="AA168" s="16"/>
      <c r="AB168" s="16"/>
      <c r="AC168" s="35" t="s">
        <v>373</v>
      </c>
      <c r="AD168" s="16"/>
    </row>
    <row r="169" spans="1:30" s="12" customFormat="1" x14ac:dyDescent="0.25">
      <c r="A169" s="11">
        <v>0.49814359397378394</v>
      </c>
      <c r="B169" s="11">
        <v>0.33662639323061505</v>
      </c>
      <c r="C169" s="11">
        <v>0.16135031830674723</v>
      </c>
      <c r="D169" s="13">
        <f t="shared" si="100"/>
        <v>2.0074532967950351</v>
      </c>
      <c r="E169" s="14">
        <f t="shared" si="101"/>
        <v>2.970652391225078</v>
      </c>
      <c r="F169" s="14">
        <f t="shared" si="102"/>
        <v>6.1976946218282283</v>
      </c>
      <c r="G169" s="10">
        <v>3.5405266270000402E-2</v>
      </c>
      <c r="H169" s="7">
        <f t="shared" si="99"/>
        <v>1.0354052662700004</v>
      </c>
      <c r="I169" s="5">
        <f t="shared" si="103"/>
        <v>1.9388092394264063</v>
      </c>
      <c r="J169" s="5">
        <f t="shared" si="104"/>
        <v>2.8690721285653837</v>
      </c>
      <c r="K169" s="5">
        <f t="shared" si="105"/>
        <v>5.9857669491629464</v>
      </c>
      <c r="L169">
        <v>1.81</v>
      </c>
      <c r="M169">
        <v>3.56</v>
      </c>
      <c r="N169">
        <v>4.95</v>
      </c>
      <c r="O169" s="5">
        <f t="shared" si="106"/>
        <v>1.8740835319487008</v>
      </c>
      <c r="P169" s="5">
        <f t="shared" si="107"/>
        <v>3.6860427479212015</v>
      </c>
      <c r="Q169" s="5">
        <f t="shared" si="108"/>
        <v>5.125256068036502</v>
      </c>
      <c r="R169" s="6">
        <f t="shared" si="109"/>
        <v>0.53359414505936387</v>
      </c>
      <c r="S169" s="6">
        <f t="shared" si="110"/>
        <v>0.27129365240377767</v>
      </c>
      <c r="T169" s="6">
        <f t="shared" si="111"/>
        <v>0.19511220253685829</v>
      </c>
      <c r="U169">
        <f t="shared" si="112"/>
        <v>0.93356270601200853</v>
      </c>
      <c r="V169">
        <f t="shared" si="113"/>
        <v>1.2408192755265792</v>
      </c>
      <c r="W169">
        <f t="shared" si="114"/>
        <v>0.82696169798127728</v>
      </c>
      <c r="X169" t="s">
        <v>119</v>
      </c>
      <c r="Y169" t="s">
        <v>122</v>
      </c>
      <c r="Z169" t="s">
        <v>174</v>
      </c>
      <c r="AA169" s="16"/>
      <c r="AB169" s="16"/>
      <c r="AC169" s="35" t="s">
        <v>373</v>
      </c>
      <c r="AD169" s="16"/>
    </row>
    <row r="170" spans="1:30" s="12" customFormat="1" x14ac:dyDescent="0.25">
      <c r="A170" s="11">
        <v>0.5420196960957282</v>
      </c>
      <c r="B170" s="11">
        <v>0.2006632576846181</v>
      </c>
      <c r="C170" s="11">
        <v>0.23942727218291618</v>
      </c>
      <c r="D170" s="13">
        <f t="shared" si="100"/>
        <v>1.8449514052776896</v>
      </c>
      <c r="E170" s="14">
        <f t="shared" si="101"/>
        <v>4.9834733649729603</v>
      </c>
      <c r="F170" s="14">
        <f t="shared" si="102"/>
        <v>4.1766336427874684</v>
      </c>
      <c r="G170" s="10">
        <v>3.6120388424486949E-2</v>
      </c>
      <c r="H170" s="7">
        <f t="shared" si="99"/>
        <v>1.0361203884244869</v>
      </c>
      <c r="I170" s="5">
        <f t="shared" si="103"/>
        <v>1.7806342061110312</v>
      </c>
      <c r="J170" s="5">
        <f t="shared" si="104"/>
        <v>4.8097435593857716</v>
      </c>
      <c r="K170" s="5">
        <f t="shared" si="105"/>
        <v>4.0310312290431911</v>
      </c>
      <c r="L170">
        <v>1.7</v>
      </c>
      <c r="M170">
        <v>3.74</v>
      </c>
      <c r="N170">
        <v>5.54</v>
      </c>
      <c r="O170" s="5">
        <f t="shared" si="106"/>
        <v>1.7614046603216278</v>
      </c>
      <c r="P170" s="5">
        <f t="shared" si="107"/>
        <v>3.8750902527075812</v>
      </c>
      <c r="Q170" s="5">
        <f t="shared" si="108"/>
        <v>5.7401069518716579</v>
      </c>
      <c r="R170" s="6">
        <f t="shared" si="109"/>
        <v>0.56772871250232904</v>
      </c>
      <c r="S170" s="6">
        <f t="shared" si="110"/>
        <v>0.25805850568287686</v>
      </c>
      <c r="T170" s="6">
        <f t="shared" si="111"/>
        <v>0.1742127818147941</v>
      </c>
      <c r="U170">
        <f t="shared" si="112"/>
        <v>0.95471601868912803</v>
      </c>
      <c r="V170">
        <f t="shared" si="113"/>
        <v>0.77758823393021337</v>
      </c>
      <c r="W170">
        <f t="shared" si="114"/>
        <v>1.374338149524825</v>
      </c>
      <c r="X170" t="s">
        <v>128</v>
      </c>
      <c r="Y170" t="s">
        <v>125</v>
      </c>
      <c r="Z170" t="s">
        <v>174</v>
      </c>
      <c r="AA170" s="16"/>
      <c r="AB170" s="16"/>
      <c r="AC170" s="35" t="s">
        <v>373</v>
      </c>
      <c r="AD170" s="16"/>
    </row>
    <row r="171" spans="1:30" s="12" customFormat="1" x14ac:dyDescent="0.25">
      <c r="A171" s="11">
        <v>0.79935450012163156</v>
      </c>
      <c r="B171" s="11">
        <v>0.17711529580310625</v>
      </c>
      <c r="C171" s="11">
        <v>2.1610908319222466E-2</v>
      </c>
      <c r="D171" s="13">
        <f t="shared" si="100"/>
        <v>1.2510094080258982</v>
      </c>
      <c r="E171" s="14">
        <f t="shared" si="101"/>
        <v>5.6460397475307262</v>
      </c>
      <c r="F171" s="14">
        <f t="shared" si="102"/>
        <v>46.272927783906255</v>
      </c>
      <c r="G171" s="10">
        <v>3.3169368881352579E-2</v>
      </c>
      <c r="H171" s="7">
        <f t="shared" si="99"/>
        <v>1.0331693688813526</v>
      </c>
      <c r="I171" s="5">
        <f t="shared" si="103"/>
        <v>1.2108463972179202</v>
      </c>
      <c r="J171" s="5">
        <f t="shared" si="104"/>
        <v>5.4647765580234768</v>
      </c>
      <c r="K171" s="5">
        <f t="shared" si="105"/>
        <v>44.78735934071247</v>
      </c>
      <c r="L171">
        <v>2.4500000000000002</v>
      </c>
      <c r="M171">
        <v>3.21</v>
      </c>
      <c r="N171">
        <v>3.19</v>
      </c>
      <c r="O171" s="5">
        <f t="shared" si="106"/>
        <v>2.5312649537593139</v>
      </c>
      <c r="P171" s="5">
        <f t="shared" si="107"/>
        <v>3.3164736741091416</v>
      </c>
      <c r="Q171" s="5">
        <f t="shared" si="108"/>
        <v>3.2958102867315149</v>
      </c>
      <c r="R171" s="6">
        <f t="shared" si="109"/>
        <v>0.39505939451926902</v>
      </c>
      <c r="S171" s="6">
        <f t="shared" si="110"/>
        <v>0.30152508304430192</v>
      </c>
      <c r="T171" s="6">
        <f t="shared" si="111"/>
        <v>0.30341552243642916</v>
      </c>
      <c r="U171">
        <f t="shared" si="112"/>
        <v>2.0233780317876811</v>
      </c>
      <c r="V171">
        <f t="shared" si="113"/>
        <v>0.58739821581305529</v>
      </c>
      <c r="W171">
        <f t="shared" si="114"/>
        <v>7.1225453944105066E-2</v>
      </c>
      <c r="X171" t="s">
        <v>126</v>
      </c>
      <c r="Y171" t="s">
        <v>53</v>
      </c>
      <c r="Z171" t="s">
        <v>174</v>
      </c>
      <c r="AA171" s="16"/>
      <c r="AB171" s="16"/>
      <c r="AC171" s="35" t="s">
        <v>373</v>
      </c>
      <c r="AD171" s="16"/>
    </row>
    <row r="172" spans="1:30" s="12" customFormat="1" x14ac:dyDescent="0.25">
      <c r="A172" s="11">
        <v>0.84712392850648366</v>
      </c>
      <c r="B172" s="11">
        <v>0.12442068294994155</v>
      </c>
      <c r="C172" s="11">
        <v>2.1810370889397197E-2</v>
      </c>
      <c r="D172" s="13">
        <f t="shared" si="100"/>
        <v>1.1804648249790837</v>
      </c>
      <c r="E172" s="14">
        <f t="shared" si="101"/>
        <v>8.037248922691834</v>
      </c>
      <c r="F172" s="14">
        <f t="shared" si="102"/>
        <v>45.849747584353821</v>
      </c>
      <c r="G172" s="10">
        <v>3.656328264180253E-2</v>
      </c>
      <c r="H172" s="7">
        <f t="shared" si="99"/>
        <v>1.0365632826418025</v>
      </c>
      <c r="I172" s="5">
        <f t="shared" si="103"/>
        <v>1.1388256218863273</v>
      </c>
      <c r="J172" s="5">
        <f t="shared" si="104"/>
        <v>7.7537464979542463</v>
      </c>
      <c r="K172" s="5">
        <f t="shared" si="105"/>
        <v>44.232463518773677</v>
      </c>
      <c r="L172">
        <v>1.93</v>
      </c>
      <c r="M172">
        <v>3.56</v>
      </c>
      <c r="N172">
        <v>4.21</v>
      </c>
      <c r="O172" s="5">
        <f t="shared" si="106"/>
        <v>2.0005671354986787</v>
      </c>
      <c r="P172" s="5">
        <f t="shared" si="107"/>
        <v>3.6901652862048171</v>
      </c>
      <c r="Q172" s="5">
        <f t="shared" si="108"/>
        <v>4.3639314199219887</v>
      </c>
      <c r="R172" s="6">
        <f t="shared" si="109"/>
        <v>0.49985825631926684</v>
      </c>
      <c r="S172" s="6">
        <f t="shared" si="110"/>
        <v>0.27099057154387218</v>
      </c>
      <c r="T172" s="6">
        <f t="shared" si="111"/>
        <v>0.22915117213686104</v>
      </c>
      <c r="U172">
        <f t="shared" si="112"/>
        <v>1.6947282910646035</v>
      </c>
      <c r="V172">
        <f t="shared" si="113"/>
        <v>0.45913288510776989</v>
      </c>
      <c r="W172">
        <f t="shared" si="114"/>
        <v>9.5178962804392322E-2</v>
      </c>
      <c r="X172" t="s">
        <v>124</v>
      </c>
      <c r="Y172" t="s">
        <v>221</v>
      </c>
      <c r="Z172" t="s">
        <v>174</v>
      </c>
      <c r="AA172" s="16"/>
      <c r="AB172" s="16"/>
      <c r="AC172" s="35" t="s">
        <v>373</v>
      </c>
      <c r="AD172" s="16"/>
    </row>
    <row r="173" spans="1:30" s="12" customFormat="1" x14ac:dyDescent="0.25">
      <c r="A173" s="11">
        <v>0.33954718794517241</v>
      </c>
      <c r="B173" s="11">
        <v>0.48488299304454596</v>
      </c>
      <c r="C173" s="11">
        <v>0.17304712778815168</v>
      </c>
      <c r="D173" s="13">
        <f t="shared" si="100"/>
        <v>2.945098753583177</v>
      </c>
      <c r="E173" s="14">
        <f t="shared" si="101"/>
        <v>2.0623532158161928</v>
      </c>
      <c r="F173" s="14">
        <f t="shared" si="102"/>
        <v>5.7787725967010752</v>
      </c>
      <c r="G173" s="10">
        <v>3.2251720620701141E-2</v>
      </c>
      <c r="H173" s="7">
        <f t="shared" si="99"/>
        <v>1.0322517206207011</v>
      </c>
      <c r="I173" s="5">
        <f t="shared" si="103"/>
        <v>2.8530819515730772</v>
      </c>
      <c r="J173" s="5">
        <f t="shared" si="104"/>
        <v>1.9979169563176735</v>
      </c>
      <c r="K173" s="5">
        <f t="shared" si="105"/>
        <v>5.5982203577498071</v>
      </c>
      <c r="L173">
        <v>2.57</v>
      </c>
      <c r="M173">
        <v>3.08</v>
      </c>
      <c r="N173">
        <v>3.14</v>
      </c>
      <c r="O173" s="5">
        <f t="shared" si="106"/>
        <v>2.6528869219952016</v>
      </c>
      <c r="P173" s="5">
        <f t="shared" si="107"/>
        <v>3.1793352995117594</v>
      </c>
      <c r="Q173" s="5">
        <f t="shared" si="108"/>
        <v>3.2412704027490018</v>
      </c>
      <c r="R173" s="6">
        <f t="shared" si="109"/>
        <v>0.37694784188084168</v>
      </c>
      <c r="S173" s="6">
        <f t="shared" si="110"/>
        <v>0.31453115377719576</v>
      </c>
      <c r="T173" s="6">
        <f t="shared" si="111"/>
        <v>0.30852100434196272</v>
      </c>
      <c r="U173">
        <f t="shared" si="112"/>
        <v>0.90078029429999473</v>
      </c>
      <c r="V173">
        <f t="shared" si="113"/>
        <v>1.54160561591944</v>
      </c>
      <c r="W173">
        <f t="shared" si="114"/>
        <v>0.56089253358046032</v>
      </c>
      <c r="X173" t="s">
        <v>129</v>
      </c>
      <c r="Y173" t="s">
        <v>181</v>
      </c>
      <c r="Z173" t="s">
        <v>174</v>
      </c>
      <c r="AA173" s="16"/>
      <c r="AB173" s="16"/>
      <c r="AC173" s="35" t="s">
        <v>373</v>
      </c>
      <c r="AD173" s="16"/>
    </row>
    <row r="174" spans="1:30" s="12" customFormat="1" x14ac:dyDescent="0.25">
      <c r="A174" s="11">
        <v>0.15186109338250617</v>
      </c>
      <c r="B174" s="11">
        <v>0.2062301716202358</v>
      </c>
      <c r="C174" s="11">
        <v>0.56044391382262593</v>
      </c>
      <c r="D174" s="13">
        <f t="shared" si="100"/>
        <v>6.5849651001867224</v>
      </c>
      <c r="E174" s="14">
        <f t="shared" si="101"/>
        <v>4.8489510149924042</v>
      </c>
      <c r="F174" s="14">
        <f t="shared" si="102"/>
        <v>1.7842998654036388</v>
      </c>
      <c r="G174" s="10">
        <v>3.4884315091876283E-2</v>
      </c>
      <c r="H174" s="7">
        <f t="shared" si="99"/>
        <v>1.0348843150918763</v>
      </c>
      <c r="I174" s="5">
        <f t="shared" si="103"/>
        <v>6.3629963312393176</v>
      </c>
      <c r="J174" s="5">
        <f t="shared" si="104"/>
        <v>4.6855005378663197</v>
      </c>
      <c r="K174" s="5">
        <f t="shared" si="105"/>
        <v>1.7241539362254514</v>
      </c>
      <c r="L174">
        <v>2.09</v>
      </c>
      <c r="M174">
        <v>3.55</v>
      </c>
      <c r="N174">
        <v>3.64</v>
      </c>
      <c r="O174" s="5">
        <f t="shared" si="106"/>
        <v>2.1629082185420212</v>
      </c>
      <c r="P174" s="5">
        <f t="shared" si="107"/>
        <v>3.6738393185761606</v>
      </c>
      <c r="Q174" s="5">
        <f t="shared" si="108"/>
        <v>3.7669789069344297</v>
      </c>
      <c r="R174" s="6">
        <f t="shared" si="109"/>
        <v>0.46234046892386521</v>
      </c>
      <c r="S174" s="6">
        <f t="shared" si="110"/>
        <v>0.27219481128193751</v>
      </c>
      <c r="T174" s="6">
        <f t="shared" si="111"/>
        <v>0.26546471979419728</v>
      </c>
      <c r="U174">
        <f t="shared" si="112"/>
        <v>0.32846160695379994</v>
      </c>
      <c r="V174">
        <f t="shared" si="113"/>
        <v>0.75765651317513172</v>
      </c>
      <c r="W174">
        <f t="shared" si="114"/>
        <v>2.1111804018896092</v>
      </c>
      <c r="X174" t="s">
        <v>210</v>
      </c>
      <c r="Y174" t="s">
        <v>120</v>
      </c>
      <c r="Z174" t="s">
        <v>174</v>
      </c>
      <c r="AA174" s="16"/>
      <c r="AB174" s="16"/>
      <c r="AC174" s="35" t="s">
        <v>373</v>
      </c>
      <c r="AD174" s="16"/>
    </row>
    <row r="175" spans="1:30" s="12" customFormat="1" x14ac:dyDescent="0.25">
      <c r="A175" s="11">
        <v>0.89590702559424695</v>
      </c>
      <c r="B175" s="11">
        <v>7.2314998274737627E-2</v>
      </c>
      <c r="C175" s="11">
        <v>7.6334391611882447E-3</v>
      </c>
      <c r="D175" s="13">
        <f t="shared" si="100"/>
        <v>1.1161872509446045</v>
      </c>
      <c r="E175" s="14">
        <f t="shared" si="101"/>
        <v>13.828390013933499</v>
      </c>
      <c r="F175" s="14">
        <f t="shared" si="102"/>
        <v>131.00255060450851</v>
      </c>
      <c r="G175" s="10">
        <v>2.9943455569460209E-2</v>
      </c>
      <c r="H175" s="7">
        <f t="shared" si="99"/>
        <v>1.0299434555694602</v>
      </c>
      <c r="I175" s="5">
        <f t="shared" si="103"/>
        <v>1.0837364370915485</v>
      </c>
      <c r="J175" s="5">
        <f t="shared" si="104"/>
        <v>13.426358446335991</v>
      </c>
      <c r="K175" s="5">
        <f t="shared" si="105"/>
        <v>127.19392496365408</v>
      </c>
      <c r="L175">
        <v>1.37</v>
      </c>
      <c r="M175">
        <v>5.75</v>
      </c>
      <c r="N175">
        <v>7.93</v>
      </c>
      <c r="O175" s="5">
        <f t="shared" si="106"/>
        <v>1.4110225341301605</v>
      </c>
      <c r="P175" s="5">
        <f t="shared" si="107"/>
        <v>5.9221748695243965</v>
      </c>
      <c r="Q175" s="5">
        <f t="shared" si="108"/>
        <v>8.1674516026658193</v>
      </c>
      <c r="R175" s="6">
        <f t="shared" si="109"/>
        <v>0.70870590356408469</v>
      </c>
      <c r="S175" s="6">
        <f t="shared" si="110"/>
        <v>0.16885688484918193</v>
      </c>
      <c r="T175" s="6">
        <f t="shared" si="111"/>
        <v>0.12243721158673343</v>
      </c>
      <c r="U175">
        <f t="shared" si="112"/>
        <v>1.2641450015990092</v>
      </c>
      <c r="V175">
        <f t="shared" si="113"/>
        <v>0.42826206547235124</v>
      </c>
      <c r="W175">
        <f t="shared" si="114"/>
        <v>6.2345744910898955E-2</v>
      </c>
      <c r="X175" t="s">
        <v>263</v>
      </c>
      <c r="Y175" t="s">
        <v>264</v>
      </c>
      <c r="Z175" t="s">
        <v>367</v>
      </c>
      <c r="AA175" s="16"/>
      <c r="AB175" s="16"/>
      <c r="AC175" s="35" t="s">
        <v>373</v>
      </c>
      <c r="AD175" s="16"/>
    </row>
    <row r="176" spans="1:30" s="12" customFormat="1" x14ac:dyDescent="0.25">
      <c r="A176" s="11">
        <v>0.36012900200636988</v>
      </c>
      <c r="B176" s="11">
        <v>0.24188099509182967</v>
      </c>
      <c r="C176" s="11">
        <v>0.36661749280572992</v>
      </c>
      <c r="D176" s="13">
        <f t="shared" si="100"/>
        <v>2.7767827484838676</v>
      </c>
      <c r="E176" s="14">
        <f t="shared" si="101"/>
        <v>4.1342644535605286</v>
      </c>
      <c r="F176" s="14">
        <f t="shared" si="102"/>
        <v>2.7276385323214747</v>
      </c>
      <c r="G176" s="10">
        <v>2.9915438470150324E-2</v>
      </c>
      <c r="H176" s="7">
        <f t="shared" si="99"/>
        <v>1.0299154384701503</v>
      </c>
      <c r="I176" s="5">
        <f t="shared" si="103"/>
        <v>2.6961269292249241</v>
      </c>
      <c r="J176" s="5">
        <f t="shared" si="104"/>
        <v>4.0141785423681178</v>
      </c>
      <c r="K176" s="5">
        <f t="shared" si="105"/>
        <v>2.648410180522339</v>
      </c>
      <c r="L176">
        <v>1.78</v>
      </c>
      <c r="M176">
        <v>4.0999999999999996</v>
      </c>
      <c r="N176">
        <v>4.46</v>
      </c>
      <c r="O176" s="5">
        <f t="shared" si="106"/>
        <v>1.8332494804768675</v>
      </c>
      <c r="P176" s="5">
        <f t="shared" si="107"/>
        <v>4.2226532977276161</v>
      </c>
      <c r="Q176" s="5">
        <f t="shared" si="108"/>
        <v>4.5934228555768701</v>
      </c>
      <c r="R176" s="6">
        <f t="shared" si="109"/>
        <v>0.54547949455296096</v>
      </c>
      <c r="S176" s="6">
        <f t="shared" si="110"/>
        <v>0.23681792690348064</v>
      </c>
      <c r="T176" s="6">
        <f t="shared" si="111"/>
        <v>0.21770257854355843</v>
      </c>
      <c r="U176">
        <f t="shared" si="112"/>
        <v>0.66020630583283035</v>
      </c>
      <c r="V176">
        <f t="shared" si="113"/>
        <v>1.0213795815821516</v>
      </c>
      <c r="W176">
        <f t="shared" si="114"/>
        <v>1.6840291707081287</v>
      </c>
      <c r="X176" t="s">
        <v>265</v>
      </c>
      <c r="Y176" t="s">
        <v>266</v>
      </c>
      <c r="Z176" t="s">
        <v>367</v>
      </c>
      <c r="AA176" s="16"/>
      <c r="AB176" s="16"/>
      <c r="AC176" s="35" t="s">
        <v>373</v>
      </c>
      <c r="AD176" s="16"/>
    </row>
    <row r="177" spans="1:30" s="12" customFormat="1" x14ac:dyDescent="0.25">
      <c r="A177" s="11">
        <v>0.45307114282448147</v>
      </c>
      <c r="B177" s="11">
        <v>0.19182341054779431</v>
      </c>
      <c r="C177" s="11">
        <v>0.3223312861440657</v>
      </c>
      <c r="D177" s="13">
        <f t="shared" si="100"/>
        <v>2.2071588884825473</v>
      </c>
      <c r="E177" s="14">
        <f t="shared" si="101"/>
        <v>5.2131280386699315</v>
      </c>
      <c r="F177" s="14">
        <f t="shared" si="102"/>
        <v>3.1023981939905481</v>
      </c>
      <c r="G177" s="10">
        <v>3.4046744831058406E-2</v>
      </c>
      <c r="H177" s="7">
        <f t="shared" si="99"/>
        <v>1.0340467448310584</v>
      </c>
      <c r="I177" s="5">
        <f t="shared" si="103"/>
        <v>2.1344865689250354</v>
      </c>
      <c r="J177" s="5">
        <f t="shared" si="104"/>
        <v>5.0414819878589219</v>
      </c>
      <c r="K177" s="5">
        <f t="shared" si="105"/>
        <v>3.0002494659923862</v>
      </c>
      <c r="L177">
        <v>1.19</v>
      </c>
      <c r="M177">
        <v>8.58</v>
      </c>
      <c r="N177">
        <v>12.96</v>
      </c>
      <c r="O177" s="5">
        <f t="shared" si="106"/>
        <v>1.2305156263489594</v>
      </c>
      <c r="P177" s="5">
        <f t="shared" si="107"/>
        <v>8.8721210706504809</v>
      </c>
      <c r="Q177" s="5">
        <f t="shared" si="108"/>
        <v>13.401245813010517</v>
      </c>
      <c r="R177" s="6">
        <f t="shared" si="109"/>
        <v>0.81266745304737165</v>
      </c>
      <c r="S177" s="6">
        <f t="shared" si="110"/>
        <v>0.11271261877929745</v>
      </c>
      <c r="T177" s="6">
        <f t="shared" si="111"/>
        <v>7.4619928173331185E-2</v>
      </c>
      <c r="U177">
        <f t="shared" si="112"/>
        <v>0.55751112109330569</v>
      </c>
      <c r="V177">
        <f t="shared" si="113"/>
        <v>1.7018805225651237</v>
      </c>
      <c r="W177">
        <f t="shared" si="114"/>
        <v>4.3196407988404557</v>
      </c>
      <c r="X177" t="s">
        <v>267</v>
      </c>
      <c r="Y177" t="s">
        <v>268</v>
      </c>
      <c r="Z177" t="s">
        <v>367</v>
      </c>
      <c r="AA177" s="16"/>
      <c r="AB177" s="16"/>
      <c r="AC177" s="35" t="s">
        <v>373</v>
      </c>
      <c r="AD177" s="16"/>
    </row>
    <row r="178" spans="1:30" s="12" customFormat="1" x14ac:dyDescent="0.25">
      <c r="A178" s="11">
        <v>0.15296953511895728</v>
      </c>
      <c r="B178" s="11">
        <v>0.25934287238946546</v>
      </c>
      <c r="C178" s="11">
        <v>0.51892913587572742</v>
      </c>
      <c r="D178" s="13">
        <f t="shared" si="100"/>
        <v>6.5372493890521834</v>
      </c>
      <c r="E178" s="14">
        <f t="shared" si="101"/>
        <v>3.8558992995892343</v>
      </c>
      <c r="F178" s="14">
        <f t="shared" si="102"/>
        <v>1.9270453918769341</v>
      </c>
      <c r="G178" s="10">
        <v>2.6949271086125659E-2</v>
      </c>
      <c r="H178" s="7">
        <f t="shared" si="99"/>
        <v>1.0269492710861257</v>
      </c>
      <c r="I178" s="5">
        <f t="shared" si="103"/>
        <v>6.3656984557165464</v>
      </c>
      <c r="J178" s="5">
        <f t="shared" si="104"/>
        <v>3.7547125336689171</v>
      </c>
      <c r="K178" s="5">
        <f t="shared" si="105"/>
        <v>1.876475738513204</v>
      </c>
      <c r="L178">
        <v>2.5099999999999998</v>
      </c>
      <c r="M178">
        <v>3.51</v>
      </c>
      <c r="N178">
        <v>2.91</v>
      </c>
      <c r="O178" s="5">
        <f t="shared" si="106"/>
        <v>2.577642670426175</v>
      </c>
      <c r="P178" s="5">
        <f t="shared" si="107"/>
        <v>3.6045919415123007</v>
      </c>
      <c r="Q178" s="5">
        <f t="shared" si="108"/>
        <v>2.9884223788606259</v>
      </c>
      <c r="R178" s="6">
        <f t="shared" si="109"/>
        <v>0.38795136791969109</v>
      </c>
      <c r="S178" s="6">
        <f t="shared" si="110"/>
        <v>0.2774239126719158</v>
      </c>
      <c r="T178" s="6">
        <f t="shared" si="111"/>
        <v>0.33462471940839322</v>
      </c>
      <c r="U178">
        <f t="shared" si="112"/>
        <v>0.39430080099787967</v>
      </c>
      <c r="V178">
        <f t="shared" si="113"/>
        <v>0.93482522790372014</v>
      </c>
      <c r="W178">
        <f t="shared" si="114"/>
        <v>1.5507794426938302</v>
      </c>
      <c r="X178" t="s">
        <v>269</v>
      </c>
      <c r="Y178" t="s">
        <v>270</v>
      </c>
      <c r="Z178" t="s">
        <v>367</v>
      </c>
      <c r="AA178" s="16"/>
      <c r="AB178" s="16"/>
      <c r="AC178" s="35" t="s">
        <v>373</v>
      </c>
      <c r="AD178" s="16"/>
    </row>
    <row r="179" spans="1:30" s="12" customFormat="1" x14ac:dyDescent="0.25">
      <c r="A179" s="11">
        <v>0.66886745412939463</v>
      </c>
      <c r="B179" s="11">
        <v>0.12407709958395932</v>
      </c>
      <c r="C179" s="11">
        <v>7.0543424758312781E-2</v>
      </c>
      <c r="D179" s="13">
        <f t="shared" si="100"/>
        <v>1.4950645211189282</v>
      </c>
      <c r="E179" s="14">
        <f t="shared" si="101"/>
        <v>8.0595049638739287</v>
      </c>
      <c r="F179" s="14">
        <f t="shared" si="102"/>
        <v>14.175665604924587</v>
      </c>
      <c r="G179" s="10">
        <v>2.9363111914706641E-2</v>
      </c>
      <c r="H179" s="7">
        <f t="shared" si="99"/>
        <v>1.0293631119147066</v>
      </c>
      <c r="I179" s="5">
        <f t="shared" si="103"/>
        <v>1.4524170371113996</v>
      </c>
      <c r="J179" s="5">
        <f t="shared" si="104"/>
        <v>7.8296034417655935</v>
      </c>
      <c r="K179" s="5">
        <f t="shared" si="105"/>
        <v>13.771297456498701</v>
      </c>
      <c r="L179">
        <v>2.0499999999999998</v>
      </c>
      <c r="M179">
        <v>3.38</v>
      </c>
      <c r="N179">
        <v>4.07</v>
      </c>
      <c r="O179" s="5">
        <f t="shared" si="106"/>
        <v>2.1101943794251485</v>
      </c>
      <c r="P179" s="5">
        <f t="shared" si="107"/>
        <v>3.4792473182717085</v>
      </c>
      <c r="Q179" s="5">
        <f t="shared" si="108"/>
        <v>4.1895078654928559</v>
      </c>
      <c r="R179" s="6">
        <f t="shared" si="109"/>
        <v>0.4738899931448099</v>
      </c>
      <c r="S179" s="6">
        <f t="shared" si="110"/>
        <v>0.28741848696652667</v>
      </c>
      <c r="T179" s="6">
        <f t="shared" si="111"/>
        <v>0.23869151988866347</v>
      </c>
      <c r="U179">
        <f t="shared" si="112"/>
        <v>1.4114403422842567</v>
      </c>
      <c r="V179">
        <f t="shared" si="113"/>
        <v>0.43169491598642218</v>
      </c>
      <c r="W179">
        <f t="shared" si="114"/>
        <v>0.29554223288375486</v>
      </c>
      <c r="X179" t="s">
        <v>271</v>
      </c>
      <c r="Y179" t="s">
        <v>272</v>
      </c>
      <c r="Z179" t="s">
        <v>368</v>
      </c>
      <c r="AA179" s="16"/>
      <c r="AB179" s="16"/>
      <c r="AC179" s="35" t="s">
        <v>373</v>
      </c>
      <c r="AD179" s="16"/>
    </row>
    <row r="180" spans="1:30" s="12" customFormat="1" x14ac:dyDescent="0.25">
      <c r="A180" s="11">
        <v>0.2656830311175607</v>
      </c>
      <c r="B180" s="11">
        <v>0.25399456209515664</v>
      </c>
      <c r="C180" s="11">
        <v>0.43482057265689505</v>
      </c>
      <c r="D180" s="13">
        <f t="shared" si="100"/>
        <v>3.7638835863684319</v>
      </c>
      <c r="E180" s="14">
        <f t="shared" si="101"/>
        <v>3.9370921635139555</v>
      </c>
      <c r="F180" s="14">
        <f t="shared" si="102"/>
        <v>2.2997991881793332</v>
      </c>
      <c r="G180" s="10">
        <v>2.7290698372398836E-2</v>
      </c>
      <c r="H180" s="7">
        <f t="shared" si="99"/>
        <v>1.0272906983723988</v>
      </c>
      <c r="I180" s="5">
        <f t="shared" si="103"/>
        <v>3.6638933773388476</v>
      </c>
      <c r="J180" s="5">
        <f t="shared" si="104"/>
        <v>3.8325005470717666</v>
      </c>
      <c r="K180" s="5">
        <f t="shared" si="105"/>
        <v>2.2387034087070479</v>
      </c>
      <c r="L180">
        <v>2.59</v>
      </c>
      <c r="M180">
        <v>3.07</v>
      </c>
      <c r="N180">
        <v>3.17</v>
      </c>
      <c r="O180" s="5">
        <f t="shared" si="106"/>
        <v>2.660682908784513</v>
      </c>
      <c r="P180" s="5">
        <f t="shared" si="107"/>
        <v>3.1537824440032645</v>
      </c>
      <c r="Q180" s="5">
        <f t="shared" si="108"/>
        <v>3.2565115138405041</v>
      </c>
      <c r="R180" s="6">
        <f t="shared" si="109"/>
        <v>0.37584335837179211</v>
      </c>
      <c r="S180" s="6">
        <f t="shared" si="110"/>
        <v>0.31707957595535557</v>
      </c>
      <c r="T180" s="6">
        <f t="shared" si="111"/>
        <v>0.30707706567285226</v>
      </c>
      <c r="U180">
        <f t="shared" si="112"/>
        <v>0.70689830004855758</v>
      </c>
      <c r="V180">
        <f t="shared" si="113"/>
        <v>0.80104359080800192</v>
      </c>
      <c r="W180">
        <f t="shared" si="114"/>
        <v>1.4159982013119004</v>
      </c>
      <c r="X180" t="s">
        <v>273</v>
      </c>
      <c r="Y180" t="s">
        <v>274</v>
      </c>
      <c r="Z180" t="s">
        <v>368</v>
      </c>
      <c r="AA180" s="16"/>
      <c r="AB180" s="16"/>
      <c r="AC180" s="35" t="s">
        <v>373</v>
      </c>
      <c r="AD180" s="16"/>
    </row>
    <row r="181" spans="1:30" s="12" customFormat="1" x14ac:dyDescent="0.25">
      <c r="A181" s="11">
        <v>0.840579369363054</v>
      </c>
      <c r="B181" s="11">
        <v>0.10639210903316279</v>
      </c>
      <c r="C181" s="11">
        <v>3.2585618695577509E-2</v>
      </c>
      <c r="D181" s="13">
        <f t="shared" si="100"/>
        <v>1.1896556547155641</v>
      </c>
      <c r="E181" s="14">
        <f t="shared" si="101"/>
        <v>9.3991933150633997</v>
      </c>
      <c r="F181" s="14">
        <f t="shared" si="102"/>
        <v>30.688384631951735</v>
      </c>
      <c r="G181" s="10">
        <v>3.5355483713782832E-2</v>
      </c>
      <c r="H181" s="7">
        <f t="shared" si="99"/>
        <v>1.0353554837137828</v>
      </c>
      <c r="I181" s="5">
        <f t="shared" si="103"/>
        <v>1.1490311042235581</v>
      </c>
      <c r="J181" s="5">
        <f t="shared" si="104"/>
        <v>9.0782281669565617</v>
      </c>
      <c r="K181" s="5">
        <f t="shared" si="105"/>
        <v>29.640432793066982</v>
      </c>
      <c r="L181">
        <v>1.18</v>
      </c>
      <c r="M181">
        <v>7.76</v>
      </c>
      <c r="N181">
        <v>16.940000000000001</v>
      </c>
      <c r="O181" s="5">
        <f t="shared" si="106"/>
        <v>1.2217194707822636</v>
      </c>
      <c r="P181" s="5">
        <f t="shared" si="107"/>
        <v>8.0343585536189543</v>
      </c>
      <c r="Q181" s="5">
        <f t="shared" si="108"/>
        <v>17.538921894111482</v>
      </c>
      <c r="R181" s="6">
        <f t="shared" si="109"/>
        <v>0.81851850929387482</v>
      </c>
      <c r="S181" s="6">
        <f t="shared" si="110"/>
        <v>0.12446544342355312</v>
      </c>
      <c r="T181" s="6">
        <f t="shared" si="111"/>
        <v>5.701604728257214E-2</v>
      </c>
      <c r="U181">
        <f t="shared" si="112"/>
        <v>1.0269521822887193</v>
      </c>
      <c r="V181">
        <f t="shared" si="113"/>
        <v>0.85479235124815189</v>
      </c>
      <c r="W181">
        <f t="shared" si="114"/>
        <v>0.57151662117303281</v>
      </c>
      <c r="X181" t="s">
        <v>275</v>
      </c>
      <c r="Y181" t="s">
        <v>276</v>
      </c>
      <c r="Z181" t="s">
        <v>368</v>
      </c>
      <c r="AA181" s="16"/>
      <c r="AB181" s="16"/>
      <c r="AC181" s="35" t="s">
        <v>373</v>
      </c>
      <c r="AD181" s="16"/>
    </row>
    <row r="182" spans="1:30" s="12" customFormat="1" x14ac:dyDescent="0.25">
      <c r="A182" s="11">
        <v>0.66154316164724092</v>
      </c>
      <c r="B182" s="11">
        <v>0.18472874340726705</v>
      </c>
      <c r="C182" s="11">
        <v>0.14378680327125107</v>
      </c>
      <c r="D182" s="13">
        <f t="shared" si="100"/>
        <v>1.5116171672155183</v>
      </c>
      <c r="E182" s="14">
        <f t="shared" si="101"/>
        <v>5.4133427292109264</v>
      </c>
      <c r="F182" s="14">
        <f t="shared" si="102"/>
        <v>6.9547411671258805</v>
      </c>
      <c r="G182" s="10">
        <v>3.9649141684444222E-2</v>
      </c>
      <c r="H182" s="7">
        <f t="shared" si="99"/>
        <v>1.0396491416844442</v>
      </c>
      <c r="I182" s="5">
        <f t="shared" si="103"/>
        <v>1.4539685617076443</v>
      </c>
      <c r="J182" s="5">
        <f t="shared" si="104"/>
        <v>5.2068938569412024</v>
      </c>
      <c r="K182" s="5">
        <f t="shared" si="105"/>
        <v>6.6895079198139653</v>
      </c>
      <c r="L182">
        <v>1.28</v>
      </c>
      <c r="M182">
        <v>6.16</v>
      </c>
      <c r="N182">
        <v>10.41</v>
      </c>
      <c r="O182" s="5">
        <f t="shared" si="106"/>
        <v>1.3307509013560885</v>
      </c>
      <c r="P182" s="5">
        <f t="shared" si="107"/>
        <v>6.4042387127761762</v>
      </c>
      <c r="Q182" s="5">
        <f t="shared" si="108"/>
        <v>10.822747564935064</v>
      </c>
      <c r="R182" s="6">
        <f t="shared" si="109"/>
        <v>0.75145543691231764</v>
      </c>
      <c r="S182" s="6">
        <f t="shared" si="110"/>
        <v>0.15614658429346859</v>
      </c>
      <c r="T182" s="6">
        <f t="shared" si="111"/>
        <v>9.2397978794213881E-2</v>
      </c>
      <c r="U182">
        <f t="shared" si="112"/>
        <v>0.88034915864802243</v>
      </c>
      <c r="V182">
        <f t="shared" si="113"/>
        <v>1.1830469698913166</v>
      </c>
      <c r="W182">
        <f t="shared" si="114"/>
        <v>1.5561682749737296</v>
      </c>
      <c r="X182" t="s">
        <v>164</v>
      </c>
      <c r="Y182" t="s">
        <v>163</v>
      </c>
      <c r="Z182" t="s">
        <v>180</v>
      </c>
      <c r="AA182" s="16"/>
      <c r="AB182" s="16"/>
      <c r="AC182" s="35" t="s">
        <v>373</v>
      </c>
      <c r="AD182" s="16"/>
    </row>
    <row r="183" spans="1:30" s="12" customFormat="1" x14ac:dyDescent="0.25">
      <c r="A183" s="11">
        <v>0.56105898880039129</v>
      </c>
      <c r="B183" s="11">
        <v>0.43891612444986999</v>
      </c>
      <c r="C183" s="11">
        <v>0</v>
      </c>
      <c r="D183" s="13">
        <f t="shared" si="100"/>
        <v>1.7823437819579633</v>
      </c>
      <c r="E183" s="14">
        <f t="shared" si="101"/>
        <v>2.2783396286782196</v>
      </c>
      <c r="F183" s="14" t="e">
        <f t="shared" si="102"/>
        <v>#DIV/0!</v>
      </c>
      <c r="G183" s="10">
        <v>2.867192687551956E-2</v>
      </c>
      <c r="H183" s="7">
        <f t="shared" si="99"/>
        <v>1.0286719268755196</v>
      </c>
      <c r="I183" s="5">
        <f t="shared" si="103"/>
        <v>1.7326649395124849</v>
      </c>
      <c r="J183" s="5">
        <f t="shared" si="104"/>
        <v>2.2148360124869271</v>
      </c>
      <c r="K183" s="5" t="e">
        <f t="shared" si="105"/>
        <v>#DIV/0!</v>
      </c>
      <c r="L183">
        <v>2.2000000000000002</v>
      </c>
      <c r="M183">
        <v>3.34</v>
      </c>
      <c r="N183">
        <v>3.64</v>
      </c>
      <c r="O183" s="5">
        <f t="shared" si="106"/>
        <v>2.263078239126143</v>
      </c>
      <c r="P183" s="5">
        <f t="shared" si="107"/>
        <v>3.4357642357642351</v>
      </c>
      <c r="Q183" s="5">
        <f t="shared" si="108"/>
        <v>3.7443658138268914</v>
      </c>
      <c r="R183" s="6">
        <f t="shared" si="109"/>
        <v>0.44187601767852996</v>
      </c>
      <c r="S183" s="6">
        <f t="shared" si="110"/>
        <v>0.29105605954873232</v>
      </c>
      <c r="T183" s="6">
        <f t="shared" si="111"/>
        <v>0.26706792277273789</v>
      </c>
      <c r="U183">
        <f t="shared" si="112"/>
        <v>1.2697203884202839</v>
      </c>
      <c r="V183">
        <f t="shared" si="113"/>
        <v>1.5080123228851074</v>
      </c>
      <c r="W183" t="e">
        <f t="shared" si="114"/>
        <v>#DIV/0!</v>
      </c>
      <c r="X183" t="s">
        <v>160</v>
      </c>
      <c r="Y183" t="s">
        <v>165</v>
      </c>
      <c r="Z183" t="s">
        <v>180</v>
      </c>
      <c r="AA183" s="16"/>
      <c r="AB183" s="16"/>
      <c r="AC183" s="35" t="s">
        <v>373</v>
      </c>
      <c r="AD183" s="16"/>
    </row>
    <row r="184" spans="1:30" s="12" customFormat="1" x14ac:dyDescent="0.25">
      <c r="A184" s="11">
        <v>0.74972415771363077</v>
      </c>
      <c r="B184" s="11">
        <v>0.1640566227526494</v>
      </c>
      <c r="C184" s="11">
        <v>8.0580210379408462E-2</v>
      </c>
      <c r="D184" s="13">
        <f t="shared" si="100"/>
        <v>1.3338239000456034</v>
      </c>
      <c r="E184" s="14">
        <f t="shared" si="101"/>
        <v>6.0954564541275165</v>
      </c>
      <c r="F184" s="14">
        <f t="shared" si="102"/>
        <v>12.409994901869117</v>
      </c>
      <c r="G184" s="10">
        <v>2.9420577729424524E-2</v>
      </c>
      <c r="H184" s="7">
        <f t="shared" si="99"/>
        <v>1.0294205777294245</v>
      </c>
      <c r="I184" s="5">
        <f t="shared" si="103"/>
        <v>1.2957035529516965</v>
      </c>
      <c r="J184" s="5">
        <f t="shared" si="104"/>
        <v>5.9212498622984215</v>
      </c>
      <c r="K184" s="5">
        <f t="shared" si="105"/>
        <v>12.055320410673772</v>
      </c>
      <c r="L184">
        <v>2.09</v>
      </c>
      <c r="M184">
        <v>3.45</v>
      </c>
      <c r="N184">
        <v>3.83</v>
      </c>
      <c r="O184" s="5">
        <f t="shared" si="106"/>
        <v>2.1514890074544972</v>
      </c>
      <c r="P184" s="5">
        <f t="shared" si="107"/>
        <v>3.5515009931665147</v>
      </c>
      <c r="Q184" s="5">
        <f t="shared" si="108"/>
        <v>3.9426808127036961</v>
      </c>
      <c r="R184" s="6">
        <f t="shared" si="109"/>
        <v>0.46479438032692316</v>
      </c>
      <c r="S184" s="6">
        <f t="shared" si="110"/>
        <v>0.28157108837196215</v>
      </c>
      <c r="T184" s="6">
        <f t="shared" si="111"/>
        <v>0.25363453130111474</v>
      </c>
      <c r="U184">
        <f t="shared" si="112"/>
        <v>1.6130232839439582</v>
      </c>
      <c r="V184">
        <f t="shared" si="113"/>
        <v>0.58264725864157862</v>
      </c>
      <c r="W184">
        <f t="shared" si="114"/>
        <v>0.31770204934652096</v>
      </c>
      <c r="X184" t="s">
        <v>171</v>
      </c>
      <c r="Y184" t="s">
        <v>135</v>
      </c>
      <c r="Z184" t="s">
        <v>180</v>
      </c>
      <c r="AA184" s="16"/>
      <c r="AB184" s="16"/>
      <c r="AC184" s="35" t="s">
        <v>373</v>
      </c>
      <c r="AD184" s="16"/>
    </row>
    <row r="185" spans="1:30" s="12" customFormat="1" x14ac:dyDescent="0.25">
      <c r="A185" s="11">
        <v>0.3299219670642643</v>
      </c>
      <c r="B185" s="11">
        <v>0.27651735111062981</v>
      </c>
      <c r="C185" s="11">
        <v>0.36275579902993277</v>
      </c>
      <c r="D185" s="13">
        <f t="shared" si="100"/>
        <v>3.0310197556660836</v>
      </c>
      <c r="E185" s="14">
        <f t="shared" si="101"/>
        <v>3.6164095887057637</v>
      </c>
      <c r="F185" s="14">
        <f t="shared" si="102"/>
        <v>2.7566754347529674</v>
      </c>
      <c r="G185" s="10">
        <v>6.2830331365446135E-2</v>
      </c>
      <c r="H185" s="7">
        <f t="shared" si="99"/>
        <v>1.0628303313654461</v>
      </c>
      <c r="I185" s="5">
        <f t="shared" si="103"/>
        <v>2.8518378392269375</v>
      </c>
      <c r="J185" s="5">
        <f t="shared" si="104"/>
        <v>3.4026217374316623</v>
      </c>
      <c r="K185" s="5">
        <f t="shared" si="105"/>
        <v>2.5937116709977537</v>
      </c>
      <c r="L185">
        <v>3</v>
      </c>
      <c r="M185">
        <v>3.61</v>
      </c>
      <c r="N185">
        <v>2.21</v>
      </c>
      <c r="O185" s="5">
        <f t="shared" si="106"/>
        <v>3.1884909940963384</v>
      </c>
      <c r="P185" s="5">
        <f t="shared" si="107"/>
        <v>3.8368174962292603</v>
      </c>
      <c r="Q185" s="5">
        <f t="shared" si="108"/>
        <v>2.348855032317636</v>
      </c>
      <c r="R185" s="6">
        <f t="shared" si="109"/>
        <v>0.3136279832220174</v>
      </c>
      <c r="S185" s="6">
        <f t="shared" si="110"/>
        <v>0.26063267303768761</v>
      </c>
      <c r="T185" s="6">
        <f t="shared" si="111"/>
        <v>0.4257393437402951</v>
      </c>
      <c r="U185">
        <f t="shared" si="112"/>
        <v>1.0519532207389553</v>
      </c>
      <c r="V185">
        <f t="shared" si="113"/>
        <v>1.0609466107522341</v>
      </c>
      <c r="W185">
        <f t="shared" si="114"/>
        <v>0.85206078405386254</v>
      </c>
      <c r="X185" t="s">
        <v>147</v>
      </c>
      <c r="Y185" t="s">
        <v>136</v>
      </c>
      <c r="Z185" t="s">
        <v>177</v>
      </c>
      <c r="AA185" s="16"/>
      <c r="AB185" s="16"/>
      <c r="AC185" s="35" t="s">
        <v>373</v>
      </c>
      <c r="AD185" s="16"/>
    </row>
    <row r="186" spans="1:30" s="12" customFormat="1" x14ac:dyDescent="0.25">
      <c r="A186" s="11">
        <v>0.13221384779782372</v>
      </c>
      <c r="B186" s="11">
        <v>0.27070579209546142</v>
      </c>
      <c r="C186" s="11">
        <v>0.5270114901600651</v>
      </c>
      <c r="D186" s="13">
        <f t="shared" si="100"/>
        <v>7.5635042520595963</v>
      </c>
      <c r="E186" s="14">
        <f t="shared" si="101"/>
        <v>3.6940472985792674</v>
      </c>
      <c r="F186" s="14">
        <f t="shared" si="102"/>
        <v>1.8974918358919988</v>
      </c>
      <c r="G186" s="10">
        <v>4.6218575190704048E-2</v>
      </c>
      <c r="H186" s="7">
        <f t="shared" si="99"/>
        <v>1.046218575190704</v>
      </c>
      <c r="I186" s="5">
        <f t="shared" si="103"/>
        <v>7.22937293546038</v>
      </c>
      <c r="J186" s="5">
        <f t="shared" si="104"/>
        <v>3.5308561577640876</v>
      </c>
      <c r="K186" s="5">
        <f t="shared" si="105"/>
        <v>1.8136667431527156</v>
      </c>
      <c r="L186">
        <v>2.0099999999999998</v>
      </c>
      <c r="M186">
        <v>3.63</v>
      </c>
      <c r="N186">
        <v>3.66</v>
      </c>
      <c r="O186" s="5">
        <f t="shared" si="106"/>
        <v>2.1028993361333148</v>
      </c>
      <c r="P186" s="5">
        <f t="shared" si="107"/>
        <v>3.7977734279422557</v>
      </c>
      <c r="Q186" s="5">
        <f t="shared" si="108"/>
        <v>3.8291599851979772</v>
      </c>
      <c r="R186" s="6">
        <f t="shared" si="109"/>
        <v>0.47553393679734574</v>
      </c>
      <c r="S186" s="6">
        <f t="shared" si="110"/>
        <v>0.26331217987952199</v>
      </c>
      <c r="T186" s="6">
        <f t="shared" si="111"/>
        <v>0.26115388332313244</v>
      </c>
      <c r="U186">
        <f t="shared" si="112"/>
        <v>0.27803241276167462</v>
      </c>
      <c r="V186">
        <f t="shared" si="113"/>
        <v>1.0280792640102041</v>
      </c>
      <c r="W186">
        <f t="shared" si="114"/>
        <v>2.0180113098604786</v>
      </c>
      <c r="X186" t="s">
        <v>131</v>
      </c>
      <c r="Y186" t="s">
        <v>139</v>
      </c>
      <c r="Z186" t="s">
        <v>177</v>
      </c>
      <c r="AA186" s="16"/>
      <c r="AB186" s="16"/>
      <c r="AC186" s="35" t="s">
        <v>373</v>
      </c>
      <c r="AD186" s="16"/>
    </row>
    <row r="187" spans="1:30" s="12" customFormat="1" x14ac:dyDescent="0.25">
      <c r="A187" s="11">
        <v>0.67416956784458426</v>
      </c>
      <c r="B187" s="11">
        <v>0.22760587030923332</v>
      </c>
      <c r="C187" s="11">
        <v>9.6139055338021084E-2</v>
      </c>
      <c r="D187" s="13">
        <f t="shared" si="100"/>
        <v>1.4833063485750948</v>
      </c>
      <c r="E187" s="14">
        <f t="shared" si="101"/>
        <v>4.3935597910605946</v>
      </c>
      <c r="F187" s="14">
        <f t="shared" si="102"/>
        <v>10.401600020762009</v>
      </c>
      <c r="G187" s="10">
        <v>5.0677929887761763E-2</v>
      </c>
      <c r="H187" s="7">
        <f t="shared" si="99"/>
        <v>1.0506779298877618</v>
      </c>
      <c r="I187" s="5">
        <f t="shared" si="103"/>
        <v>1.4117612128138528</v>
      </c>
      <c r="J187" s="5">
        <f t="shared" si="104"/>
        <v>4.1816427908882936</v>
      </c>
      <c r="K187" s="5">
        <f t="shared" si="105"/>
        <v>9.899893892196971</v>
      </c>
      <c r="L187">
        <v>1.65</v>
      </c>
      <c r="M187">
        <v>4.24</v>
      </c>
      <c r="N187">
        <v>4.79</v>
      </c>
      <c r="O187" s="5">
        <f t="shared" si="106"/>
        <v>1.7336185843148069</v>
      </c>
      <c r="P187" s="5">
        <f t="shared" si="107"/>
        <v>4.4548744227241102</v>
      </c>
      <c r="Q187" s="5">
        <f t="shared" si="108"/>
        <v>5.0327472841623786</v>
      </c>
      <c r="R187" s="6">
        <f t="shared" si="109"/>
        <v>0.57682814954088568</v>
      </c>
      <c r="S187" s="6">
        <f t="shared" si="110"/>
        <v>0.22447321857133523</v>
      </c>
      <c r="T187" s="6">
        <f t="shared" si="111"/>
        <v>0.198698631887779</v>
      </c>
      <c r="U187">
        <f t="shared" si="112"/>
        <v>1.1687528917948533</v>
      </c>
      <c r="V187">
        <f t="shared" si="113"/>
        <v>1.0139555701024645</v>
      </c>
      <c r="W187">
        <f t="shared" si="114"/>
        <v>0.4838435696543622</v>
      </c>
      <c r="X187" t="s">
        <v>162</v>
      </c>
      <c r="Y187" t="s">
        <v>141</v>
      </c>
      <c r="Z187" t="s">
        <v>177</v>
      </c>
      <c r="AA187" s="16"/>
      <c r="AB187" s="16"/>
      <c r="AC187" s="35" t="s">
        <v>373</v>
      </c>
      <c r="AD187" s="16"/>
    </row>
    <row r="188" spans="1:30" s="12" customFormat="1" x14ac:dyDescent="0.25">
      <c r="A188" s="11">
        <v>2.2741664805588049E-2</v>
      </c>
      <c r="B188" s="11">
        <v>5.5985457330197455E-2</v>
      </c>
      <c r="C188" s="11">
        <v>0.70912485542453496</v>
      </c>
      <c r="D188" s="13">
        <f t="shared" si="100"/>
        <v>43.972154569540635</v>
      </c>
      <c r="E188" s="14">
        <f t="shared" si="101"/>
        <v>17.861781392658546</v>
      </c>
      <c r="F188" s="14">
        <f t="shared" si="102"/>
        <v>1.4101889002343959</v>
      </c>
      <c r="G188" s="10">
        <v>5.6017756422614751E-2</v>
      </c>
      <c r="H188" s="7">
        <f t="shared" si="99"/>
        <v>1.0560177564226148</v>
      </c>
      <c r="I188" s="5">
        <f t="shared" si="103"/>
        <v>41.639597726558613</v>
      </c>
      <c r="J188" s="5">
        <f t="shared" si="104"/>
        <v>16.914281302586659</v>
      </c>
      <c r="K188" s="5">
        <f t="shared" si="105"/>
        <v>1.3353837013229568</v>
      </c>
      <c r="L188">
        <v>1.69</v>
      </c>
      <c r="M188">
        <v>3.99</v>
      </c>
      <c r="N188">
        <v>4.68</v>
      </c>
      <c r="O188" s="5">
        <f t="shared" si="106"/>
        <v>1.7846700083542189</v>
      </c>
      <c r="P188" s="5">
        <f t="shared" si="107"/>
        <v>4.2135108481262327</v>
      </c>
      <c r="Q188" s="5">
        <f t="shared" si="108"/>
        <v>4.9421631000578365</v>
      </c>
      <c r="R188" s="6">
        <f t="shared" si="109"/>
        <v>0.56032767700409603</v>
      </c>
      <c r="S188" s="6">
        <f t="shared" si="110"/>
        <v>0.23733177296664718</v>
      </c>
      <c r="T188" s="6">
        <f t="shared" si="111"/>
        <v>0.20234055002925688</v>
      </c>
      <c r="U188">
        <f t="shared" si="112"/>
        <v>4.0586367118577667E-2</v>
      </c>
      <c r="V188">
        <f t="shared" si="113"/>
        <v>0.23589533179809535</v>
      </c>
      <c r="W188">
        <f t="shared" si="114"/>
        <v>3.5046106938129853</v>
      </c>
      <c r="X188" t="s">
        <v>140</v>
      </c>
      <c r="Y188" t="s">
        <v>132</v>
      </c>
      <c r="Z188" t="s">
        <v>177</v>
      </c>
      <c r="AA188" s="16"/>
      <c r="AB188" s="16"/>
      <c r="AC188" s="35" t="s">
        <v>373</v>
      </c>
      <c r="AD188" s="16"/>
    </row>
    <row r="189" spans="1:30" s="12" customFormat="1" x14ac:dyDescent="0.25">
      <c r="A189" s="11">
        <v>0.7514022909956185</v>
      </c>
      <c r="B189" s="11">
        <v>0.12928840344482695</v>
      </c>
      <c r="C189" s="11">
        <v>6.7684266700151458E-2</v>
      </c>
      <c r="D189" s="13">
        <f t="shared" si="100"/>
        <v>1.3308450240083591</v>
      </c>
      <c r="E189" s="14">
        <f t="shared" si="101"/>
        <v>7.7346457482301885</v>
      </c>
      <c r="F189" s="14">
        <f t="shared" si="102"/>
        <v>14.774482294830895</v>
      </c>
      <c r="G189" s="10">
        <v>4.4265676933959552E-2</v>
      </c>
      <c r="H189" s="7">
        <f t="shared" si="99"/>
        <v>1.0442656769339596</v>
      </c>
      <c r="I189" s="5">
        <f t="shared" si="103"/>
        <v>1.2744314530338845</v>
      </c>
      <c r="J189" s="5">
        <f t="shared" si="104"/>
        <v>7.4067796338376981</v>
      </c>
      <c r="K189" s="5">
        <f t="shared" si="105"/>
        <v>14.148202532338184</v>
      </c>
      <c r="L189">
        <v>2.52</v>
      </c>
      <c r="M189">
        <v>3.46</v>
      </c>
      <c r="N189">
        <v>2.79</v>
      </c>
      <c r="O189" s="5">
        <f t="shared" si="106"/>
        <v>2.6315495058735783</v>
      </c>
      <c r="P189" s="5">
        <f t="shared" si="107"/>
        <v>3.6131592421915002</v>
      </c>
      <c r="Q189" s="5">
        <f t="shared" si="108"/>
        <v>2.9135012386457473</v>
      </c>
      <c r="R189" s="6">
        <f t="shared" si="109"/>
        <v>0.38000425139941896</v>
      </c>
      <c r="S189" s="6">
        <f t="shared" si="110"/>
        <v>0.2767661021752994</v>
      </c>
      <c r="T189" s="6">
        <f t="shared" si="111"/>
        <v>0.34322964642528164</v>
      </c>
      <c r="U189">
        <f t="shared" si="112"/>
        <v>1.9773523275817946</v>
      </c>
      <c r="V189">
        <f t="shared" si="113"/>
        <v>0.46713958981485981</v>
      </c>
      <c r="W189">
        <f t="shared" si="114"/>
        <v>0.19719819486772039</v>
      </c>
      <c r="X189" t="s">
        <v>134</v>
      </c>
      <c r="Y189" t="s">
        <v>138</v>
      </c>
      <c r="Z189" t="s">
        <v>177</v>
      </c>
      <c r="AA189" s="16"/>
      <c r="AB189" s="16"/>
      <c r="AC189" s="35" t="s">
        <v>373</v>
      </c>
      <c r="AD189" s="16"/>
    </row>
    <row r="190" spans="1:30" s="12" customFormat="1" x14ac:dyDescent="0.25">
      <c r="A190" s="11">
        <v>0.4665616789843065</v>
      </c>
      <c r="B190" s="11">
        <v>0.42553398026164646</v>
      </c>
      <c r="C190" s="11">
        <v>0.10704056004484599</v>
      </c>
      <c r="D190" s="13">
        <f t="shared" si="100"/>
        <v>2.1433393376347922</v>
      </c>
      <c r="E190" s="14">
        <f t="shared" si="101"/>
        <v>2.3499885940604175</v>
      </c>
      <c r="F190" s="14">
        <f t="shared" si="102"/>
        <v>9.3422530635213175</v>
      </c>
      <c r="G190" s="10">
        <v>9.3914401113260659E-2</v>
      </c>
      <c r="H190" s="7">
        <f t="shared" si="99"/>
        <v>1.0939144011132607</v>
      </c>
      <c r="I190" s="5">
        <f t="shared" si="103"/>
        <v>1.9593300311738717</v>
      </c>
      <c r="J190" s="5">
        <f t="shared" si="104"/>
        <v>2.1482380994974273</v>
      </c>
      <c r="K190" s="5">
        <f t="shared" si="105"/>
        <v>8.5402048405376547</v>
      </c>
      <c r="L190">
        <v>2.1</v>
      </c>
      <c r="M190">
        <v>3.45</v>
      </c>
      <c r="N190">
        <v>3.05</v>
      </c>
      <c r="O190" s="5">
        <f t="shared" si="106"/>
        <v>2.2972202423378474</v>
      </c>
      <c r="P190" s="5">
        <f t="shared" si="107"/>
        <v>3.7740046838407495</v>
      </c>
      <c r="Q190" s="5">
        <f t="shared" si="108"/>
        <v>3.3364389233954448</v>
      </c>
      <c r="R190" s="6">
        <f t="shared" si="109"/>
        <v>0.43530871858516912</v>
      </c>
      <c r="S190" s="6">
        <f t="shared" si="110"/>
        <v>0.2649705243561899</v>
      </c>
      <c r="T190" s="6">
        <f t="shared" si="111"/>
        <v>0.29972075705864104</v>
      </c>
      <c r="U190">
        <f t="shared" si="112"/>
        <v>1.0717949332618815</v>
      </c>
      <c r="V190">
        <f t="shared" si="113"/>
        <v>1.6059672346408509</v>
      </c>
      <c r="W190">
        <f t="shared" si="114"/>
        <v>0.35713429091567139</v>
      </c>
      <c r="X190" t="s">
        <v>142</v>
      </c>
      <c r="Y190" t="s">
        <v>153</v>
      </c>
      <c r="Z190" t="s">
        <v>178</v>
      </c>
      <c r="AA190" s="16"/>
      <c r="AB190" s="16"/>
      <c r="AC190" s="35" t="s">
        <v>373</v>
      </c>
      <c r="AD190" s="16"/>
    </row>
    <row r="191" spans="1:30" s="12" customFormat="1" x14ac:dyDescent="0.25">
      <c r="A191" s="11">
        <v>0.42119243337634515</v>
      </c>
      <c r="B191" s="11">
        <v>0.20802270645878224</v>
      </c>
      <c r="C191" s="11">
        <v>0.34320893862497875</v>
      </c>
      <c r="D191" s="13">
        <f t="shared" si="100"/>
        <v>2.3742116922278065</v>
      </c>
      <c r="E191" s="14">
        <f t="shared" si="101"/>
        <v>4.8071675300414416</v>
      </c>
      <c r="F191" s="14">
        <f t="shared" si="102"/>
        <v>2.9136770271962256</v>
      </c>
      <c r="G191" s="10">
        <v>0.10139786814622198</v>
      </c>
      <c r="H191" s="7">
        <f t="shared" si="99"/>
        <v>1.101397868146222</v>
      </c>
      <c r="I191" s="5">
        <f t="shared" si="103"/>
        <v>2.1556349080499628</v>
      </c>
      <c r="J191" s="5">
        <f t="shared" si="104"/>
        <v>4.364605806013091</v>
      </c>
      <c r="K191" s="5">
        <f t="shared" si="105"/>
        <v>2.6454355065170736</v>
      </c>
      <c r="L191">
        <v>2.65</v>
      </c>
      <c r="M191">
        <v>3.35</v>
      </c>
      <c r="N191">
        <v>2.35</v>
      </c>
      <c r="O191" s="5">
        <f t="shared" si="106"/>
        <v>2.9187043505874883</v>
      </c>
      <c r="P191" s="5">
        <f t="shared" si="107"/>
        <v>3.6896828582898435</v>
      </c>
      <c r="Q191" s="5">
        <f t="shared" si="108"/>
        <v>2.5882849901436216</v>
      </c>
      <c r="R191" s="6">
        <f t="shared" si="109"/>
        <v>0.3426177782613426</v>
      </c>
      <c r="S191" s="6">
        <f t="shared" si="110"/>
        <v>0.27102600369927105</v>
      </c>
      <c r="T191" s="6">
        <f t="shared" si="111"/>
        <v>0.38635621803938636</v>
      </c>
      <c r="U191">
        <f t="shared" si="112"/>
        <v>1.2293361877300693</v>
      </c>
      <c r="V191">
        <f t="shared" si="113"/>
        <v>0.76753781415602884</v>
      </c>
      <c r="W191">
        <f t="shared" si="114"/>
        <v>0.88832254432615598</v>
      </c>
      <c r="X191" t="s">
        <v>158</v>
      </c>
      <c r="Y191" t="s">
        <v>144</v>
      </c>
      <c r="Z191" t="s">
        <v>178</v>
      </c>
      <c r="AA191" s="16"/>
      <c r="AB191" s="16"/>
      <c r="AC191" s="35" t="s">
        <v>373</v>
      </c>
      <c r="AD191" s="16"/>
    </row>
    <row r="192" spans="1:30" s="12" customFormat="1" x14ac:dyDescent="0.25">
      <c r="A192" s="11">
        <v>3.9915835232508301E-2</v>
      </c>
      <c r="B192" s="11">
        <v>6.6000904564558968E-2</v>
      </c>
      <c r="C192" s="11">
        <v>0.68800738834625963</v>
      </c>
      <c r="D192" s="13">
        <f t="shared" si="100"/>
        <v>25.052713896002327</v>
      </c>
      <c r="E192" s="14">
        <f t="shared" si="101"/>
        <v>15.151307494912395</v>
      </c>
      <c r="F192" s="14">
        <f t="shared" si="102"/>
        <v>1.4534727634301523</v>
      </c>
      <c r="G192" s="10">
        <v>9.2885375494071276E-2</v>
      </c>
      <c r="H192" s="7">
        <f t="shared" si="99"/>
        <v>1.0928853754940713</v>
      </c>
      <c r="I192" s="5">
        <f t="shared" si="103"/>
        <v>22.923459731242634</v>
      </c>
      <c r="J192" s="5">
        <f t="shared" si="104"/>
        <v>13.863583349775173</v>
      </c>
      <c r="K192" s="5">
        <f t="shared" si="105"/>
        <v>1.3299407202453111</v>
      </c>
      <c r="L192">
        <v>3.3</v>
      </c>
      <c r="M192">
        <v>3.45</v>
      </c>
      <c r="N192">
        <v>2</v>
      </c>
      <c r="O192" s="5">
        <f t="shared" si="106"/>
        <v>3.6065217391304349</v>
      </c>
      <c r="P192" s="5">
        <f t="shared" si="107"/>
        <v>3.7704545454545459</v>
      </c>
      <c r="Q192" s="5">
        <f t="shared" si="108"/>
        <v>2.1857707509881426</v>
      </c>
      <c r="R192" s="6">
        <f t="shared" si="109"/>
        <v>0.27727546714888485</v>
      </c>
      <c r="S192" s="6">
        <f t="shared" si="110"/>
        <v>0.26522001205545503</v>
      </c>
      <c r="T192" s="6">
        <f t="shared" si="111"/>
        <v>0.45750452079566001</v>
      </c>
      <c r="U192">
        <f t="shared" si="112"/>
        <v>0.14395732750158974</v>
      </c>
      <c r="V192">
        <f t="shared" si="113"/>
        <v>0.24885341061955307</v>
      </c>
      <c r="W192">
        <f t="shared" si="114"/>
        <v>1.5038264259109946</v>
      </c>
      <c r="X192" t="s">
        <v>133</v>
      </c>
      <c r="Y192" t="s">
        <v>143</v>
      </c>
      <c r="Z192" t="s">
        <v>178</v>
      </c>
      <c r="AA192" s="16"/>
      <c r="AB192" s="16"/>
      <c r="AC192" s="35" t="s">
        <v>373</v>
      </c>
      <c r="AD192" s="16"/>
    </row>
    <row r="193" spans="1:30" s="12" customFormat="1" x14ac:dyDescent="0.25">
      <c r="A193" s="11">
        <v>0.13127111740641029</v>
      </c>
      <c r="B193" s="11">
        <v>0.2169383068697863</v>
      </c>
      <c r="C193" s="11">
        <v>0.56525232970095751</v>
      </c>
      <c r="D193" s="13">
        <f t="shared" si="100"/>
        <v>7.6178219532026894</v>
      </c>
      <c r="E193" s="14">
        <f t="shared" si="101"/>
        <v>4.6096054423446464</v>
      </c>
      <c r="F193" s="14">
        <f t="shared" si="102"/>
        <v>1.7691214126070784</v>
      </c>
      <c r="G193" s="10">
        <v>9.8216976976048587E-2</v>
      </c>
      <c r="H193" s="7">
        <f t="shared" si="99"/>
        <v>1.0982169769760486</v>
      </c>
      <c r="I193" s="5">
        <f t="shared" si="103"/>
        <v>6.9365363247055587</v>
      </c>
      <c r="J193" s="5">
        <f t="shared" si="104"/>
        <v>4.1973540192733507</v>
      </c>
      <c r="K193" s="5">
        <f t="shared" si="105"/>
        <v>1.6109033548892788</v>
      </c>
      <c r="L193">
        <v>2.95</v>
      </c>
      <c r="M193">
        <v>3.4</v>
      </c>
      <c r="N193">
        <v>2.15</v>
      </c>
      <c r="O193" s="5">
        <f t="shared" si="106"/>
        <v>3.2397400820793436</v>
      </c>
      <c r="P193" s="5">
        <f t="shared" si="107"/>
        <v>3.733937721718565</v>
      </c>
      <c r="Q193" s="5">
        <f t="shared" si="108"/>
        <v>2.3611665004985043</v>
      </c>
      <c r="R193" s="6">
        <f t="shared" si="109"/>
        <v>0.30866673704211967</v>
      </c>
      <c r="S193" s="6">
        <f t="shared" si="110"/>
        <v>0.26781378655125093</v>
      </c>
      <c r="T193" s="6">
        <f t="shared" si="111"/>
        <v>0.4235194764066294</v>
      </c>
      <c r="U193">
        <f t="shared" si="112"/>
        <v>0.42528430068089085</v>
      </c>
      <c r="V193">
        <f t="shared" si="113"/>
        <v>0.81003412730685287</v>
      </c>
      <c r="W193">
        <f t="shared" si="114"/>
        <v>1.3346548652186365</v>
      </c>
      <c r="X193" t="s">
        <v>222</v>
      </c>
      <c r="Y193" t="s">
        <v>148</v>
      </c>
      <c r="Z193" t="s">
        <v>178</v>
      </c>
      <c r="AA193" s="16"/>
      <c r="AB193" s="16"/>
      <c r="AC193" s="35" t="s">
        <v>373</v>
      </c>
      <c r="AD193" s="16"/>
    </row>
    <row r="194" spans="1:30" s="12" customFormat="1" x14ac:dyDescent="0.25">
      <c r="A194" s="11">
        <v>5.2420504317599516E-2</v>
      </c>
      <c r="B194" s="11">
        <v>0.1097773417281656</v>
      </c>
      <c r="C194" s="11">
        <v>0.68818709725613081</v>
      </c>
      <c r="D194" s="13">
        <f t="shared" si="100"/>
        <v>19.076504757400105</v>
      </c>
      <c r="E194" s="14">
        <f t="shared" si="101"/>
        <v>9.1093479242395414</v>
      </c>
      <c r="F194" s="14">
        <f t="shared" si="102"/>
        <v>1.453093212568352</v>
      </c>
      <c r="G194" s="10">
        <v>9.6358801942558303E-2</v>
      </c>
      <c r="H194" s="7">
        <f t="shared" si="99"/>
        <v>1.0963588019425583</v>
      </c>
      <c r="I194" s="5">
        <f t="shared" si="103"/>
        <v>17.399873767237363</v>
      </c>
      <c r="J194" s="5">
        <f t="shared" si="104"/>
        <v>8.3087287739190412</v>
      </c>
      <c r="K194" s="5">
        <f t="shared" si="105"/>
        <v>1.3253810796189367</v>
      </c>
      <c r="L194">
        <v>3.3</v>
      </c>
      <c r="M194">
        <v>3.5</v>
      </c>
      <c r="N194">
        <v>1.97</v>
      </c>
      <c r="O194" s="5">
        <f t="shared" si="106"/>
        <v>3.617984046410442</v>
      </c>
      <c r="P194" s="5">
        <f t="shared" si="107"/>
        <v>3.8372558067989542</v>
      </c>
      <c r="Q194" s="5">
        <f t="shared" si="108"/>
        <v>2.1598268398268399</v>
      </c>
      <c r="R194" s="6">
        <f t="shared" si="109"/>
        <v>0.27639701755792512</v>
      </c>
      <c r="S194" s="6">
        <f t="shared" si="110"/>
        <v>0.26060290226890082</v>
      </c>
      <c r="T194" s="6">
        <f t="shared" si="111"/>
        <v>0.46300008017317407</v>
      </c>
      <c r="U194">
        <f t="shared" si="112"/>
        <v>0.18965654832586479</v>
      </c>
      <c r="V194">
        <f t="shared" si="113"/>
        <v>0.42124374200135656</v>
      </c>
      <c r="W194">
        <f t="shared" si="114"/>
        <v>1.4863649634763152</v>
      </c>
      <c r="X194" t="s">
        <v>145</v>
      </c>
      <c r="Y194" t="s">
        <v>137</v>
      </c>
      <c r="Z194" t="s">
        <v>178</v>
      </c>
      <c r="AA194" s="16"/>
      <c r="AB194" s="16"/>
      <c r="AC194" s="35" t="s">
        <v>373</v>
      </c>
      <c r="AD194" s="16"/>
    </row>
    <row r="195" spans="1:30" s="12" customFormat="1" x14ac:dyDescent="0.25">
      <c r="A195" s="11">
        <v>0.11801963805163633</v>
      </c>
      <c r="B195" s="11">
        <v>0.2001287800447466</v>
      </c>
      <c r="C195" s="11">
        <v>0.58673652674922805</v>
      </c>
      <c r="D195" s="13">
        <f t="shared" si="100"/>
        <v>8.4731661315761428</v>
      </c>
      <c r="E195" s="14">
        <f t="shared" si="101"/>
        <v>4.9967825705848554</v>
      </c>
      <c r="F195" s="14">
        <f t="shared" si="102"/>
        <v>1.704342501975169</v>
      </c>
      <c r="G195" s="10">
        <v>9.3628593628593659E-2</v>
      </c>
      <c r="H195" s="7">
        <f t="shared" si="99"/>
        <v>1.0936285936285937</v>
      </c>
      <c r="I195" s="5">
        <f t="shared" si="103"/>
        <v>7.7477547505069237</v>
      </c>
      <c r="J195" s="5">
        <f t="shared" si="104"/>
        <v>4.5689940805276796</v>
      </c>
      <c r="K195" s="5">
        <f t="shared" si="105"/>
        <v>1.5584289875964779</v>
      </c>
      <c r="L195">
        <v>1.95</v>
      </c>
      <c r="M195">
        <v>3.3</v>
      </c>
      <c r="N195">
        <v>3.6</v>
      </c>
      <c r="O195" s="5">
        <f t="shared" si="106"/>
        <v>2.1325757575757578</v>
      </c>
      <c r="P195" s="5">
        <f t="shared" si="107"/>
        <v>3.608974358974359</v>
      </c>
      <c r="Q195" s="5">
        <f t="shared" si="108"/>
        <v>3.9370629370629371</v>
      </c>
      <c r="R195" s="6">
        <f t="shared" si="109"/>
        <v>0.46891651865008876</v>
      </c>
      <c r="S195" s="6">
        <f t="shared" si="110"/>
        <v>0.27708703374777977</v>
      </c>
      <c r="T195" s="6">
        <f t="shared" si="111"/>
        <v>0.25399644760213141</v>
      </c>
      <c r="U195">
        <f t="shared" si="112"/>
        <v>0.25168581902678505</v>
      </c>
      <c r="V195">
        <f t="shared" si="113"/>
        <v>0.72225963567430973</v>
      </c>
      <c r="W195">
        <f t="shared" si="114"/>
        <v>2.3100186332854222</v>
      </c>
      <c r="X195" t="s">
        <v>149</v>
      </c>
      <c r="Y195" t="s">
        <v>150</v>
      </c>
      <c r="Z195" t="s">
        <v>179</v>
      </c>
      <c r="AA195" s="16"/>
      <c r="AB195" s="16"/>
      <c r="AC195" s="35" t="s">
        <v>373</v>
      </c>
      <c r="AD195" s="16"/>
    </row>
    <row r="196" spans="1:30" s="12" customFormat="1" x14ac:dyDescent="0.25">
      <c r="A196" s="11">
        <v>0.40171754888245309</v>
      </c>
      <c r="B196" s="11">
        <v>0.29525869386665343</v>
      </c>
      <c r="C196" s="11">
        <v>0.28514138431787339</v>
      </c>
      <c r="D196" s="13">
        <f t="shared" si="100"/>
        <v>2.4893112157582413</v>
      </c>
      <c r="E196" s="14">
        <f t="shared" si="101"/>
        <v>3.3868604744679467</v>
      </c>
      <c r="F196" s="14">
        <f t="shared" si="102"/>
        <v>3.5070321426412372</v>
      </c>
      <c r="G196" s="10">
        <v>9.0565734490517524E-2</v>
      </c>
      <c r="H196" s="7">
        <f t="shared" ref="H196:H259" si="115">(G196/100%) + 1</f>
        <v>1.0905657344905175</v>
      </c>
      <c r="I196" s="5">
        <f t="shared" si="103"/>
        <v>2.282587043614734</v>
      </c>
      <c r="J196" s="5">
        <f t="shared" si="104"/>
        <v>3.1055995685122046</v>
      </c>
      <c r="K196" s="5">
        <f t="shared" si="105"/>
        <v>3.2157916132213953</v>
      </c>
      <c r="L196">
        <v>1.83</v>
      </c>
      <c r="M196">
        <v>3.4</v>
      </c>
      <c r="N196">
        <v>4</v>
      </c>
      <c r="O196" s="5">
        <f t="shared" si="106"/>
        <v>1.9957352941176472</v>
      </c>
      <c r="P196" s="5">
        <f t="shared" si="107"/>
        <v>3.7079234972677595</v>
      </c>
      <c r="Q196" s="5">
        <f t="shared" si="108"/>
        <v>4.3622629379620701</v>
      </c>
      <c r="R196" s="6">
        <f t="shared" si="109"/>
        <v>0.50106845479330919</v>
      </c>
      <c r="S196" s="6">
        <f t="shared" si="110"/>
        <v>0.26969272713875175</v>
      </c>
      <c r="T196" s="6">
        <f t="shared" si="111"/>
        <v>0.229238818067939</v>
      </c>
      <c r="U196">
        <f t="shared" si="112"/>
        <v>0.80172189057114274</v>
      </c>
      <c r="V196">
        <f t="shared" si="113"/>
        <v>1.0947966487607523</v>
      </c>
      <c r="W196">
        <f t="shared" si="114"/>
        <v>1.2438616928890582</v>
      </c>
      <c r="X196" t="s">
        <v>152</v>
      </c>
      <c r="Y196" t="s">
        <v>223</v>
      </c>
      <c r="Z196" t="s">
        <v>179</v>
      </c>
      <c r="AA196" s="16"/>
      <c r="AB196" s="49"/>
      <c r="AC196" s="35" t="s">
        <v>373</v>
      </c>
      <c r="AD196" s="16"/>
    </row>
    <row r="197" spans="1:30" s="12" customFormat="1" x14ac:dyDescent="0.25">
      <c r="A197" s="11">
        <v>0.70030773240918887</v>
      </c>
      <c r="B197" s="11">
        <v>0.18799429216256403</v>
      </c>
      <c r="C197" s="11">
        <v>0.10698083604718109</v>
      </c>
      <c r="D197" s="13">
        <f t="shared" si="100"/>
        <v>1.4279436792162983</v>
      </c>
      <c r="E197" s="14">
        <f t="shared" si="101"/>
        <v>5.3193104348895419</v>
      </c>
      <c r="F197" s="14">
        <f t="shared" si="102"/>
        <v>9.347468546226132</v>
      </c>
      <c r="G197" s="10">
        <v>6.3214052040867497E-2</v>
      </c>
      <c r="H197" s="7">
        <f t="shared" si="115"/>
        <v>1.0632140520408675</v>
      </c>
      <c r="I197" s="5">
        <f t="shared" si="103"/>
        <v>1.3430444005845508</v>
      </c>
      <c r="J197" s="5">
        <f t="shared" si="104"/>
        <v>5.003047528086169</v>
      </c>
      <c r="K197" s="5">
        <f t="shared" si="105"/>
        <v>8.7917089962114581</v>
      </c>
      <c r="L197">
        <v>1.79</v>
      </c>
      <c r="M197">
        <v>3.58</v>
      </c>
      <c r="N197">
        <v>4.4400000000000004</v>
      </c>
      <c r="O197" s="5">
        <f t="shared" si="106"/>
        <v>1.9031531531531529</v>
      </c>
      <c r="P197" s="5">
        <f t="shared" si="107"/>
        <v>3.8063063063063058</v>
      </c>
      <c r="Q197" s="5">
        <f t="shared" si="108"/>
        <v>4.7206703910614518</v>
      </c>
      <c r="R197" s="6">
        <f t="shared" si="109"/>
        <v>0.52544378698224858</v>
      </c>
      <c r="S197" s="6">
        <f t="shared" si="110"/>
        <v>0.26272189349112429</v>
      </c>
      <c r="T197" s="6">
        <f t="shared" si="111"/>
        <v>0.21183431952662726</v>
      </c>
      <c r="U197">
        <f t="shared" si="112"/>
        <v>1.3327928691120823</v>
      </c>
      <c r="V197">
        <f t="shared" si="113"/>
        <v>0.71556385980795756</v>
      </c>
      <c r="W197">
        <f t="shared" si="114"/>
        <v>0.50502126513892742</v>
      </c>
      <c r="X197" t="s">
        <v>151</v>
      </c>
      <c r="Y197" t="s">
        <v>154</v>
      </c>
      <c r="Z197" t="s">
        <v>179</v>
      </c>
      <c r="AA197" s="16"/>
      <c r="AB197" s="49"/>
      <c r="AC197" s="35" t="s">
        <v>373</v>
      </c>
      <c r="AD197" s="16"/>
    </row>
    <row r="198" spans="1:30" s="12" customFormat="1" x14ac:dyDescent="0.25">
      <c r="A198" s="11">
        <v>0</v>
      </c>
      <c r="B198" s="11">
        <v>0.63476238624981596</v>
      </c>
      <c r="C198" s="11">
        <v>0.35530421185465821</v>
      </c>
      <c r="D198" s="13" t="e">
        <f t="shared" si="100"/>
        <v>#DIV/0!</v>
      </c>
      <c r="E198" s="14">
        <f t="shared" si="101"/>
        <v>1.5753926534746527</v>
      </c>
      <c r="F198" s="14">
        <f t="shared" si="102"/>
        <v>2.8144895743849583</v>
      </c>
      <c r="G198" s="10">
        <v>9.4955768868812518E-2</v>
      </c>
      <c r="H198" s="7">
        <f t="shared" si="115"/>
        <v>1.0949557688688125</v>
      </c>
      <c r="I198" s="5" t="e">
        <f t="shared" si="103"/>
        <v>#DIV/0!</v>
      </c>
      <c r="J198" s="5">
        <f t="shared" si="104"/>
        <v>1.4387728694303101</v>
      </c>
      <c r="K198" s="5">
        <f t="shared" si="105"/>
        <v>2.5704139421929146</v>
      </c>
      <c r="L198">
        <v>2.2999999999999998</v>
      </c>
      <c r="M198">
        <v>3.3</v>
      </c>
      <c r="N198">
        <v>2.8</v>
      </c>
      <c r="O198" s="5">
        <f t="shared" si="106"/>
        <v>2.5183982683982684</v>
      </c>
      <c r="P198" s="5">
        <f t="shared" si="107"/>
        <v>3.6133540372670812</v>
      </c>
      <c r="Q198" s="5">
        <f t="shared" si="108"/>
        <v>3.0658761528326748</v>
      </c>
      <c r="R198" s="6">
        <f t="shared" si="109"/>
        <v>0.39707778255264287</v>
      </c>
      <c r="S198" s="6">
        <f t="shared" si="110"/>
        <v>0.27675118177911473</v>
      </c>
      <c r="T198" s="6">
        <f t="shared" si="111"/>
        <v>0.32617103566824235</v>
      </c>
      <c r="U198" t="e">
        <f t="shared" si="112"/>
        <v>#DIV/0!</v>
      </c>
      <c r="V198">
        <f t="shared" si="113"/>
        <v>2.2936212310610586</v>
      </c>
      <c r="W198">
        <f t="shared" si="114"/>
        <v>1.0893187101262052</v>
      </c>
      <c r="X198" t="s">
        <v>146</v>
      </c>
      <c r="Y198" t="s">
        <v>156</v>
      </c>
      <c r="Z198" t="s">
        <v>179</v>
      </c>
      <c r="AA198" s="16"/>
      <c r="AB198" s="49"/>
      <c r="AC198" s="35" t="s">
        <v>373</v>
      </c>
      <c r="AD198" s="16"/>
    </row>
    <row r="199" spans="1:30" s="12" customFormat="1" x14ac:dyDescent="0.25">
      <c r="A199" s="11">
        <v>0.33653007796784057</v>
      </c>
      <c r="B199" s="11">
        <v>0.32697664641400814</v>
      </c>
      <c r="C199" s="11">
        <v>0.31619085709329897</v>
      </c>
      <c r="D199" s="13">
        <f t="shared" si="100"/>
        <v>2.9715025950683724</v>
      </c>
      <c r="E199" s="14">
        <f t="shared" si="101"/>
        <v>3.0583223938685506</v>
      </c>
      <c r="F199" s="14">
        <f t="shared" si="102"/>
        <v>3.1626467924875143</v>
      </c>
      <c r="G199" s="10">
        <v>6.466462633738157E-2</v>
      </c>
      <c r="H199" s="7">
        <f t="shared" si="115"/>
        <v>1.0646646263373816</v>
      </c>
      <c r="I199" s="5">
        <f t="shared" si="103"/>
        <v>2.7910221881709565</v>
      </c>
      <c r="J199" s="5">
        <f t="shared" si="104"/>
        <v>2.8725688054365759</v>
      </c>
      <c r="K199" s="5">
        <f t="shared" si="105"/>
        <v>2.9705568441468095</v>
      </c>
      <c r="L199">
        <v>2.44</v>
      </c>
      <c r="M199">
        <v>3.29</v>
      </c>
      <c r="N199">
        <v>2.85</v>
      </c>
      <c r="O199" s="5">
        <f t="shared" si="106"/>
        <v>2.5977816882632108</v>
      </c>
      <c r="P199" s="5">
        <f t="shared" si="107"/>
        <v>3.5027466206499853</v>
      </c>
      <c r="Q199" s="5">
        <f t="shared" si="108"/>
        <v>3.0342941850615377</v>
      </c>
      <c r="R199" s="6">
        <f t="shared" si="109"/>
        <v>0.38494381745702666</v>
      </c>
      <c r="S199" s="6">
        <f t="shared" si="110"/>
        <v>0.28549024759730851</v>
      </c>
      <c r="T199" s="6">
        <f t="shared" si="111"/>
        <v>0.32956593494566488</v>
      </c>
      <c r="U199">
        <f t="shared" si="112"/>
        <v>0.87423167409464697</v>
      </c>
      <c r="V199">
        <f t="shared" si="113"/>
        <v>1.1453163432581321</v>
      </c>
      <c r="W199">
        <f t="shared" si="114"/>
        <v>0.95941607904782067</v>
      </c>
      <c r="X199" t="s">
        <v>157</v>
      </c>
      <c r="Y199" t="s">
        <v>155</v>
      </c>
      <c r="Z199" t="s">
        <v>179</v>
      </c>
      <c r="AA199" s="16"/>
      <c r="AB199" s="49"/>
      <c r="AC199" s="35" t="s">
        <v>373</v>
      </c>
      <c r="AD199" s="16"/>
    </row>
    <row r="200" spans="1:30" s="12" customFormat="1" x14ac:dyDescent="0.25">
      <c r="A200" s="11">
        <v>0.3185177525948244</v>
      </c>
      <c r="B200" s="11">
        <v>0.183517032645579</v>
      </c>
      <c r="C200" s="11">
        <v>0.4481659453091501</v>
      </c>
      <c r="D200" s="13">
        <f t="shared" si="100"/>
        <v>3.1395424332032946</v>
      </c>
      <c r="E200" s="14">
        <f t="shared" si="101"/>
        <v>5.4490854913247766</v>
      </c>
      <c r="F200" s="14">
        <f t="shared" si="102"/>
        <v>2.2313163471405404</v>
      </c>
      <c r="G200" s="10">
        <v>2.9652631537201657E-2</v>
      </c>
      <c r="H200" s="7">
        <f t="shared" si="115"/>
        <v>1.0296526315372017</v>
      </c>
      <c r="I200" s="5">
        <f t="shared" si="103"/>
        <v>3.0491277709028628</v>
      </c>
      <c r="J200" s="5">
        <f t="shared" si="104"/>
        <v>5.2921590490082666</v>
      </c>
      <c r="K200" s="5">
        <f t="shared" si="105"/>
        <v>2.167057392753259</v>
      </c>
      <c r="L200">
        <v>1.65</v>
      </c>
      <c r="M200">
        <v>4.05</v>
      </c>
      <c r="N200">
        <v>5.66</v>
      </c>
      <c r="O200" s="5">
        <f t="shared" si="106"/>
        <v>1.6989268420363826</v>
      </c>
      <c r="P200" s="5">
        <f t="shared" si="107"/>
        <v>4.1700931577256668</v>
      </c>
      <c r="Q200" s="5">
        <f t="shared" si="108"/>
        <v>5.8278338945005617</v>
      </c>
      <c r="R200" s="6">
        <f t="shared" si="109"/>
        <v>0.58860686361360404</v>
      </c>
      <c r="S200" s="6">
        <f t="shared" si="110"/>
        <v>0.23980279628702383</v>
      </c>
      <c r="T200" s="6">
        <f t="shared" si="111"/>
        <v>0.17159034009937216</v>
      </c>
      <c r="U200">
        <f t="shared" si="112"/>
        <v>0.54113835954845091</v>
      </c>
      <c r="V200">
        <f t="shared" si="113"/>
        <v>0.76528312216144689</v>
      </c>
      <c r="W200">
        <f t="shared" si="114"/>
        <v>2.6118366864335498</v>
      </c>
      <c r="X200" t="s">
        <v>277</v>
      </c>
      <c r="Y200" t="s">
        <v>278</v>
      </c>
      <c r="Z200" t="s">
        <v>369</v>
      </c>
      <c r="AA200" s="16"/>
      <c r="AB200" s="49"/>
      <c r="AC200" s="35" t="s">
        <v>373</v>
      </c>
      <c r="AD200" s="16"/>
    </row>
    <row r="201" spans="1:30" s="12" customFormat="1" x14ac:dyDescent="0.25">
      <c r="A201" s="11">
        <v>0.54388048820656787</v>
      </c>
      <c r="B201" s="11">
        <v>0.27602085763967033</v>
      </c>
      <c r="C201" s="11">
        <v>0.17388331371367385</v>
      </c>
      <c r="D201" s="13">
        <f t="shared" si="100"/>
        <v>1.8386392262341946</v>
      </c>
      <c r="E201" s="14">
        <f t="shared" si="101"/>
        <v>3.6229146179432701</v>
      </c>
      <c r="F201" s="14">
        <f t="shared" si="102"/>
        <v>5.7509831084002503</v>
      </c>
      <c r="G201" s="10">
        <v>2.8306434161154304E-2</v>
      </c>
      <c r="H201" s="7">
        <f t="shared" si="115"/>
        <v>1.0283064341611543</v>
      </c>
      <c r="I201" s="5">
        <f t="shared" si="103"/>
        <v>1.7880265698561664</v>
      </c>
      <c r="J201" s="5">
        <f t="shared" si="104"/>
        <v>3.5231857913042033</v>
      </c>
      <c r="K201" s="5">
        <f t="shared" si="105"/>
        <v>5.5926744376462461</v>
      </c>
      <c r="L201">
        <v>2.4500000000000002</v>
      </c>
      <c r="M201">
        <v>3.02</v>
      </c>
      <c r="N201">
        <v>3.46</v>
      </c>
      <c r="O201" s="5">
        <f t="shared" si="106"/>
        <v>2.519350763694828</v>
      </c>
      <c r="P201" s="5">
        <f t="shared" si="107"/>
        <v>3.1054854311666862</v>
      </c>
      <c r="Q201" s="5">
        <f t="shared" si="108"/>
        <v>3.5579402621975937</v>
      </c>
      <c r="R201" s="6">
        <f t="shared" si="109"/>
        <v>0.39692765866925994</v>
      </c>
      <c r="S201" s="6">
        <f t="shared" si="110"/>
        <v>0.32201084892042608</v>
      </c>
      <c r="T201" s="6">
        <f t="shared" si="111"/>
        <v>0.28106149241031414</v>
      </c>
      <c r="U201">
        <f t="shared" si="112"/>
        <v>1.3702257233219328</v>
      </c>
      <c r="V201">
        <f t="shared" si="113"/>
        <v>0.8571787520981301</v>
      </c>
      <c r="W201">
        <f t="shared" si="114"/>
        <v>0.6186664427862153</v>
      </c>
      <c r="X201" t="s">
        <v>279</v>
      </c>
      <c r="Y201" t="s">
        <v>280</v>
      </c>
      <c r="Z201" t="s">
        <v>369</v>
      </c>
      <c r="AA201" s="16"/>
      <c r="AB201" s="49"/>
      <c r="AC201" s="35" t="s">
        <v>373</v>
      </c>
      <c r="AD201" s="16"/>
    </row>
    <row r="202" spans="1:30" s="12" customFormat="1" x14ac:dyDescent="0.25">
      <c r="A202" s="11">
        <v>0.18212844566484895</v>
      </c>
      <c r="B202" s="11">
        <v>0.19407605664210228</v>
      </c>
      <c r="C202" s="11">
        <v>0.55160291852560694</v>
      </c>
      <c r="D202" s="13">
        <f t="shared" si="100"/>
        <v>5.4906305072201107</v>
      </c>
      <c r="E202" s="14">
        <f t="shared" si="101"/>
        <v>5.1526191190297661</v>
      </c>
      <c r="F202" s="14">
        <f t="shared" si="102"/>
        <v>1.8128983122006037</v>
      </c>
      <c r="G202" s="10">
        <v>2.7495803009130571E-2</v>
      </c>
      <c r="H202" s="7">
        <f t="shared" si="115"/>
        <v>1.0274958030091306</v>
      </c>
      <c r="I202" s="5">
        <f t="shared" si="103"/>
        <v>5.3437011529781593</v>
      </c>
      <c r="J202" s="5">
        <f t="shared" si="104"/>
        <v>5.0147349545757498</v>
      </c>
      <c r="K202" s="5">
        <f t="shared" si="105"/>
        <v>1.7643851263346657</v>
      </c>
      <c r="L202">
        <v>3.43</v>
      </c>
      <c r="M202">
        <v>3.58</v>
      </c>
      <c r="N202">
        <v>2.19</v>
      </c>
      <c r="O202" s="5">
        <f t="shared" si="106"/>
        <v>3.5243106043213182</v>
      </c>
      <c r="P202" s="5">
        <f t="shared" si="107"/>
        <v>3.6784349747726877</v>
      </c>
      <c r="Q202" s="5">
        <f t="shared" si="108"/>
        <v>2.2502158085899957</v>
      </c>
      <c r="R202" s="6">
        <f t="shared" si="109"/>
        <v>0.28374343588611467</v>
      </c>
      <c r="S202" s="6">
        <f t="shared" si="110"/>
        <v>0.27185474443837243</v>
      </c>
      <c r="T202" s="6">
        <f t="shared" si="111"/>
        <v>0.44440181967551301</v>
      </c>
      <c r="U202">
        <f t="shared" si="112"/>
        <v>0.64187721240518614</v>
      </c>
      <c r="V202">
        <f t="shared" si="113"/>
        <v>0.71389615451827415</v>
      </c>
      <c r="W202">
        <f t="shared" si="114"/>
        <v>1.2412256073307004</v>
      </c>
      <c r="X202" t="s">
        <v>281</v>
      </c>
      <c r="Y202" t="s">
        <v>282</v>
      </c>
      <c r="Z202" t="s">
        <v>369</v>
      </c>
      <c r="AA202" s="16"/>
      <c r="AB202" s="49"/>
      <c r="AC202" s="35" t="s">
        <v>373</v>
      </c>
      <c r="AD202" s="16"/>
    </row>
    <row r="203" spans="1:30" s="12" customFormat="1" x14ac:dyDescent="0.25">
      <c r="A203" s="11">
        <v>0.81012369291488673</v>
      </c>
      <c r="B203" s="11">
        <v>0.14527484506556812</v>
      </c>
      <c r="C203" s="11">
        <v>3.9982281356720634E-2</v>
      </c>
      <c r="D203" s="13">
        <f t="shared" si="100"/>
        <v>1.2343794024859633</v>
      </c>
      <c r="E203" s="14">
        <f t="shared" si="101"/>
        <v>6.8835041575756737</v>
      </c>
      <c r="F203" s="14">
        <f t="shared" si="102"/>
        <v>25.01107905969727</v>
      </c>
      <c r="G203" s="10">
        <v>2.8402825907309248E-2</v>
      </c>
      <c r="H203" s="7">
        <f t="shared" si="115"/>
        <v>1.0284028259073092</v>
      </c>
      <c r="I203" s="5">
        <f t="shared" si="103"/>
        <v>1.2002878360402511</v>
      </c>
      <c r="J203" s="5">
        <f t="shared" si="104"/>
        <v>6.6933928847411481</v>
      </c>
      <c r="K203" s="5">
        <f t="shared" si="105"/>
        <v>24.320313431296949</v>
      </c>
      <c r="L203">
        <v>3.05</v>
      </c>
      <c r="M203">
        <v>2.98</v>
      </c>
      <c r="N203">
        <v>2.74</v>
      </c>
      <c r="O203" s="5">
        <f t="shared" si="106"/>
        <v>3.136628619017293</v>
      </c>
      <c r="P203" s="5">
        <f t="shared" si="107"/>
        <v>3.0646404212037814</v>
      </c>
      <c r="Q203" s="5">
        <f t="shared" si="108"/>
        <v>2.8178237429860276</v>
      </c>
      <c r="R203" s="6">
        <f t="shared" si="109"/>
        <v>0.31881364403073653</v>
      </c>
      <c r="S203" s="6">
        <f t="shared" si="110"/>
        <v>0.32630255513212969</v>
      </c>
      <c r="T203" s="6">
        <f t="shared" si="111"/>
        <v>0.35488380083713367</v>
      </c>
      <c r="U203">
        <f t="shared" si="112"/>
        <v>2.5410571601408107</v>
      </c>
      <c r="V203">
        <f t="shared" si="113"/>
        <v>0.44521516237205683</v>
      </c>
      <c r="W203">
        <f t="shared" si="114"/>
        <v>0.112663021705715</v>
      </c>
      <c r="X203" t="s">
        <v>283</v>
      </c>
      <c r="Y203" t="s">
        <v>284</v>
      </c>
      <c r="Z203" t="s">
        <v>370</v>
      </c>
      <c r="AA203" s="16"/>
      <c r="AB203" s="49"/>
      <c r="AC203" s="35" t="s">
        <v>373</v>
      </c>
      <c r="AD203" s="16"/>
    </row>
    <row r="204" spans="1:30" s="12" customFormat="1" x14ac:dyDescent="0.25">
      <c r="A204" s="11">
        <v>0.60774751020811324</v>
      </c>
      <c r="B204" s="11">
        <v>0.27573879205438834</v>
      </c>
      <c r="C204" s="11">
        <v>0.11434046934782569</v>
      </c>
      <c r="D204" s="13">
        <f t="shared" si="100"/>
        <v>1.6454201509728379</v>
      </c>
      <c r="E204" s="14">
        <f t="shared" si="101"/>
        <v>3.6266206598988586</v>
      </c>
      <c r="F204" s="14">
        <f t="shared" si="102"/>
        <v>8.7458098230993144</v>
      </c>
      <c r="G204" s="10">
        <v>3.2297698993806634E-2</v>
      </c>
      <c r="H204" s="7">
        <f t="shared" si="115"/>
        <v>1.0322976989938066</v>
      </c>
      <c r="I204" s="5">
        <f t="shared" si="103"/>
        <v>1.5939395705101826</v>
      </c>
      <c r="J204" s="5">
        <f t="shared" si="104"/>
        <v>3.5131538735713259</v>
      </c>
      <c r="K204" s="5">
        <f t="shared" si="105"/>
        <v>8.4721779692272534</v>
      </c>
      <c r="L204">
        <v>1.71</v>
      </c>
      <c r="M204">
        <v>3.54</v>
      </c>
      <c r="N204">
        <v>6.06</v>
      </c>
      <c r="O204" s="5">
        <f t="shared" si="106"/>
        <v>1.7652290652794094</v>
      </c>
      <c r="P204" s="5">
        <f t="shared" si="107"/>
        <v>3.6543338544380757</v>
      </c>
      <c r="Q204" s="5">
        <f t="shared" si="108"/>
        <v>6.2557240559024674</v>
      </c>
      <c r="R204" s="6">
        <f t="shared" si="109"/>
        <v>0.56649871660804252</v>
      </c>
      <c r="S204" s="6">
        <f t="shared" si="110"/>
        <v>0.2736476851411731</v>
      </c>
      <c r="T204" s="6">
        <f t="shared" si="111"/>
        <v>0.15985359825078432</v>
      </c>
      <c r="U204">
        <f t="shared" si="112"/>
        <v>1.0728135693705558</v>
      </c>
      <c r="V204">
        <f t="shared" si="113"/>
        <v>1.0076416027862121</v>
      </c>
      <c r="W204">
        <f t="shared" si="114"/>
        <v>0.71528242466237191</v>
      </c>
      <c r="X204" t="s">
        <v>285</v>
      </c>
      <c r="Y204" t="s">
        <v>286</v>
      </c>
      <c r="Z204" t="s">
        <v>370</v>
      </c>
      <c r="AA204" s="16"/>
      <c r="AB204" s="49"/>
      <c r="AC204" s="35" t="s">
        <v>373</v>
      </c>
      <c r="AD204" s="16"/>
    </row>
    <row r="205" spans="1:30" s="12" customFormat="1" x14ac:dyDescent="0.25">
      <c r="A205" s="11">
        <v>0.37528285699130981</v>
      </c>
      <c r="B205" s="11">
        <v>0.4883309868629756</v>
      </c>
      <c r="C205" s="11">
        <v>0.13510679732500996</v>
      </c>
      <c r="D205" s="13">
        <f t="shared" si="100"/>
        <v>2.6646567552195872</v>
      </c>
      <c r="E205" s="14">
        <f t="shared" si="101"/>
        <v>2.0477914097239078</v>
      </c>
      <c r="F205" s="14">
        <f t="shared" si="102"/>
        <v>7.4015521039583358</v>
      </c>
      <c r="G205" s="10">
        <v>7.6751117734724206E-2</v>
      </c>
      <c r="H205" s="7">
        <f t="shared" si="115"/>
        <v>1.0767511177347242</v>
      </c>
      <c r="I205" s="5">
        <f t="shared" si="103"/>
        <v>2.4747192840862882</v>
      </c>
      <c r="J205" s="5">
        <f t="shared" si="104"/>
        <v>1.901824271176114</v>
      </c>
      <c r="K205" s="5">
        <f t="shared" si="105"/>
        <v>6.8739674211156316</v>
      </c>
      <c r="L205">
        <v>1.83</v>
      </c>
      <c r="M205">
        <v>3.3</v>
      </c>
      <c r="N205">
        <v>4.4000000000000004</v>
      </c>
      <c r="O205" s="5">
        <f t="shared" si="106"/>
        <v>1.9704545454545455</v>
      </c>
      <c r="P205" s="5">
        <f t="shared" si="107"/>
        <v>3.5532786885245895</v>
      </c>
      <c r="Q205" s="5">
        <f t="shared" si="108"/>
        <v>4.7377049180327866</v>
      </c>
      <c r="R205" s="6">
        <f t="shared" si="109"/>
        <v>0.50749711649365625</v>
      </c>
      <c r="S205" s="6">
        <f t="shared" si="110"/>
        <v>0.2814302191464822</v>
      </c>
      <c r="T205" s="6">
        <f t="shared" si="111"/>
        <v>0.21107266435986161</v>
      </c>
      <c r="U205">
        <f t="shared" si="112"/>
        <v>0.73947781138969448</v>
      </c>
      <c r="V205">
        <f t="shared" si="113"/>
        <v>1.7351760885663927</v>
      </c>
      <c r="W205">
        <f t="shared" si="114"/>
        <v>0.64009613814635868</v>
      </c>
      <c r="X205" t="s">
        <v>287</v>
      </c>
      <c r="Y205" t="s">
        <v>288</v>
      </c>
      <c r="Z205" t="s">
        <v>370</v>
      </c>
      <c r="AA205" s="16"/>
      <c r="AB205" s="49"/>
      <c r="AC205" s="35" t="s">
        <v>373</v>
      </c>
      <c r="AD205" s="16"/>
    </row>
    <row r="206" spans="1:30" s="12" customFormat="1" x14ac:dyDescent="0.25">
      <c r="A206" s="11">
        <v>0.23350638688321121</v>
      </c>
      <c r="B206" s="11">
        <v>0.15900103181722197</v>
      </c>
      <c r="C206" s="11">
        <v>0.52720076065461308</v>
      </c>
      <c r="D206" s="13">
        <f t="shared" si="100"/>
        <v>4.2825381067634458</v>
      </c>
      <c r="E206" s="14">
        <f t="shared" si="101"/>
        <v>6.2892673624252948</v>
      </c>
      <c r="F206" s="14">
        <f t="shared" si="102"/>
        <v>1.896810616810042</v>
      </c>
      <c r="G206" s="10">
        <v>2.7395798103288183E-2</v>
      </c>
      <c r="H206" s="7">
        <f t="shared" si="115"/>
        <v>1.0273957981032882</v>
      </c>
      <c r="I206" s="5">
        <f t="shared" si="103"/>
        <v>4.1683430228832856</v>
      </c>
      <c r="J206" s="5">
        <f t="shared" si="104"/>
        <v>6.1215622781756887</v>
      </c>
      <c r="K206" s="5">
        <f t="shared" si="105"/>
        <v>1.8462316278807169</v>
      </c>
      <c r="L206">
        <v>2.36</v>
      </c>
      <c r="M206">
        <v>3.73</v>
      </c>
      <c r="N206">
        <v>2.98</v>
      </c>
      <c r="O206" s="5">
        <f t="shared" si="106"/>
        <v>2.4246540835237598</v>
      </c>
      <c r="P206" s="5">
        <f t="shared" si="107"/>
        <v>3.8321863269252647</v>
      </c>
      <c r="Q206" s="5">
        <f t="shared" si="108"/>
        <v>3.0616394783477987</v>
      </c>
      <c r="R206" s="6">
        <f t="shared" si="109"/>
        <v>0.41242996549293165</v>
      </c>
      <c r="S206" s="6">
        <f t="shared" si="110"/>
        <v>0.26094764572743123</v>
      </c>
      <c r="T206" s="6">
        <f t="shared" si="111"/>
        <v>0.32662238877963706</v>
      </c>
      <c r="U206">
        <f t="shared" si="112"/>
        <v>0.5661722144852569</v>
      </c>
      <c r="V206">
        <f t="shared" si="113"/>
        <v>0.60932158009696702</v>
      </c>
      <c r="W206">
        <f t="shared" si="114"/>
        <v>1.6140986618351523</v>
      </c>
      <c r="X206" t="s">
        <v>289</v>
      </c>
      <c r="Y206" t="s">
        <v>290</v>
      </c>
      <c r="Z206" t="s">
        <v>371</v>
      </c>
      <c r="AA206" s="16"/>
      <c r="AB206" s="49"/>
      <c r="AC206" s="35" t="s">
        <v>373</v>
      </c>
      <c r="AD206" s="16"/>
    </row>
    <row r="207" spans="1:30" s="12" customFormat="1" x14ac:dyDescent="0.25">
      <c r="A207" s="11">
        <v>0.48343416977248382</v>
      </c>
      <c r="B207" s="11">
        <v>0.33713200772632046</v>
      </c>
      <c r="C207" s="11">
        <v>0.17468595019451094</v>
      </c>
      <c r="D207" s="13">
        <f t="shared" si="100"/>
        <v>2.068533964966988</v>
      </c>
      <c r="E207" s="14">
        <f t="shared" si="101"/>
        <v>2.9661971485418479</v>
      </c>
      <c r="F207" s="14">
        <f t="shared" si="102"/>
        <v>5.7245588376541487</v>
      </c>
      <c r="G207" s="10">
        <v>2.9788701544426921E-2</v>
      </c>
      <c r="H207" s="7">
        <f t="shared" si="115"/>
        <v>1.0297887015444269</v>
      </c>
      <c r="I207" s="5">
        <f t="shared" si="103"/>
        <v>2.0086974753798539</v>
      </c>
      <c r="J207" s="5">
        <f t="shared" si="104"/>
        <v>2.880393952752919</v>
      </c>
      <c r="K207" s="5">
        <f t="shared" si="105"/>
        <v>5.5589645031730628</v>
      </c>
      <c r="L207">
        <v>1.8</v>
      </c>
      <c r="M207">
        <v>3.93</v>
      </c>
      <c r="N207">
        <v>4.55</v>
      </c>
      <c r="O207" s="5">
        <f t="shared" si="106"/>
        <v>1.8536196627799686</v>
      </c>
      <c r="P207" s="5">
        <f t="shared" si="107"/>
        <v>4.0470695970695978</v>
      </c>
      <c r="Q207" s="5">
        <f t="shared" si="108"/>
        <v>4.6855385920271422</v>
      </c>
      <c r="R207" s="6">
        <f t="shared" si="109"/>
        <v>0.53948499796352434</v>
      </c>
      <c r="S207" s="6">
        <f t="shared" si="110"/>
        <v>0.2470923654794768</v>
      </c>
      <c r="T207" s="6">
        <f t="shared" si="111"/>
        <v>0.21342263655699867</v>
      </c>
      <c r="U207">
        <f t="shared" si="112"/>
        <v>0.8961030827499854</v>
      </c>
      <c r="V207">
        <f t="shared" si="113"/>
        <v>1.3643966986682243</v>
      </c>
      <c r="W207">
        <f t="shared" si="114"/>
        <v>0.81849776112131223</v>
      </c>
      <c r="X207" t="s">
        <v>291</v>
      </c>
      <c r="Y207" t="s">
        <v>292</v>
      </c>
      <c r="Z207" t="s">
        <v>371</v>
      </c>
      <c r="AA207" s="16"/>
      <c r="AB207" s="49"/>
      <c r="AC207" s="35" t="s">
        <v>373</v>
      </c>
      <c r="AD207" s="16"/>
    </row>
    <row r="208" spans="1:30" s="12" customFormat="1" x14ac:dyDescent="0.25">
      <c r="A208" s="11">
        <v>0.12134214893262196</v>
      </c>
      <c r="B208" s="11">
        <v>0.64818300302274656</v>
      </c>
      <c r="C208" s="11">
        <v>0.22737550993353534</v>
      </c>
      <c r="D208" s="13">
        <f t="shared" si="100"/>
        <v>8.2411594717617298</v>
      </c>
      <c r="E208" s="14">
        <f t="shared" si="101"/>
        <v>1.5427741784906186</v>
      </c>
      <c r="F208" s="14">
        <f t="shared" si="102"/>
        <v>4.3980110271871951</v>
      </c>
      <c r="G208" s="10">
        <v>3.0688224457041446E-2</v>
      </c>
      <c r="H208" s="7">
        <f t="shared" si="115"/>
        <v>1.0306882244570414</v>
      </c>
      <c r="I208" s="5">
        <f t="shared" si="103"/>
        <v>7.9957830857174184</v>
      </c>
      <c r="J208" s="5">
        <f t="shared" si="104"/>
        <v>1.49683885182965</v>
      </c>
      <c r="K208" s="5">
        <f t="shared" si="105"/>
        <v>4.2670624567424671</v>
      </c>
      <c r="L208">
        <v>5.15</v>
      </c>
      <c r="M208">
        <v>4.41</v>
      </c>
      <c r="N208">
        <v>1.64</v>
      </c>
      <c r="O208" s="5">
        <f t="shared" si="106"/>
        <v>5.308044355953764</v>
      </c>
      <c r="P208" s="5">
        <f t="shared" si="107"/>
        <v>4.545335069855553</v>
      </c>
      <c r="Q208" s="5">
        <f t="shared" si="108"/>
        <v>1.6903286881095478</v>
      </c>
      <c r="R208" s="6">
        <f t="shared" si="109"/>
        <v>0.18839330136311894</v>
      </c>
      <c r="S208" s="6">
        <f t="shared" si="110"/>
        <v>0.22000578277098923</v>
      </c>
      <c r="T208" s="6">
        <f t="shared" si="111"/>
        <v>0.59160091586589192</v>
      </c>
      <c r="U208">
        <f t="shared" si="112"/>
        <v>0.64408950878110505</v>
      </c>
      <c r="V208">
        <f t="shared" si="113"/>
        <v>2.9462089353235781</v>
      </c>
      <c r="W208">
        <f t="shared" si="114"/>
        <v>0.38433934741419229</v>
      </c>
      <c r="X208" t="s">
        <v>293</v>
      </c>
      <c r="Y208" t="s">
        <v>294</v>
      </c>
      <c r="Z208" t="s">
        <v>371</v>
      </c>
      <c r="AA208" s="16"/>
      <c r="AB208" s="49"/>
      <c r="AC208" s="35" t="s">
        <v>373</v>
      </c>
      <c r="AD208" s="16"/>
    </row>
    <row r="209" spans="1:30" s="12" customFormat="1" x14ac:dyDescent="0.25">
      <c r="A209" s="11">
        <v>1.7454250799608387E-2</v>
      </c>
      <c r="B209" s="11">
        <v>0.10942549391828026</v>
      </c>
      <c r="C209" s="11">
        <v>0.68457015674856447</v>
      </c>
      <c r="D209" s="13">
        <f t="shared" si="100"/>
        <v>57.292633839227094</v>
      </c>
      <c r="E209" s="14">
        <f t="shared" si="101"/>
        <v>9.1386382111905942</v>
      </c>
      <c r="F209" s="14">
        <f t="shared" si="102"/>
        <v>1.4607706604529791</v>
      </c>
      <c r="G209" s="10">
        <v>2.8185256500614209E-2</v>
      </c>
      <c r="H209" s="7">
        <f t="shared" si="115"/>
        <v>1.0281852565006142</v>
      </c>
      <c r="I209" s="5">
        <f t="shared" si="103"/>
        <v>55.722092372944729</v>
      </c>
      <c r="J209" s="5">
        <f t="shared" si="104"/>
        <v>8.8881241521528622</v>
      </c>
      <c r="K209" s="5">
        <f t="shared" si="105"/>
        <v>1.4207271026474853</v>
      </c>
      <c r="L209">
        <v>2.27</v>
      </c>
      <c r="M209">
        <v>3.48</v>
      </c>
      <c r="N209">
        <v>3.33</v>
      </c>
      <c r="O209" s="5">
        <f t="shared" si="106"/>
        <v>2.3339805322563945</v>
      </c>
      <c r="P209" s="5">
        <f t="shared" si="107"/>
        <v>3.5780846926221375</v>
      </c>
      <c r="Q209" s="5">
        <f t="shared" si="108"/>
        <v>3.4238569041470455</v>
      </c>
      <c r="R209" s="6">
        <f t="shared" si="109"/>
        <v>0.42845258826269728</v>
      </c>
      <c r="S209" s="6">
        <f t="shared" si="110"/>
        <v>0.27947913084951809</v>
      </c>
      <c r="T209" s="6">
        <f t="shared" si="111"/>
        <v>0.29206828088778464</v>
      </c>
      <c r="U209">
        <f t="shared" si="112"/>
        <v>4.0737881571406578E-2</v>
      </c>
      <c r="V209">
        <f t="shared" si="113"/>
        <v>0.39153368477161538</v>
      </c>
      <c r="W209">
        <f t="shared" si="114"/>
        <v>2.3438702575565977</v>
      </c>
      <c r="X209" t="s">
        <v>295</v>
      </c>
      <c r="Y209" t="s">
        <v>296</v>
      </c>
      <c r="Z209" t="s">
        <v>371</v>
      </c>
      <c r="AA209" s="16"/>
      <c r="AB209" s="49"/>
      <c r="AC209" s="35" t="s">
        <v>373</v>
      </c>
      <c r="AD209" s="16"/>
    </row>
    <row r="210" spans="1:30" s="12" customFormat="1" x14ac:dyDescent="0.25">
      <c r="A210" s="11">
        <v>0.25916859272759946</v>
      </c>
      <c r="B210" s="11">
        <v>0.37138744547289204</v>
      </c>
      <c r="C210" s="11">
        <v>0.34789595649579913</v>
      </c>
      <c r="D210" s="13">
        <f t="shared" si="100"/>
        <v>3.8584922249859779</v>
      </c>
      <c r="E210" s="14">
        <f t="shared" si="101"/>
        <v>2.6926058276598126</v>
      </c>
      <c r="F210" s="14">
        <f t="shared" si="102"/>
        <v>2.8744226005744768</v>
      </c>
      <c r="G210" s="10">
        <v>4.3988692573998067E-2</v>
      </c>
      <c r="H210" s="7">
        <f t="shared" si="115"/>
        <v>1.0439886925739981</v>
      </c>
      <c r="I210" s="5">
        <f t="shared" si="103"/>
        <v>3.6959138086761292</v>
      </c>
      <c r="J210" s="5">
        <f t="shared" si="104"/>
        <v>2.5791522904535293</v>
      </c>
      <c r="K210" s="5">
        <f t="shared" si="105"/>
        <v>2.7533081737575786</v>
      </c>
      <c r="L210">
        <v>3.46</v>
      </c>
      <c r="M210">
        <v>3.45</v>
      </c>
      <c r="N210">
        <v>2.15</v>
      </c>
      <c r="O210" s="5">
        <f t="shared" si="106"/>
        <v>3.6122008763060331</v>
      </c>
      <c r="P210" s="5">
        <f t="shared" si="107"/>
        <v>3.6017609893802933</v>
      </c>
      <c r="Q210" s="5">
        <f t="shared" si="108"/>
        <v>2.2445756890340958</v>
      </c>
      <c r="R210" s="6">
        <f t="shared" si="109"/>
        <v>0.27683953197603894</v>
      </c>
      <c r="S210" s="6">
        <f t="shared" si="110"/>
        <v>0.27764196540205643</v>
      </c>
      <c r="T210" s="6">
        <f t="shared" si="111"/>
        <v>0.44551850262190457</v>
      </c>
      <c r="U210">
        <f t="shared" si="112"/>
        <v>0.9361690177616363</v>
      </c>
      <c r="V210">
        <f t="shared" si="113"/>
        <v>1.3376488130498634</v>
      </c>
      <c r="W210">
        <f t="shared" si="114"/>
        <v>0.78087880626373418</v>
      </c>
      <c r="X210" t="s">
        <v>41</v>
      </c>
      <c r="Y210" t="s">
        <v>47</v>
      </c>
      <c r="Z210" t="s">
        <v>50</v>
      </c>
      <c r="AA210" s="16"/>
      <c r="AB210" s="49"/>
      <c r="AC210" s="35" t="s">
        <v>374</v>
      </c>
      <c r="AD210" s="16"/>
    </row>
    <row r="211" spans="1:30" s="12" customFormat="1" x14ac:dyDescent="0.25">
      <c r="A211" s="11">
        <v>3.8570665726184832E-2</v>
      </c>
      <c r="B211" s="11">
        <v>0.22707524008640287</v>
      </c>
      <c r="C211" s="11">
        <v>0.62119247453207205</v>
      </c>
      <c r="D211" s="13">
        <f t="shared" si="100"/>
        <v>25.926438685270618</v>
      </c>
      <c r="E211" s="14">
        <f t="shared" si="101"/>
        <v>4.4038266770938863</v>
      </c>
      <c r="F211" s="14">
        <f t="shared" si="102"/>
        <v>1.6098070099018402</v>
      </c>
      <c r="G211" s="10">
        <v>4.3906838874960163E-2</v>
      </c>
      <c r="H211" s="7">
        <f t="shared" si="115"/>
        <v>1.0439068388749602</v>
      </c>
      <c r="I211" s="5">
        <f t="shared" si="103"/>
        <v>24.835969762600726</v>
      </c>
      <c r="J211" s="5">
        <f t="shared" si="104"/>
        <v>4.2186012325007667</v>
      </c>
      <c r="K211" s="5">
        <f t="shared" si="105"/>
        <v>1.5420983462822815</v>
      </c>
      <c r="L211">
        <v>2.72</v>
      </c>
      <c r="M211">
        <v>3.73</v>
      </c>
      <c r="N211">
        <v>2.4500000000000002</v>
      </c>
      <c r="O211" s="5">
        <f t="shared" si="106"/>
        <v>2.8394266017398917</v>
      </c>
      <c r="P211" s="5">
        <f t="shared" si="107"/>
        <v>3.8937725090036013</v>
      </c>
      <c r="Q211" s="5">
        <f t="shared" si="108"/>
        <v>2.5575717552436528</v>
      </c>
      <c r="R211" s="6">
        <f t="shared" si="109"/>
        <v>0.35218378224224511</v>
      </c>
      <c r="S211" s="6">
        <f t="shared" si="110"/>
        <v>0.25682034522758895</v>
      </c>
      <c r="T211" s="6">
        <f t="shared" si="111"/>
        <v>0.39099587253016593</v>
      </c>
      <c r="U211">
        <f t="shared" si="112"/>
        <v>0.10951857430974632</v>
      </c>
      <c r="V211">
        <f t="shared" si="113"/>
        <v>0.88417932732382809</v>
      </c>
      <c r="W211">
        <f t="shared" si="114"/>
        <v>1.5887443274331396</v>
      </c>
      <c r="X211" t="s">
        <v>49</v>
      </c>
      <c r="Y211" t="s">
        <v>44</v>
      </c>
      <c r="Z211" t="s">
        <v>50</v>
      </c>
      <c r="AA211" s="16"/>
      <c r="AB211" s="49"/>
      <c r="AC211" t="s">
        <v>374</v>
      </c>
      <c r="AD211" s="16"/>
    </row>
    <row r="212" spans="1:30" s="12" customFormat="1" x14ac:dyDescent="0.25">
      <c r="A212" s="11">
        <v>2.2011295986115519E-2</v>
      </c>
      <c r="B212" s="11">
        <v>4.7968512585108383E-2</v>
      </c>
      <c r="C212" s="11">
        <v>0.69226343106371202</v>
      </c>
      <c r="D212" s="13">
        <f t="shared" si="100"/>
        <v>45.431218617512975</v>
      </c>
      <c r="E212" s="14">
        <f t="shared" si="101"/>
        <v>20.847008716931651</v>
      </c>
      <c r="F212" s="14">
        <f t="shared" si="102"/>
        <v>1.4445367978826049</v>
      </c>
      <c r="G212" s="10">
        <v>4.9908466303229204E-2</v>
      </c>
      <c r="H212" s="7">
        <f t="shared" si="115"/>
        <v>1.0499084663032292</v>
      </c>
      <c r="I212" s="5">
        <f t="shared" si="103"/>
        <v>43.271599454263054</v>
      </c>
      <c r="J212" s="5">
        <f t="shared" si="104"/>
        <v>19.856024964095035</v>
      </c>
      <c r="K212" s="5">
        <f t="shared" si="105"/>
        <v>1.375869272650861</v>
      </c>
      <c r="L212">
        <v>5.62</v>
      </c>
      <c r="M212">
        <v>4.33</v>
      </c>
      <c r="N212">
        <v>1.56</v>
      </c>
      <c r="O212" s="5">
        <f t="shared" si="106"/>
        <v>5.9004855806241485</v>
      </c>
      <c r="P212" s="5">
        <f t="shared" si="107"/>
        <v>4.5461036590929824</v>
      </c>
      <c r="Q212" s="5">
        <f t="shared" si="108"/>
        <v>1.6378572074330375</v>
      </c>
      <c r="R212" s="6">
        <f t="shared" si="109"/>
        <v>0.16947757711395353</v>
      </c>
      <c r="S212" s="6">
        <f t="shared" si="110"/>
        <v>0.21996858738577804</v>
      </c>
      <c r="T212" s="6">
        <f t="shared" si="111"/>
        <v>0.61055383550026854</v>
      </c>
      <c r="U212">
        <f t="shared" si="112"/>
        <v>0.12987733457692482</v>
      </c>
      <c r="V212">
        <f t="shared" si="113"/>
        <v>0.21806983058440901</v>
      </c>
      <c r="W212">
        <f t="shared" si="114"/>
        <v>1.1338286500100245</v>
      </c>
      <c r="X212" t="s">
        <v>38</v>
      </c>
      <c r="Y212" t="s">
        <v>43</v>
      </c>
      <c r="Z212" t="s">
        <v>50</v>
      </c>
      <c r="AA212" s="16"/>
      <c r="AB212" s="49"/>
      <c r="AC212" t="s">
        <v>374</v>
      </c>
      <c r="AD212" s="16"/>
    </row>
    <row r="213" spans="1:30" s="12" customFormat="1" x14ac:dyDescent="0.25">
      <c r="A213" s="11">
        <v>0.28509876373703441</v>
      </c>
      <c r="B213" s="11">
        <v>0.36247046439257369</v>
      </c>
      <c r="C213" s="11">
        <v>0.33236102871331336</v>
      </c>
      <c r="D213" s="13">
        <f t="shared" si="100"/>
        <v>3.5075564232273089</v>
      </c>
      <c r="E213" s="14">
        <f t="shared" si="101"/>
        <v>2.7588454735913319</v>
      </c>
      <c r="F213" s="14">
        <f t="shared" si="102"/>
        <v>3.0087763414120854</v>
      </c>
      <c r="G213" s="10">
        <v>4.600150020523408E-2</v>
      </c>
      <c r="H213" s="7">
        <f t="shared" si="115"/>
        <v>1.0460015002052341</v>
      </c>
      <c r="I213" s="5">
        <f t="shared" si="103"/>
        <v>3.3532996105063879</v>
      </c>
      <c r="J213" s="5">
        <f t="shared" si="104"/>
        <v>2.6375157904171491</v>
      </c>
      <c r="K213" s="5">
        <f t="shared" si="105"/>
        <v>2.8764550919111862</v>
      </c>
      <c r="L213">
        <v>2.0699999999999998</v>
      </c>
      <c r="M213">
        <v>3.64</v>
      </c>
      <c r="N213">
        <v>3.47</v>
      </c>
      <c r="O213" s="5">
        <f t="shared" si="106"/>
        <v>2.1652231054248343</v>
      </c>
      <c r="P213" s="5">
        <f t="shared" si="107"/>
        <v>3.807445460747052</v>
      </c>
      <c r="Q213" s="5">
        <f t="shared" si="108"/>
        <v>3.6296252057121623</v>
      </c>
      <c r="R213" s="6">
        <f t="shared" si="109"/>
        <v>0.46184617072234313</v>
      </c>
      <c r="S213" s="6">
        <f t="shared" si="110"/>
        <v>0.26264328939429948</v>
      </c>
      <c r="T213" s="6">
        <f t="shared" si="111"/>
        <v>0.27551053988335739</v>
      </c>
      <c r="U213">
        <f t="shared" si="112"/>
        <v>0.61730243057148282</v>
      </c>
      <c r="V213">
        <f t="shared" si="113"/>
        <v>1.3800865243063809</v>
      </c>
      <c r="W213">
        <f t="shared" si="114"/>
        <v>1.206345967214266</v>
      </c>
      <c r="X213" t="s">
        <v>37</v>
      </c>
      <c r="Y213" t="s">
        <v>35</v>
      </c>
      <c r="Z213" t="s">
        <v>50</v>
      </c>
      <c r="AA213" s="16"/>
      <c r="AB213" s="49"/>
      <c r="AC213" t="s">
        <v>374</v>
      </c>
      <c r="AD213" s="16"/>
    </row>
    <row r="214" spans="1:30" s="12" customFormat="1" x14ac:dyDescent="0.25">
      <c r="A214" s="11">
        <v>3.6377140827712644E-2</v>
      </c>
      <c r="B214" s="11">
        <v>0.13196494053685981</v>
      </c>
      <c r="C214" s="11">
        <v>0.67121893465605675</v>
      </c>
      <c r="D214" s="13">
        <f t="shared" si="100"/>
        <v>27.489791040371848</v>
      </c>
      <c r="E214" s="14">
        <f t="shared" si="101"/>
        <v>7.5777702466412649</v>
      </c>
      <c r="F214" s="14">
        <f t="shared" si="102"/>
        <v>1.4898268632907621</v>
      </c>
      <c r="G214" s="10">
        <v>4.6244641750259774E-2</v>
      </c>
      <c r="H214" s="7">
        <f t="shared" si="115"/>
        <v>1.0462446417502598</v>
      </c>
      <c r="I214" s="5">
        <f t="shared" si="103"/>
        <v>26.274725760491592</v>
      </c>
      <c r="J214" s="5">
        <f t="shared" si="104"/>
        <v>7.2428282490072631</v>
      </c>
      <c r="K214" s="5">
        <f t="shared" si="105"/>
        <v>1.4239756208437395</v>
      </c>
      <c r="L214">
        <v>3.56</v>
      </c>
      <c r="M214">
        <v>3.96</v>
      </c>
      <c r="N214">
        <v>1.95</v>
      </c>
      <c r="O214" s="5">
        <f t="shared" si="106"/>
        <v>3.724630924630925</v>
      </c>
      <c r="P214" s="5">
        <f t="shared" si="107"/>
        <v>4.1431287813310282</v>
      </c>
      <c r="Q214" s="5">
        <f t="shared" si="108"/>
        <v>2.0401770514130066</v>
      </c>
      <c r="R214" s="6">
        <f t="shared" si="109"/>
        <v>0.26848297730307075</v>
      </c>
      <c r="S214" s="6">
        <f t="shared" si="110"/>
        <v>0.24136348464619495</v>
      </c>
      <c r="T214" s="6">
        <f t="shared" si="111"/>
        <v>0.49015353805073425</v>
      </c>
      <c r="U214">
        <f t="shared" si="112"/>
        <v>0.13549142367655273</v>
      </c>
      <c r="V214">
        <f t="shared" si="113"/>
        <v>0.54674774326490161</v>
      </c>
      <c r="W214">
        <f t="shared" si="114"/>
        <v>1.3694054669591733</v>
      </c>
      <c r="X214" t="s">
        <v>48</v>
      </c>
      <c r="Y214" t="s">
        <v>36</v>
      </c>
      <c r="Z214" t="s">
        <v>50</v>
      </c>
      <c r="AA214" s="16"/>
      <c r="AB214" s="49"/>
      <c r="AC214" t="s">
        <v>374</v>
      </c>
      <c r="AD214" s="16"/>
    </row>
    <row r="215" spans="1:30" s="12" customFormat="1" x14ac:dyDescent="0.25">
      <c r="A215" s="11">
        <v>0.1028599763279785</v>
      </c>
      <c r="B215" s="11">
        <v>0.11358317837104802</v>
      </c>
      <c r="C215" s="11">
        <v>0.65169676959054124</v>
      </c>
      <c r="D215" s="13">
        <f t="shared" si="100"/>
        <v>9.7219544053890115</v>
      </c>
      <c r="E215" s="14">
        <f t="shared" si="101"/>
        <v>8.8041205955097368</v>
      </c>
      <c r="F215" s="14">
        <f t="shared" si="102"/>
        <v>1.5344559719519502</v>
      </c>
      <c r="G215" s="10">
        <v>2.844830606453419E-2</v>
      </c>
      <c r="H215" s="7">
        <f t="shared" si="115"/>
        <v>1.0284483060645342</v>
      </c>
      <c r="I215" s="5">
        <f t="shared" si="103"/>
        <v>9.4530316672804826</v>
      </c>
      <c r="J215" s="5">
        <f t="shared" si="104"/>
        <v>8.5605864131369245</v>
      </c>
      <c r="K215" s="5">
        <f t="shared" si="105"/>
        <v>1.4920107922815369</v>
      </c>
      <c r="L215">
        <v>2.76</v>
      </c>
      <c r="M215">
        <v>3.65</v>
      </c>
      <c r="N215">
        <v>2.5499999999999998</v>
      </c>
      <c r="O215" s="5">
        <f t="shared" si="106"/>
        <v>2.8385173247381141</v>
      </c>
      <c r="P215" s="5">
        <f t="shared" si="107"/>
        <v>3.7538363171355495</v>
      </c>
      <c r="Q215" s="5">
        <f t="shared" si="108"/>
        <v>2.6225431804645618</v>
      </c>
      <c r="R215" s="6">
        <f t="shared" si="109"/>
        <v>0.35229659910293537</v>
      </c>
      <c r="S215" s="6">
        <f t="shared" si="110"/>
        <v>0.26639414069153466</v>
      </c>
      <c r="T215" s="6">
        <f t="shared" si="111"/>
        <v>0.38130926020553008</v>
      </c>
      <c r="U215">
        <f t="shared" si="112"/>
        <v>0.29196982482911926</v>
      </c>
      <c r="V215">
        <f t="shared" si="113"/>
        <v>0.42637265998492513</v>
      </c>
      <c r="W215">
        <f t="shared" si="114"/>
        <v>1.7091029188204587</v>
      </c>
      <c r="X215" t="s">
        <v>297</v>
      </c>
      <c r="Y215" t="s">
        <v>298</v>
      </c>
      <c r="Z215" t="s">
        <v>365</v>
      </c>
      <c r="AA215" s="16"/>
      <c r="AB215" s="49"/>
      <c r="AC215" t="s">
        <v>374</v>
      </c>
      <c r="AD215" s="16"/>
    </row>
    <row r="216" spans="1:30" s="12" customFormat="1" x14ac:dyDescent="0.25">
      <c r="A216" s="11">
        <v>0.30648095946528153</v>
      </c>
      <c r="B216" s="11">
        <v>0.34185193324939822</v>
      </c>
      <c r="C216" s="11">
        <v>0.33038530529727195</v>
      </c>
      <c r="D216" s="13">
        <f t="shared" si="100"/>
        <v>3.2628454366127793</v>
      </c>
      <c r="E216" s="14">
        <f t="shared" si="101"/>
        <v>2.9252430737913939</v>
      </c>
      <c r="F216" s="14">
        <f t="shared" si="102"/>
        <v>3.0267689996085827</v>
      </c>
      <c r="G216" s="10">
        <v>2.80922780922781E-2</v>
      </c>
      <c r="H216" s="7">
        <f t="shared" si="115"/>
        <v>1.0280922780922781</v>
      </c>
      <c r="I216" s="5">
        <f t="shared" si="103"/>
        <v>3.1736892749231576</v>
      </c>
      <c r="J216" s="5">
        <f t="shared" si="104"/>
        <v>2.8453117838988708</v>
      </c>
      <c r="K216" s="5">
        <f t="shared" si="105"/>
        <v>2.9440635477051118</v>
      </c>
      <c r="L216">
        <v>2.97</v>
      </c>
      <c r="M216">
        <v>3.64</v>
      </c>
      <c r="N216">
        <v>2.4</v>
      </c>
      <c r="O216" s="5">
        <f t="shared" si="106"/>
        <v>3.053434065934066</v>
      </c>
      <c r="P216" s="5">
        <f t="shared" si="107"/>
        <v>3.7422558922558924</v>
      </c>
      <c r="Q216" s="5">
        <f t="shared" si="108"/>
        <v>2.4674214674214672</v>
      </c>
      <c r="R216" s="6">
        <f t="shared" si="109"/>
        <v>0.32750011246569793</v>
      </c>
      <c r="S216" s="6">
        <f t="shared" si="110"/>
        <v>0.26721849835800082</v>
      </c>
      <c r="T216" s="6">
        <f t="shared" si="111"/>
        <v>0.40528138917630124</v>
      </c>
      <c r="U216">
        <f t="shared" si="112"/>
        <v>0.93581940219144821</v>
      </c>
      <c r="V216">
        <f t="shared" si="113"/>
        <v>1.2792974114816285</v>
      </c>
      <c r="W216">
        <f t="shared" si="114"/>
        <v>0.81519979481108429</v>
      </c>
      <c r="X216" t="s">
        <v>299</v>
      </c>
      <c r="Y216" t="s">
        <v>300</v>
      </c>
      <c r="Z216" t="s">
        <v>365</v>
      </c>
      <c r="AA216" s="16"/>
      <c r="AB216" s="49"/>
      <c r="AC216" t="s">
        <v>374</v>
      </c>
      <c r="AD216" s="16"/>
    </row>
    <row r="217" spans="1:30" s="12" customFormat="1" x14ac:dyDescent="0.25">
      <c r="A217" s="11">
        <v>0.69587920298657746</v>
      </c>
      <c r="B217" s="11">
        <v>0.20515244385420509</v>
      </c>
      <c r="C217" s="11">
        <v>9.6199840784917959E-2</v>
      </c>
      <c r="D217" s="13">
        <f t="shared" si="100"/>
        <v>1.4370310187575597</v>
      </c>
      <c r="E217" s="14">
        <f t="shared" si="101"/>
        <v>4.8744240195874351</v>
      </c>
      <c r="F217" s="14">
        <f t="shared" si="102"/>
        <v>10.395027599222162</v>
      </c>
      <c r="G217" s="10">
        <v>2.8132215340213484E-2</v>
      </c>
      <c r="H217" s="7">
        <f t="shared" si="115"/>
        <v>1.0281322153402135</v>
      </c>
      <c r="I217" s="5">
        <f t="shared" si="103"/>
        <v>1.397710330749669</v>
      </c>
      <c r="J217" s="5">
        <f t="shared" si="104"/>
        <v>4.74104784079202</v>
      </c>
      <c r="K217" s="5">
        <f t="shared" si="105"/>
        <v>10.110594186354136</v>
      </c>
      <c r="L217">
        <v>4.01</v>
      </c>
      <c r="M217">
        <v>3.62</v>
      </c>
      <c r="N217">
        <v>1.99</v>
      </c>
      <c r="O217" s="5">
        <f t="shared" si="106"/>
        <v>4.1228101835142557</v>
      </c>
      <c r="P217" s="5">
        <f t="shared" si="107"/>
        <v>3.7218386195315731</v>
      </c>
      <c r="Q217" s="5">
        <f t="shared" si="108"/>
        <v>2.0459831085270248</v>
      </c>
      <c r="R217" s="6">
        <f t="shared" si="109"/>
        <v>0.24255300522897388</v>
      </c>
      <c r="S217" s="6">
        <f t="shared" si="110"/>
        <v>0.26868440634480251</v>
      </c>
      <c r="T217" s="6">
        <f t="shared" si="111"/>
        <v>0.48876258842622372</v>
      </c>
      <c r="U217">
        <f t="shared" si="112"/>
        <v>2.8689778645688451</v>
      </c>
      <c r="V217">
        <f t="shared" si="113"/>
        <v>0.76354428842786315</v>
      </c>
      <c r="W217">
        <f t="shared" si="114"/>
        <v>0.19682324928893133</v>
      </c>
      <c r="X217" t="s">
        <v>301</v>
      </c>
      <c r="Y217" t="s">
        <v>302</v>
      </c>
      <c r="Z217" t="s">
        <v>366</v>
      </c>
      <c r="AA217" s="16"/>
      <c r="AB217" s="49"/>
      <c r="AC217" t="s">
        <v>374</v>
      </c>
      <c r="AD217" s="16"/>
    </row>
    <row r="218" spans="1:30" s="12" customFormat="1" x14ac:dyDescent="0.25">
      <c r="A218" s="11">
        <v>3.609948483022505E-2</v>
      </c>
      <c r="B218" s="11">
        <v>7.2961542864446088E-2</v>
      </c>
      <c r="C218" s="11">
        <v>0.70765475900730856</v>
      </c>
      <c r="D218" s="13">
        <f t="shared" si="100"/>
        <v>27.701226338906896</v>
      </c>
      <c r="E218" s="14">
        <f t="shared" si="101"/>
        <v>13.705850517139991</v>
      </c>
      <c r="F218" s="14">
        <f t="shared" si="102"/>
        <v>1.4131184553931222</v>
      </c>
      <c r="G218" s="10">
        <v>2.9210109714437493E-2</v>
      </c>
      <c r="H218" s="7">
        <f t="shared" si="115"/>
        <v>1.0292101097144375</v>
      </c>
      <c r="I218" s="5">
        <f t="shared" si="103"/>
        <v>26.915035207527083</v>
      </c>
      <c r="J218" s="5">
        <f t="shared" si="104"/>
        <v>13.316863474011917</v>
      </c>
      <c r="K218" s="5">
        <f t="shared" si="105"/>
        <v>1.3730126065174419</v>
      </c>
      <c r="L218">
        <v>3.69</v>
      </c>
      <c r="M218">
        <v>3.8</v>
      </c>
      <c r="N218">
        <v>2.02</v>
      </c>
      <c r="O218" s="5">
        <f t="shared" si="106"/>
        <v>3.7977853048462742</v>
      </c>
      <c r="P218" s="5">
        <f t="shared" si="107"/>
        <v>3.9109984169148624</v>
      </c>
      <c r="Q218" s="5">
        <f t="shared" si="108"/>
        <v>2.0790044216231638</v>
      </c>
      <c r="R218" s="6">
        <f t="shared" si="109"/>
        <v>0.26331135641709946</v>
      </c>
      <c r="S218" s="6">
        <f t="shared" si="110"/>
        <v>0.25568918557344655</v>
      </c>
      <c r="T218" s="6">
        <f t="shared" si="111"/>
        <v>0.48099945800945393</v>
      </c>
      <c r="U218">
        <f t="shared" si="112"/>
        <v>0.13709809300074968</v>
      </c>
      <c r="V218">
        <f t="shared" si="113"/>
        <v>0.28535247863851454</v>
      </c>
      <c r="W218">
        <f t="shared" si="114"/>
        <v>1.4712173729588689</v>
      </c>
      <c r="X218" t="s">
        <v>303</v>
      </c>
      <c r="Y218" t="s">
        <v>304</v>
      </c>
      <c r="Z218" t="s">
        <v>366</v>
      </c>
      <c r="AA218" s="16"/>
      <c r="AB218" s="49"/>
      <c r="AC218" t="s">
        <v>374</v>
      </c>
      <c r="AD218" s="16"/>
    </row>
    <row r="219" spans="1:30" s="12" customFormat="1" x14ac:dyDescent="0.25">
      <c r="A219" s="11">
        <v>0.16822600624942308</v>
      </c>
      <c r="B219" s="11">
        <v>0.22331635499820759</v>
      </c>
      <c r="C219" s="11">
        <v>0.53490056781678297</v>
      </c>
      <c r="D219" s="13">
        <f t="shared" si="100"/>
        <v>5.9443841192861315</v>
      </c>
      <c r="E219" s="14">
        <f t="shared" si="101"/>
        <v>4.4779523649668489</v>
      </c>
      <c r="F219" s="14">
        <f t="shared" si="102"/>
        <v>1.8695063347596321</v>
      </c>
      <c r="G219" s="10">
        <v>2.900708288775844E-2</v>
      </c>
      <c r="H219" s="7">
        <f t="shared" si="115"/>
        <v>1.0290070828877584</v>
      </c>
      <c r="I219" s="5">
        <f t="shared" si="103"/>
        <v>5.776815551749249</v>
      </c>
      <c r="J219" s="5">
        <f t="shared" si="104"/>
        <v>4.3517216153654923</v>
      </c>
      <c r="K219" s="5">
        <f t="shared" si="105"/>
        <v>1.8168060899183851</v>
      </c>
      <c r="L219">
        <v>2.04</v>
      </c>
      <c r="M219">
        <v>3.47</v>
      </c>
      <c r="N219">
        <v>3.99</v>
      </c>
      <c r="O219" s="5">
        <f t="shared" si="106"/>
        <v>2.0991744490910271</v>
      </c>
      <c r="P219" s="5">
        <f t="shared" si="107"/>
        <v>3.5706545776205219</v>
      </c>
      <c r="Q219" s="5">
        <f t="shared" si="108"/>
        <v>4.1057382607221564</v>
      </c>
      <c r="R219" s="6">
        <f t="shared" si="109"/>
        <v>0.47637774956388901</v>
      </c>
      <c r="S219" s="6">
        <f t="shared" si="110"/>
        <v>0.28006069426810765</v>
      </c>
      <c r="T219" s="6">
        <f t="shared" si="111"/>
        <v>0.24356155616800337</v>
      </c>
      <c r="U219">
        <f t="shared" si="112"/>
        <v>0.3531357339914164</v>
      </c>
      <c r="V219">
        <f t="shared" si="113"/>
        <v>0.79738556523187931</v>
      </c>
      <c r="W219">
        <f t="shared" si="114"/>
        <v>2.1961617269673726</v>
      </c>
      <c r="X219" t="s">
        <v>305</v>
      </c>
      <c r="Y219" t="s">
        <v>306</v>
      </c>
      <c r="Z219" t="s">
        <v>366</v>
      </c>
      <c r="AA219" s="16"/>
      <c r="AB219" s="49"/>
      <c r="AC219" t="s">
        <v>374</v>
      </c>
      <c r="AD219" s="16"/>
    </row>
    <row r="220" spans="1:30" s="12" customFormat="1" x14ac:dyDescent="0.25">
      <c r="A220" s="11">
        <v>0.50822088470710458</v>
      </c>
      <c r="B220" s="11">
        <v>0.22134633154342645</v>
      </c>
      <c r="C220" s="11">
        <v>0.25403261988675441</v>
      </c>
      <c r="D220" s="13">
        <f t="shared" si="100"/>
        <v>1.9676483790632004</v>
      </c>
      <c r="E220" s="14">
        <f t="shared" si="101"/>
        <v>4.5178069725714325</v>
      </c>
      <c r="F220" s="14">
        <f t="shared" si="102"/>
        <v>3.9365023296842412</v>
      </c>
      <c r="G220" s="10">
        <v>2.8168826321121943E-2</v>
      </c>
      <c r="H220" s="7">
        <f t="shared" si="115"/>
        <v>1.0281688263211219</v>
      </c>
      <c r="I220" s="5">
        <f t="shared" si="103"/>
        <v>1.9137405537800816</v>
      </c>
      <c r="J220" s="5">
        <f t="shared" si="104"/>
        <v>4.3940322415109021</v>
      </c>
      <c r="K220" s="5">
        <f t="shared" si="105"/>
        <v>3.8286536499743833</v>
      </c>
      <c r="L220">
        <v>2.66</v>
      </c>
      <c r="M220">
        <v>3.36</v>
      </c>
      <c r="N220">
        <v>2.82</v>
      </c>
      <c r="O220" s="5">
        <f t="shared" si="106"/>
        <v>2.7349290780141846</v>
      </c>
      <c r="P220" s="5">
        <f t="shared" si="107"/>
        <v>3.4546472564389696</v>
      </c>
      <c r="Q220" s="5">
        <f t="shared" si="108"/>
        <v>2.8994360902255636</v>
      </c>
      <c r="R220" s="6">
        <f t="shared" si="109"/>
        <v>0.36564019448946511</v>
      </c>
      <c r="S220" s="6">
        <f t="shared" si="110"/>
        <v>0.28946515397082662</v>
      </c>
      <c r="T220" s="6">
        <f t="shared" si="111"/>
        <v>0.34489465153970833</v>
      </c>
      <c r="U220">
        <f t="shared" si="112"/>
        <v>1.3899480756395548</v>
      </c>
      <c r="V220">
        <f t="shared" si="113"/>
        <v>0.76467349698932863</v>
      </c>
      <c r="W220">
        <f t="shared" si="114"/>
        <v>0.73655134619420792</v>
      </c>
      <c r="X220" t="s">
        <v>307</v>
      </c>
      <c r="Y220" t="s">
        <v>308</v>
      </c>
      <c r="Z220" t="s">
        <v>366</v>
      </c>
      <c r="AA220" s="16"/>
      <c r="AB220" s="49"/>
      <c r="AC220" t="s">
        <v>374</v>
      </c>
      <c r="AD220" s="16"/>
    </row>
    <row r="221" spans="1:30" s="12" customFormat="1" x14ac:dyDescent="0.25">
      <c r="A221" s="11">
        <v>0.77890418001009676</v>
      </c>
      <c r="B221" s="11">
        <v>0.11511895571402755</v>
      </c>
      <c r="C221" s="11">
        <v>4.6805318159995155E-2</v>
      </c>
      <c r="D221" s="13">
        <f t="shared" si="100"/>
        <v>1.283854966585283</v>
      </c>
      <c r="E221" s="14">
        <f t="shared" si="101"/>
        <v>8.6866667074721153</v>
      </c>
      <c r="F221" s="14">
        <f t="shared" si="102"/>
        <v>21.365093525946957</v>
      </c>
      <c r="G221" s="10">
        <v>3.2354063245817466E-2</v>
      </c>
      <c r="H221" s="7">
        <f t="shared" si="115"/>
        <v>1.0323540632458175</v>
      </c>
      <c r="I221" s="5">
        <f t="shared" si="103"/>
        <v>1.2436188438574294</v>
      </c>
      <c r="J221" s="5">
        <f t="shared" si="104"/>
        <v>8.4144258416152553</v>
      </c>
      <c r="K221" s="5">
        <f t="shared" si="105"/>
        <v>20.695509696327548</v>
      </c>
      <c r="L221">
        <v>1.42</v>
      </c>
      <c r="M221">
        <v>5.07</v>
      </c>
      <c r="N221">
        <v>7.64</v>
      </c>
      <c r="O221" s="5">
        <f t="shared" si="106"/>
        <v>1.4659427698090608</v>
      </c>
      <c r="P221" s="5">
        <f t="shared" si="107"/>
        <v>5.2340351006562944</v>
      </c>
      <c r="Q221" s="5">
        <f t="shared" si="108"/>
        <v>7.8871850431980448</v>
      </c>
      <c r="R221" s="6">
        <f t="shared" si="109"/>
        <v>0.682154870295687</v>
      </c>
      <c r="S221" s="6">
        <f t="shared" si="110"/>
        <v>0.19105718260747051</v>
      </c>
      <c r="T221" s="6">
        <f t="shared" si="111"/>
        <v>0.12678794709684235</v>
      </c>
      <c r="U221">
        <f t="shared" si="112"/>
        <v>1.1418289510598565</v>
      </c>
      <c r="V221">
        <f t="shared" si="113"/>
        <v>0.6025366549581177</v>
      </c>
      <c r="W221">
        <f t="shared" si="114"/>
        <v>0.36916220533363958</v>
      </c>
      <c r="X221" t="s">
        <v>309</v>
      </c>
      <c r="Y221" t="s">
        <v>310</v>
      </c>
      <c r="Z221" t="s">
        <v>366</v>
      </c>
      <c r="AA221" s="16"/>
      <c r="AB221" s="49"/>
      <c r="AC221" t="s">
        <v>374</v>
      </c>
      <c r="AD221" s="16"/>
    </row>
    <row r="222" spans="1:30" s="12" customFormat="1" x14ac:dyDescent="0.25">
      <c r="A222" s="11">
        <v>0.62466941564286382</v>
      </c>
      <c r="B222" s="11">
        <v>0.31149258614643582</v>
      </c>
      <c r="C222" s="11">
        <v>6.3434502306232959E-2</v>
      </c>
      <c r="D222" s="13">
        <f t="shared" si="100"/>
        <v>1.6008467438266905</v>
      </c>
      <c r="E222" s="14">
        <f t="shared" si="101"/>
        <v>3.2103492810897589</v>
      </c>
      <c r="F222" s="14">
        <f t="shared" si="102"/>
        <v>15.764291728379208</v>
      </c>
      <c r="G222" s="10">
        <v>2.7150743876887873E-2</v>
      </c>
      <c r="H222" s="7">
        <f t="shared" si="115"/>
        <v>1.0271507438768879</v>
      </c>
      <c r="I222" s="5">
        <f t="shared" si="103"/>
        <v>1.5585314554555436</v>
      </c>
      <c r="J222" s="5">
        <f t="shared" si="104"/>
        <v>3.1254899051843013</v>
      </c>
      <c r="K222" s="5">
        <f t="shared" si="105"/>
        <v>15.347593157435012</v>
      </c>
      <c r="L222">
        <v>2.61</v>
      </c>
      <c r="M222">
        <v>3.55</v>
      </c>
      <c r="N222">
        <v>2.76</v>
      </c>
      <c r="O222" s="5">
        <f t="shared" si="106"/>
        <v>2.6808634415186772</v>
      </c>
      <c r="P222" s="5">
        <f t="shared" si="107"/>
        <v>3.6463851407629519</v>
      </c>
      <c r="Q222" s="5">
        <f t="shared" si="108"/>
        <v>2.8349360531002104</v>
      </c>
      <c r="R222" s="6">
        <f t="shared" si="109"/>
        <v>0.37301415078177647</v>
      </c>
      <c r="S222" s="6">
        <f t="shared" si="110"/>
        <v>0.27424420663110888</v>
      </c>
      <c r="T222" s="6">
        <f t="shared" si="111"/>
        <v>0.35274164258711471</v>
      </c>
      <c r="U222">
        <f t="shared" si="112"/>
        <v>1.6746533994317889</v>
      </c>
      <c r="V222">
        <f t="shared" si="113"/>
        <v>1.1358219375821872</v>
      </c>
      <c r="W222">
        <f t="shared" si="114"/>
        <v>0.17983275759840825</v>
      </c>
      <c r="X222" t="s">
        <v>311</v>
      </c>
      <c r="Y222" t="s">
        <v>312</v>
      </c>
      <c r="Z222" t="s">
        <v>366</v>
      </c>
      <c r="AA222" s="16"/>
      <c r="AB222" s="49"/>
      <c r="AC222" t="s">
        <v>374</v>
      </c>
      <c r="AD222" s="16"/>
    </row>
    <row r="223" spans="1:30" s="12" customFormat="1" x14ac:dyDescent="0.25">
      <c r="A223" s="11">
        <v>0.33722390612592434</v>
      </c>
      <c r="B223" s="11">
        <v>0.16918885468465528</v>
      </c>
      <c r="C223" s="11">
        <v>0.42001495199024463</v>
      </c>
      <c r="D223" s="13">
        <f t="shared" si="100"/>
        <v>2.9653888168491394</v>
      </c>
      <c r="E223" s="14">
        <f t="shared" si="101"/>
        <v>5.9105548167688839</v>
      </c>
      <c r="F223" s="14">
        <f t="shared" si="102"/>
        <v>2.3808676221203342</v>
      </c>
      <c r="G223" s="10">
        <v>3.0345471521942224E-2</v>
      </c>
      <c r="H223" s="7">
        <f t="shared" si="115"/>
        <v>1.0303454715219422</v>
      </c>
      <c r="I223" s="5">
        <f t="shared" si="103"/>
        <v>2.8780529432219555</v>
      </c>
      <c r="J223" s="5">
        <f t="shared" si="104"/>
        <v>5.7364786667507692</v>
      </c>
      <c r="K223" s="5">
        <f t="shared" si="105"/>
        <v>2.3107469173456074</v>
      </c>
      <c r="L223">
        <v>1.53</v>
      </c>
      <c r="M223">
        <v>4.76</v>
      </c>
      <c r="N223">
        <v>6</v>
      </c>
      <c r="O223" s="5">
        <f t="shared" si="106"/>
        <v>1.5764285714285717</v>
      </c>
      <c r="P223" s="5">
        <f t="shared" si="107"/>
        <v>4.9044444444444446</v>
      </c>
      <c r="Q223" s="5">
        <f t="shared" si="108"/>
        <v>6.1820728291316538</v>
      </c>
      <c r="R223" s="6">
        <f t="shared" si="109"/>
        <v>0.63434526506569988</v>
      </c>
      <c r="S223" s="6">
        <f t="shared" si="110"/>
        <v>0.20389669234254643</v>
      </c>
      <c r="T223" s="6">
        <f t="shared" si="111"/>
        <v>0.16175804259175347</v>
      </c>
      <c r="U223">
        <f t="shared" si="112"/>
        <v>0.53160940058565365</v>
      </c>
      <c r="V223">
        <f t="shared" si="113"/>
        <v>0.82977733842007606</v>
      </c>
      <c r="W223">
        <f t="shared" si="114"/>
        <v>2.5965630225279268</v>
      </c>
      <c r="X223" t="s">
        <v>313</v>
      </c>
      <c r="Y223" t="s">
        <v>314</v>
      </c>
      <c r="Z223" t="s">
        <v>367</v>
      </c>
      <c r="AA223" s="16"/>
      <c r="AB223" s="49"/>
      <c r="AC223" t="s">
        <v>374</v>
      </c>
      <c r="AD223" s="16"/>
    </row>
    <row r="224" spans="1:30" s="12" customFormat="1" x14ac:dyDescent="0.25">
      <c r="A224" s="11">
        <v>0.74658893650181501</v>
      </c>
      <c r="B224" s="11">
        <v>4.2853215823093045E-2</v>
      </c>
      <c r="C224" s="11">
        <v>2.6123798425484687E-3</v>
      </c>
      <c r="D224" s="13">
        <f t="shared" si="100"/>
        <v>1.3394251523275404</v>
      </c>
      <c r="E224" s="14">
        <f t="shared" si="101"/>
        <v>23.335471581134243</v>
      </c>
      <c r="F224" s="14">
        <f t="shared" si="102"/>
        <v>382.79272551133482</v>
      </c>
      <c r="G224" s="10">
        <v>3.8994449686689192E-2</v>
      </c>
      <c r="H224" s="7">
        <f t="shared" si="115"/>
        <v>1.0389944496866892</v>
      </c>
      <c r="I224" s="5">
        <f t="shared" si="103"/>
        <v>1.289155252688257</v>
      </c>
      <c r="J224" s="5">
        <f t="shared" si="104"/>
        <v>22.459669142766931</v>
      </c>
      <c r="K224" s="5">
        <f t="shared" si="105"/>
        <v>368.42615052156123</v>
      </c>
      <c r="L224">
        <v>1.35</v>
      </c>
      <c r="M224">
        <v>5.34</v>
      </c>
      <c r="N224">
        <v>9.01</v>
      </c>
      <c r="O224" s="5">
        <f t="shared" si="106"/>
        <v>1.4026425070770305</v>
      </c>
      <c r="P224" s="5">
        <f t="shared" si="107"/>
        <v>5.5482303613269197</v>
      </c>
      <c r="Q224" s="5">
        <f t="shared" si="108"/>
        <v>9.3613399916770685</v>
      </c>
      <c r="R224" s="6">
        <f t="shared" si="109"/>
        <v>0.7129400363631514</v>
      </c>
      <c r="S224" s="6">
        <f t="shared" si="110"/>
        <v>0.18023764964236977</v>
      </c>
      <c r="T224" s="6">
        <f t="shared" si="111"/>
        <v>0.10682231399447886</v>
      </c>
      <c r="U224">
        <f t="shared" si="112"/>
        <v>1.0471973776508798</v>
      </c>
      <c r="V224">
        <f t="shared" si="113"/>
        <v>0.23775951311018004</v>
      </c>
      <c r="W224">
        <f t="shared" si="114"/>
        <v>2.4455375893500025E-2</v>
      </c>
      <c r="X224" t="s">
        <v>315</v>
      </c>
      <c r="Y224" t="s">
        <v>316</v>
      </c>
      <c r="Z224" t="s">
        <v>367</v>
      </c>
      <c r="AA224" s="16"/>
      <c r="AB224" s="49"/>
      <c r="AC224" t="s">
        <v>374</v>
      </c>
      <c r="AD224" s="16"/>
    </row>
    <row r="225" spans="1:30" s="12" customFormat="1" x14ac:dyDescent="0.25">
      <c r="A225" s="11">
        <v>0.78543203628489222</v>
      </c>
      <c r="B225" s="11">
        <v>4.5036849432070127E-2</v>
      </c>
      <c r="C225" s="11">
        <v>3.4553163619501469E-3</v>
      </c>
      <c r="D225" s="13">
        <f t="shared" si="100"/>
        <v>1.2731846344465629</v>
      </c>
      <c r="E225" s="14">
        <f t="shared" si="101"/>
        <v>22.204039860921391</v>
      </c>
      <c r="F225" s="14">
        <f t="shared" si="102"/>
        <v>289.40910042622255</v>
      </c>
      <c r="G225" s="10">
        <v>3.5366008017613249E-2</v>
      </c>
      <c r="H225" s="7">
        <f t="shared" si="115"/>
        <v>1.0353660080176132</v>
      </c>
      <c r="I225" s="5">
        <f t="shared" si="103"/>
        <v>1.2296952233194274</v>
      </c>
      <c r="J225" s="5">
        <f t="shared" si="104"/>
        <v>21.445594783853156</v>
      </c>
      <c r="K225" s="5">
        <f t="shared" si="105"/>
        <v>279.52347110597748</v>
      </c>
      <c r="L225">
        <v>1.17</v>
      </c>
      <c r="M225">
        <v>8.25</v>
      </c>
      <c r="N225">
        <v>16.82</v>
      </c>
      <c r="O225" s="5">
        <f t="shared" si="106"/>
        <v>1.2113782293806075</v>
      </c>
      <c r="P225" s="5">
        <f t="shared" si="107"/>
        <v>8.5417695661453088</v>
      </c>
      <c r="Q225" s="5">
        <f t="shared" si="108"/>
        <v>17.414856254856254</v>
      </c>
      <c r="R225" s="6">
        <f t="shared" si="109"/>
        <v>0.82550600278767783</v>
      </c>
      <c r="S225" s="6">
        <f t="shared" si="110"/>
        <v>0.11707176039534341</v>
      </c>
      <c r="T225" s="6">
        <f t="shared" si="111"/>
        <v>5.7422236816978785E-2</v>
      </c>
      <c r="U225">
        <f t="shared" si="112"/>
        <v>0.9514552694135977</v>
      </c>
      <c r="V225">
        <f t="shared" si="113"/>
        <v>0.38469438983392523</v>
      </c>
      <c r="W225">
        <f t="shared" si="114"/>
        <v>6.0173837758414672E-2</v>
      </c>
      <c r="X225" t="s">
        <v>317</v>
      </c>
      <c r="Y225" t="s">
        <v>318</v>
      </c>
      <c r="Z225" t="s">
        <v>367</v>
      </c>
      <c r="AA225" s="16"/>
      <c r="AB225" s="49"/>
      <c r="AC225" t="s">
        <v>374</v>
      </c>
      <c r="AD225" s="16"/>
    </row>
    <row r="226" spans="1:30" s="12" customFormat="1" x14ac:dyDescent="0.25">
      <c r="A226" s="11">
        <v>4.0857804915562408E-3</v>
      </c>
      <c r="B226" s="11">
        <v>2.1894211247991957E-2</v>
      </c>
      <c r="C226" s="11">
        <v>0.67580563908208491</v>
      </c>
      <c r="D226" s="13">
        <f t="shared" ref="D226:D252" si="116">(100%/A226)</f>
        <v>244.75127874995263</v>
      </c>
      <c r="E226" s="14">
        <f t="shared" ref="E226:E252" si="117">(100%/B226)</f>
        <v>45.674173354462162</v>
      </c>
      <c r="F226" s="14">
        <f t="shared" ref="F226:F252" si="118">(100%/C226)</f>
        <v>1.4797153828995169</v>
      </c>
      <c r="G226" s="10">
        <v>3.1251900504774E-2</v>
      </c>
      <c r="H226" s="7">
        <f t="shared" si="115"/>
        <v>1.031251900504774</v>
      </c>
      <c r="I226" s="5">
        <f t="shared" ref="I226:I252" si="119">D226/H226</f>
        <v>237.33413594695199</v>
      </c>
      <c r="J226" s="5">
        <f t="shared" ref="J226:J252" si="120">E226/H226</f>
        <v>44.290025872539687</v>
      </c>
      <c r="K226" s="5">
        <f t="shared" ref="K226:K252" si="121">F226/H226</f>
        <v>1.4348728784647382</v>
      </c>
      <c r="L226">
        <v>5.67</v>
      </c>
      <c r="M226">
        <v>4.3499999999999996</v>
      </c>
      <c r="N226">
        <v>1.6</v>
      </c>
      <c r="O226" s="5">
        <f t="shared" ref="O226:O252" si="122">(L226*H226)</f>
        <v>5.8471982758620689</v>
      </c>
      <c r="P226" s="5">
        <f t="shared" ref="P226:P252" si="123">(M226*H226)</f>
        <v>4.4859457671957665</v>
      </c>
      <c r="Q226" s="5">
        <f t="shared" ref="Q226:Q252" si="124">(N226*H226)</f>
        <v>1.6500030408076385</v>
      </c>
      <c r="R226" s="6">
        <f t="shared" ref="R226:R252" si="125">(1/O226)</f>
        <v>0.17102207806568132</v>
      </c>
      <c r="S226" s="6">
        <f t="shared" ref="S226:S252" si="126">(1/P226)</f>
        <v>0.22291843278906051</v>
      </c>
      <c r="T226" s="6">
        <f t="shared" ref="T226:T252" si="127">(1/Q226)</f>
        <v>0.6060594891452582</v>
      </c>
      <c r="U226">
        <f t="shared" ref="U226:U252" si="128">(L226/I226)</f>
        <v>2.3890368645778527E-2</v>
      </c>
      <c r="V226">
        <f t="shared" ref="V226:V252" si="129">(M226/J226)</f>
        <v>9.8216244274019454E-2</v>
      </c>
      <c r="W226">
        <f t="shared" ref="W226:W252" si="130">(N226/K226)</f>
        <v>1.1150813594803897</v>
      </c>
      <c r="X226" t="s">
        <v>319</v>
      </c>
      <c r="Y226" t="s">
        <v>320</v>
      </c>
      <c r="Z226" t="s">
        <v>367</v>
      </c>
      <c r="AA226" s="16"/>
      <c r="AB226" s="49"/>
      <c r="AC226" t="s">
        <v>374</v>
      </c>
      <c r="AD226" s="16"/>
    </row>
    <row r="227" spans="1:30" s="12" customFormat="1" x14ac:dyDescent="0.25">
      <c r="A227" s="11">
        <v>0.52695230589295206</v>
      </c>
      <c r="B227" s="11">
        <v>0.25308423459927026</v>
      </c>
      <c r="C227" s="11">
        <v>0.20952839353277602</v>
      </c>
      <c r="D227" s="13">
        <f t="shared" si="116"/>
        <v>1.8977049513151678</v>
      </c>
      <c r="E227" s="14">
        <f t="shared" si="117"/>
        <v>3.9512536274074312</v>
      </c>
      <c r="F227" s="14">
        <f t="shared" si="118"/>
        <v>4.7726228562124318</v>
      </c>
      <c r="G227" s="10">
        <v>2.7877867414741964E-2</v>
      </c>
      <c r="H227" s="7">
        <f t="shared" si="115"/>
        <v>1.027877867414742</v>
      </c>
      <c r="I227" s="5">
        <f t="shared" si="119"/>
        <v>1.8462358335316276</v>
      </c>
      <c r="J227" s="5">
        <f t="shared" si="120"/>
        <v>3.8440886341345126</v>
      </c>
      <c r="K227" s="5">
        <f t="shared" si="121"/>
        <v>4.6431808753857622</v>
      </c>
      <c r="L227">
        <v>2.14</v>
      </c>
      <c r="M227">
        <v>3.37</v>
      </c>
      <c r="N227">
        <v>3.79</v>
      </c>
      <c r="O227" s="5">
        <f t="shared" si="122"/>
        <v>2.1996586362675479</v>
      </c>
      <c r="P227" s="5">
        <f t="shared" si="123"/>
        <v>3.4639484131876803</v>
      </c>
      <c r="Q227" s="5">
        <f t="shared" si="124"/>
        <v>3.8956571175018722</v>
      </c>
      <c r="R227" s="6">
        <f t="shared" si="125"/>
        <v>0.4546159951877044</v>
      </c>
      <c r="S227" s="6">
        <f t="shared" si="126"/>
        <v>0.28868790198863131</v>
      </c>
      <c r="T227" s="6">
        <f t="shared" si="127"/>
        <v>0.25669610282366423</v>
      </c>
      <c r="U227">
        <f t="shared" si="128"/>
        <v>1.1591151905585306</v>
      </c>
      <c r="V227">
        <f t="shared" si="129"/>
        <v>0.87667073284296093</v>
      </c>
      <c r="W227">
        <f t="shared" si="130"/>
        <v>0.81625077758469211</v>
      </c>
      <c r="X227" t="s">
        <v>321</v>
      </c>
      <c r="Y227" t="s">
        <v>322</v>
      </c>
      <c r="Z227" t="s">
        <v>368</v>
      </c>
      <c r="AA227" s="16"/>
      <c r="AB227" s="49"/>
      <c r="AC227" t="s">
        <v>374</v>
      </c>
      <c r="AD227" s="16"/>
    </row>
    <row r="228" spans="1:30" s="12" customFormat="1" x14ac:dyDescent="0.25">
      <c r="A228" s="11">
        <v>0.40736548078067653</v>
      </c>
      <c r="B228" s="11">
        <v>0.41167337230766476</v>
      </c>
      <c r="C228" s="11">
        <v>0.17738639912992782</v>
      </c>
      <c r="D228" s="13">
        <f t="shared" si="116"/>
        <v>2.4547980798068525</v>
      </c>
      <c r="E228" s="14">
        <f t="shared" si="117"/>
        <v>2.4291102297785936</v>
      </c>
      <c r="F228" s="14">
        <f t="shared" si="118"/>
        <v>5.637410787438915</v>
      </c>
      <c r="G228" s="10">
        <v>5.4258241758241788E-2</v>
      </c>
      <c r="H228" s="7">
        <f t="shared" si="115"/>
        <v>1.0542582417582418</v>
      </c>
      <c r="I228" s="5">
        <f t="shared" si="119"/>
        <v>2.32845993758878</v>
      </c>
      <c r="J228" s="5">
        <f t="shared" si="120"/>
        <v>2.3040941332623013</v>
      </c>
      <c r="K228" s="5">
        <f t="shared" si="121"/>
        <v>5.3472769423524822</v>
      </c>
      <c r="L228">
        <v>2.6</v>
      </c>
      <c r="M228">
        <v>3.2</v>
      </c>
      <c r="N228">
        <v>2.8</v>
      </c>
      <c r="O228" s="5">
        <f t="shared" si="122"/>
        <v>2.7410714285714288</v>
      </c>
      <c r="P228" s="5">
        <f t="shared" si="123"/>
        <v>3.3736263736263741</v>
      </c>
      <c r="Q228" s="5">
        <f t="shared" si="124"/>
        <v>2.9519230769230766</v>
      </c>
      <c r="R228" s="6">
        <f t="shared" si="125"/>
        <v>0.3648208469055374</v>
      </c>
      <c r="S228" s="6">
        <f t="shared" si="126"/>
        <v>0.29641693811074915</v>
      </c>
      <c r="T228" s="6">
        <f t="shared" si="127"/>
        <v>0.33876221498371339</v>
      </c>
      <c r="U228">
        <f t="shared" si="128"/>
        <v>1.1166178803541758</v>
      </c>
      <c r="V228">
        <f t="shared" si="129"/>
        <v>1.3888321461368469</v>
      </c>
      <c r="W228">
        <f t="shared" si="130"/>
        <v>0.52363100512392147</v>
      </c>
      <c r="X228" t="s">
        <v>323</v>
      </c>
      <c r="Y228" t="s">
        <v>324</v>
      </c>
      <c r="Z228" t="s">
        <v>368</v>
      </c>
      <c r="AA228" s="16"/>
      <c r="AB228" s="49"/>
      <c r="AC228" t="s">
        <v>374</v>
      </c>
      <c r="AD228" s="16"/>
    </row>
    <row r="229" spans="1:30" s="12" customFormat="1" x14ac:dyDescent="0.25">
      <c r="A229" s="11">
        <v>0.35338313236851937</v>
      </c>
      <c r="B229" s="11">
        <v>0.18027531806180214</v>
      </c>
      <c r="C229" s="11">
        <v>0.41388047049598631</v>
      </c>
      <c r="D229" s="13">
        <f t="shared" si="116"/>
        <v>2.8297898467807108</v>
      </c>
      <c r="E229" s="14">
        <f t="shared" si="117"/>
        <v>5.5470710619252888</v>
      </c>
      <c r="F229" s="14">
        <f t="shared" si="118"/>
        <v>2.4161565265488836</v>
      </c>
      <c r="G229" s="10">
        <v>2.7008677082184018E-2</v>
      </c>
      <c r="H229" s="7">
        <f t="shared" si="115"/>
        <v>1.027008677082184</v>
      </c>
      <c r="I229" s="5">
        <f t="shared" si="119"/>
        <v>2.7553709232724071</v>
      </c>
      <c r="J229" s="5">
        <f t="shared" si="120"/>
        <v>5.4011920110402309</v>
      </c>
      <c r="K229" s="5">
        <f t="shared" si="121"/>
        <v>2.3526154943630884</v>
      </c>
      <c r="L229">
        <v>2.2200000000000002</v>
      </c>
      <c r="M229">
        <v>3.13</v>
      </c>
      <c r="N229">
        <v>3.89</v>
      </c>
      <c r="O229" s="5">
        <f t="shared" si="122"/>
        <v>2.2799592631224486</v>
      </c>
      <c r="P229" s="5">
        <f t="shared" si="123"/>
        <v>3.2145371592672358</v>
      </c>
      <c r="Q229" s="5">
        <f t="shared" si="124"/>
        <v>3.995063753849696</v>
      </c>
      <c r="R229" s="6">
        <f t="shared" si="125"/>
        <v>0.43860432779420827</v>
      </c>
      <c r="S229" s="6">
        <f t="shared" si="126"/>
        <v>0.31108677562400716</v>
      </c>
      <c r="T229" s="6">
        <f t="shared" si="127"/>
        <v>0.25030889658178468</v>
      </c>
      <c r="U229">
        <f t="shared" si="128"/>
        <v>0.80569914607483217</v>
      </c>
      <c r="V229">
        <f t="shared" si="129"/>
        <v>0.57950170880838292</v>
      </c>
      <c r="W229">
        <f t="shared" si="130"/>
        <v>1.6534788661047732</v>
      </c>
      <c r="X229" t="s">
        <v>325</v>
      </c>
      <c r="Y229" t="s">
        <v>326</v>
      </c>
      <c r="Z229" t="s">
        <v>368</v>
      </c>
      <c r="AA229" s="16"/>
      <c r="AB229" s="49"/>
      <c r="AC229" t="s">
        <v>374</v>
      </c>
      <c r="AD229" s="16"/>
    </row>
    <row r="230" spans="1:30" s="12" customFormat="1" x14ac:dyDescent="0.25">
      <c r="A230" s="11">
        <v>4.5188276368719485E-2</v>
      </c>
      <c r="B230" s="11">
        <v>9.244642728917131E-2</v>
      </c>
      <c r="C230" s="11">
        <v>0.70123216400811794</v>
      </c>
      <c r="D230" s="13">
        <f t="shared" si="116"/>
        <v>22.12963362090585</v>
      </c>
      <c r="E230" s="14">
        <f t="shared" si="117"/>
        <v>10.817075676402421</v>
      </c>
      <c r="F230" s="14">
        <f t="shared" si="118"/>
        <v>1.4260612266901427</v>
      </c>
      <c r="G230" s="10">
        <v>3.1955225994155345E-2</v>
      </c>
      <c r="H230" s="7">
        <f t="shared" si="115"/>
        <v>1.0319552259941553</v>
      </c>
      <c r="I230" s="5">
        <f t="shared" si="119"/>
        <v>21.444373809519508</v>
      </c>
      <c r="J230" s="5">
        <f t="shared" si="120"/>
        <v>10.48211725075724</v>
      </c>
      <c r="K230" s="5">
        <f t="shared" si="121"/>
        <v>1.3819022286711298</v>
      </c>
      <c r="L230">
        <v>8.1</v>
      </c>
      <c r="M230">
        <v>5.6</v>
      </c>
      <c r="N230">
        <v>1.37</v>
      </c>
      <c r="O230" s="5">
        <f t="shared" si="122"/>
        <v>8.3588373305526584</v>
      </c>
      <c r="P230" s="5">
        <f t="shared" si="123"/>
        <v>5.7789492655672694</v>
      </c>
      <c r="Q230" s="5">
        <f t="shared" si="124"/>
        <v>1.413778659611993</v>
      </c>
      <c r="R230" s="6">
        <f t="shared" si="125"/>
        <v>0.11963386299490091</v>
      </c>
      <c r="S230" s="6">
        <f t="shared" si="126"/>
        <v>0.17304183754619598</v>
      </c>
      <c r="T230" s="6">
        <f t="shared" si="127"/>
        <v>0.70732429945890307</v>
      </c>
      <c r="U230">
        <f t="shared" si="128"/>
        <v>0.37772145141418295</v>
      </c>
      <c r="V230">
        <f t="shared" si="129"/>
        <v>0.53424321308707456</v>
      </c>
      <c r="W230">
        <f t="shared" si="130"/>
        <v>0.99138706890821415</v>
      </c>
      <c r="X230" t="s">
        <v>170</v>
      </c>
      <c r="Y230" t="s">
        <v>169</v>
      </c>
      <c r="Z230" t="s">
        <v>180</v>
      </c>
      <c r="AA230" s="16"/>
      <c r="AB230" s="49"/>
      <c r="AC230" t="s">
        <v>374</v>
      </c>
      <c r="AD230" s="16"/>
    </row>
    <row r="231" spans="1:30" s="12" customFormat="1" x14ac:dyDescent="0.25">
      <c r="A231" s="11">
        <v>0.42532925169403879</v>
      </c>
      <c r="B231" s="11">
        <v>0.44019451169402651</v>
      </c>
      <c r="C231" s="11">
        <v>0.13300042974212942</v>
      </c>
      <c r="D231" s="13">
        <f t="shared" si="116"/>
        <v>2.3511197408057685</v>
      </c>
      <c r="E231" s="14">
        <f t="shared" si="117"/>
        <v>2.2717230075214725</v>
      </c>
      <c r="F231" s="14">
        <f t="shared" si="118"/>
        <v>7.5187726982451881</v>
      </c>
      <c r="G231" s="10">
        <v>2.92156053307564E-2</v>
      </c>
      <c r="H231" s="7">
        <f t="shared" si="115"/>
        <v>1.0292156053307564</v>
      </c>
      <c r="I231" s="5">
        <f t="shared" si="119"/>
        <v>2.2843801907280596</v>
      </c>
      <c r="J231" s="5">
        <f t="shared" si="120"/>
        <v>2.2072372355755476</v>
      </c>
      <c r="K231" s="5">
        <f t="shared" si="121"/>
        <v>7.3053426894250206</v>
      </c>
      <c r="L231">
        <v>1.89</v>
      </c>
      <c r="M231">
        <v>3.73</v>
      </c>
      <c r="N231">
        <v>4.3099999999999996</v>
      </c>
      <c r="O231" s="5">
        <f t="shared" si="122"/>
        <v>1.9452174940751294</v>
      </c>
      <c r="P231" s="5">
        <f t="shared" si="123"/>
        <v>3.8389742078837212</v>
      </c>
      <c r="Q231" s="5">
        <f t="shared" si="124"/>
        <v>4.4359192589755594</v>
      </c>
      <c r="R231" s="6">
        <f t="shared" si="125"/>
        <v>0.51408133180267268</v>
      </c>
      <c r="S231" s="6">
        <f t="shared" si="126"/>
        <v>0.26048625123513436</v>
      </c>
      <c r="T231" s="6">
        <f t="shared" si="127"/>
        <v>0.22543241696219288</v>
      </c>
      <c r="U231">
        <f t="shared" si="128"/>
        <v>0.82735790113712815</v>
      </c>
      <c r="V231">
        <f t="shared" si="129"/>
        <v>1.6898953768453371</v>
      </c>
      <c r="W231">
        <f t="shared" si="130"/>
        <v>0.5899791677451377</v>
      </c>
      <c r="X231" t="s">
        <v>159</v>
      </c>
      <c r="Y231" t="s">
        <v>161</v>
      </c>
      <c r="Z231" t="s">
        <v>180</v>
      </c>
      <c r="AA231" s="16"/>
      <c r="AB231" s="49"/>
      <c r="AC231" t="s">
        <v>374</v>
      </c>
      <c r="AD231" s="16"/>
    </row>
    <row r="232" spans="1:30" s="12" customFormat="1" x14ac:dyDescent="0.25">
      <c r="A232" s="11">
        <v>0.2897080094339855</v>
      </c>
      <c r="B232" s="11">
        <v>0.22906283688905849</v>
      </c>
      <c r="C232" s="11">
        <v>0.43725602943442321</v>
      </c>
      <c r="D232" s="13">
        <f t="shared" si="116"/>
        <v>3.4517513062677878</v>
      </c>
      <c r="E232" s="14">
        <f t="shared" si="117"/>
        <v>4.3656143160591689</v>
      </c>
      <c r="F232" s="14">
        <f t="shared" si="118"/>
        <v>2.2869896186302294</v>
      </c>
      <c r="G232" s="10">
        <v>2.7561960251033524E-2</v>
      </c>
      <c r="H232" s="7">
        <f t="shared" si="115"/>
        <v>1.0275619602510335</v>
      </c>
      <c r="I232" s="5">
        <f t="shared" si="119"/>
        <v>3.359166103642572</v>
      </c>
      <c r="J232" s="5">
        <f t="shared" si="120"/>
        <v>4.248516863151151</v>
      </c>
      <c r="K232" s="5">
        <f t="shared" si="121"/>
        <v>2.225646439920292</v>
      </c>
      <c r="L232">
        <v>2.69</v>
      </c>
      <c r="M232">
        <v>3.32</v>
      </c>
      <c r="N232">
        <v>2.82</v>
      </c>
      <c r="O232" s="5">
        <f t="shared" si="122"/>
        <v>2.7641416730752799</v>
      </c>
      <c r="P232" s="5">
        <f t="shared" si="123"/>
        <v>3.411505708033431</v>
      </c>
      <c r="Q232" s="5">
        <f t="shared" si="124"/>
        <v>2.8977247279079146</v>
      </c>
      <c r="R232" s="6">
        <f t="shared" si="125"/>
        <v>0.36177595733992812</v>
      </c>
      <c r="S232" s="6">
        <f t="shared" si="126"/>
        <v>0.29312570037482127</v>
      </c>
      <c r="T232" s="6">
        <f t="shared" si="127"/>
        <v>0.34509834228525055</v>
      </c>
      <c r="U232">
        <f t="shared" si="128"/>
        <v>0.80079398190016571</v>
      </c>
      <c r="V232">
        <f t="shared" si="129"/>
        <v>0.78144917554535387</v>
      </c>
      <c r="W232">
        <f t="shared" si="130"/>
        <v>1.2670476089189591</v>
      </c>
      <c r="X232" t="s">
        <v>172</v>
      </c>
      <c r="Y232" t="s">
        <v>166</v>
      </c>
      <c r="Z232" t="s">
        <v>180</v>
      </c>
      <c r="AA232" s="16"/>
      <c r="AB232" s="49"/>
      <c r="AC232" t="s">
        <v>374</v>
      </c>
      <c r="AD232" s="16"/>
    </row>
    <row r="233" spans="1:30" s="12" customFormat="1" x14ac:dyDescent="0.25">
      <c r="A233" s="11">
        <v>2.5886287786480732E-2</v>
      </c>
      <c r="B233" s="11">
        <v>0.17195279267177746</v>
      </c>
      <c r="C233" s="11">
        <v>0.65470752775495833</v>
      </c>
      <c r="D233" s="13">
        <f t="shared" si="116"/>
        <v>38.630490715716142</v>
      </c>
      <c r="E233" s="14">
        <f t="shared" si="117"/>
        <v>5.8155496311641448</v>
      </c>
      <c r="F233" s="14">
        <f t="shared" si="118"/>
        <v>1.5273995755464669</v>
      </c>
      <c r="G233" s="10">
        <v>2.9222469310258958E-2</v>
      </c>
      <c r="H233" s="7">
        <f t="shared" si="115"/>
        <v>1.029222469310259</v>
      </c>
      <c r="I233" s="5">
        <f t="shared" si="119"/>
        <v>37.533664360830223</v>
      </c>
      <c r="J233" s="5">
        <f t="shared" si="120"/>
        <v>5.65043011066546</v>
      </c>
      <c r="K233" s="5">
        <f t="shared" si="121"/>
        <v>1.4840324818890371</v>
      </c>
      <c r="L233">
        <v>2.15</v>
      </c>
      <c r="M233">
        <v>3.19</v>
      </c>
      <c r="N233">
        <v>3.99</v>
      </c>
      <c r="O233" s="5">
        <f t="shared" si="122"/>
        <v>2.2128283090170568</v>
      </c>
      <c r="P233" s="5">
        <f t="shared" si="123"/>
        <v>3.283219677099726</v>
      </c>
      <c r="Q233" s="5">
        <f t="shared" si="124"/>
        <v>4.1065976525479337</v>
      </c>
      <c r="R233" s="6">
        <f t="shared" si="125"/>
        <v>0.45191034294215177</v>
      </c>
      <c r="S233" s="6">
        <f t="shared" si="126"/>
        <v>0.30457907126195188</v>
      </c>
      <c r="T233" s="6">
        <f t="shared" si="127"/>
        <v>0.24351058579589632</v>
      </c>
      <c r="U233">
        <f t="shared" si="128"/>
        <v>5.7281910429287035E-2</v>
      </c>
      <c r="V233">
        <f t="shared" si="129"/>
        <v>0.56455879243222928</v>
      </c>
      <c r="W233">
        <f t="shared" si="130"/>
        <v>2.6886203965839726</v>
      </c>
      <c r="X233" t="s">
        <v>327</v>
      </c>
      <c r="Y233" t="s">
        <v>328</v>
      </c>
      <c r="Z233" t="s">
        <v>369</v>
      </c>
      <c r="AA233" s="16"/>
      <c r="AB233" s="49"/>
      <c r="AC233" t="s">
        <v>374</v>
      </c>
      <c r="AD233" s="16"/>
    </row>
    <row r="234" spans="1:30" s="12" customFormat="1" x14ac:dyDescent="0.25">
      <c r="A234" s="11">
        <v>0.53847106623441332</v>
      </c>
      <c r="B234" s="11">
        <v>0.17923525759908793</v>
      </c>
      <c r="C234" s="11">
        <v>0.2435076797042964</v>
      </c>
      <c r="D234" s="13">
        <f t="shared" si="116"/>
        <v>1.8571099966301043</v>
      </c>
      <c r="E234" s="14">
        <f t="shared" si="117"/>
        <v>5.5792594235939479</v>
      </c>
      <c r="F234" s="14">
        <f t="shared" si="118"/>
        <v>4.1066466618808501</v>
      </c>
      <c r="G234" s="10">
        <v>2.9476103563851552E-2</v>
      </c>
      <c r="H234" s="7">
        <f t="shared" si="115"/>
        <v>1.0294761035638516</v>
      </c>
      <c r="I234" s="5">
        <f t="shared" si="119"/>
        <v>1.8039369638606868</v>
      </c>
      <c r="J234" s="5">
        <f t="shared" si="120"/>
        <v>5.4195132886325457</v>
      </c>
      <c r="K234" s="5">
        <f t="shared" si="121"/>
        <v>3.9890645811635803</v>
      </c>
      <c r="L234">
        <v>1.81</v>
      </c>
      <c r="M234">
        <v>3.98</v>
      </c>
      <c r="N234">
        <v>4.43</v>
      </c>
      <c r="O234" s="5">
        <f t="shared" si="122"/>
        <v>1.8633517474505714</v>
      </c>
      <c r="P234" s="5">
        <f t="shared" si="123"/>
        <v>4.0973148921841291</v>
      </c>
      <c r="Q234" s="5">
        <f t="shared" si="124"/>
        <v>4.5605791387878618</v>
      </c>
      <c r="R234" s="6">
        <f t="shared" si="125"/>
        <v>0.53666732616007418</v>
      </c>
      <c r="S234" s="6">
        <f t="shared" si="126"/>
        <v>0.24406227646978251</v>
      </c>
      <c r="T234" s="6">
        <f t="shared" si="127"/>
        <v>0.21927039737014323</v>
      </c>
      <c r="U234">
        <f t="shared" si="128"/>
        <v>1.0033610022194663</v>
      </c>
      <c r="V234">
        <f t="shared" si="129"/>
        <v>0.73438329016520143</v>
      </c>
      <c r="W234">
        <f t="shared" si="130"/>
        <v>1.1105360441940506</v>
      </c>
      <c r="X234" t="s">
        <v>329</v>
      </c>
      <c r="Y234" t="s">
        <v>330</v>
      </c>
      <c r="Z234" t="s">
        <v>369</v>
      </c>
      <c r="AA234" s="16"/>
      <c r="AB234" s="49"/>
      <c r="AC234" t="s">
        <v>374</v>
      </c>
      <c r="AD234" s="16"/>
    </row>
    <row r="235" spans="1:30" s="12" customFormat="1" x14ac:dyDescent="0.25">
      <c r="A235" s="11">
        <v>0.38808469948224938</v>
      </c>
      <c r="B235" s="11">
        <v>0.33703845566523954</v>
      </c>
      <c r="C235" s="11">
        <v>0.26207948763063521</v>
      </c>
      <c r="D235" s="13">
        <f t="shared" si="116"/>
        <v>2.5767570876515298</v>
      </c>
      <c r="E235" s="14">
        <f t="shared" si="117"/>
        <v>2.9670204784976857</v>
      </c>
      <c r="F235" s="14">
        <f t="shared" si="118"/>
        <v>3.8156362752408981</v>
      </c>
      <c r="G235" s="10">
        <v>3.3944258725663978E-2</v>
      </c>
      <c r="H235" s="7">
        <f t="shared" si="115"/>
        <v>1.033944258725664</v>
      </c>
      <c r="I235" s="5">
        <f t="shared" si="119"/>
        <v>2.4921624796557045</v>
      </c>
      <c r="J235" s="5">
        <f t="shared" si="120"/>
        <v>2.8696135729352932</v>
      </c>
      <c r="K235" s="5">
        <f t="shared" si="121"/>
        <v>3.6903694208270656</v>
      </c>
      <c r="L235">
        <v>6.69</v>
      </c>
      <c r="M235">
        <v>4.04</v>
      </c>
      <c r="N235">
        <v>1.57</v>
      </c>
      <c r="O235" s="5">
        <f t="shared" si="122"/>
        <v>6.9170870908746922</v>
      </c>
      <c r="P235" s="5">
        <f t="shared" si="123"/>
        <v>4.1771348052516828</v>
      </c>
      <c r="Q235" s="5">
        <f t="shared" si="124"/>
        <v>1.6232924861992926</v>
      </c>
      <c r="R235" s="6">
        <f t="shared" si="125"/>
        <v>0.14456952570674458</v>
      </c>
      <c r="S235" s="6">
        <f t="shared" si="126"/>
        <v>0.2393985462817132</v>
      </c>
      <c r="T235" s="6">
        <f t="shared" si="127"/>
        <v>0.61603192801154227</v>
      </c>
      <c r="U235">
        <f t="shared" si="128"/>
        <v>2.6844156649546513</v>
      </c>
      <c r="V235">
        <f t="shared" si="129"/>
        <v>1.407855063867548</v>
      </c>
      <c r="W235">
        <f t="shared" si="130"/>
        <v>0.42543166305777058</v>
      </c>
      <c r="X235" t="s">
        <v>331</v>
      </c>
      <c r="Y235" t="s">
        <v>332</v>
      </c>
      <c r="Z235" t="s">
        <v>369</v>
      </c>
      <c r="AA235" s="16"/>
      <c r="AB235" s="49"/>
      <c r="AC235" t="s">
        <v>374</v>
      </c>
      <c r="AD235" s="16"/>
    </row>
    <row r="236" spans="1:30" s="12" customFormat="1" x14ac:dyDescent="0.25">
      <c r="A236" s="11">
        <v>0.55666018257874395</v>
      </c>
      <c r="B236" s="11">
        <v>0.39130246623359172</v>
      </c>
      <c r="C236" s="11">
        <v>5.1892594062957396E-2</v>
      </c>
      <c r="D236" s="13">
        <f t="shared" si="116"/>
        <v>1.796428110534998</v>
      </c>
      <c r="E236" s="14">
        <f t="shared" si="117"/>
        <v>2.5555678440397065</v>
      </c>
      <c r="F236" s="14">
        <f t="shared" si="118"/>
        <v>19.27057257509183</v>
      </c>
      <c r="G236" s="10">
        <v>2.8816366533042981E-2</v>
      </c>
      <c r="H236" s="7">
        <f t="shared" si="115"/>
        <v>1.028816366533043</v>
      </c>
      <c r="I236" s="5">
        <f t="shared" si="119"/>
        <v>1.7461115209400211</v>
      </c>
      <c r="J236" s="5">
        <f t="shared" si="120"/>
        <v>2.483988325974622</v>
      </c>
      <c r="K236" s="5">
        <f t="shared" si="121"/>
        <v>18.730818445307953</v>
      </c>
      <c r="L236">
        <v>2.39</v>
      </c>
      <c r="M236">
        <v>2.94</v>
      </c>
      <c r="N236">
        <v>3.7</v>
      </c>
      <c r="O236" s="5">
        <f t="shared" si="122"/>
        <v>2.4588711160139729</v>
      </c>
      <c r="P236" s="5">
        <f t="shared" si="123"/>
        <v>3.0247201176071461</v>
      </c>
      <c r="Q236" s="5">
        <f t="shared" si="124"/>
        <v>3.806620556172259</v>
      </c>
      <c r="R236" s="6">
        <f t="shared" si="125"/>
        <v>0.40669069374448552</v>
      </c>
      <c r="S236" s="6">
        <f t="shared" si="126"/>
        <v>0.33060910137731991</v>
      </c>
      <c r="T236" s="6">
        <f t="shared" si="127"/>
        <v>0.26270020487819473</v>
      </c>
      <c r="U236">
        <f t="shared" si="128"/>
        <v>1.3687556443779381</v>
      </c>
      <c r="V236">
        <f t="shared" si="129"/>
        <v>1.1835804416860358</v>
      </c>
      <c r="W236">
        <f t="shared" si="130"/>
        <v>0.19753541527315618</v>
      </c>
      <c r="X236" t="s">
        <v>333</v>
      </c>
      <c r="Y236" t="s">
        <v>334</v>
      </c>
      <c r="Z236" t="s">
        <v>370</v>
      </c>
      <c r="AA236" s="16"/>
      <c r="AB236" s="49"/>
      <c r="AC236" t="s">
        <v>374</v>
      </c>
      <c r="AD236" s="16"/>
    </row>
    <row r="237" spans="1:30" s="12" customFormat="1" x14ac:dyDescent="0.25">
      <c r="A237" s="11">
        <v>0.18233764723557278</v>
      </c>
      <c r="B237" s="11">
        <v>0.23262934148820111</v>
      </c>
      <c r="C237" s="11">
        <v>0.51712365452476527</v>
      </c>
      <c r="D237" s="13">
        <f t="shared" si="116"/>
        <v>5.4843309385693724</v>
      </c>
      <c r="E237" s="14">
        <f t="shared" si="117"/>
        <v>4.2986838788378714</v>
      </c>
      <c r="F237" s="14">
        <f t="shared" si="118"/>
        <v>1.9337734625947371</v>
      </c>
      <c r="G237" s="10">
        <v>2.7198458552321281E-2</v>
      </c>
      <c r="H237" s="7">
        <f t="shared" si="115"/>
        <v>1.0271984585523213</v>
      </c>
      <c r="I237" s="5">
        <f t="shared" si="119"/>
        <v>5.3391152341668189</v>
      </c>
      <c r="J237" s="5">
        <f t="shared" si="120"/>
        <v>4.1848620809811257</v>
      </c>
      <c r="K237" s="5">
        <f t="shared" si="121"/>
        <v>1.8825704482852266</v>
      </c>
      <c r="L237">
        <v>3.09</v>
      </c>
      <c r="M237">
        <v>3.26</v>
      </c>
      <c r="N237">
        <v>2.52</v>
      </c>
      <c r="O237" s="5">
        <f t="shared" si="122"/>
        <v>3.1740432369266727</v>
      </c>
      <c r="P237" s="5">
        <f t="shared" si="123"/>
        <v>3.3486669748805671</v>
      </c>
      <c r="Q237" s="5">
        <f t="shared" si="124"/>
        <v>2.5885401155518495</v>
      </c>
      <c r="R237" s="6">
        <f t="shared" si="125"/>
        <v>0.31505556961734049</v>
      </c>
      <c r="S237" s="6">
        <f t="shared" si="126"/>
        <v>0.29862629144711106</v>
      </c>
      <c r="T237" s="6">
        <f t="shared" si="127"/>
        <v>0.38631813893554845</v>
      </c>
      <c r="U237">
        <f t="shared" si="128"/>
        <v>0.57874757604519123</v>
      </c>
      <c r="V237">
        <f t="shared" si="129"/>
        <v>0.77899819322975272</v>
      </c>
      <c r="W237">
        <f t="shared" si="130"/>
        <v>1.3385953244381308</v>
      </c>
      <c r="X237" t="s">
        <v>335</v>
      </c>
      <c r="Y237" t="s">
        <v>336</v>
      </c>
      <c r="Z237" t="s">
        <v>370</v>
      </c>
      <c r="AA237" s="16"/>
      <c r="AB237" s="49"/>
      <c r="AC237" t="s">
        <v>374</v>
      </c>
      <c r="AD237" s="16"/>
    </row>
    <row r="238" spans="1:30" s="12" customFormat="1" x14ac:dyDescent="0.25">
      <c r="A238" s="11">
        <v>9.8243577111986349E-2</v>
      </c>
      <c r="B238" s="11">
        <v>0.19495531312628606</v>
      </c>
      <c r="C238" s="11">
        <v>0.60231529853538079</v>
      </c>
      <c r="D238" s="13">
        <f t="shared" si="116"/>
        <v>10.178782464935242</v>
      </c>
      <c r="E238" s="14">
        <f t="shared" si="117"/>
        <v>5.1293805947839477</v>
      </c>
      <c r="F238" s="14">
        <f t="shared" si="118"/>
        <v>1.6602600040736948</v>
      </c>
      <c r="G238" s="10">
        <v>2.8614115430835696E-2</v>
      </c>
      <c r="H238" s="7">
        <f t="shared" si="115"/>
        <v>1.0286141154308357</v>
      </c>
      <c r="I238" s="5">
        <f t="shared" si="119"/>
        <v>9.895627828004141</v>
      </c>
      <c r="J238" s="5">
        <f t="shared" si="120"/>
        <v>4.9866908472624871</v>
      </c>
      <c r="K238" s="5">
        <f t="shared" si="121"/>
        <v>1.6140746847308174</v>
      </c>
      <c r="L238">
        <v>2.2000000000000002</v>
      </c>
      <c r="M238">
        <v>3.11</v>
      </c>
      <c r="N238">
        <v>3.96</v>
      </c>
      <c r="O238" s="5">
        <f t="shared" si="122"/>
        <v>2.2629510539478388</v>
      </c>
      <c r="P238" s="5">
        <f t="shared" si="123"/>
        <v>3.1989898989898991</v>
      </c>
      <c r="Q238" s="5">
        <f t="shared" si="124"/>
        <v>4.0733118971061097</v>
      </c>
      <c r="R238" s="6">
        <f t="shared" si="125"/>
        <v>0.44190085254183764</v>
      </c>
      <c r="S238" s="6">
        <f t="shared" si="126"/>
        <v>0.31259867382380802</v>
      </c>
      <c r="T238" s="6">
        <f t="shared" si="127"/>
        <v>0.24550047363435426</v>
      </c>
      <c r="U238">
        <f t="shared" si="128"/>
        <v>0.2223204063691753</v>
      </c>
      <c r="V238">
        <f t="shared" si="129"/>
        <v>0.62366007744540197</v>
      </c>
      <c r="W238">
        <f t="shared" si="130"/>
        <v>2.4534180713331848</v>
      </c>
      <c r="X238" t="s">
        <v>337</v>
      </c>
      <c r="Y238" t="s">
        <v>338</v>
      </c>
      <c r="Z238" t="s">
        <v>370</v>
      </c>
      <c r="AA238" s="16"/>
      <c r="AB238" s="49"/>
      <c r="AC238" t="s">
        <v>374</v>
      </c>
      <c r="AD238" s="16"/>
    </row>
    <row r="239" spans="1:30" s="12" customFormat="1" x14ac:dyDescent="0.25">
      <c r="A239" s="11">
        <v>0.77779668577126893</v>
      </c>
      <c r="B239" s="11">
        <v>0.1442444291906283</v>
      </c>
      <c r="C239" s="11">
        <v>6.7858105052214526E-2</v>
      </c>
      <c r="D239" s="13">
        <f t="shared" si="116"/>
        <v>1.2856830304032378</v>
      </c>
      <c r="E239" s="14">
        <f t="shared" si="117"/>
        <v>6.9326767460699337</v>
      </c>
      <c r="F239" s="14">
        <f t="shared" si="118"/>
        <v>14.736633143977919</v>
      </c>
      <c r="G239" s="10">
        <v>2.7871113954327731E-2</v>
      </c>
      <c r="H239" s="7">
        <f t="shared" si="115"/>
        <v>1.0278711139543277</v>
      </c>
      <c r="I239" s="5">
        <f t="shared" si="119"/>
        <v>1.250821248840315</v>
      </c>
      <c r="J239" s="5">
        <f t="shared" si="120"/>
        <v>6.7446945944411265</v>
      </c>
      <c r="K239" s="5">
        <f t="shared" si="121"/>
        <v>14.337043763477844</v>
      </c>
      <c r="L239">
        <v>2.38</v>
      </c>
      <c r="M239">
        <v>2.97</v>
      </c>
      <c r="N239">
        <v>3.69</v>
      </c>
      <c r="O239" s="5">
        <f t="shared" si="122"/>
        <v>2.4463332512112999</v>
      </c>
      <c r="P239" s="5">
        <f t="shared" si="123"/>
        <v>3.0527772084443536</v>
      </c>
      <c r="Q239" s="5">
        <f t="shared" si="124"/>
        <v>3.7928444104914694</v>
      </c>
      <c r="R239" s="6">
        <f t="shared" si="125"/>
        <v>0.40877505119339358</v>
      </c>
      <c r="S239" s="6">
        <f t="shared" si="126"/>
        <v>0.32757057974420084</v>
      </c>
      <c r="T239" s="6">
        <f t="shared" si="127"/>
        <v>0.26365436906240558</v>
      </c>
      <c r="U239">
        <f t="shared" si="128"/>
        <v>1.9027498950842021</v>
      </c>
      <c r="V239">
        <f t="shared" si="129"/>
        <v>0.44034610587821554</v>
      </c>
      <c r="W239">
        <f t="shared" si="130"/>
        <v>0.25737523445383481</v>
      </c>
      <c r="X239" t="s">
        <v>339</v>
      </c>
      <c r="Y239" t="s">
        <v>340</v>
      </c>
      <c r="Z239" t="s">
        <v>370</v>
      </c>
      <c r="AA239" s="16"/>
      <c r="AB239" s="49"/>
      <c r="AC239" t="s">
        <v>374</v>
      </c>
      <c r="AD239" s="16"/>
    </row>
    <row r="240" spans="1:30" s="12" customFormat="1" x14ac:dyDescent="0.25">
      <c r="A240" s="11">
        <v>0.39299509318935211</v>
      </c>
      <c r="B240" s="11">
        <v>0.28855107122051421</v>
      </c>
      <c r="C240" s="11">
        <v>0.29838605995204565</v>
      </c>
      <c r="D240" s="13">
        <f t="shared" si="116"/>
        <v>2.5445610322625121</v>
      </c>
      <c r="E240" s="14">
        <f t="shared" si="117"/>
        <v>3.4655910157262522</v>
      </c>
      <c r="F240" s="14">
        <f t="shared" si="118"/>
        <v>3.3513629965177074</v>
      </c>
      <c r="G240" s="10">
        <v>2.7475147646821352E-2</v>
      </c>
      <c r="H240" s="7">
        <f t="shared" si="115"/>
        <v>1.0274751476468214</v>
      </c>
      <c r="I240" s="5">
        <f t="shared" si="119"/>
        <v>2.4765183256161496</v>
      </c>
      <c r="J240" s="5">
        <f t="shared" si="120"/>
        <v>3.3729195530065468</v>
      </c>
      <c r="K240" s="5">
        <f t="shared" si="121"/>
        <v>3.2617460424158953</v>
      </c>
      <c r="L240">
        <v>2.33</v>
      </c>
      <c r="M240">
        <v>3.6</v>
      </c>
      <c r="N240">
        <v>3.12</v>
      </c>
      <c r="O240" s="5">
        <f t="shared" si="122"/>
        <v>2.3940170940170939</v>
      </c>
      <c r="P240" s="5">
        <f t="shared" si="123"/>
        <v>3.6989105315285569</v>
      </c>
      <c r="Q240" s="5">
        <f t="shared" si="124"/>
        <v>3.2057224606580825</v>
      </c>
      <c r="R240" s="6">
        <f t="shared" si="125"/>
        <v>0.41770796144234201</v>
      </c>
      <c r="S240" s="6">
        <f t="shared" si="126"/>
        <v>0.27034987504462693</v>
      </c>
      <c r="T240" s="6">
        <f t="shared" si="127"/>
        <v>0.31194216351303111</v>
      </c>
      <c r="U240">
        <f t="shared" si="128"/>
        <v>0.94083697096014973</v>
      </c>
      <c r="V240">
        <f t="shared" si="129"/>
        <v>1.0673245962214066</v>
      </c>
      <c r="W240">
        <f t="shared" si="130"/>
        <v>0.95654289433554207</v>
      </c>
      <c r="X240" t="s">
        <v>341</v>
      </c>
      <c r="Y240" t="s">
        <v>342</v>
      </c>
      <c r="Z240" t="s">
        <v>371</v>
      </c>
      <c r="AA240" s="16"/>
      <c r="AB240" s="49"/>
      <c r="AC240" t="s">
        <v>374</v>
      </c>
      <c r="AD240" s="16"/>
    </row>
    <row r="241" spans="1:30" s="12" customFormat="1" x14ac:dyDescent="0.25">
      <c r="A241" s="11">
        <v>0.61372902442725918</v>
      </c>
      <c r="B241" s="11">
        <v>8.3637293281371705E-2</v>
      </c>
      <c r="C241" s="11">
        <v>1.2023041910759603E-2</v>
      </c>
      <c r="D241" s="13">
        <f t="shared" si="116"/>
        <v>1.6293835881938523</v>
      </c>
      <c r="E241" s="14">
        <f t="shared" si="117"/>
        <v>11.956388840033481</v>
      </c>
      <c r="F241" s="14">
        <f t="shared" si="118"/>
        <v>83.173626726285036</v>
      </c>
      <c r="G241" s="10">
        <v>2.9185657299308554E-2</v>
      </c>
      <c r="H241" s="7">
        <f t="shared" si="115"/>
        <v>1.0291856572993086</v>
      </c>
      <c r="I241" s="5">
        <f t="shared" si="119"/>
        <v>1.5831775118879194</v>
      </c>
      <c r="J241" s="5">
        <f t="shared" si="120"/>
        <v>11.617329444143541</v>
      </c>
      <c r="K241" s="5">
        <f t="shared" si="121"/>
        <v>80.81498817671185</v>
      </c>
      <c r="L241">
        <v>1.6</v>
      </c>
      <c r="M241">
        <v>4.6100000000000003</v>
      </c>
      <c r="N241">
        <v>5.34</v>
      </c>
      <c r="O241" s="5">
        <f t="shared" si="122"/>
        <v>1.6466970516788937</v>
      </c>
      <c r="P241" s="5">
        <f t="shared" si="123"/>
        <v>4.744545880149813</v>
      </c>
      <c r="Q241" s="5">
        <f t="shared" si="124"/>
        <v>5.4958514099783073</v>
      </c>
      <c r="R241" s="6">
        <f t="shared" si="125"/>
        <v>0.6072762436663427</v>
      </c>
      <c r="S241" s="6">
        <f t="shared" si="126"/>
        <v>0.21076832751977184</v>
      </c>
      <c r="T241" s="6">
        <f t="shared" si="127"/>
        <v>0.18195542881388546</v>
      </c>
      <c r="U241">
        <f t="shared" si="128"/>
        <v>1.0106257750541314</v>
      </c>
      <c r="V241">
        <f t="shared" si="129"/>
        <v>0.39682097526501375</v>
      </c>
      <c r="W241">
        <f t="shared" si="130"/>
        <v>6.6076851837476455E-2</v>
      </c>
      <c r="X241" t="s">
        <v>343</v>
      </c>
      <c r="Y241" t="s">
        <v>344</v>
      </c>
      <c r="Z241" t="s">
        <v>371</v>
      </c>
      <c r="AA241" s="16"/>
      <c r="AB241" s="49"/>
      <c r="AC241" t="s">
        <v>374</v>
      </c>
      <c r="AD241" s="16"/>
    </row>
    <row r="242" spans="1:30" s="12" customFormat="1" x14ac:dyDescent="0.25">
      <c r="A242" s="11">
        <v>0.80683704209917562</v>
      </c>
      <c r="B242" s="11">
        <v>7.1106076188229922E-2</v>
      </c>
      <c r="C242" s="11">
        <v>1.1291347489185597E-2</v>
      </c>
      <c r="D242" s="13">
        <f t="shared" si="116"/>
        <v>1.2394076471727993</v>
      </c>
      <c r="E242" s="14">
        <f t="shared" si="117"/>
        <v>14.063495746169838</v>
      </c>
      <c r="F242" s="14">
        <f t="shared" si="118"/>
        <v>88.563388998324626</v>
      </c>
      <c r="G242" s="10">
        <v>3.251741177450751E-2</v>
      </c>
      <c r="H242" s="7">
        <f t="shared" si="115"/>
        <v>1.0325174117745075</v>
      </c>
      <c r="I242" s="5">
        <f t="shared" si="119"/>
        <v>1.2003745729020934</v>
      </c>
      <c r="J242" s="5">
        <f t="shared" si="120"/>
        <v>13.620589431029545</v>
      </c>
      <c r="K242" s="5">
        <f t="shared" si="121"/>
        <v>85.774232945977744</v>
      </c>
      <c r="L242">
        <v>1.33</v>
      </c>
      <c r="M242">
        <v>6.04</v>
      </c>
      <c r="N242">
        <v>8.69</v>
      </c>
      <c r="O242" s="5">
        <f t="shared" si="122"/>
        <v>1.373248157660095</v>
      </c>
      <c r="P242" s="5">
        <f t="shared" si="123"/>
        <v>6.2364051671180256</v>
      </c>
      <c r="Q242" s="5">
        <f t="shared" si="124"/>
        <v>8.9725763083204697</v>
      </c>
      <c r="R242" s="6">
        <f t="shared" si="125"/>
        <v>0.72820050361758359</v>
      </c>
      <c r="S242" s="6">
        <f t="shared" si="126"/>
        <v>0.1603487863926136</v>
      </c>
      <c r="T242" s="6">
        <f t="shared" si="127"/>
        <v>0.11145070998980279</v>
      </c>
      <c r="U242">
        <f t="shared" si="128"/>
        <v>1.1079874815946134</v>
      </c>
      <c r="V242">
        <f t="shared" si="129"/>
        <v>0.44344630095376514</v>
      </c>
      <c r="W242">
        <f t="shared" si="130"/>
        <v>0.1013124769704805</v>
      </c>
      <c r="X242" t="s">
        <v>345</v>
      </c>
      <c r="Y242" t="s">
        <v>346</v>
      </c>
      <c r="Z242" t="s">
        <v>371</v>
      </c>
      <c r="AA242" s="16"/>
      <c r="AB242" s="49"/>
      <c r="AC242" t="s">
        <v>374</v>
      </c>
      <c r="AD242" s="16"/>
    </row>
    <row r="243" spans="1:30" s="12" customFormat="1" x14ac:dyDescent="0.25">
      <c r="A243" s="11">
        <v>0.34468039177200799</v>
      </c>
      <c r="B243" s="11">
        <v>0.30747740243588367</v>
      </c>
      <c r="C243" s="11">
        <v>0.32494984603706856</v>
      </c>
      <c r="D243" s="13">
        <f t="shared" si="116"/>
        <v>2.9012384338400636</v>
      </c>
      <c r="E243" s="14">
        <f t="shared" si="117"/>
        <v>3.2522715232984436</v>
      </c>
      <c r="F243" s="14">
        <f t="shared" si="118"/>
        <v>3.0773979806284486</v>
      </c>
      <c r="G243" s="10">
        <v>3.3806997988119925E-2</v>
      </c>
      <c r="H243" s="7">
        <f t="shared" si="115"/>
        <v>1.0338069979881199</v>
      </c>
      <c r="I243" s="5">
        <f t="shared" si="119"/>
        <v>2.8063637018187446</v>
      </c>
      <c r="J243" s="5">
        <f t="shared" si="120"/>
        <v>3.1459174968128987</v>
      </c>
      <c r="K243" s="5">
        <f t="shared" si="121"/>
        <v>2.9767625742690251</v>
      </c>
      <c r="L243">
        <v>1.32</v>
      </c>
      <c r="M243">
        <v>5.79</v>
      </c>
      <c r="N243">
        <v>9.66</v>
      </c>
      <c r="O243" s="5">
        <f t="shared" si="122"/>
        <v>1.3646252373443184</v>
      </c>
      <c r="P243" s="5">
        <f t="shared" si="123"/>
        <v>5.9857425183512145</v>
      </c>
      <c r="Q243" s="5">
        <f t="shared" si="124"/>
        <v>9.9865756005652386</v>
      </c>
      <c r="R243" s="6">
        <f t="shared" si="125"/>
        <v>0.73280192439214198</v>
      </c>
      <c r="S243" s="6">
        <f t="shared" si="126"/>
        <v>0.16706365115675775</v>
      </c>
      <c r="T243" s="6">
        <f t="shared" si="127"/>
        <v>0.10013442445110016</v>
      </c>
      <c r="U243">
        <f t="shared" si="128"/>
        <v>0.470359561429809</v>
      </c>
      <c r="V243">
        <f t="shared" si="129"/>
        <v>1.8404805611926562</v>
      </c>
      <c r="W243">
        <f t="shared" si="130"/>
        <v>3.2451362038412195</v>
      </c>
      <c r="X243" t="s">
        <v>347</v>
      </c>
      <c r="Y243" t="s">
        <v>348</v>
      </c>
      <c r="Z243" t="s">
        <v>365</v>
      </c>
      <c r="AA243" s="16"/>
      <c r="AB243" s="49"/>
      <c r="AC243" t="s">
        <v>375</v>
      </c>
      <c r="AD243" s="16"/>
    </row>
    <row r="244" spans="1:30" s="12" customFormat="1" x14ac:dyDescent="0.25">
      <c r="A244" s="11">
        <v>0.54853272985646329</v>
      </c>
      <c r="B244" s="11">
        <v>0.23153871072575435</v>
      </c>
      <c r="C244" s="11">
        <v>0.20879546734050392</v>
      </c>
      <c r="D244" s="13">
        <f t="shared" si="116"/>
        <v>1.8230452725431241</v>
      </c>
      <c r="E244" s="14">
        <f t="shared" si="117"/>
        <v>4.3189322289370802</v>
      </c>
      <c r="F244" s="14">
        <f t="shared" si="118"/>
        <v>4.7893759990929246</v>
      </c>
      <c r="G244" s="10">
        <v>4.9062489588121316E-2</v>
      </c>
      <c r="H244" s="7">
        <f t="shared" si="115"/>
        <v>1.0490624895881213</v>
      </c>
      <c r="I244" s="5">
        <f t="shared" si="119"/>
        <v>1.7377852040624204</v>
      </c>
      <c r="J244" s="5">
        <f t="shared" si="120"/>
        <v>4.1169446737465201</v>
      </c>
      <c r="K244" s="5">
        <f t="shared" si="121"/>
        <v>4.5653867587747898</v>
      </c>
      <c r="L244">
        <v>1.67</v>
      </c>
      <c r="M244">
        <v>4.09</v>
      </c>
      <c r="N244">
        <v>4.8600000000000003</v>
      </c>
      <c r="O244" s="5">
        <f t="shared" si="122"/>
        <v>1.7519343576121624</v>
      </c>
      <c r="P244" s="5">
        <f t="shared" si="123"/>
        <v>4.2906655824154161</v>
      </c>
      <c r="Q244" s="5">
        <f t="shared" si="124"/>
        <v>5.0984436993982696</v>
      </c>
      <c r="R244" s="6">
        <f t="shared" si="125"/>
        <v>0.5707976418494195</v>
      </c>
      <c r="S244" s="6">
        <f t="shared" si="126"/>
        <v>0.23306407381137667</v>
      </c>
      <c r="T244" s="6">
        <f t="shared" si="127"/>
        <v>0.19613828433920383</v>
      </c>
      <c r="U244">
        <f t="shared" si="128"/>
        <v>0.96099333571032886</v>
      </c>
      <c r="V244">
        <f t="shared" si="129"/>
        <v>0.99345517710783326</v>
      </c>
      <c r="W244">
        <f t="shared" si="130"/>
        <v>1.0645319349251092</v>
      </c>
      <c r="X244" t="s">
        <v>121</v>
      </c>
      <c r="Y244" t="s">
        <v>220</v>
      </c>
      <c r="Z244" t="s">
        <v>174</v>
      </c>
      <c r="AA244" s="16"/>
      <c r="AB244" s="49"/>
      <c r="AC244" t="s">
        <v>375</v>
      </c>
      <c r="AD244" s="16"/>
    </row>
    <row r="245" spans="1:30" s="12" customFormat="1" x14ac:dyDescent="0.25">
      <c r="A245" s="11">
        <v>0.14476586938686595</v>
      </c>
      <c r="B245" s="11">
        <v>0.26348228899163845</v>
      </c>
      <c r="C245" s="11">
        <v>0.52229260634265406</v>
      </c>
      <c r="D245" s="13">
        <f t="shared" si="116"/>
        <v>6.9077055540463332</v>
      </c>
      <c r="E245" s="14">
        <f t="shared" si="117"/>
        <v>3.7953215141217131</v>
      </c>
      <c r="F245" s="14">
        <f t="shared" si="118"/>
        <v>1.9146355660718319</v>
      </c>
      <c r="G245" s="10">
        <v>3.668647917068224E-2</v>
      </c>
      <c r="H245" s="7">
        <f t="shared" si="115"/>
        <v>1.0366864791706822</v>
      </c>
      <c r="I245" s="5">
        <f t="shared" si="119"/>
        <v>6.6632542170052114</v>
      </c>
      <c r="J245" s="5">
        <f t="shared" si="120"/>
        <v>3.6610118781117462</v>
      </c>
      <c r="K245" s="5">
        <f t="shared" si="121"/>
        <v>1.8468800399552643</v>
      </c>
      <c r="L245">
        <v>8.32</v>
      </c>
      <c r="M245">
        <v>5.36</v>
      </c>
      <c r="N245">
        <v>1.37</v>
      </c>
      <c r="O245" s="5">
        <f t="shared" si="122"/>
        <v>8.6252315067000769</v>
      </c>
      <c r="P245" s="5">
        <f t="shared" si="123"/>
        <v>5.5566395283548573</v>
      </c>
      <c r="Q245" s="5">
        <f t="shared" si="124"/>
        <v>1.4202604764638347</v>
      </c>
      <c r="R245" s="6">
        <f t="shared" si="125"/>
        <v>0.11593891702769953</v>
      </c>
      <c r="S245" s="6">
        <f t="shared" si="126"/>
        <v>0.17996488613254852</v>
      </c>
      <c r="T245" s="6">
        <f t="shared" si="127"/>
        <v>0.70409619683975189</v>
      </c>
      <c r="U245">
        <f t="shared" si="128"/>
        <v>1.2486391377304242</v>
      </c>
      <c r="V245">
        <f t="shared" si="129"/>
        <v>1.4640761020323561</v>
      </c>
      <c r="W245">
        <f t="shared" si="130"/>
        <v>0.74179154593775598</v>
      </c>
      <c r="X245" t="s">
        <v>349</v>
      </c>
      <c r="Y245" t="s">
        <v>350</v>
      </c>
      <c r="Z245" t="s">
        <v>368</v>
      </c>
      <c r="AA245" s="16"/>
      <c r="AB245" s="49"/>
      <c r="AC245" t="s">
        <v>375</v>
      </c>
      <c r="AD245" s="16"/>
    </row>
    <row r="246" spans="1:30" s="12" customFormat="1" x14ac:dyDescent="0.25">
      <c r="A246" s="11">
        <v>0.37378575931443014</v>
      </c>
      <c r="B246" s="11">
        <v>0.18407929803449977</v>
      </c>
      <c r="C246" s="11">
        <v>0.39537533578947825</v>
      </c>
      <c r="D246" s="13">
        <f t="shared" si="116"/>
        <v>2.6753293165425167</v>
      </c>
      <c r="E246" s="14">
        <f t="shared" si="117"/>
        <v>5.4324414025773935</v>
      </c>
      <c r="F246" s="14">
        <f t="shared" si="118"/>
        <v>2.5292422401696308</v>
      </c>
      <c r="G246" s="10">
        <v>3.5717187010001039E-2</v>
      </c>
      <c r="H246" s="7">
        <f t="shared" si="115"/>
        <v>1.035717187010001</v>
      </c>
      <c r="I246" s="5">
        <f t="shared" si="119"/>
        <v>2.5830693456636471</v>
      </c>
      <c r="J246" s="5">
        <f t="shared" si="120"/>
        <v>5.2451011441262656</v>
      </c>
      <c r="K246" s="5">
        <f t="shared" si="121"/>
        <v>2.4420201497971359</v>
      </c>
      <c r="L246">
        <v>11.02</v>
      </c>
      <c r="M246">
        <v>5.89</v>
      </c>
      <c r="N246">
        <v>1.29</v>
      </c>
      <c r="O246" s="5">
        <f t="shared" si="122"/>
        <v>11.413603400850212</v>
      </c>
      <c r="P246" s="5">
        <f t="shared" si="123"/>
        <v>6.1003742314889058</v>
      </c>
      <c r="Q246" s="5">
        <f t="shared" si="124"/>
        <v>1.3360751712429013</v>
      </c>
      <c r="R246" s="6">
        <f t="shared" si="125"/>
        <v>8.7614749249611115E-2</v>
      </c>
      <c r="S246" s="6">
        <f t="shared" si="126"/>
        <v>0.16392436956378856</v>
      </c>
      <c r="T246" s="6">
        <f t="shared" si="127"/>
        <v>0.74846088118660048</v>
      </c>
      <c r="U246">
        <f t="shared" si="128"/>
        <v>4.2662424137005583</v>
      </c>
      <c r="V246">
        <f t="shared" si="129"/>
        <v>1.1229526062802286</v>
      </c>
      <c r="W246">
        <f t="shared" si="130"/>
        <v>0.52825116947014672</v>
      </c>
      <c r="X246" t="s">
        <v>351</v>
      </c>
      <c r="Y246" t="s">
        <v>352</v>
      </c>
      <c r="Z246" t="s">
        <v>368</v>
      </c>
      <c r="AA246" s="16"/>
      <c r="AB246" s="49"/>
      <c r="AC246" t="s">
        <v>375</v>
      </c>
      <c r="AD246" s="16"/>
    </row>
    <row r="247" spans="1:30" s="12" customFormat="1" x14ac:dyDescent="0.25">
      <c r="A247" s="11">
        <v>0.59659829972881773</v>
      </c>
      <c r="B247" s="11">
        <v>0.36864060172063895</v>
      </c>
      <c r="C247" s="11">
        <v>3.4676250921721427E-2</v>
      </c>
      <c r="D247" s="13">
        <f t="shared" si="116"/>
        <v>1.6761697116041858</v>
      </c>
      <c r="E247" s="14">
        <f t="shared" si="117"/>
        <v>2.7126691832979759</v>
      </c>
      <c r="F247" s="14">
        <f t="shared" si="118"/>
        <v>28.838180986099438</v>
      </c>
      <c r="G247" s="10">
        <v>2.8187126632722492E-2</v>
      </c>
      <c r="H247" s="7">
        <f t="shared" si="115"/>
        <v>1.0281871266327225</v>
      </c>
      <c r="I247" s="5">
        <f t="shared" si="119"/>
        <v>1.6302185353103806</v>
      </c>
      <c r="J247" s="5">
        <f t="shared" si="120"/>
        <v>2.6383030024718108</v>
      </c>
      <c r="K247" s="5">
        <f t="shared" si="121"/>
        <v>28.047599740470872</v>
      </c>
      <c r="L247">
        <v>2.25</v>
      </c>
      <c r="M247">
        <v>3.08</v>
      </c>
      <c r="N247">
        <v>3.86</v>
      </c>
      <c r="O247" s="5">
        <f t="shared" si="122"/>
        <v>2.3134210349236257</v>
      </c>
      <c r="P247" s="5">
        <f t="shared" si="123"/>
        <v>3.1668163500287854</v>
      </c>
      <c r="Q247" s="5">
        <f t="shared" si="124"/>
        <v>3.9688023088023088</v>
      </c>
      <c r="R247" s="6">
        <f t="shared" si="125"/>
        <v>0.4322602694900341</v>
      </c>
      <c r="S247" s="6">
        <f t="shared" si="126"/>
        <v>0.31577454751707035</v>
      </c>
      <c r="T247" s="6">
        <f t="shared" si="127"/>
        <v>0.25196518299289555</v>
      </c>
      <c r="U247">
        <f t="shared" si="128"/>
        <v>1.3801830559923169</v>
      </c>
      <c r="V247">
        <f t="shared" si="129"/>
        <v>1.1674170848133689</v>
      </c>
      <c r="W247">
        <f t="shared" si="130"/>
        <v>0.13762318471873619</v>
      </c>
      <c r="X247" t="s">
        <v>353</v>
      </c>
      <c r="Y247" t="s">
        <v>354</v>
      </c>
      <c r="Z247" t="s">
        <v>369</v>
      </c>
      <c r="AA247" s="16"/>
      <c r="AB247" s="49"/>
      <c r="AC247" t="s">
        <v>375</v>
      </c>
      <c r="AD247" s="16"/>
    </row>
    <row r="248" spans="1:30" s="12" customFormat="1" x14ac:dyDescent="0.25">
      <c r="A248" s="11">
        <v>0.5545113221592588</v>
      </c>
      <c r="B248" s="11">
        <v>9.8592466385390057E-2</v>
      </c>
      <c r="C248" s="11">
        <v>4.1214930253365728E-2</v>
      </c>
      <c r="D248" s="13">
        <f t="shared" si="116"/>
        <v>1.8033896875288586</v>
      </c>
      <c r="E248" s="14">
        <f t="shared" si="117"/>
        <v>10.142762795801051</v>
      </c>
      <c r="F248" s="14">
        <f t="shared" si="118"/>
        <v>24.263052099144026</v>
      </c>
      <c r="G248" s="10">
        <v>3.4057268377841954E-2</v>
      </c>
      <c r="H248" s="7">
        <f t="shared" si="115"/>
        <v>1.034057268377842</v>
      </c>
      <c r="I248" s="5">
        <f t="shared" si="119"/>
        <v>1.7439940153004219</v>
      </c>
      <c r="J248" s="5">
        <f t="shared" si="120"/>
        <v>9.8087050939763909</v>
      </c>
      <c r="K248" s="5">
        <f t="shared" si="121"/>
        <v>23.463934581888523</v>
      </c>
      <c r="L248">
        <v>1.31</v>
      </c>
      <c r="M248">
        <v>5.76</v>
      </c>
      <c r="N248">
        <v>10.3</v>
      </c>
      <c r="O248" s="5">
        <f t="shared" si="122"/>
        <v>1.354615021574973</v>
      </c>
      <c r="P248" s="5">
        <f t="shared" si="123"/>
        <v>5.9561698658563698</v>
      </c>
      <c r="Q248" s="5">
        <f t="shared" si="124"/>
        <v>10.650789864291772</v>
      </c>
      <c r="R248" s="6">
        <f t="shared" si="125"/>
        <v>0.73821712004738282</v>
      </c>
      <c r="S248" s="6">
        <f t="shared" si="126"/>
        <v>0.16789312973299855</v>
      </c>
      <c r="T248" s="6">
        <f t="shared" si="127"/>
        <v>9.3889750219618609E-2</v>
      </c>
      <c r="U248">
        <f t="shared" si="128"/>
        <v>0.75114936663033127</v>
      </c>
      <c r="V248">
        <f t="shared" si="129"/>
        <v>0.58723347728511732</v>
      </c>
      <c r="W248">
        <f t="shared" si="130"/>
        <v>0.43897156140004007</v>
      </c>
      <c r="X248" t="s">
        <v>355</v>
      </c>
      <c r="Y248" t="s">
        <v>356</v>
      </c>
      <c r="Z248" t="s">
        <v>369</v>
      </c>
      <c r="AA248" s="16"/>
      <c r="AB248" s="49"/>
      <c r="AC248" t="s">
        <v>375</v>
      </c>
      <c r="AD248" s="16"/>
    </row>
    <row r="249" spans="1:30" s="12" customFormat="1" x14ac:dyDescent="0.25">
      <c r="A249" s="11">
        <v>0.32781233834227247</v>
      </c>
      <c r="B249" s="11">
        <v>0.16374318418818989</v>
      </c>
      <c r="C249" s="11">
        <v>0.42085667229397156</v>
      </c>
      <c r="D249" s="13">
        <f t="shared" si="116"/>
        <v>3.0505258132044104</v>
      </c>
      <c r="E249" s="14">
        <f t="shared" si="117"/>
        <v>6.1071244275468644</v>
      </c>
      <c r="F249" s="14">
        <f t="shared" si="118"/>
        <v>2.3761058475068979</v>
      </c>
      <c r="G249" s="10">
        <v>3.3266505353271691E-2</v>
      </c>
      <c r="H249" s="7">
        <f t="shared" si="115"/>
        <v>1.0332665053532717</v>
      </c>
      <c r="I249" s="5">
        <f t="shared" si="119"/>
        <v>2.9523126873849859</v>
      </c>
      <c r="J249" s="5">
        <f t="shared" si="120"/>
        <v>5.9105026591942522</v>
      </c>
      <c r="K249" s="5">
        <f t="shared" si="121"/>
        <v>2.2996059924486878</v>
      </c>
      <c r="L249">
        <v>2.66</v>
      </c>
      <c r="M249">
        <v>2.96</v>
      </c>
      <c r="N249">
        <v>3.13</v>
      </c>
      <c r="O249" s="5">
        <f t="shared" si="122"/>
        <v>2.7484889042397027</v>
      </c>
      <c r="P249" s="5">
        <f t="shared" si="123"/>
        <v>3.0584688558456841</v>
      </c>
      <c r="Q249" s="5">
        <f t="shared" si="124"/>
        <v>3.2341241617557404</v>
      </c>
      <c r="R249" s="6">
        <f t="shared" si="125"/>
        <v>0.36383628780798144</v>
      </c>
      <c r="S249" s="6">
        <f t="shared" si="126"/>
        <v>0.32696098836798332</v>
      </c>
      <c r="T249" s="6">
        <f t="shared" si="127"/>
        <v>0.30920272382403535</v>
      </c>
      <c r="U249">
        <f t="shared" si="128"/>
        <v>0.90098857460660708</v>
      </c>
      <c r="V249">
        <f t="shared" si="129"/>
        <v>0.50080342919658227</v>
      </c>
      <c r="W249">
        <f t="shared" si="130"/>
        <v>1.361102732502051</v>
      </c>
      <c r="X249" t="s">
        <v>357</v>
      </c>
      <c r="Y249" t="s">
        <v>358</v>
      </c>
      <c r="Z249" t="s">
        <v>370</v>
      </c>
      <c r="AA249" s="16"/>
      <c r="AB249" s="49"/>
      <c r="AC249" t="s">
        <v>375</v>
      </c>
      <c r="AD249" s="16"/>
    </row>
    <row r="250" spans="1:30" s="12" customFormat="1" x14ac:dyDescent="0.25">
      <c r="A250" s="11">
        <v>0.51880401358946793</v>
      </c>
      <c r="B250" s="11">
        <v>0.40824292185506467</v>
      </c>
      <c r="C250" s="11">
        <v>7.2635105506819397E-2</v>
      </c>
      <c r="D250" s="13">
        <f t="shared" si="116"/>
        <v>1.9275101460400512</v>
      </c>
      <c r="E250" s="14">
        <f t="shared" si="117"/>
        <v>2.4495219548595681</v>
      </c>
      <c r="F250" s="14">
        <f t="shared" si="118"/>
        <v>13.767447476291121</v>
      </c>
      <c r="G250" s="10">
        <v>3.3209299417968463E-2</v>
      </c>
      <c r="H250" s="7">
        <f t="shared" si="115"/>
        <v>1.0332092994179685</v>
      </c>
      <c r="I250" s="5">
        <f t="shared" si="119"/>
        <v>1.8655563273829068</v>
      </c>
      <c r="J250" s="5">
        <f t="shared" si="120"/>
        <v>2.3707896901813044</v>
      </c>
      <c r="K250" s="5">
        <f t="shared" si="121"/>
        <v>13.324935697004134</v>
      </c>
      <c r="L250">
        <v>2.15</v>
      </c>
      <c r="M250">
        <v>2.99</v>
      </c>
      <c r="N250">
        <v>4.28</v>
      </c>
      <c r="O250" s="5">
        <f t="shared" si="122"/>
        <v>2.2213999937486322</v>
      </c>
      <c r="P250" s="5">
        <f t="shared" si="123"/>
        <v>3.0892958052597259</v>
      </c>
      <c r="Q250" s="5">
        <f t="shared" si="124"/>
        <v>4.4221358015089054</v>
      </c>
      <c r="R250" s="6">
        <f t="shared" si="125"/>
        <v>0.45016656289464158</v>
      </c>
      <c r="S250" s="6">
        <f t="shared" si="126"/>
        <v>0.3236983646232372</v>
      </c>
      <c r="T250" s="6">
        <f t="shared" si="127"/>
        <v>0.22613507248212134</v>
      </c>
      <c r="U250">
        <f t="shared" si="128"/>
        <v>1.1524712325444091</v>
      </c>
      <c r="V250">
        <f t="shared" si="129"/>
        <v>1.2611831460138256</v>
      </c>
      <c r="W250">
        <f t="shared" si="130"/>
        <v>0.32120230050808268</v>
      </c>
      <c r="X250" t="s">
        <v>359</v>
      </c>
      <c r="Y250" t="s">
        <v>360</v>
      </c>
      <c r="Z250" t="s">
        <v>370</v>
      </c>
      <c r="AA250" s="16"/>
      <c r="AB250" s="49"/>
      <c r="AC250" t="s">
        <v>375</v>
      </c>
      <c r="AD250" s="16"/>
    </row>
    <row r="251" spans="1:30" s="12" customFormat="1" x14ac:dyDescent="0.25">
      <c r="A251" s="11">
        <v>0.59628367381695535</v>
      </c>
      <c r="B251" s="11">
        <v>0.28762379920812481</v>
      </c>
      <c r="C251" s="11">
        <v>0.11407906223335436</v>
      </c>
      <c r="D251" s="13">
        <f t="shared" si="116"/>
        <v>1.6770541336454161</v>
      </c>
      <c r="E251" s="14">
        <f t="shared" si="117"/>
        <v>3.4767637544360479</v>
      </c>
      <c r="F251" s="14">
        <f t="shared" si="118"/>
        <v>8.7658504586446426</v>
      </c>
      <c r="G251" s="10">
        <v>3.4292925100722682E-2</v>
      </c>
      <c r="H251" s="7">
        <f t="shared" si="115"/>
        <v>1.0342929251007227</v>
      </c>
      <c r="I251" s="5">
        <f t="shared" si="119"/>
        <v>1.6214498745431323</v>
      </c>
      <c r="J251" s="5">
        <f t="shared" si="120"/>
        <v>3.3614884817059631</v>
      </c>
      <c r="K251" s="5">
        <f t="shared" si="121"/>
        <v>8.4752106931322153</v>
      </c>
      <c r="L251">
        <v>2.83</v>
      </c>
      <c r="M251">
        <v>3.58</v>
      </c>
      <c r="N251">
        <v>2.4900000000000002</v>
      </c>
      <c r="O251" s="5">
        <f t="shared" si="122"/>
        <v>2.927048978035045</v>
      </c>
      <c r="P251" s="5">
        <f t="shared" si="123"/>
        <v>3.7027686718605874</v>
      </c>
      <c r="Q251" s="5">
        <f t="shared" si="124"/>
        <v>2.5753893835007995</v>
      </c>
      <c r="R251" s="6">
        <f t="shared" si="125"/>
        <v>0.34164102053096124</v>
      </c>
      <c r="S251" s="6">
        <f t="shared" si="126"/>
        <v>0.27006818103425145</v>
      </c>
      <c r="T251" s="6">
        <f t="shared" si="127"/>
        <v>0.38829079843478725</v>
      </c>
      <c r="U251">
        <f t="shared" si="128"/>
        <v>1.7453515180649015</v>
      </c>
      <c r="V251">
        <f t="shared" si="129"/>
        <v>1.0650043929893647</v>
      </c>
      <c r="W251">
        <f t="shared" si="130"/>
        <v>0.29379800575550785</v>
      </c>
      <c r="X251" t="s">
        <v>361</v>
      </c>
      <c r="Y251" t="s">
        <v>362</v>
      </c>
      <c r="Z251" t="s">
        <v>371</v>
      </c>
      <c r="AA251" s="16"/>
      <c r="AB251" s="49"/>
      <c r="AC251" t="s">
        <v>375</v>
      </c>
      <c r="AD251" s="16"/>
    </row>
    <row r="252" spans="1:30" s="12" customFormat="1" x14ac:dyDescent="0.25">
      <c r="A252" s="11">
        <v>0.26518550880734992</v>
      </c>
      <c r="B252" s="11">
        <v>0.28297412117523568</v>
      </c>
      <c r="C252" s="11">
        <v>0.41195297346717763</v>
      </c>
      <c r="D252" s="13">
        <f t="shared" si="116"/>
        <v>3.7709451187488261</v>
      </c>
      <c r="E252" s="14">
        <f t="shared" si="117"/>
        <v>3.5338920599765236</v>
      </c>
      <c r="F252" s="14">
        <f t="shared" si="118"/>
        <v>2.4274615415045062</v>
      </c>
      <c r="G252" s="10">
        <v>3.7893558439672237E-2</v>
      </c>
      <c r="H252" s="7">
        <f t="shared" si="115"/>
        <v>1.0378935584396722</v>
      </c>
      <c r="I252" s="5">
        <f t="shared" si="119"/>
        <v>3.6332676776777713</v>
      </c>
      <c r="J252" s="5">
        <f t="shared" si="120"/>
        <v>3.4048694408405771</v>
      </c>
      <c r="K252" s="5">
        <f t="shared" si="121"/>
        <v>2.3388347694862421</v>
      </c>
      <c r="L252">
        <v>4.53</v>
      </c>
      <c r="M252">
        <v>4.58</v>
      </c>
      <c r="N252">
        <v>1.67</v>
      </c>
      <c r="O252" s="5">
        <f t="shared" si="122"/>
        <v>4.7016578197317154</v>
      </c>
      <c r="P252" s="5">
        <f t="shared" si="123"/>
        <v>4.7535524976536987</v>
      </c>
      <c r="Q252" s="5">
        <f t="shared" si="124"/>
        <v>1.7332822425942525</v>
      </c>
      <c r="R252" s="6">
        <f t="shared" si="125"/>
        <v>0.21269093548306364</v>
      </c>
      <c r="S252" s="6">
        <f t="shared" si="126"/>
        <v>0.21036898203892543</v>
      </c>
      <c r="T252" s="6">
        <f t="shared" si="127"/>
        <v>0.5769400824780111</v>
      </c>
      <c r="U252">
        <f t="shared" si="128"/>
        <v>1.2468115211636104</v>
      </c>
      <c r="V252">
        <f t="shared" si="129"/>
        <v>1.345132340483902</v>
      </c>
      <c r="W252">
        <f t="shared" si="130"/>
        <v>0.71403077369456025</v>
      </c>
      <c r="X252" t="s">
        <v>363</v>
      </c>
      <c r="Y252" t="s">
        <v>364</v>
      </c>
      <c r="Z252" t="s">
        <v>371</v>
      </c>
      <c r="AA252" s="16"/>
      <c r="AB252" s="49"/>
      <c r="AC252" t="s">
        <v>375</v>
      </c>
      <c r="AD252" s="16"/>
    </row>
    <row r="253" spans="1:30" s="12" customFormat="1" x14ac:dyDescent="0.25">
      <c r="A253" s="11">
        <v>0.25580695835295914</v>
      </c>
      <c r="B253" s="11">
        <v>0.3101932984925227</v>
      </c>
      <c r="C253" s="11">
        <v>0.39880845897152295</v>
      </c>
      <c r="D253" s="13">
        <f t="shared" ref="D253:D316" si="131">(100%/A253)</f>
        <v>3.9091978046203613</v>
      </c>
      <c r="E253" s="14">
        <f t="shared" ref="E253:E316" si="132">(100%/B253)</f>
        <v>3.2237962743224942</v>
      </c>
      <c r="F253" s="14">
        <f t="shared" ref="F253:F316" si="133">(100%/C253)</f>
        <v>2.5074693816146096</v>
      </c>
      <c r="G253" s="10">
        <v>3.7491208405646681E-2</v>
      </c>
      <c r="H253" s="7">
        <f t="shared" si="115"/>
        <v>1.0374912084056467</v>
      </c>
      <c r="I253" s="5">
        <f t="shared" ref="I253:I316" si="134">D253/H253</f>
        <v>3.7679334272410641</v>
      </c>
      <c r="J253" s="5">
        <f t="shared" ref="J253:J316" si="135">E253/H253</f>
        <v>3.1072998481371501</v>
      </c>
      <c r="K253" s="5">
        <f t="shared" ref="K253:K316" si="136">F253/H253</f>
        <v>2.4168584382203449</v>
      </c>
      <c r="L253">
        <v>4.93</v>
      </c>
      <c r="M253">
        <v>4.24</v>
      </c>
      <c r="N253">
        <v>1.67</v>
      </c>
      <c r="O253" s="5">
        <f t="shared" ref="O253:O316" si="137">(L253*H253)</f>
        <v>5.1148316574398383</v>
      </c>
      <c r="P253" s="5">
        <f t="shared" ref="P253:P316" si="138">(M253*H253)</f>
        <v>4.3989627236399418</v>
      </c>
      <c r="Q253" s="5">
        <f t="shared" ref="Q253:Q316" si="139">(N253*H253)</f>
        <v>1.7326103180374299</v>
      </c>
      <c r="R253" s="6">
        <f t="shared" ref="R253:R316" si="140">(1/O253)</f>
        <v>0.19550985584157757</v>
      </c>
      <c r="S253" s="6">
        <f t="shared" ref="S253:S316" si="141">(1/P253)</f>
        <v>0.22732631823089092</v>
      </c>
      <c r="T253" s="6">
        <f t="shared" ref="T253:T316" si="142">(1/Q253)</f>
        <v>0.57716382592753135</v>
      </c>
      <c r="U253">
        <f t="shared" ref="U253:U316" si="143">(L253/I253)</f>
        <v>1.3084095287771094</v>
      </c>
      <c r="V253">
        <f t="shared" ref="V253:V316" si="144">(M253/J253)</f>
        <v>1.3645287571915252</v>
      </c>
      <c r="W253">
        <f t="shared" ref="W253:W316" si="145">(N253/K253)</f>
        <v>0.69097965093466762</v>
      </c>
      <c r="X253" t="s">
        <v>40</v>
      </c>
      <c r="Y253" t="s">
        <v>46</v>
      </c>
      <c r="Z253" t="s">
        <v>50</v>
      </c>
      <c r="AA253" s="16"/>
      <c r="AB253" s="49"/>
      <c r="AC253" t="s">
        <v>444</v>
      </c>
      <c r="AD253" s="16"/>
    </row>
    <row r="254" spans="1:30" s="12" customFormat="1" x14ac:dyDescent="0.25">
      <c r="A254" s="11">
        <v>9.6073239671122315E-2</v>
      </c>
      <c r="B254" s="11">
        <v>0.13510318278169811</v>
      </c>
      <c r="C254" s="11">
        <v>0.65498424588498294</v>
      </c>
      <c r="D254" s="13">
        <f t="shared" si="131"/>
        <v>10.408725712000528</v>
      </c>
      <c r="E254" s="14">
        <f t="shared" si="132"/>
        <v>7.4017501246866706</v>
      </c>
      <c r="F254" s="14">
        <f t="shared" si="133"/>
        <v>1.5267542788740645</v>
      </c>
      <c r="G254" s="10">
        <v>2.552683904062425E-2</v>
      </c>
      <c r="H254" s="7">
        <f t="shared" si="115"/>
        <v>1.0255268390406242</v>
      </c>
      <c r="I254" s="5">
        <f t="shared" si="134"/>
        <v>10.149637547992254</v>
      </c>
      <c r="J254" s="5">
        <f t="shared" si="135"/>
        <v>7.2175099109165926</v>
      </c>
      <c r="K254" s="5">
        <f t="shared" si="136"/>
        <v>1.4887511674510012</v>
      </c>
      <c r="L254">
        <v>8.59</v>
      </c>
      <c r="M254">
        <v>6.36</v>
      </c>
      <c r="N254">
        <v>1.33</v>
      </c>
      <c r="O254" s="5">
        <f t="shared" si="137"/>
        <v>8.809275547358963</v>
      </c>
      <c r="P254" s="5">
        <f t="shared" si="138"/>
        <v>6.5223506962983704</v>
      </c>
      <c r="Q254" s="5">
        <f t="shared" si="139"/>
        <v>1.3639506959240304</v>
      </c>
      <c r="R254" s="6">
        <f t="shared" si="140"/>
        <v>0.11351671254054505</v>
      </c>
      <c r="S254" s="6">
        <f t="shared" si="141"/>
        <v>0.15331895608856635</v>
      </c>
      <c r="T254" s="6">
        <f t="shared" si="142"/>
        <v>0.73316433137088866</v>
      </c>
      <c r="U254">
        <f t="shared" si="143"/>
        <v>0.84633564099037473</v>
      </c>
      <c r="V254">
        <f t="shared" si="144"/>
        <v>0.88119033828833471</v>
      </c>
      <c r="W254">
        <f t="shared" si="145"/>
        <v>0.89336621799409865</v>
      </c>
      <c r="X254" t="s">
        <v>376</v>
      </c>
      <c r="Y254" t="s">
        <v>377</v>
      </c>
      <c r="Z254" t="s">
        <v>378</v>
      </c>
      <c r="AA254" s="16"/>
      <c r="AB254" s="49"/>
      <c r="AC254" t="s">
        <v>444</v>
      </c>
      <c r="AD254" s="16"/>
    </row>
    <row r="255" spans="1:30" s="12" customFormat="1" x14ac:dyDescent="0.25">
      <c r="A255" s="11">
        <v>0.32793591757680696</v>
      </c>
      <c r="B255" s="11">
        <v>0.21499665197066936</v>
      </c>
      <c r="C255" s="11">
        <v>0.4187160749299475</v>
      </c>
      <c r="D255" s="13">
        <f t="shared" si="131"/>
        <v>3.0493762543280631</v>
      </c>
      <c r="E255" s="14">
        <f t="shared" si="132"/>
        <v>4.6512352207997347</v>
      </c>
      <c r="F255" s="14">
        <f t="shared" si="133"/>
        <v>2.3882531860457066</v>
      </c>
      <c r="G255" s="10">
        <v>2.8631680967602602E-2</v>
      </c>
      <c r="H255" s="7">
        <f t="shared" si="115"/>
        <v>1.0286316809676026</v>
      </c>
      <c r="I255" s="5">
        <f t="shared" si="134"/>
        <v>2.9644977018981251</v>
      </c>
      <c r="J255" s="5">
        <f t="shared" si="135"/>
        <v>4.5217693629895388</v>
      </c>
      <c r="K255" s="5">
        <f t="shared" si="136"/>
        <v>2.3217768130563012</v>
      </c>
      <c r="L255">
        <v>2.3199999999999998</v>
      </c>
      <c r="M255">
        <v>3.65</v>
      </c>
      <c r="N255">
        <v>3.09</v>
      </c>
      <c r="O255" s="5">
        <f t="shared" si="137"/>
        <v>2.386425499844838</v>
      </c>
      <c r="P255" s="5">
        <f t="shared" si="138"/>
        <v>3.7545056355317494</v>
      </c>
      <c r="Q255" s="5">
        <f t="shared" si="139"/>
        <v>3.178471894189892</v>
      </c>
      <c r="R255" s="6">
        <f t="shared" si="140"/>
        <v>0.41903675604581775</v>
      </c>
      <c r="S255" s="6">
        <f t="shared" si="141"/>
        <v>0.26634665041816358</v>
      </c>
      <c r="T255" s="6">
        <f t="shared" si="142"/>
        <v>0.31461659353601851</v>
      </c>
      <c r="U255">
        <f t="shared" si="143"/>
        <v>0.78259463602030699</v>
      </c>
      <c r="V255">
        <f t="shared" si="144"/>
        <v>0.80720614144433622</v>
      </c>
      <c r="W255">
        <f t="shared" si="145"/>
        <v>1.3308772758103471</v>
      </c>
      <c r="X255" t="s">
        <v>23</v>
      </c>
      <c r="Y255" t="s">
        <v>215</v>
      </c>
      <c r="Z255" t="s">
        <v>16</v>
      </c>
      <c r="AA255" s="16"/>
      <c r="AB255" s="49"/>
      <c r="AC255" t="s">
        <v>444</v>
      </c>
      <c r="AD255" s="16"/>
    </row>
    <row r="256" spans="1:30" s="12" customFormat="1" x14ac:dyDescent="0.25">
      <c r="A256" s="11">
        <v>0.28321695946553743</v>
      </c>
      <c r="B256" s="11">
        <v>0.27522958712358264</v>
      </c>
      <c r="C256" s="11">
        <v>0.40310117147765495</v>
      </c>
      <c r="D256" s="13">
        <f t="shared" si="131"/>
        <v>3.5308620002386637</v>
      </c>
      <c r="E256" s="14">
        <f t="shared" si="132"/>
        <v>3.6333303059855386</v>
      </c>
      <c r="F256" s="14">
        <f t="shared" si="133"/>
        <v>2.4807667919551877</v>
      </c>
      <c r="G256" s="10">
        <v>2.8041638096076849E-2</v>
      </c>
      <c r="H256" s="7">
        <f t="shared" si="115"/>
        <v>1.0280416380960768</v>
      </c>
      <c r="I256" s="5">
        <f t="shared" si="134"/>
        <v>3.4345515486880336</v>
      </c>
      <c r="J256" s="5">
        <f t="shared" si="135"/>
        <v>3.5342248517428061</v>
      </c>
      <c r="K256" s="5">
        <f t="shared" si="136"/>
        <v>2.4130995282929821</v>
      </c>
      <c r="L256">
        <v>3.07</v>
      </c>
      <c r="M256">
        <v>3.82</v>
      </c>
      <c r="N256">
        <v>2.27</v>
      </c>
      <c r="O256" s="5">
        <f t="shared" si="137"/>
        <v>3.1560878289549557</v>
      </c>
      <c r="P256" s="5">
        <f t="shared" si="138"/>
        <v>3.9271190575270132</v>
      </c>
      <c r="Q256" s="5">
        <f t="shared" si="139"/>
        <v>2.3336545184780944</v>
      </c>
      <c r="R256" s="6">
        <f t="shared" si="140"/>
        <v>0.31684796310979729</v>
      </c>
      <c r="S256" s="6">
        <f t="shared" si="141"/>
        <v>0.25463959338928738</v>
      </c>
      <c r="T256" s="6">
        <f t="shared" si="142"/>
        <v>0.42851244350091527</v>
      </c>
      <c r="U256">
        <f t="shared" si="143"/>
        <v>0.89385759872281167</v>
      </c>
      <c r="V256">
        <f t="shared" si="144"/>
        <v>1.0808593567883129</v>
      </c>
      <c r="W256">
        <f t="shared" si="145"/>
        <v>0.94069887022264254</v>
      </c>
      <c r="X256" t="s">
        <v>212</v>
      </c>
      <c r="Y256" t="s">
        <v>34</v>
      </c>
      <c r="Z256" t="s">
        <v>16</v>
      </c>
      <c r="AA256" s="16"/>
      <c r="AB256" s="49"/>
      <c r="AC256" t="s">
        <v>444</v>
      </c>
      <c r="AD256" s="16"/>
    </row>
    <row r="257" spans="1:30" s="12" customFormat="1" x14ac:dyDescent="0.25">
      <c r="A257" s="11">
        <v>0.68437063050426805</v>
      </c>
      <c r="B257" s="11">
        <v>0.22402671688274881</v>
      </c>
      <c r="C257" s="11">
        <v>8.9725444005099506E-2</v>
      </c>
      <c r="D257" s="13">
        <f t="shared" si="131"/>
        <v>1.4611965438422823</v>
      </c>
      <c r="E257" s="14">
        <f t="shared" si="132"/>
        <v>4.4637533144021404</v>
      </c>
      <c r="F257" s="14">
        <f t="shared" si="133"/>
        <v>11.145110632644688</v>
      </c>
      <c r="G257" s="10">
        <v>2.3803486982129973E-2</v>
      </c>
      <c r="H257" s="7">
        <f t="shared" si="115"/>
        <v>1.02380348698213</v>
      </c>
      <c r="I257" s="5">
        <f t="shared" si="134"/>
        <v>1.4272236444021671</v>
      </c>
      <c r="J257" s="5">
        <f t="shared" si="135"/>
        <v>4.3599708060772144</v>
      </c>
      <c r="K257" s="5">
        <f t="shared" si="136"/>
        <v>10.885986201802437</v>
      </c>
      <c r="L257">
        <v>1.97</v>
      </c>
      <c r="M257">
        <v>3.48</v>
      </c>
      <c r="N257">
        <v>4.37</v>
      </c>
      <c r="O257" s="5">
        <f t="shared" si="137"/>
        <v>2.0168928693547961</v>
      </c>
      <c r="P257" s="5">
        <f t="shared" si="138"/>
        <v>3.5628361346978124</v>
      </c>
      <c r="Q257" s="5">
        <f t="shared" si="139"/>
        <v>4.4740212381119084</v>
      </c>
      <c r="R257" s="6">
        <f t="shared" si="140"/>
        <v>0.49581215502036058</v>
      </c>
      <c r="S257" s="6">
        <f t="shared" si="141"/>
        <v>0.28067527166382483</v>
      </c>
      <c r="T257" s="6">
        <f t="shared" si="142"/>
        <v>0.2235125733158147</v>
      </c>
      <c r="U257">
        <f t="shared" si="143"/>
        <v>1.380302244659904</v>
      </c>
      <c r="V257">
        <f t="shared" si="144"/>
        <v>0.79817048204757401</v>
      </c>
      <c r="W257">
        <f t="shared" si="145"/>
        <v>0.40143354207783594</v>
      </c>
      <c r="X257" t="s">
        <v>247</v>
      </c>
      <c r="Y257" t="s">
        <v>254</v>
      </c>
      <c r="Z257" t="s">
        <v>365</v>
      </c>
      <c r="AA257" s="16"/>
      <c r="AB257" s="49"/>
      <c r="AC257" t="s">
        <v>444</v>
      </c>
      <c r="AD257" s="16"/>
    </row>
    <row r="258" spans="1:30" s="12" customFormat="1" x14ac:dyDescent="0.25">
      <c r="A258" s="11">
        <v>0.3705776587361172</v>
      </c>
      <c r="B258" s="11">
        <v>0.34336882405592567</v>
      </c>
      <c r="C258" s="11">
        <v>0.27238998305396217</v>
      </c>
      <c r="D258" s="13">
        <f t="shared" si="131"/>
        <v>2.6984897130889509</v>
      </c>
      <c r="E258" s="14">
        <f t="shared" si="132"/>
        <v>2.9123203096537575</v>
      </c>
      <c r="F258" s="14">
        <f t="shared" si="133"/>
        <v>3.6712069540453465</v>
      </c>
      <c r="G258" s="34">
        <v>2.7952748458366372E-2</v>
      </c>
      <c r="H258" s="7">
        <f t="shared" si="115"/>
        <v>1.0279527484583664</v>
      </c>
      <c r="I258" s="5">
        <f t="shared" si="134"/>
        <v>2.6251106552668979</v>
      </c>
      <c r="J258" s="5">
        <f t="shared" si="135"/>
        <v>2.8331266335163758</v>
      </c>
      <c r="K258" s="5">
        <f t="shared" si="136"/>
        <v>3.5713771470051534</v>
      </c>
      <c r="L258">
        <v>2.16</v>
      </c>
      <c r="M258">
        <v>3.56</v>
      </c>
      <c r="N258">
        <v>3.52</v>
      </c>
      <c r="O258" s="5">
        <f t="shared" si="137"/>
        <v>2.2203779366700713</v>
      </c>
      <c r="P258" s="5">
        <f t="shared" si="138"/>
        <v>3.6595117845117842</v>
      </c>
      <c r="Q258" s="5">
        <f t="shared" si="139"/>
        <v>3.6183936745734497</v>
      </c>
      <c r="R258" s="6">
        <f t="shared" si="140"/>
        <v>0.45037377803335255</v>
      </c>
      <c r="S258" s="6">
        <f t="shared" si="141"/>
        <v>0.27326049453709028</v>
      </c>
      <c r="T258" s="6">
        <f t="shared" si="142"/>
        <v>0.27636572742955723</v>
      </c>
      <c r="U258">
        <f t="shared" si="143"/>
        <v>0.82282245728052583</v>
      </c>
      <c r="V258">
        <f t="shared" si="144"/>
        <v>1.2565622580666134</v>
      </c>
      <c r="W258">
        <f t="shared" si="145"/>
        <v>0.98561419169962583</v>
      </c>
      <c r="X258" t="s">
        <v>183</v>
      </c>
      <c r="Y258" t="s">
        <v>65</v>
      </c>
      <c r="Z258" t="s">
        <v>173</v>
      </c>
      <c r="AA258" s="16"/>
      <c r="AB258" s="49"/>
      <c r="AC258" t="s">
        <v>444</v>
      </c>
      <c r="AD258" s="16"/>
    </row>
    <row r="259" spans="1:30" s="12" customFormat="1" x14ac:dyDescent="0.25">
      <c r="A259" s="11">
        <v>0.46695351314039213</v>
      </c>
      <c r="B259" s="11">
        <v>0.21234648802729059</v>
      </c>
      <c r="C259" s="11">
        <v>0.2987475835306731</v>
      </c>
      <c r="D259" s="13">
        <f t="shared" si="131"/>
        <v>2.1415407997997962</v>
      </c>
      <c r="E259" s="14">
        <f t="shared" si="132"/>
        <v>4.7092843836978409</v>
      </c>
      <c r="F259" s="14">
        <f t="shared" si="133"/>
        <v>3.3473074097596096</v>
      </c>
      <c r="G259" s="34">
        <v>2.513900266834268E-2</v>
      </c>
      <c r="H259" s="7">
        <f t="shared" si="115"/>
        <v>1.0251390026683427</v>
      </c>
      <c r="I259" s="5">
        <f t="shared" si="134"/>
        <v>2.0890247997837972</v>
      </c>
      <c r="J259" s="5">
        <f t="shared" si="135"/>
        <v>4.5938008128068546</v>
      </c>
      <c r="K259" s="5">
        <f t="shared" si="136"/>
        <v>3.2652229610295538</v>
      </c>
      <c r="L259">
        <v>4.96</v>
      </c>
      <c r="M259">
        <v>4.13</v>
      </c>
      <c r="N259">
        <v>1.72</v>
      </c>
      <c r="O259" s="5">
        <f t="shared" si="137"/>
        <v>5.0846894532349793</v>
      </c>
      <c r="P259" s="5">
        <f t="shared" si="138"/>
        <v>4.2338240810202548</v>
      </c>
      <c r="Q259" s="5">
        <f t="shared" si="139"/>
        <v>1.7632390845895494</v>
      </c>
      <c r="R259" s="6">
        <f t="shared" si="140"/>
        <v>0.19666884461621945</v>
      </c>
      <c r="S259" s="6">
        <f t="shared" si="141"/>
        <v>0.23619309183933379</v>
      </c>
      <c r="T259" s="6">
        <f t="shared" si="142"/>
        <v>0.56713806354444674</v>
      </c>
      <c r="U259">
        <f t="shared" si="143"/>
        <v>2.3743136034159735</v>
      </c>
      <c r="V259">
        <f t="shared" si="144"/>
        <v>0.89903767453002215</v>
      </c>
      <c r="W259">
        <f t="shared" si="145"/>
        <v>0.52676341570796403</v>
      </c>
      <c r="X259" t="s">
        <v>310</v>
      </c>
      <c r="Y259" t="s">
        <v>258</v>
      </c>
      <c r="Z259" t="s">
        <v>366</v>
      </c>
      <c r="AA259" s="16"/>
      <c r="AB259" s="49"/>
      <c r="AC259" t="s">
        <v>444</v>
      </c>
      <c r="AD259" s="16"/>
    </row>
    <row r="260" spans="1:30" s="12" customFormat="1" x14ac:dyDescent="0.25">
      <c r="A260" s="11">
        <v>0.49591406995758219</v>
      </c>
      <c r="B260" s="11">
        <v>0.21732187420971086</v>
      </c>
      <c r="C260" s="11">
        <v>0.26855403175016213</v>
      </c>
      <c r="D260" s="13">
        <f t="shared" si="131"/>
        <v>2.0164783791787446</v>
      </c>
      <c r="E260" s="14">
        <f t="shared" si="132"/>
        <v>4.6014696110849007</v>
      </c>
      <c r="F260" s="14">
        <f t="shared" si="133"/>
        <v>3.7236454559368064</v>
      </c>
      <c r="G260" s="34">
        <v>4.4725913621262547E-2</v>
      </c>
      <c r="H260" s="7">
        <f t="shared" ref="H260:H323" si="146">(G260/100%) + 1</f>
        <v>1.0447259136212625</v>
      </c>
      <c r="I260" s="5">
        <f t="shared" si="134"/>
        <v>1.9301506288756276</v>
      </c>
      <c r="J260" s="5">
        <f t="shared" si="135"/>
        <v>4.4044754237359145</v>
      </c>
      <c r="K260" s="5">
        <f t="shared" si="136"/>
        <v>3.5642319266589135</v>
      </c>
      <c r="L260">
        <v>2.5</v>
      </c>
      <c r="M260">
        <v>3.01</v>
      </c>
      <c r="N260">
        <v>3.2</v>
      </c>
      <c r="O260" s="5">
        <f t="shared" si="137"/>
        <v>2.6118147840531565</v>
      </c>
      <c r="P260" s="5">
        <f t="shared" si="138"/>
        <v>3.144625</v>
      </c>
      <c r="Q260" s="5">
        <f t="shared" si="139"/>
        <v>3.3431229235880404</v>
      </c>
      <c r="R260" s="6">
        <f t="shared" si="140"/>
        <v>0.38287554159875975</v>
      </c>
      <c r="S260" s="6">
        <f t="shared" si="141"/>
        <v>0.31800294152720915</v>
      </c>
      <c r="T260" s="6">
        <f t="shared" si="142"/>
        <v>0.29912151687403105</v>
      </c>
      <c r="U260">
        <f t="shared" si="143"/>
        <v>1.2952356995351846</v>
      </c>
      <c r="V260">
        <f t="shared" si="144"/>
        <v>0.68339579868671207</v>
      </c>
      <c r="W260">
        <f t="shared" si="145"/>
        <v>0.89780913976595744</v>
      </c>
      <c r="X260" t="s">
        <v>379</v>
      </c>
      <c r="Y260" t="s">
        <v>380</v>
      </c>
      <c r="Z260" t="s">
        <v>381</v>
      </c>
      <c r="AA260" s="16"/>
      <c r="AB260" s="49"/>
      <c r="AC260" t="s">
        <v>444</v>
      </c>
      <c r="AD260" s="16"/>
    </row>
    <row r="261" spans="1:30" s="12" customFormat="1" x14ac:dyDescent="0.25">
      <c r="A261" s="11">
        <v>0.10474137548712585</v>
      </c>
      <c r="B261" s="11">
        <v>0.25423788691091764</v>
      </c>
      <c r="C261" s="11">
        <v>0.55839531486903871</v>
      </c>
      <c r="D261" s="13">
        <f t="shared" si="131"/>
        <v>9.5473254513724974</v>
      </c>
      <c r="E261" s="14">
        <f t="shared" si="132"/>
        <v>3.9333240696355762</v>
      </c>
      <c r="F261" s="14">
        <f t="shared" si="133"/>
        <v>1.7908459712534148</v>
      </c>
      <c r="G261" s="34">
        <v>2.7226601431548536E-2</v>
      </c>
      <c r="H261" s="7">
        <f t="shared" si="146"/>
        <v>1.0272266014315485</v>
      </c>
      <c r="I261" s="5">
        <f t="shared" si="134"/>
        <v>9.294273958703263</v>
      </c>
      <c r="J261" s="5">
        <f t="shared" si="135"/>
        <v>3.8290714669519605</v>
      </c>
      <c r="K261" s="5">
        <f t="shared" si="136"/>
        <v>1.7433796678918578</v>
      </c>
      <c r="L261">
        <v>2.83</v>
      </c>
      <c r="M261">
        <v>3.12</v>
      </c>
      <c r="N261">
        <v>2.83</v>
      </c>
      <c r="O261" s="5">
        <f t="shared" si="137"/>
        <v>2.9070512820512824</v>
      </c>
      <c r="P261" s="5">
        <f t="shared" si="138"/>
        <v>3.2049469964664317</v>
      </c>
      <c r="Q261" s="5">
        <f t="shared" si="139"/>
        <v>2.9070512820512824</v>
      </c>
      <c r="R261" s="6">
        <f t="shared" si="140"/>
        <v>0.34399117971334064</v>
      </c>
      <c r="S261" s="6">
        <f t="shared" si="141"/>
        <v>0.3120176405733186</v>
      </c>
      <c r="T261" s="6">
        <f t="shared" si="142"/>
        <v>0.34399117971334064</v>
      </c>
      <c r="U261">
        <f t="shared" si="143"/>
        <v>0.30448854989366397</v>
      </c>
      <c r="V261">
        <f t="shared" si="144"/>
        <v>0.81481895204311772</v>
      </c>
      <c r="W261">
        <f t="shared" si="145"/>
        <v>1.6232838159814684</v>
      </c>
      <c r="X261" t="s">
        <v>382</v>
      </c>
      <c r="Y261" t="s">
        <v>383</v>
      </c>
      <c r="Z261" t="s">
        <v>384</v>
      </c>
      <c r="AA261" s="16"/>
      <c r="AB261" s="49"/>
      <c r="AC261" t="s">
        <v>444</v>
      </c>
      <c r="AD261" s="16"/>
    </row>
    <row r="262" spans="1:30" s="12" customFormat="1" x14ac:dyDescent="0.25">
      <c r="A262" s="11">
        <v>0.76895309361862119</v>
      </c>
      <c r="B262" s="11">
        <v>0.15108411458197329</v>
      </c>
      <c r="C262" s="11">
        <v>7.1991730373962656E-2</v>
      </c>
      <c r="D262" s="13">
        <f t="shared" si="131"/>
        <v>1.3004694412426299</v>
      </c>
      <c r="E262" s="14">
        <f t="shared" si="132"/>
        <v>6.618829535896924</v>
      </c>
      <c r="F262" s="14">
        <f t="shared" si="133"/>
        <v>13.890484293202533</v>
      </c>
      <c r="G262" s="34">
        <v>2.7611016555779022E-2</v>
      </c>
      <c r="H262" s="7">
        <f t="shared" si="146"/>
        <v>1.027611016555779</v>
      </c>
      <c r="I262" s="5">
        <f t="shared" si="134"/>
        <v>1.2655269555219293</v>
      </c>
      <c r="J262" s="5">
        <f t="shared" si="135"/>
        <v>6.4409873281439776</v>
      </c>
      <c r="K262" s="5">
        <f t="shared" si="136"/>
        <v>13.517259030327409</v>
      </c>
      <c r="L262">
        <v>2.5</v>
      </c>
      <c r="M262">
        <v>3.68</v>
      </c>
      <c r="N262">
        <v>2.81</v>
      </c>
      <c r="O262" s="5">
        <f t="shared" si="137"/>
        <v>2.5690275413894477</v>
      </c>
      <c r="P262" s="5">
        <f t="shared" si="138"/>
        <v>3.7816085409252671</v>
      </c>
      <c r="Q262" s="5">
        <f t="shared" si="139"/>
        <v>2.8875869565217389</v>
      </c>
      <c r="R262" s="6">
        <f t="shared" si="140"/>
        <v>0.38925234700253708</v>
      </c>
      <c r="S262" s="6">
        <f t="shared" si="141"/>
        <v>0.26443773573541923</v>
      </c>
      <c r="T262" s="6">
        <f t="shared" si="142"/>
        <v>0.34630991726204369</v>
      </c>
      <c r="U262">
        <f t="shared" si="143"/>
        <v>1.9754616755428562</v>
      </c>
      <c r="V262">
        <f t="shared" si="144"/>
        <v>0.57134097810132189</v>
      </c>
      <c r="W262">
        <f t="shared" si="145"/>
        <v>0.20788238160528447</v>
      </c>
      <c r="X262" t="s">
        <v>268</v>
      </c>
      <c r="Y262" t="s">
        <v>313</v>
      </c>
      <c r="Z262" t="s">
        <v>367</v>
      </c>
      <c r="AA262" s="16"/>
      <c r="AB262" s="49"/>
      <c r="AC262" t="s">
        <v>444</v>
      </c>
      <c r="AD262" s="16"/>
    </row>
    <row r="263" spans="1:30" s="12" customFormat="1" x14ac:dyDescent="0.25">
      <c r="A263" s="11">
        <v>0.133941859154389</v>
      </c>
      <c r="B263" s="11">
        <v>0.27167819783816199</v>
      </c>
      <c r="C263" s="11">
        <v>0.52503492937010154</v>
      </c>
      <c r="D263" s="13">
        <f t="shared" si="131"/>
        <v>7.4659259346799356</v>
      </c>
      <c r="E263" s="14">
        <f t="shared" si="132"/>
        <v>3.6808253586682631</v>
      </c>
      <c r="F263" s="14">
        <f t="shared" si="133"/>
        <v>1.9046351853194354</v>
      </c>
      <c r="G263" s="34">
        <v>3.0877725652235233E-2</v>
      </c>
      <c r="H263" s="7">
        <f t="shared" si="146"/>
        <v>1.0308777256522352</v>
      </c>
      <c r="I263" s="5">
        <f t="shared" si="134"/>
        <v>7.2423001767316801</v>
      </c>
      <c r="J263" s="5">
        <f t="shared" si="135"/>
        <v>3.5705741496542753</v>
      </c>
      <c r="K263" s="5">
        <f t="shared" si="136"/>
        <v>1.8475859337385283</v>
      </c>
      <c r="L263">
        <v>7.6</v>
      </c>
      <c r="M263">
        <v>4.7699999999999996</v>
      </c>
      <c r="N263">
        <v>1.45</v>
      </c>
      <c r="O263" s="5">
        <f t="shared" si="137"/>
        <v>7.834670714956987</v>
      </c>
      <c r="P263" s="5">
        <f t="shared" si="138"/>
        <v>4.9172867513611616</v>
      </c>
      <c r="Q263" s="5">
        <f t="shared" si="139"/>
        <v>1.4947727021957411</v>
      </c>
      <c r="R263" s="6">
        <f t="shared" si="140"/>
        <v>0.12763778292442124</v>
      </c>
      <c r="S263" s="6">
        <f t="shared" si="141"/>
        <v>0.203364182437233</v>
      </c>
      <c r="T263" s="6">
        <f t="shared" si="142"/>
        <v>0.66899803463834573</v>
      </c>
      <c r="U263">
        <f t="shared" si="143"/>
        <v>1.0493903614237849</v>
      </c>
      <c r="V263">
        <f t="shared" si="144"/>
        <v>1.3359196028632705</v>
      </c>
      <c r="W263">
        <f t="shared" si="145"/>
        <v>0.78480788012169667</v>
      </c>
      <c r="X263" t="s">
        <v>274</v>
      </c>
      <c r="Y263" t="s">
        <v>275</v>
      </c>
      <c r="Z263" t="s">
        <v>368</v>
      </c>
      <c r="AA263" s="16"/>
      <c r="AB263" s="49"/>
      <c r="AC263" t="s">
        <v>444</v>
      </c>
      <c r="AD263" s="16"/>
    </row>
    <row r="264" spans="1:30" s="12" customFormat="1" x14ac:dyDescent="0.25">
      <c r="A264" s="11">
        <v>0.21958587202205243</v>
      </c>
      <c r="B264" s="11">
        <v>0.46657419557182944</v>
      </c>
      <c r="C264" s="11">
        <v>0.30269925425145688</v>
      </c>
      <c r="D264" s="13">
        <f t="shared" si="131"/>
        <v>4.5540270455085228</v>
      </c>
      <c r="E264" s="14">
        <f t="shared" si="132"/>
        <v>2.1432818391818871</v>
      </c>
      <c r="F264" s="14">
        <f t="shared" si="133"/>
        <v>3.3036090639631532</v>
      </c>
      <c r="G264" s="34">
        <v>2.157051467063531E-2</v>
      </c>
      <c r="H264" s="7">
        <f t="shared" si="146"/>
        <v>1.0215705146706353</v>
      </c>
      <c r="I264" s="5">
        <f t="shared" si="134"/>
        <v>4.4578685270461111</v>
      </c>
      <c r="J264" s="5">
        <f t="shared" si="135"/>
        <v>2.0980263314205998</v>
      </c>
      <c r="K264" s="5">
        <f t="shared" si="136"/>
        <v>3.2338531863640076</v>
      </c>
      <c r="L264">
        <v>3.04</v>
      </c>
      <c r="M264">
        <v>3.13</v>
      </c>
      <c r="N264">
        <v>2.68</v>
      </c>
      <c r="O264" s="5">
        <f t="shared" si="137"/>
        <v>3.1055743645987315</v>
      </c>
      <c r="P264" s="5">
        <f t="shared" si="138"/>
        <v>3.1975157109190886</v>
      </c>
      <c r="Q264" s="5">
        <f t="shared" si="139"/>
        <v>2.7378089793173026</v>
      </c>
      <c r="R264" s="6">
        <f t="shared" si="140"/>
        <v>0.32200162758917195</v>
      </c>
      <c r="S264" s="6">
        <f t="shared" si="141"/>
        <v>0.3127427948469913</v>
      </c>
      <c r="T264" s="6">
        <f t="shared" si="142"/>
        <v>0.36525557756383686</v>
      </c>
      <c r="U264">
        <f t="shared" si="143"/>
        <v>0.68194025497974387</v>
      </c>
      <c r="V264">
        <f t="shared" si="144"/>
        <v>1.4918783206503599</v>
      </c>
      <c r="W264">
        <f t="shared" si="145"/>
        <v>0.82873273632228994</v>
      </c>
      <c r="X264" t="s">
        <v>280</v>
      </c>
      <c r="Y264" t="s">
        <v>329</v>
      </c>
      <c r="Z264" t="s">
        <v>369</v>
      </c>
      <c r="AA264" s="16"/>
      <c r="AB264" s="49"/>
      <c r="AC264" t="s">
        <v>444</v>
      </c>
      <c r="AD264" s="16"/>
    </row>
    <row r="265" spans="1:30" s="12" customFormat="1" x14ac:dyDescent="0.25">
      <c r="A265" s="11">
        <v>0.63038905574220949</v>
      </c>
      <c r="B265" s="11">
        <v>0.36952996492247686</v>
      </c>
      <c r="C265" s="11">
        <v>0</v>
      </c>
      <c r="D265" s="13">
        <f t="shared" si="131"/>
        <v>1.5863219560857014</v>
      </c>
      <c r="E265" s="14">
        <f t="shared" si="132"/>
        <v>2.7061404890663967</v>
      </c>
      <c r="F265" s="14" t="e">
        <f t="shared" si="133"/>
        <v>#DIV/0!</v>
      </c>
      <c r="G265" s="34">
        <v>2.3957436258495557E-2</v>
      </c>
      <c r="H265" s="7">
        <f t="shared" si="146"/>
        <v>1.0239574362584956</v>
      </c>
      <c r="I265" s="5">
        <f t="shared" si="134"/>
        <v>1.5492069298134754</v>
      </c>
      <c r="J265" s="5">
        <f t="shared" si="135"/>
        <v>2.6428251734315626</v>
      </c>
      <c r="K265" s="5" t="e">
        <f t="shared" si="136"/>
        <v>#DIV/0!</v>
      </c>
      <c r="L265">
        <v>1.61</v>
      </c>
      <c r="M265">
        <v>4.0199999999999996</v>
      </c>
      <c r="N265">
        <v>6.49</v>
      </c>
      <c r="O265" s="5">
        <f t="shared" si="137"/>
        <v>1.648571472376178</v>
      </c>
      <c r="P265" s="5">
        <f t="shared" si="138"/>
        <v>4.1163088937591521</v>
      </c>
      <c r="Q265" s="5">
        <f t="shared" si="139"/>
        <v>6.6454837613176361</v>
      </c>
      <c r="R265" s="6">
        <f t="shared" si="140"/>
        <v>0.60658577244372924</v>
      </c>
      <c r="S265" s="6">
        <f t="shared" si="141"/>
        <v>0.24293609294388163</v>
      </c>
      <c r="T265" s="6">
        <f t="shared" si="142"/>
        <v>0.15047813461238893</v>
      </c>
      <c r="U265">
        <f t="shared" si="143"/>
        <v>1.0392414137947628</v>
      </c>
      <c r="V265">
        <f t="shared" si="144"/>
        <v>1.5210994811208989</v>
      </c>
      <c r="W265" t="e">
        <f t="shared" si="145"/>
        <v>#DIV/0!</v>
      </c>
      <c r="X265" t="s">
        <v>239</v>
      </c>
      <c r="Y265" t="s">
        <v>279</v>
      </c>
      <c r="Z265" t="s">
        <v>369</v>
      </c>
      <c r="AA265" s="16"/>
      <c r="AB265" s="49"/>
      <c r="AC265" t="s">
        <v>444</v>
      </c>
      <c r="AD265" s="16"/>
    </row>
    <row r="266" spans="1:30" s="12" customFormat="1" x14ac:dyDescent="0.25">
      <c r="A266" s="11">
        <v>0.27940131620215841</v>
      </c>
      <c r="B266" s="11">
        <v>0.35130752200451021</v>
      </c>
      <c r="C266" s="11">
        <v>0.34640587916519677</v>
      </c>
      <c r="D266" s="13">
        <f t="shared" si="131"/>
        <v>3.5790812068918769</v>
      </c>
      <c r="E266" s="14">
        <f t="shared" si="132"/>
        <v>2.8465089340932521</v>
      </c>
      <c r="F266" s="14">
        <f t="shared" si="133"/>
        <v>2.8867870326274461</v>
      </c>
      <c r="G266" s="34">
        <v>2.828475759290705E-2</v>
      </c>
      <c r="H266" s="7">
        <f t="shared" si="146"/>
        <v>1.0282847575929071</v>
      </c>
      <c r="I266" s="5">
        <f t="shared" si="134"/>
        <v>3.4806323642004404</v>
      </c>
      <c r="J266" s="5">
        <f t="shared" si="135"/>
        <v>2.768210763676584</v>
      </c>
      <c r="K266" s="5">
        <f t="shared" si="136"/>
        <v>2.80738094317869</v>
      </c>
      <c r="L266">
        <v>1.92</v>
      </c>
      <c r="M266">
        <v>3.42</v>
      </c>
      <c r="N266">
        <v>4.6500000000000004</v>
      </c>
      <c r="O266" s="5">
        <f t="shared" si="137"/>
        <v>1.9743067345783816</v>
      </c>
      <c r="P266" s="5">
        <f t="shared" si="138"/>
        <v>3.5167338709677423</v>
      </c>
      <c r="Q266" s="5">
        <f t="shared" si="139"/>
        <v>4.781524122807018</v>
      </c>
      <c r="R266" s="6">
        <f t="shared" si="140"/>
        <v>0.50650690821532984</v>
      </c>
      <c r="S266" s="6">
        <f t="shared" si="141"/>
        <v>0.284354755489308</v>
      </c>
      <c r="T266" s="6">
        <f t="shared" si="142"/>
        <v>0.20913833629536202</v>
      </c>
      <c r="U266">
        <f t="shared" si="143"/>
        <v>0.55162390022798513</v>
      </c>
      <c r="V266">
        <f t="shared" si="144"/>
        <v>1.2354550617590063</v>
      </c>
      <c r="W266">
        <f t="shared" si="145"/>
        <v>1.6563480675105613</v>
      </c>
      <c r="X266" t="s">
        <v>340</v>
      </c>
      <c r="Y266" t="s">
        <v>337</v>
      </c>
      <c r="Z266" t="s">
        <v>370</v>
      </c>
      <c r="AA266" s="16"/>
      <c r="AB266" s="49"/>
      <c r="AC266" t="s">
        <v>444</v>
      </c>
      <c r="AD266" s="16"/>
    </row>
    <row r="267" spans="1:30" s="12" customFormat="1" x14ac:dyDescent="0.25">
      <c r="A267" s="11">
        <v>0.40879315543141054</v>
      </c>
      <c r="B267" s="11">
        <v>0.48088769826223698</v>
      </c>
      <c r="C267" s="11">
        <v>0.10958007501478595</v>
      </c>
      <c r="D267" s="13">
        <f t="shared" si="131"/>
        <v>2.4462249103575933</v>
      </c>
      <c r="E267" s="14">
        <f t="shared" si="132"/>
        <v>2.0794875885027975</v>
      </c>
      <c r="F267" s="14">
        <f t="shared" si="133"/>
        <v>9.1257466274326529</v>
      </c>
      <c r="G267" s="34">
        <v>2.7985651416613688E-2</v>
      </c>
      <c r="H267" s="7">
        <f t="shared" si="146"/>
        <v>1.0279856514166137</v>
      </c>
      <c r="I267" s="5">
        <f t="shared" si="134"/>
        <v>2.3796294306117773</v>
      </c>
      <c r="J267" s="5">
        <f t="shared" si="135"/>
        <v>2.02287608356903</v>
      </c>
      <c r="K267" s="5">
        <f t="shared" si="136"/>
        <v>8.8773093426517526</v>
      </c>
      <c r="L267">
        <v>2.39</v>
      </c>
      <c r="M267">
        <v>3.08</v>
      </c>
      <c r="N267">
        <v>3.51</v>
      </c>
      <c r="O267" s="5">
        <f t="shared" si="137"/>
        <v>2.4568857068857066</v>
      </c>
      <c r="P267" s="5">
        <f t="shared" si="138"/>
        <v>3.1661958063631701</v>
      </c>
      <c r="Q267" s="5">
        <f t="shared" si="139"/>
        <v>3.6082296364723137</v>
      </c>
      <c r="R267" s="6">
        <f t="shared" si="140"/>
        <v>0.40701934045909594</v>
      </c>
      <c r="S267" s="6">
        <f t="shared" si="141"/>
        <v>0.31583643626533742</v>
      </c>
      <c r="T267" s="6">
        <f t="shared" si="142"/>
        <v>0.27714422327556676</v>
      </c>
      <c r="U267">
        <f t="shared" si="143"/>
        <v>1.0043580606521396</v>
      </c>
      <c r="V267">
        <f t="shared" si="144"/>
        <v>1.522584613569532</v>
      </c>
      <c r="W267">
        <f t="shared" si="145"/>
        <v>0.39539007423521</v>
      </c>
      <c r="X267" t="s">
        <v>285</v>
      </c>
      <c r="Y267" t="s">
        <v>242</v>
      </c>
      <c r="Z267" t="s">
        <v>370</v>
      </c>
      <c r="AA267" s="16"/>
      <c r="AB267" s="49"/>
      <c r="AC267" t="s">
        <v>444</v>
      </c>
      <c r="AD267" s="16"/>
    </row>
    <row r="268" spans="1:30" s="12" customFormat="1" x14ac:dyDescent="0.25">
      <c r="A268" s="11">
        <v>0.31116671141714852</v>
      </c>
      <c r="B268" s="11">
        <v>0.42345062593522792</v>
      </c>
      <c r="C268" s="11">
        <v>0.25667469444041668</v>
      </c>
      <c r="D268" s="13">
        <f t="shared" si="131"/>
        <v>3.2137113749915396</v>
      </c>
      <c r="E268" s="14">
        <f t="shared" si="132"/>
        <v>2.3615504116717556</v>
      </c>
      <c r="F268" s="14">
        <f t="shared" si="133"/>
        <v>3.8959820413154733</v>
      </c>
      <c r="G268" s="34">
        <v>2.8246615147491383E-2</v>
      </c>
      <c r="H268" s="7">
        <f t="shared" si="146"/>
        <v>1.0282466151474914</v>
      </c>
      <c r="I268" s="5">
        <f t="shared" si="134"/>
        <v>3.1254285962619637</v>
      </c>
      <c r="J268" s="5">
        <f t="shared" si="135"/>
        <v>2.2966770586772274</v>
      </c>
      <c r="K268" s="5">
        <f t="shared" si="136"/>
        <v>3.7889568357651582</v>
      </c>
      <c r="L268">
        <v>2.2999999999999998</v>
      </c>
      <c r="M268">
        <v>3.61</v>
      </c>
      <c r="N268">
        <v>3.16</v>
      </c>
      <c r="O268" s="5">
        <f t="shared" si="137"/>
        <v>2.36496721483923</v>
      </c>
      <c r="P268" s="5">
        <f t="shared" si="138"/>
        <v>3.7119702806824439</v>
      </c>
      <c r="Q268" s="5">
        <f t="shared" si="139"/>
        <v>3.2492593038660731</v>
      </c>
      <c r="R268" s="6">
        <f t="shared" si="140"/>
        <v>0.42283884263823918</v>
      </c>
      <c r="S268" s="6">
        <f t="shared" si="141"/>
        <v>0.26939870860608034</v>
      </c>
      <c r="T268" s="6">
        <f t="shared" si="142"/>
        <v>0.30776244875568037</v>
      </c>
      <c r="U268">
        <f t="shared" si="143"/>
        <v>0.73589907085089623</v>
      </c>
      <c r="V268">
        <f t="shared" si="144"/>
        <v>1.5718361388079445</v>
      </c>
      <c r="W268">
        <f t="shared" si="145"/>
        <v>0.83400263897750537</v>
      </c>
      <c r="X268" t="s">
        <v>245</v>
      </c>
      <c r="Y268" t="s">
        <v>291</v>
      </c>
      <c r="Z268" t="s">
        <v>371</v>
      </c>
      <c r="AA268" s="16"/>
      <c r="AB268" s="49"/>
      <c r="AC268" t="s">
        <v>444</v>
      </c>
      <c r="AD268" s="16"/>
    </row>
    <row r="269" spans="1:30" s="12" customFormat="1" x14ac:dyDescent="0.25">
      <c r="A269" s="11">
        <v>0.13954606658909799</v>
      </c>
      <c r="B269" s="11">
        <v>0.30134745439267069</v>
      </c>
      <c r="C269" s="11">
        <v>0.5007138026112864</v>
      </c>
      <c r="D269" s="13">
        <f t="shared" si="131"/>
        <v>7.1660923481602801</v>
      </c>
      <c r="E269" s="14">
        <f t="shared" si="132"/>
        <v>3.3184285628540615</v>
      </c>
      <c r="F269" s="14">
        <f t="shared" si="133"/>
        <v>1.9971488598574123</v>
      </c>
      <c r="G269" s="34">
        <v>2.7969187946973895E-2</v>
      </c>
      <c r="H269" s="7">
        <f t="shared" si="146"/>
        <v>1.0279691879469739</v>
      </c>
      <c r="I269" s="5">
        <f t="shared" si="134"/>
        <v>6.9711158974250607</v>
      </c>
      <c r="J269" s="5">
        <f t="shared" si="135"/>
        <v>3.2281401055235102</v>
      </c>
      <c r="K269" s="5">
        <f t="shared" si="136"/>
        <v>1.9428100406842466</v>
      </c>
      <c r="L269">
        <v>2.67</v>
      </c>
      <c r="M269">
        <v>3.55</v>
      </c>
      <c r="N269">
        <v>2.69</v>
      </c>
      <c r="O269" s="5">
        <f t="shared" si="137"/>
        <v>2.7446777318184203</v>
      </c>
      <c r="P269" s="5">
        <f t="shared" si="138"/>
        <v>3.649290617211757</v>
      </c>
      <c r="Q269" s="5">
        <f t="shared" si="139"/>
        <v>2.7652371155773596</v>
      </c>
      <c r="R269" s="6">
        <f t="shared" si="140"/>
        <v>0.36434149933423116</v>
      </c>
      <c r="S269" s="6">
        <f t="shared" si="141"/>
        <v>0.27402586006264712</v>
      </c>
      <c r="T269" s="6">
        <f t="shared" si="142"/>
        <v>0.36163264060312161</v>
      </c>
      <c r="U269">
        <f t="shared" si="143"/>
        <v>0.38300898152994772</v>
      </c>
      <c r="V269">
        <f t="shared" si="144"/>
        <v>1.0997044378358212</v>
      </c>
      <c r="W269">
        <f t="shared" si="145"/>
        <v>1.384592391262605</v>
      </c>
      <c r="X269" t="s">
        <v>292</v>
      </c>
      <c r="Y269" t="s">
        <v>293</v>
      </c>
      <c r="Z269" t="s">
        <v>371</v>
      </c>
      <c r="AA269" s="16"/>
      <c r="AB269" s="49"/>
      <c r="AC269" t="s">
        <v>444</v>
      </c>
      <c r="AD269" s="16"/>
    </row>
    <row r="270" spans="1:30" s="12" customFormat="1" x14ac:dyDescent="0.25">
      <c r="A270" s="11">
        <v>9.4573842946758663E-2</v>
      </c>
      <c r="B270" s="11">
        <v>0.515620462200437</v>
      </c>
      <c r="C270" s="11">
        <v>0.37409909572661826</v>
      </c>
      <c r="D270" s="13">
        <f t="shared" si="131"/>
        <v>10.573748182813725</v>
      </c>
      <c r="E270" s="14">
        <f t="shared" si="132"/>
        <v>1.9394110073375448</v>
      </c>
      <c r="F270" s="14">
        <f t="shared" si="133"/>
        <v>2.6730885250008023</v>
      </c>
      <c r="G270" s="34">
        <v>3.3348829011695003E-2</v>
      </c>
      <c r="H270" s="7">
        <f t="shared" si="146"/>
        <v>1.033348829011695</v>
      </c>
      <c r="I270" s="5">
        <f t="shared" si="134"/>
        <v>10.232506086958614</v>
      </c>
      <c r="J270" s="5">
        <f t="shared" si="135"/>
        <v>1.8768212174705967</v>
      </c>
      <c r="K270" s="5">
        <f t="shared" si="136"/>
        <v>2.5868210714066135</v>
      </c>
      <c r="L270">
        <v>2.94</v>
      </c>
      <c r="M270">
        <v>3.55</v>
      </c>
      <c r="N270">
        <v>2.4300000000000002</v>
      </c>
      <c r="O270" s="5">
        <f t="shared" si="137"/>
        <v>3.0380455572943834</v>
      </c>
      <c r="P270" s="5">
        <f t="shared" si="138"/>
        <v>3.6683883429915172</v>
      </c>
      <c r="Q270" s="5">
        <f t="shared" si="139"/>
        <v>2.511037654498419</v>
      </c>
      <c r="R270" s="6">
        <f t="shared" si="140"/>
        <v>0.32915898762577411</v>
      </c>
      <c r="S270" s="6">
        <f t="shared" si="141"/>
        <v>0.27259927425909181</v>
      </c>
      <c r="T270" s="6">
        <f t="shared" si="142"/>
        <v>0.39824173811513414</v>
      </c>
      <c r="U270">
        <f t="shared" si="143"/>
        <v>0.28731964340065691</v>
      </c>
      <c r="V270">
        <f t="shared" si="144"/>
        <v>1.8914960929439812</v>
      </c>
      <c r="W270">
        <f t="shared" si="145"/>
        <v>0.93937691588334704</v>
      </c>
      <c r="X270" t="s">
        <v>35</v>
      </c>
      <c r="Y270" t="s">
        <v>49</v>
      </c>
      <c r="Z270" t="s">
        <v>50</v>
      </c>
      <c r="AA270" s="16"/>
      <c r="AB270" s="49"/>
      <c r="AC270" t="s">
        <v>445</v>
      </c>
      <c r="AD270" s="16"/>
    </row>
    <row r="271" spans="1:30" s="12" customFormat="1" x14ac:dyDescent="0.25">
      <c r="A271" s="11">
        <v>0.4994953945415504</v>
      </c>
      <c r="B271" s="11">
        <v>0.29425138132418538</v>
      </c>
      <c r="C271" s="11">
        <v>0.19837841668004863</v>
      </c>
      <c r="D271" s="13">
        <f t="shared" si="131"/>
        <v>2.0020204609050007</v>
      </c>
      <c r="E271" s="14">
        <f t="shared" si="132"/>
        <v>3.398454734519226</v>
      </c>
      <c r="F271" s="14">
        <f t="shared" si="133"/>
        <v>5.0408709613447193</v>
      </c>
      <c r="G271" s="34">
        <v>3.4962979549028272E-2</v>
      </c>
      <c r="H271" s="7">
        <f t="shared" si="146"/>
        <v>1.0349629795490283</v>
      </c>
      <c r="I271" s="5">
        <f t="shared" si="134"/>
        <v>1.9343884761726988</v>
      </c>
      <c r="J271" s="5">
        <f t="shared" si="135"/>
        <v>3.2836485958174646</v>
      </c>
      <c r="K271" s="5">
        <f t="shared" si="136"/>
        <v>4.8705809395628945</v>
      </c>
      <c r="L271">
        <v>4.29</v>
      </c>
      <c r="M271">
        <v>4.01</v>
      </c>
      <c r="N271">
        <v>1.81</v>
      </c>
      <c r="O271" s="5">
        <f t="shared" si="137"/>
        <v>4.4399911822653317</v>
      </c>
      <c r="P271" s="5">
        <f t="shared" si="138"/>
        <v>4.1502015479916032</v>
      </c>
      <c r="Q271" s="5">
        <f t="shared" si="139"/>
        <v>1.8732829929837411</v>
      </c>
      <c r="R271" s="6">
        <f t="shared" si="140"/>
        <v>0.22522567251806774</v>
      </c>
      <c r="S271" s="6">
        <f t="shared" si="141"/>
        <v>0.24095215339214732</v>
      </c>
      <c r="T271" s="6">
        <f t="shared" si="142"/>
        <v>0.53382217408978494</v>
      </c>
      <c r="U271">
        <f t="shared" si="143"/>
        <v>2.2177551473466264</v>
      </c>
      <c r="V271">
        <f t="shared" si="144"/>
        <v>1.2212025382703018</v>
      </c>
      <c r="W271">
        <f t="shared" si="145"/>
        <v>0.37161891414177722</v>
      </c>
      <c r="X271" t="s">
        <v>45</v>
      </c>
      <c r="Y271" t="s">
        <v>42</v>
      </c>
      <c r="Z271" t="s">
        <v>50</v>
      </c>
      <c r="AA271" s="16"/>
      <c r="AB271" s="49"/>
      <c r="AC271" t="s">
        <v>445</v>
      </c>
      <c r="AD271" s="16"/>
    </row>
    <row r="272" spans="1:30" s="12" customFormat="1" x14ac:dyDescent="0.25">
      <c r="A272" s="11">
        <v>0.17979001231792929</v>
      </c>
      <c r="B272" s="11">
        <v>0.10447967230733218</v>
      </c>
      <c r="C272" s="11">
        <v>0.39863232632090895</v>
      </c>
      <c r="D272" s="13">
        <f t="shared" si="131"/>
        <v>5.5620442265261278</v>
      </c>
      <c r="E272" s="14">
        <f t="shared" si="132"/>
        <v>9.5712398203015994</v>
      </c>
      <c r="F272" s="14">
        <f t="shared" si="133"/>
        <v>2.5085772878212969</v>
      </c>
      <c r="G272" s="34">
        <v>2.7920142701891804E-2</v>
      </c>
      <c r="H272" s="7">
        <f t="shared" si="146"/>
        <v>1.0279201427018918</v>
      </c>
      <c r="I272" s="5">
        <f t="shared" si="134"/>
        <v>5.4109691944612299</v>
      </c>
      <c r="J272" s="5">
        <f t="shared" si="135"/>
        <v>9.3112678920208349</v>
      </c>
      <c r="K272" s="5">
        <f t="shared" si="136"/>
        <v>2.4404398587107092</v>
      </c>
      <c r="L272">
        <v>2.74</v>
      </c>
      <c r="M272">
        <v>3.78</v>
      </c>
      <c r="N272">
        <v>2.5099999999999998</v>
      </c>
      <c r="O272" s="5">
        <f t="shared" si="137"/>
        <v>2.8165011910031836</v>
      </c>
      <c r="P272" s="5">
        <f t="shared" si="138"/>
        <v>3.8855381394131507</v>
      </c>
      <c r="Q272" s="5">
        <f t="shared" si="139"/>
        <v>2.5800795581817484</v>
      </c>
      <c r="R272" s="6">
        <f t="shared" si="140"/>
        <v>0.35505044457084683</v>
      </c>
      <c r="S272" s="6">
        <f t="shared" si="141"/>
        <v>0.25736460796934402</v>
      </c>
      <c r="T272" s="6">
        <f t="shared" si="142"/>
        <v>0.38758494745980893</v>
      </c>
      <c r="U272">
        <f t="shared" si="143"/>
        <v>0.50637878382392487</v>
      </c>
      <c r="V272">
        <f t="shared" si="144"/>
        <v>0.40595975154352715</v>
      </c>
      <c r="W272">
        <f t="shared" si="145"/>
        <v>1.0285031163710132</v>
      </c>
      <c r="X272" t="s">
        <v>385</v>
      </c>
      <c r="Y272" t="s">
        <v>386</v>
      </c>
      <c r="Z272" t="s">
        <v>378</v>
      </c>
      <c r="AA272" s="16"/>
      <c r="AB272" s="49"/>
      <c r="AC272" t="s">
        <v>445</v>
      </c>
      <c r="AD272" s="16"/>
    </row>
    <row r="273" spans="1:30" s="12" customFormat="1" x14ac:dyDescent="0.25">
      <c r="A273" s="11">
        <v>0.55121766418888718</v>
      </c>
      <c r="B273" s="11">
        <v>0.24811744520027948</v>
      </c>
      <c r="C273" s="11">
        <v>0.19187716645196065</v>
      </c>
      <c r="D273" s="13">
        <f t="shared" si="131"/>
        <v>1.8141653741657442</v>
      </c>
      <c r="E273" s="14">
        <f t="shared" si="132"/>
        <v>4.0303494145395691</v>
      </c>
      <c r="F273" s="14">
        <f t="shared" si="133"/>
        <v>5.2116675396619696</v>
      </c>
      <c r="G273" s="34">
        <v>2.6467951202211015E-2</v>
      </c>
      <c r="H273" s="7">
        <f t="shared" si="146"/>
        <v>1.026467951202211</v>
      </c>
      <c r="I273" s="5">
        <f t="shared" si="134"/>
        <v>1.7673862803421898</v>
      </c>
      <c r="J273" s="5">
        <f t="shared" si="135"/>
        <v>3.9264249895178684</v>
      </c>
      <c r="K273" s="5">
        <f t="shared" si="136"/>
        <v>5.0772822800341748</v>
      </c>
      <c r="L273">
        <v>2.4300000000000002</v>
      </c>
      <c r="M273">
        <v>3.67</v>
      </c>
      <c r="N273">
        <v>2.92</v>
      </c>
      <c r="O273" s="5">
        <f t="shared" si="137"/>
        <v>2.4943171214213731</v>
      </c>
      <c r="P273" s="5">
        <f t="shared" si="138"/>
        <v>3.7671373809121143</v>
      </c>
      <c r="Q273" s="5">
        <f t="shared" si="139"/>
        <v>2.9972864175104559</v>
      </c>
      <c r="R273" s="6">
        <f t="shared" si="140"/>
        <v>0.40091133216860392</v>
      </c>
      <c r="S273" s="6">
        <f t="shared" si="141"/>
        <v>0.26545355236231816</v>
      </c>
      <c r="T273" s="6">
        <f t="shared" si="142"/>
        <v>0.33363511546907798</v>
      </c>
      <c r="U273">
        <f t="shared" si="143"/>
        <v>1.3749116574162381</v>
      </c>
      <c r="V273">
        <f t="shared" si="144"/>
        <v>0.93469250267038584</v>
      </c>
      <c r="W273">
        <f t="shared" si="145"/>
        <v>0.57511082483685461</v>
      </c>
      <c r="X273" t="s">
        <v>387</v>
      </c>
      <c r="Y273" t="s">
        <v>388</v>
      </c>
      <c r="Z273" t="s">
        <v>378</v>
      </c>
      <c r="AA273" s="16"/>
      <c r="AB273" s="49"/>
      <c r="AC273" t="s">
        <v>445</v>
      </c>
      <c r="AD273" s="16"/>
    </row>
    <row r="274" spans="1:30" s="12" customFormat="1" x14ac:dyDescent="0.25">
      <c r="A274" s="11">
        <v>0.43002764780558511</v>
      </c>
      <c r="B274" s="11">
        <v>0.21765875756149428</v>
      </c>
      <c r="C274" s="11">
        <v>0.32739543984897834</v>
      </c>
      <c r="D274" s="13">
        <f t="shared" si="131"/>
        <v>2.3254318765385489</v>
      </c>
      <c r="E274" s="14">
        <f t="shared" si="132"/>
        <v>4.5943476440063478</v>
      </c>
      <c r="F274" s="14">
        <f t="shared" si="133"/>
        <v>3.0544102888582754</v>
      </c>
      <c r="G274" s="34">
        <v>2.7885503231763753E-2</v>
      </c>
      <c r="H274" s="7">
        <f t="shared" si="146"/>
        <v>1.0278855032317638</v>
      </c>
      <c r="I274" s="5">
        <f t="shared" si="134"/>
        <v>2.2623452410090263</v>
      </c>
      <c r="J274" s="5">
        <f t="shared" si="135"/>
        <v>4.4697075983281298</v>
      </c>
      <c r="K274" s="5">
        <f t="shared" si="136"/>
        <v>2.9715471998145095</v>
      </c>
      <c r="L274">
        <v>2.5</v>
      </c>
      <c r="M274">
        <v>3.61</v>
      </c>
      <c r="N274">
        <v>2.85</v>
      </c>
      <c r="O274" s="5">
        <f t="shared" si="137"/>
        <v>2.5697137580794092</v>
      </c>
      <c r="P274" s="5">
        <f t="shared" si="138"/>
        <v>3.710666666666667</v>
      </c>
      <c r="Q274" s="5">
        <f t="shared" si="139"/>
        <v>2.9294736842105267</v>
      </c>
      <c r="R274" s="6">
        <f t="shared" si="140"/>
        <v>0.38914840100610848</v>
      </c>
      <c r="S274" s="6">
        <f t="shared" si="141"/>
        <v>0.26949335249730505</v>
      </c>
      <c r="T274" s="6">
        <f t="shared" si="142"/>
        <v>0.34135824649658636</v>
      </c>
      <c r="U274">
        <f t="shared" si="143"/>
        <v>1.1050479629205388</v>
      </c>
      <c r="V274">
        <f t="shared" si="144"/>
        <v>0.80765909639151812</v>
      </c>
      <c r="W274">
        <f t="shared" si="145"/>
        <v>0.9590963253681124</v>
      </c>
      <c r="X274" t="s">
        <v>389</v>
      </c>
      <c r="Y274" t="s">
        <v>390</v>
      </c>
      <c r="Z274" t="s">
        <v>378</v>
      </c>
      <c r="AA274" s="16"/>
      <c r="AB274" s="49"/>
      <c r="AC274" t="s">
        <v>445</v>
      </c>
      <c r="AD274" s="16"/>
    </row>
    <row r="275" spans="1:30" s="12" customFormat="1" x14ac:dyDescent="0.25">
      <c r="A275" s="11">
        <v>0.13463004918738744</v>
      </c>
      <c r="B275" s="11">
        <v>8.3330192460398713E-3</v>
      </c>
      <c r="C275" s="11">
        <v>1.2601053398500802E-5</v>
      </c>
      <c r="D275" s="13">
        <f t="shared" si="131"/>
        <v>7.4277622717654266</v>
      </c>
      <c r="E275" s="14">
        <f t="shared" si="132"/>
        <v>120.00452302750091</v>
      </c>
      <c r="F275" s="14">
        <f t="shared" si="133"/>
        <v>79358.444756608529</v>
      </c>
      <c r="G275" s="34">
        <v>3.2734432685207926E-2</v>
      </c>
      <c r="H275" s="7">
        <f t="shared" si="146"/>
        <v>1.0327344326852079</v>
      </c>
      <c r="I275" s="5">
        <f t="shared" si="134"/>
        <v>7.192325574400126</v>
      </c>
      <c r="J275" s="5">
        <f t="shared" si="135"/>
        <v>116.20075716414114</v>
      </c>
      <c r="K275" s="5">
        <f t="shared" si="136"/>
        <v>76843.031707840913</v>
      </c>
      <c r="L275">
        <v>1.7</v>
      </c>
      <c r="M275">
        <v>4.25</v>
      </c>
      <c r="N275">
        <v>4.78</v>
      </c>
      <c r="O275" s="5">
        <f t="shared" si="137"/>
        <v>1.7556485355648535</v>
      </c>
      <c r="P275" s="5">
        <f t="shared" si="138"/>
        <v>4.3891213389121333</v>
      </c>
      <c r="Q275" s="5">
        <f t="shared" si="139"/>
        <v>4.9364705882352942</v>
      </c>
      <c r="R275" s="6">
        <f t="shared" si="140"/>
        <v>0.56959008579599624</v>
      </c>
      <c r="S275" s="6">
        <f t="shared" si="141"/>
        <v>0.22783603431839849</v>
      </c>
      <c r="T275" s="6">
        <f t="shared" si="142"/>
        <v>0.20257387988560532</v>
      </c>
      <c r="U275">
        <f t="shared" si="143"/>
        <v>0.23636304869886093</v>
      </c>
      <c r="V275">
        <f t="shared" si="144"/>
        <v>3.6574632590359098E-2</v>
      </c>
      <c r="W275">
        <f t="shared" si="145"/>
        <v>6.2204729482481598E-5</v>
      </c>
      <c r="X275" t="s">
        <v>391</v>
      </c>
      <c r="Y275" t="s">
        <v>392</v>
      </c>
      <c r="Z275" t="s">
        <v>378</v>
      </c>
      <c r="AA275" s="16"/>
      <c r="AB275" s="49"/>
      <c r="AC275" t="s">
        <v>445</v>
      </c>
      <c r="AD275" s="16"/>
    </row>
    <row r="276" spans="1:30" s="12" customFormat="1" x14ac:dyDescent="0.25">
      <c r="A276" s="11">
        <v>0.8661245577997575</v>
      </c>
      <c r="B276" s="11">
        <v>0.10312564747280646</v>
      </c>
      <c r="C276" s="11">
        <v>1.8642401221330859E-2</v>
      </c>
      <c r="D276" s="13">
        <f t="shared" si="131"/>
        <v>1.1545683481603735</v>
      </c>
      <c r="E276" s="14">
        <f t="shared" si="132"/>
        <v>9.6969088146931952</v>
      </c>
      <c r="F276" s="14">
        <f t="shared" si="133"/>
        <v>53.641158567909585</v>
      </c>
      <c r="G276" s="34">
        <v>3.0840794494262358E-2</v>
      </c>
      <c r="H276" s="7">
        <f t="shared" si="146"/>
        <v>1.0308407944942624</v>
      </c>
      <c r="I276" s="5">
        <f t="shared" si="134"/>
        <v>1.1200258607604026</v>
      </c>
      <c r="J276" s="5">
        <f t="shared" si="135"/>
        <v>9.4067957598152354</v>
      </c>
      <c r="K276" s="5">
        <f t="shared" si="136"/>
        <v>52.036317202819191</v>
      </c>
      <c r="L276">
        <v>1.62</v>
      </c>
      <c r="M276">
        <v>4.49</v>
      </c>
      <c r="N276">
        <v>5.24</v>
      </c>
      <c r="O276" s="5">
        <f t="shared" si="137"/>
        <v>1.669962087080705</v>
      </c>
      <c r="P276" s="5">
        <f t="shared" si="138"/>
        <v>4.6284751672792384</v>
      </c>
      <c r="Q276" s="5">
        <f t="shared" si="139"/>
        <v>5.4016057631499352</v>
      </c>
      <c r="R276" s="6">
        <f t="shared" si="140"/>
        <v>0.59881598973789907</v>
      </c>
      <c r="S276" s="6">
        <f t="shared" si="141"/>
        <v>0.21605387603015511</v>
      </c>
      <c r="T276" s="6">
        <f t="shared" si="142"/>
        <v>0.18513013423194588</v>
      </c>
      <c r="U276">
        <f t="shared" si="143"/>
        <v>1.446395174215136</v>
      </c>
      <c r="V276">
        <f t="shared" si="144"/>
        <v>0.47731449843747759</v>
      </c>
      <c r="W276">
        <f t="shared" si="145"/>
        <v>0.10069890187609416</v>
      </c>
      <c r="X276" t="s">
        <v>393</v>
      </c>
      <c r="Y276" t="s">
        <v>394</v>
      </c>
      <c r="Z276" t="s">
        <v>378</v>
      </c>
      <c r="AA276" s="16"/>
      <c r="AB276" s="49"/>
      <c r="AC276" t="s">
        <v>445</v>
      </c>
      <c r="AD276" s="16"/>
    </row>
    <row r="277" spans="1:30" s="12" customFormat="1" x14ac:dyDescent="0.25">
      <c r="A277" s="11">
        <v>0.48391474931232825</v>
      </c>
      <c r="B277" s="11">
        <v>0.3966909176764839</v>
      </c>
      <c r="C277" s="11">
        <v>0.11811219487588848</v>
      </c>
      <c r="D277" s="13">
        <f t="shared" si="131"/>
        <v>2.0664796876331208</v>
      </c>
      <c r="E277" s="14">
        <f t="shared" si="132"/>
        <v>2.5208542858940293</v>
      </c>
      <c r="F277" s="14">
        <f t="shared" si="133"/>
        <v>8.4665262638696497</v>
      </c>
      <c r="G277" s="34">
        <v>3.1652737657237306E-2</v>
      </c>
      <c r="H277" s="7">
        <f t="shared" si="146"/>
        <v>1.0316527376572373</v>
      </c>
      <c r="I277" s="5">
        <f t="shared" si="134"/>
        <v>2.0030768224643638</v>
      </c>
      <c r="J277" s="5">
        <f t="shared" si="135"/>
        <v>2.4435104894100261</v>
      </c>
      <c r="K277" s="5">
        <f t="shared" si="136"/>
        <v>8.206759847403827</v>
      </c>
      <c r="L277">
        <v>1.41</v>
      </c>
      <c r="M277">
        <v>5.42</v>
      </c>
      <c r="N277">
        <v>7.25</v>
      </c>
      <c r="O277" s="5">
        <f t="shared" si="137"/>
        <v>1.4546303600967045</v>
      </c>
      <c r="P277" s="5">
        <f t="shared" si="138"/>
        <v>5.5915578381022257</v>
      </c>
      <c r="Q277" s="5">
        <f t="shared" si="139"/>
        <v>7.4794823480149706</v>
      </c>
      <c r="R277" s="6">
        <f t="shared" si="140"/>
        <v>0.68745987120296281</v>
      </c>
      <c r="S277" s="6">
        <f t="shared" si="141"/>
        <v>0.17884103660446082</v>
      </c>
      <c r="T277" s="6">
        <f t="shared" si="142"/>
        <v>0.13369909219257622</v>
      </c>
      <c r="U277">
        <f t="shared" si="143"/>
        <v>0.7039170860482985</v>
      </c>
      <c r="V277">
        <f t="shared" si="144"/>
        <v>2.2181202100379087</v>
      </c>
      <c r="W277">
        <f t="shared" si="145"/>
        <v>0.88341807665951211</v>
      </c>
      <c r="X277" t="s">
        <v>395</v>
      </c>
      <c r="Y277" t="s">
        <v>396</v>
      </c>
      <c r="Z277" t="s">
        <v>378</v>
      </c>
      <c r="AA277" s="16"/>
      <c r="AB277" s="49"/>
      <c r="AC277" t="s">
        <v>445</v>
      </c>
      <c r="AD277" s="16"/>
    </row>
    <row r="278" spans="1:30" s="12" customFormat="1" x14ac:dyDescent="0.25">
      <c r="A278" s="11">
        <v>0.62338654245563219</v>
      </c>
      <c r="B278" s="11">
        <v>0.22526150316189392</v>
      </c>
      <c r="C278" s="11">
        <v>0.14590695656281466</v>
      </c>
      <c r="D278" s="13">
        <f t="shared" si="131"/>
        <v>1.6041411418039591</v>
      </c>
      <c r="E278" s="14">
        <f t="shared" si="132"/>
        <v>4.4392849464442525</v>
      </c>
      <c r="F278" s="14">
        <f t="shared" si="133"/>
        <v>6.8536828096300413</v>
      </c>
      <c r="G278" s="34">
        <v>2.8945575165192805E-2</v>
      </c>
      <c r="H278" s="7">
        <f t="shared" si="146"/>
        <v>1.0289455751651928</v>
      </c>
      <c r="I278" s="5">
        <f t="shared" si="134"/>
        <v>1.5590145684298424</v>
      </c>
      <c r="J278" s="5">
        <f t="shared" si="135"/>
        <v>4.3144020962736969</v>
      </c>
      <c r="K278" s="5">
        <f t="shared" si="136"/>
        <v>6.6608798123551987</v>
      </c>
      <c r="L278">
        <v>2.11</v>
      </c>
      <c r="M278">
        <v>3.94</v>
      </c>
      <c r="N278">
        <v>3.32</v>
      </c>
      <c r="O278" s="5">
        <f t="shared" si="137"/>
        <v>2.1710751635985566</v>
      </c>
      <c r="P278" s="5">
        <f t="shared" si="138"/>
        <v>4.0540455661508599</v>
      </c>
      <c r="Q278" s="5">
        <f t="shared" si="139"/>
        <v>3.4160993095484398</v>
      </c>
      <c r="R278" s="6">
        <f t="shared" si="140"/>
        <v>0.46060128030873893</v>
      </c>
      <c r="S278" s="6">
        <f t="shared" si="141"/>
        <v>0.24666718310950228</v>
      </c>
      <c r="T278" s="6">
        <f t="shared" si="142"/>
        <v>0.29273153658175877</v>
      </c>
      <c r="U278">
        <f t="shared" si="143"/>
        <v>1.3534190396470003</v>
      </c>
      <c r="V278">
        <f t="shared" si="144"/>
        <v>0.91322039811795386</v>
      </c>
      <c r="W278">
        <f t="shared" si="145"/>
        <v>0.4984326535725454</v>
      </c>
      <c r="X278" t="s">
        <v>30</v>
      </c>
      <c r="Y278" t="s">
        <v>33</v>
      </c>
      <c r="Z278" t="s">
        <v>16</v>
      </c>
      <c r="AA278" s="16"/>
      <c r="AB278" s="49"/>
      <c r="AC278" t="s">
        <v>445</v>
      </c>
      <c r="AD278" s="16"/>
    </row>
    <row r="279" spans="1:30" s="12" customFormat="1" x14ac:dyDescent="0.25">
      <c r="A279" s="11">
        <v>0.26659667100021933</v>
      </c>
      <c r="B279" s="11">
        <v>0.26595083083818066</v>
      </c>
      <c r="C279" s="11">
        <v>0.42427610939723726</v>
      </c>
      <c r="D279" s="13">
        <f t="shared" si="131"/>
        <v>3.750984572493695</v>
      </c>
      <c r="E279" s="14">
        <f t="shared" si="132"/>
        <v>3.7600935362689496</v>
      </c>
      <c r="F279" s="14">
        <f t="shared" si="133"/>
        <v>2.3569557131573706</v>
      </c>
      <c r="G279" s="34">
        <v>2.7625710015695137E-2</v>
      </c>
      <c r="H279" s="7">
        <f t="shared" si="146"/>
        <v>1.0276257100156951</v>
      </c>
      <c r="I279" s="5">
        <f t="shared" si="134"/>
        <v>3.650146678829596</v>
      </c>
      <c r="J279" s="5">
        <f t="shared" si="135"/>
        <v>3.6590107659057312</v>
      </c>
      <c r="K279" s="5">
        <f t="shared" si="136"/>
        <v>2.2935935625057224</v>
      </c>
      <c r="L279">
        <v>2.66</v>
      </c>
      <c r="M279">
        <v>3.59</v>
      </c>
      <c r="N279">
        <v>2.68</v>
      </c>
      <c r="O279" s="5">
        <f t="shared" si="137"/>
        <v>2.7334843886417493</v>
      </c>
      <c r="P279" s="5">
        <f t="shared" si="138"/>
        <v>3.6891762989563452</v>
      </c>
      <c r="Q279" s="5">
        <f t="shared" si="139"/>
        <v>2.754036902842063</v>
      </c>
      <c r="R279" s="6">
        <f t="shared" si="140"/>
        <v>0.36583344106709664</v>
      </c>
      <c r="S279" s="6">
        <f t="shared" si="141"/>
        <v>0.27106321817227774</v>
      </c>
      <c r="T279" s="6">
        <f t="shared" si="142"/>
        <v>0.36310334076062578</v>
      </c>
      <c r="U279">
        <f t="shared" si="143"/>
        <v>0.72873783824296012</v>
      </c>
      <c r="V279">
        <f t="shared" si="144"/>
        <v>0.98113950181596454</v>
      </c>
      <c r="W279">
        <f t="shared" si="145"/>
        <v>1.1684720622742477</v>
      </c>
      <c r="X279" t="s">
        <v>25</v>
      </c>
      <c r="Y279" t="s">
        <v>27</v>
      </c>
      <c r="Z279" t="s">
        <v>16</v>
      </c>
      <c r="AA279" s="16"/>
      <c r="AB279" s="49"/>
      <c r="AC279" t="s">
        <v>445</v>
      </c>
      <c r="AD279" s="16"/>
    </row>
    <row r="280" spans="1:30" s="12" customFormat="1" x14ac:dyDescent="0.25">
      <c r="A280" s="11">
        <v>0.19087693236320055</v>
      </c>
      <c r="B280" s="11">
        <v>0.22611920863162588</v>
      </c>
      <c r="C280" s="11">
        <v>0.51630582806075409</v>
      </c>
      <c r="D280" s="13">
        <f t="shared" si="131"/>
        <v>5.2389777414129872</v>
      </c>
      <c r="E280" s="14">
        <f t="shared" si="132"/>
        <v>4.4224460453915473</v>
      </c>
      <c r="F280" s="14">
        <f t="shared" si="133"/>
        <v>1.9368365523898934</v>
      </c>
      <c r="G280" s="34">
        <v>2.7457442441952029E-2</v>
      </c>
      <c r="H280" s="7">
        <f t="shared" si="146"/>
        <v>1.027457442441952</v>
      </c>
      <c r="I280" s="5">
        <f t="shared" si="134"/>
        <v>5.0989729841866147</v>
      </c>
      <c r="J280" s="5">
        <f t="shared" si="135"/>
        <v>4.3042620187564617</v>
      </c>
      <c r="K280" s="5">
        <f t="shared" si="136"/>
        <v>1.8850771549103049</v>
      </c>
      <c r="L280">
        <v>2.63</v>
      </c>
      <c r="M280">
        <v>3.63</v>
      </c>
      <c r="N280">
        <v>2.69</v>
      </c>
      <c r="O280" s="5">
        <f t="shared" si="137"/>
        <v>2.7022130736223335</v>
      </c>
      <c r="P280" s="5">
        <f t="shared" si="138"/>
        <v>3.7296705160642856</v>
      </c>
      <c r="Q280" s="5">
        <f t="shared" si="139"/>
        <v>2.7638605201688509</v>
      </c>
      <c r="R280" s="6">
        <f t="shared" si="140"/>
        <v>0.3700670423666827</v>
      </c>
      <c r="S280" s="6">
        <f t="shared" si="141"/>
        <v>0.26812019873949738</v>
      </c>
      <c r="T280" s="6">
        <f t="shared" si="142"/>
        <v>0.36181275889381986</v>
      </c>
      <c r="U280">
        <f t="shared" si="143"/>
        <v>0.51579014208476648</v>
      </c>
      <c r="V280">
        <f t="shared" si="144"/>
        <v>0.84335014554916388</v>
      </c>
      <c r="W280">
        <f t="shared" si="145"/>
        <v>1.4269972945102052</v>
      </c>
      <c r="X280" t="s">
        <v>32</v>
      </c>
      <c r="Y280" t="s">
        <v>24</v>
      </c>
      <c r="Z280" t="s">
        <v>16</v>
      </c>
      <c r="AA280" s="16"/>
      <c r="AB280" s="49"/>
      <c r="AC280" t="s">
        <v>445</v>
      </c>
      <c r="AD280" s="16"/>
    </row>
    <row r="281" spans="1:30" s="12" customFormat="1" x14ac:dyDescent="0.25">
      <c r="A281" s="11">
        <v>0.74256959179174264</v>
      </c>
      <c r="B281" s="11">
        <v>0.1049404614633595</v>
      </c>
      <c r="C281" s="11">
        <v>3.3597337855733364E-2</v>
      </c>
      <c r="D281" s="13">
        <f t="shared" si="131"/>
        <v>1.3466751278989284</v>
      </c>
      <c r="E281" s="14">
        <f t="shared" si="132"/>
        <v>9.5292129084943564</v>
      </c>
      <c r="F281" s="14">
        <f t="shared" si="133"/>
        <v>29.764262998871818</v>
      </c>
      <c r="G281" s="34">
        <v>2.9976185694965629E-2</v>
      </c>
      <c r="H281" s="7">
        <f t="shared" si="146"/>
        <v>1.0299761856949656</v>
      </c>
      <c r="I281" s="5">
        <f t="shared" si="134"/>
        <v>1.3074818103588226</v>
      </c>
      <c r="J281" s="5">
        <f t="shared" si="135"/>
        <v>9.2518769276831581</v>
      </c>
      <c r="K281" s="5">
        <f t="shared" si="136"/>
        <v>28.898010859143014</v>
      </c>
      <c r="L281">
        <v>1.9</v>
      </c>
      <c r="M281">
        <v>4.17</v>
      </c>
      <c r="N281">
        <v>3.79</v>
      </c>
      <c r="O281" s="5">
        <f t="shared" si="137"/>
        <v>1.9569547528204345</v>
      </c>
      <c r="P281" s="5">
        <f t="shared" si="138"/>
        <v>4.2950006943480066</v>
      </c>
      <c r="Q281" s="5">
        <f t="shared" si="139"/>
        <v>3.9036097437839197</v>
      </c>
      <c r="R281" s="6">
        <f t="shared" si="140"/>
        <v>0.51099801799646294</v>
      </c>
      <c r="S281" s="6">
        <f t="shared" si="141"/>
        <v>0.23282883313987515</v>
      </c>
      <c r="T281" s="6">
        <f t="shared" si="142"/>
        <v>0.2561731488636621</v>
      </c>
      <c r="U281">
        <f t="shared" si="143"/>
        <v>1.4531750919567805</v>
      </c>
      <c r="V281">
        <f t="shared" si="144"/>
        <v>0.45071935485032932</v>
      </c>
      <c r="W281">
        <f t="shared" si="145"/>
        <v>0.13115089541884112</v>
      </c>
      <c r="X281" t="s">
        <v>17</v>
      </c>
      <c r="Y281" t="s">
        <v>182</v>
      </c>
      <c r="Z281" t="s">
        <v>16</v>
      </c>
      <c r="AA281" s="16"/>
      <c r="AB281" s="49"/>
      <c r="AC281" t="s">
        <v>445</v>
      </c>
      <c r="AD281" s="16"/>
    </row>
    <row r="282" spans="1:30" s="12" customFormat="1" x14ac:dyDescent="0.25">
      <c r="A282" s="11">
        <v>3.302230584552792E-2</v>
      </c>
      <c r="B282" s="11">
        <v>0.23803525877884679</v>
      </c>
      <c r="C282" s="11">
        <v>0.61968675649540972</v>
      </c>
      <c r="D282" s="13">
        <f t="shared" si="131"/>
        <v>30.282561268671248</v>
      </c>
      <c r="E282" s="14">
        <f t="shared" si="132"/>
        <v>4.2010583017412451</v>
      </c>
      <c r="F282" s="14">
        <f t="shared" si="133"/>
        <v>1.6137185271723771</v>
      </c>
      <c r="G282" s="34">
        <v>2.8395865290075761E-2</v>
      </c>
      <c r="H282" s="7">
        <f t="shared" si="146"/>
        <v>1.0283958652900758</v>
      </c>
      <c r="I282" s="5">
        <f t="shared" si="134"/>
        <v>29.446405115728037</v>
      </c>
      <c r="J282" s="5">
        <f t="shared" si="135"/>
        <v>4.0850595024088978</v>
      </c>
      <c r="K282" s="5">
        <f t="shared" si="136"/>
        <v>1.5691608471385692</v>
      </c>
      <c r="L282">
        <v>2.76</v>
      </c>
      <c r="M282">
        <v>3.43</v>
      </c>
      <c r="N282">
        <v>2.67</v>
      </c>
      <c r="O282" s="5">
        <f t="shared" si="137"/>
        <v>2.8383725882006088</v>
      </c>
      <c r="P282" s="5">
        <f t="shared" si="138"/>
        <v>3.5273978179449599</v>
      </c>
      <c r="Q282" s="5">
        <f t="shared" si="139"/>
        <v>2.7458169603245022</v>
      </c>
      <c r="R282" s="6">
        <f t="shared" si="140"/>
        <v>0.35231456368945269</v>
      </c>
      <c r="S282" s="6">
        <f t="shared" si="141"/>
        <v>0.283495100811338</v>
      </c>
      <c r="T282" s="6">
        <f t="shared" si="142"/>
        <v>0.36419033549920948</v>
      </c>
      <c r="U282">
        <f t="shared" si="143"/>
        <v>9.3729607711123181E-2</v>
      </c>
      <c r="V282">
        <f t="shared" si="144"/>
        <v>0.83964505241046816</v>
      </c>
      <c r="W282">
        <f t="shared" si="145"/>
        <v>1.7015464060735757</v>
      </c>
      <c r="X282" t="s">
        <v>253</v>
      </c>
      <c r="Y282" t="s">
        <v>297</v>
      </c>
      <c r="Z282" t="s">
        <v>365</v>
      </c>
      <c r="AA282" s="16"/>
      <c r="AB282" s="49"/>
      <c r="AC282" t="s">
        <v>445</v>
      </c>
      <c r="AD282" s="16"/>
    </row>
    <row r="283" spans="1:30" s="12" customFormat="1" x14ac:dyDescent="0.25">
      <c r="A283" s="11">
        <v>0.7092201512714007</v>
      </c>
      <c r="B283" s="11">
        <v>7.3260245304582555E-2</v>
      </c>
      <c r="C283" s="11">
        <v>8.476130293560348E-3</v>
      </c>
      <c r="D283" s="13">
        <f t="shared" si="131"/>
        <v>1.4099994172575692</v>
      </c>
      <c r="E283" s="14">
        <f t="shared" si="132"/>
        <v>13.649967944312197</v>
      </c>
      <c r="F283" s="14">
        <f t="shared" si="133"/>
        <v>117.97836575963676</v>
      </c>
      <c r="G283" s="34">
        <v>4.0324187394278344E-2</v>
      </c>
      <c r="H283" s="7">
        <f t="shared" si="146"/>
        <v>1.0403241873942783</v>
      </c>
      <c r="I283" s="5">
        <f t="shared" si="134"/>
        <v>1.35534618375953</v>
      </c>
      <c r="J283" s="5">
        <f t="shared" si="135"/>
        <v>13.120879154508131</v>
      </c>
      <c r="K283" s="5">
        <f t="shared" si="136"/>
        <v>113.40538573378711</v>
      </c>
      <c r="L283">
        <v>1.23</v>
      </c>
      <c r="M283">
        <v>7.14</v>
      </c>
      <c r="N283">
        <v>11.46</v>
      </c>
      <c r="O283" s="5">
        <f t="shared" si="137"/>
        <v>1.2795987504949624</v>
      </c>
      <c r="P283" s="5">
        <f t="shared" si="138"/>
        <v>7.4279146979951474</v>
      </c>
      <c r="Q283" s="5">
        <f t="shared" si="139"/>
        <v>11.922115187538431</v>
      </c>
      <c r="R283" s="6">
        <f t="shared" si="140"/>
        <v>0.78149498005776374</v>
      </c>
      <c r="S283" s="6">
        <f t="shared" si="141"/>
        <v>0.13462728648053912</v>
      </c>
      <c r="T283" s="6">
        <f t="shared" si="142"/>
        <v>8.3877733461697149E-2</v>
      </c>
      <c r="U283">
        <f t="shared" si="143"/>
        <v>0.90751721939273244</v>
      </c>
      <c r="V283">
        <f t="shared" si="144"/>
        <v>0.54417085287663869</v>
      </c>
      <c r="W283">
        <f t="shared" si="145"/>
        <v>0.10105340170441039</v>
      </c>
      <c r="X283" t="s">
        <v>300</v>
      </c>
      <c r="Y283" t="s">
        <v>248</v>
      </c>
      <c r="Z283" t="s">
        <v>365</v>
      </c>
      <c r="AA283" s="16"/>
      <c r="AB283" s="49"/>
      <c r="AC283" t="s">
        <v>445</v>
      </c>
      <c r="AD283" s="16"/>
    </row>
    <row r="284" spans="1:30" s="12" customFormat="1" x14ac:dyDescent="0.25">
      <c r="A284" s="11">
        <v>0.11643597224600752</v>
      </c>
      <c r="B284" s="11">
        <v>9.7455235223435938E-2</v>
      </c>
      <c r="C284" s="11">
        <v>0.55411732144313597</v>
      </c>
      <c r="D284" s="13">
        <f t="shared" si="131"/>
        <v>8.588411130257807</v>
      </c>
      <c r="E284" s="14">
        <f t="shared" si="132"/>
        <v>10.261121403147781</v>
      </c>
      <c r="F284" s="14">
        <f t="shared" si="133"/>
        <v>1.8046719734290437</v>
      </c>
      <c r="G284" s="34">
        <v>2.973538103528961E-2</v>
      </c>
      <c r="H284" s="7">
        <f t="shared" si="146"/>
        <v>1.0297353810352896</v>
      </c>
      <c r="I284" s="5">
        <f t="shared" si="134"/>
        <v>8.3404059804404032</v>
      </c>
      <c r="J284" s="5">
        <f t="shared" si="135"/>
        <v>9.9648138658995222</v>
      </c>
      <c r="K284" s="5">
        <f t="shared" si="136"/>
        <v>1.7525589648232127</v>
      </c>
      <c r="L284">
        <v>4.12</v>
      </c>
      <c r="M284">
        <v>3.92</v>
      </c>
      <c r="N284">
        <v>1.88</v>
      </c>
      <c r="O284" s="5">
        <f t="shared" si="137"/>
        <v>4.2425097698653937</v>
      </c>
      <c r="P284" s="5">
        <f t="shared" si="138"/>
        <v>4.0365626936583352</v>
      </c>
      <c r="Q284" s="5">
        <f t="shared" si="139"/>
        <v>1.9359025163463444</v>
      </c>
      <c r="R284" s="6">
        <f t="shared" si="140"/>
        <v>0.23570953380072662</v>
      </c>
      <c r="S284" s="6">
        <f t="shared" si="141"/>
        <v>0.24773553042321272</v>
      </c>
      <c r="T284" s="6">
        <f t="shared" si="142"/>
        <v>0.5165549357760606</v>
      </c>
      <c r="U284">
        <f t="shared" si="143"/>
        <v>0.49398074981746265</v>
      </c>
      <c r="V284">
        <f t="shared" si="144"/>
        <v>0.39338416680461918</v>
      </c>
      <c r="W284">
        <f t="shared" si="145"/>
        <v>1.0727171169328631</v>
      </c>
      <c r="X284" t="s">
        <v>348</v>
      </c>
      <c r="Y284" t="s">
        <v>250</v>
      </c>
      <c r="Z284" t="s">
        <v>365</v>
      </c>
      <c r="AA284" s="16"/>
      <c r="AB284" s="49"/>
      <c r="AC284" t="s">
        <v>445</v>
      </c>
      <c r="AD284" s="16"/>
    </row>
    <row r="285" spans="1:30" s="12" customFormat="1" x14ac:dyDescent="0.25">
      <c r="A285" s="11">
        <v>0.80027358402087168</v>
      </c>
      <c r="B285" s="11">
        <v>0.15607712619309588</v>
      </c>
      <c r="C285" s="11">
        <v>4.0266841693973023E-2</v>
      </c>
      <c r="D285" s="13">
        <f t="shared" si="131"/>
        <v>1.2495726711053345</v>
      </c>
      <c r="E285" s="14">
        <f t="shared" si="132"/>
        <v>6.4070887540741719</v>
      </c>
      <c r="F285" s="14">
        <f t="shared" si="133"/>
        <v>24.834329138599315</v>
      </c>
      <c r="G285" s="34">
        <v>2.7595057030597392E-2</v>
      </c>
      <c r="H285" s="7">
        <f t="shared" si="146"/>
        <v>1.0275950570305974</v>
      </c>
      <c r="I285" s="5">
        <f t="shared" si="134"/>
        <v>1.216016623042327</v>
      </c>
      <c r="J285" s="5">
        <f t="shared" si="135"/>
        <v>6.2350326719053069</v>
      </c>
      <c r="K285" s="5">
        <f t="shared" si="136"/>
        <v>24.167427595810103</v>
      </c>
      <c r="L285">
        <v>2.85</v>
      </c>
      <c r="M285">
        <v>3.82</v>
      </c>
      <c r="N285">
        <v>2.41</v>
      </c>
      <c r="O285" s="5">
        <f t="shared" si="137"/>
        <v>2.9286459125372026</v>
      </c>
      <c r="P285" s="5">
        <f t="shared" si="138"/>
        <v>3.9254131178568819</v>
      </c>
      <c r="Q285" s="5">
        <f t="shared" si="139"/>
        <v>2.4765040874437401</v>
      </c>
      <c r="R285" s="6">
        <f t="shared" si="140"/>
        <v>0.3414547302284352</v>
      </c>
      <c r="S285" s="6">
        <f t="shared" si="141"/>
        <v>0.25475025684582209</v>
      </c>
      <c r="T285" s="6">
        <f t="shared" si="142"/>
        <v>0.40379501292574282</v>
      </c>
      <c r="U285">
        <f t="shared" si="143"/>
        <v>2.3437179607542236</v>
      </c>
      <c r="V285">
        <f t="shared" si="144"/>
        <v>0.61266719855578256</v>
      </c>
      <c r="W285">
        <f t="shared" si="145"/>
        <v>9.9720998043574191E-2</v>
      </c>
      <c r="X285" t="s">
        <v>298</v>
      </c>
      <c r="Y285" t="s">
        <v>347</v>
      </c>
      <c r="Z285" t="s">
        <v>365</v>
      </c>
      <c r="AA285" s="16"/>
      <c r="AB285" s="49"/>
      <c r="AC285" t="s">
        <v>445</v>
      </c>
      <c r="AD285" s="16"/>
    </row>
    <row r="286" spans="1:30" s="12" customFormat="1" x14ac:dyDescent="0.25">
      <c r="A286" s="11">
        <v>0.7291879526821905</v>
      </c>
      <c r="B286" s="11">
        <v>0.17530300844462507</v>
      </c>
      <c r="C286" s="11">
        <v>9.072281176411838E-2</v>
      </c>
      <c r="D286" s="13">
        <f t="shared" si="131"/>
        <v>1.3713885375117276</v>
      </c>
      <c r="E286" s="14">
        <f t="shared" si="132"/>
        <v>5.7044086628774613</v>
      </c>
      <c r="F286" s="14">
        <f t="shared" si="133"/>
        <v>11.022586056966857</v>
      </c>
      <c r="G286" s="34">
        <v>3.0270454438648509E-2</v>
      </c>
      <c r="H286" s="7">
        <f t="shared" si="146"/>
        <v>1.0302704544386485</v>
      </c>
      <c r="I286" s="5">
        <f t="shared" si="134"/>
        <v>1.3310956667770699</v>
      </c>
      <c r="J286" s="5">
        <f t="shared" si="135"/>
        <v>5.5368069988822075</v>
      </c>
      <c r="K286" s="5">
        <f t="shared" si="136"/>
        <v>10.698730619206783</v>
      </c>
      <c r="L286">
        <v>1.73</v>
      </c>
      <c r="M286">
        <v>4.0999999999999996</v>
      </c>
      <c r="N286">
        <v>4.8</v>
      </c>
      <c r="O286" s="5">
        <f t="shared" si="137"/>
        <v>1.7823678861788619</v>
      </c>
      <c r="P286" s="5">
        <f t="shared" si="138"/>
        <v>4.2241088631984587</v>
      </c>
      <c r="Q286" s="5">
        <f t="shared" si="139"/>
        <v>4.945298181305513</v>
      </c>
      <c r="R286" s="6">
        <f t="shared" si="140"/>
        <v>0.56105140120306751</v>
      </c>
      <c r="S286" s="6">
        <f t="shared" si="141"/>
        <v>0.23673632294666019</v>
      </c>
      <c r="T286" s="6">
        <f t="shared" si="142"/>
        <v>0.20221227585027224</v>
      </c>
      <c r="U286">
        <f t="shared" si="143"/>
        <v>1.2996811898492477</v>
      </c>
      <c r="V286">
        <f t="shared" si="144"/>
        <v>0.74049899171629496</v>
      </c>
      <c r="W286">
        <f t="shared" si="145"/>
        <v>0.44865135602001704</v>
      </c>
      <c r="X286" t="s">
        <v>229</v>
      </c>
      <c r="Y286" t="s">
        <v>256</v>
      </c>
      <c r="Z286" t="s">
        <v>365</v>
      </c>
      <c r="AA286" s="16"/>
      <c r="AB286" s="49"/>
      <c r="AC286" t="s">
        <v>445</v>
      </c>
      <c r="AD286" s="16"/>
    </row>
    <row r="287" spans="1:30" s="12" customFormat="1" x14ac:dyDescent="0.25">
      <c r="A287" s="11">
        <v>0.68237272945508087</v>
      </c>
      <c r="B287" s="11">
        <v>0.16404372735545825</v>
      </c>
      <c r="C287" s="11">
        <v>0.13113164530945184</v>
      </c>
      <c r="D287" s="13">
        <f t="shared" si="131"/>
        <v>1.4654747425187482</v>
      </c>
      <c r="E287" s="14">
        <f t="shared" si="132"/>
        <v>6.0959356149787389</v>
      </c>
      <c r="F287" s="14">
        <f t="shared" si="133"/>
        <v>7.6259242964590559</v>
      </c>
      <c r="G287" s="34">
        <v>2.7122955195828524E-2</v>
      </c>
      <c r="H287" s="7">
        <f t="shared" si="146"/>
        <v>1.0271229551958285</v>
      </c>
      <c r="I287" s="5">
        <f t="shared" si="134"/>
        <v>1.426776351463535</v>
      </c>
      <c r="J287" s="5">
        <f t="shared" si="135"/>
        <v>5.9349619090311387</v>
      </c>
      <c r="K287" s="5">
        <f t="shared" si="136"/>
        <v>7.4245485974998164</v>
      </c>
      <c r="L287">
        <v>3.88</v>
      </c>
      <c r="M287">
        <v>3.98</v>
      </c>
      <c r="N287">
        <v>1.93</v>
      </c>
      <c r="O287" s="5">
        <f t="shared" si="137"/>
        <v>3.9852370661598147</v>
      </c>
      <c r="P287" s="5">
        <f t="shared" si="138"/>
        <v>4.0879493616793976</v>
      </c>
      <c r="Q287" s="5">
        <f t="shared" si="139"/>
        <v>1.9823473035279491</v>
      </c>
      <c r="R287" s="6">
        <f t="shared" si="140"/>
        <v>0.25092610135828197</v>
      </c>
      <c r="S287" s="6">
        <f t="shared" si="141"/>
        <v>0.24462142544475732</v>
      </c>
      <c r="T287" s="6">
        <f t="shared" si="142"/>
        <v>0.50445247319696063</v>
      </c>
      <c r="U287">
        <f t="shared" si="143"/>
        <v>2.7194170943610314</v>
      </c>
      <c r="V287">
        <f t="shared" si="144"/>
        <v>0.67060245053025469</v>
      </c>
      <c r="W287">
        <f t="shared" si="145"/>
        <v>0.25994846348637529</v>
      </c>
      <c r="X287" t="s">
        <v>88</v>
      </c>
      <c r="Y287" t="s">
        <v>184</v>
      </c>
      <c r="Z287" t="s">
        <v>173</v>
      </c>
      <c r="AA287" s="16"/>
      <c r="AB287" s="49"/>
      <c r="AC287" t="s">
        <v>445</v>
      </c>
      <c r="AD287" s="16"/>
    </row>
    <row r="288" spans="1:30" s="12" customFormat="1" x14ac:dyDescent="0.25">
      <c r="A288" s="11">
        <v>0.18579369849785046</v>
      </c>
      <c r="B288" s="11">
        <v>0.18473711362990874</v>
      </c>
      <c r="C288" s="11">
        <v>0.55799474289817796</v>
      </c>
      <c r="D288" s="13">
        <f t="shared" si="131"/>
        <v>5.3823138679354594</v>
      </c>
      <c r="E288" s="14">
        <f t="shared" si="132"/>
        <v>5.4130974569806263</v>
      </c>
      <c r="F288" s="14">
        <f t="shared" si="133"/>
        <v>1.7921315796024955</v>
      </c>
      <c r="G288" s="34">
        <v>3.0911456891074884E-2</v>
      </c>
      <c r="H288" s="7">
        <f t="shared" si="146"/>
        <v>1.0309114568910749</v>
      </c>
      <c r="I288" s="5">
        <f t="shared" si="134"/>
        <v>5.2209273958084932</v>
      </c>
      <c r="J288" s="5">
        <f t="shared" si="135"/>
        <v>5.25078795157145</v>
      </c>
      <c r="K288" s="5">
        <f t="shared" si="136"/>
        <v>1.7383952497792934</v>
      </c>
      <c r="L288">
        <v>1.93</v>
      </c>
      <c r="M288">
        <v>3.77</v>
      </c>
      <c r="N288">
        <v>4.04</v>
      </c>
      <c r="O288" s="5">
        <f t="shared" si="137"/>
        <v>1.9896591117997744</v>
      </c>
      <c r="P288" s="5">
        <f t="shared" si="138"/>
        <v>3.8865361924793524</v>
      </c>
      <c r="Q288" s="5">
        <f t="shared" si="139"/>
        <v>4.1648822858399424</v>
      </c>
      <c r="R288" s="6">
        <f t="shared" si="140"/>
        <v>0.50259865826736305</v>
      </c>
      <c r="S288" s="6">
        <f t="shared" si="141"/>
        <v>0.25729851736233705</v>
      </c>
      <c r="T288" s="6">
        <f t="shared" si="142"/>
        <v>0.2401028243702997</v>
      </c>
      <c r="U288">
        <f t="shared" si="143"/>
        <v>0.36966612513122821</v>
      </c>
      <c r="V288">
        <f t="shared" si="144"/>
        <v>0.71798747821681097</v>
      </c>
      <c r="W288">
        <f t="shared" si="145"/>
        <v>2.3239824202884347</v>
      </c>
      <c r="X288" t="s">
        <v>55</v>
      </c>
      <c r="Y288" t="s">
        <v>61</v>
      </c>
      <c r="Z288" t="s">
        <v>173</v>
      </c>
      <c r="AA288" s="16"/>
      <c r="AB288" s="49"/>
      <c r="AC288" t="s">
        <v>445</v>
      </c>
      <c r="AD288" s="16"/>
    </row>
    <row r="289" spans="1:30" s="12" customFormat="1" x14ac:dyDescent="0.25">
      <c r="A289" s="11">
        <v>0.45345773608104689</v>
      </c>
      <c r="B289" s="11">
        <v>0.28815928932770546</v>
      </c>
      <c r="C289" s="11">
        <v>0.24524400482062875</v>
      </c>
      <c r="D289" s="13">
        <f t="shared" si="131"/>
        <v>2.2052771855705404</v>
      </c>
      <c r="E289" s="14">
        <f t="shared" si="132"/>
        <v>3.4703028395616387</v>
      </c>
      <c r="F289" s="14">
        <f t="shared" si="133"/>
        <v>4.0775716443360119</v>
      </c>
      <c r="G289" s="34">
        <v>2.8205905975226209E-2</v>
      </c>
      <c r="H289" s="7">
        <f t="shared" si="146"/>
        <v>1.0282059059752262</v>
      </c>
      <c r="I289" s="5">
        <f t="shared" si="134"/>
        <v>2.1447816752996505</v>
      </c>
      <c r="J289" s="5">
        <f t="shared" si="135"/>
        <v>3.3751049467763443</v>
      </c>
      <c r="K289" s="5">
        <f t="shared" si="136"/>
        <v>3.9657150582776928</v>
      </c>
      <c r="L289">
        <v>2.29</v>
      </c>
      <c r="M289">
        <v>3.27</v>
      </c>
      <c r="N289">
        <v>3.5</v>
      </c>
      <c r="O289" s="5">
        <f t="shared" si="137"/>
        <v>2.354591524683268</v>
      </c>
      <c r="P289" s="5">
        <f t="shared" si="138"/>
        <v>3.3622333125389896</v>
      </c>
      <c r="Q289" s="5">
        <f t="shared" si="139"/>
        <v>3.5987206709132917</v>
      </c>
      <c r="R289" s="6">
        <f t="shared" si="140"/>
        <v>0.42470211479017222</v>
      </c>
      <c r="S289" s="6">
        <f t="shared" si="141"/>
        <v>0.29742135867568636</v>
      </c>
      <c r="T289" s="6">
        <f t="shared" si="142"/>
        <v>0.2778765265341413</v>
      </c>
      <c r="U289">
        <f t="shared" si="143"/>
        <v>1.0677077421784951</v>
      </c>
      <c r="V289">
        <f t="shared" si="144"/>
        <v>0.96885876189517217</v>
      </c>
      <c r="W289">
        <f t="shared" si="145"/>
        <v>0.88256466956555557</v>
      </c>
      <c r="X289" t="s">
        <v>62</v>
      </c>
      <c r="Y289" t="s">
        <v>63</v>
      </c>
      <c r="Z289" t="s">
        <v>173</v>
      </c>
      <c r="AA289" s="16"/>
      <c r="AB289" s="49"/>
      <c r="AC289" t="s">
        <v>445</v>
      </c>
      <c r="AD289" s="16"/>
    </row>
    <row r="290" spans="1:30" s="12" customFormat="1" x14ac:dyDescent="0.25">
      <c r="A290" s="11">
        <v>0.6836665439670937</v>
      </c>
      <c r="B290" s="11">
        <v>0.21105579615207135</v>
      </c>
      <c r="C290" s="11">
        <v>0.10238769580609536</v>
      </c>
      <c r="D290" s="13">
        <f t="shared" si="131"/>
        <v>1.4627013839193104</v>
      </c>
      <c r="E290" s="14">
        <f t="shared" si="132"/>
        <v>4.7380835695195653</v>
      </c>
      <c r="F290" s="14">
        <f t="shared" si="133"/>
        <v>9.7667985603839309</v>
      </c>
      <c r="G290" s="34">
        <v>3.1050310494827649E-2</v>
      </c>
      <c r="H290" s="7">
        <f t="shared" si="146"/>
        <v>1.0310503104948276</v>
      </c>
      <c r="I290" s="5">
        <f t="shared" si="134"/>
        <v>1.418651804893325</v>
      </c>
      <c r="J290" s="5">
        <f t="shared" si="135"/>
        <v>4.5953951240707518</v>
      </c>
      <c r="K290" s="5">
        <f t="shared" si="136"/>
        <v>9.472669239289198</v>
      </c>
      <c r="L290">
        <v>1.54</v>
      </c>
      <c r="M290">
        <v>4.49</v>
      </c>
      <c r="N290">
        <v>6.29</v>
      </c>
      <c r="O290" s="5">
        <f t="shared" si="137"/>
        <v>1.5878174781620347</v>
      </c>
      <c r="P290" s="5">
        <f t="shared" si="138"/>
        <v>4.6294158941217765</v>
      </c>
      <c r="Q290" s="5">
        <f t="shared" si="139"/>
        <v>6.4853064530124662</v>
      </c>
      <c r="R290" s="6">
        <f t="shared" si="140"/>
        <v>0.62979530944422024</v>
      </c>
      <c r="S290" s="6">
        <f t="shared" si="141"/>
        <v>0.21600997250425369</v>
      </c>
      <c r="T290" s="6">
        <f t="shared" si="142"/>
        <v>0.1541947180515261</v>
      </c>
      <c r="U290">
        <f t="shared" si="143"/>
        <v>1.0855376877455845</v>
      </c>
      <c r="V290">
        <f t="shared" si="144"/>
        <v>0.9770650572529247</v>
      </c>
      <c r="W290">
        <f t="shared" si="145"/>
        <v>0.66401558432034768</v>
      </c>
      <c r="X290" t="s">
        <v>207</v>
      </c>
      <c r="Y290" t="s">
        <v>59</v>
      </c>
      <c r="Z290" t="s">
        <v>173</v>
      </c>
      <c r="AA290" s="16"/>
      <c r="AB290" s="49"/>
      <c r="AC290" t="s">
        <v>445</v>
      </c>
      <c r="AD290" s="16"/>
    </row>
    <row r="291" spans="1:30" s="12" customFormat="1" x14ac:dyDescent="0.25">
      <c r="A291" s="11">
        <v>0.44536999747285128</v>
      </c>
      <c r="B291" s="11">
        <v>0.282783862865438</v>
      </c>
      <c r="C291" s="11">
        <v>0.25703493182793719</v>
      </c>
      <c r="D291" s="13">
        <f t="shared" si="131"/>
        <v>2.2453241252762153</v>
      </c>
      <c r="E291" s="14">
        <f t="shared" si="132"/>
        <v>3.5362696791359962</v>
      </c>
      <c r="F291" s="14">
        <f t="shared" si="133"/>
        <v>3.8905217780648358</v>
      </c>
      <c r="G291" s="34">
        <v>2.8094051108792373E-2</v>
      </c>
      <c r="H291" s="7">
        <f t="shared" si="146"/>
        <v>1.0280940511087924</v>
      </c>
      <c r="I291" s="5">
        <f t="shared" si="134"/>
        <v>2.1839676271394124</v>
      </c>
      <c r="J291" s="5">
        <f t="shared" si="135"/>
        <v>3.4396363594577304</v>
      </c>
      <c r="K291" s="5">
        <f t="shared" si="136"/>
        <v>3.7842080438739383</v>
      </c>
      <c r="L291">
        <v>1.78</v>
      </c>
      <c r="M291">
        <v>4.01</v>
      </c>
      <c r="N291">
        <v>4.6100000000000003</v>
      </c>
      <c r="O291" s="5">
        <f t="shared" si="137"/>
        <v>1.8300074109736504</v>
      </c>
      <c r="P291" s="5">
        <f t="shared" si="138"/>
        <v>4.122657144946257</v>
      </c>
      <c r="Q291" s="5">
        <f t="shared" si="139"/>
        <v>4.7395135756115332</v>
      </c>
      <c r="R291" s="6">
        <f t="shared" si="140"/>
        <v>0.54644587448307258</v>
      </c>
      <c r="S291" s="6">
        <f t="shared" si="141"/>
        <v>0.24256200912216191</v>
      </c>
      <c r="T291" s="6">
        <f t="shared" si="142"/>
        <v>0.21099211639476553</v>
      </c>
      <c r="U291">
        <f t="shared" si="143"/>
        <v>0.81503039600063387</v>
      </c>
      <c r="V291">
        <f t="shared" si="144"/>
        <v>1.1658209127177004</v>
      </c>
      <c r="W291">
        <f t="shared" si="145"/>
        <v>1.2182205488048932</v>
      </c>
      <c r="X291" t="s">
        <v>64</v>
      </c>
      <c r="Y291" t="s">
        <v>54</v>
      </c>
      <c r="Z291" t="s">
        <v>173</v>
      </c>
      <c r="AA291" s="16"/>
      <c r="AB291" s="49"/>
      <c r="AC291" t="s">
        <v>445</v>
      </c>
      <c r="AD291" s="16"/>
    </row>
    <row r="292" spans="1:30" s="12" customFormat="1" x14ac:dyDescent="0.25">
      <c r="A292" s="11">
        <v>3.1637388057960077E-2</v>
      </c>
      <c r="B292" s="11">
        <v>0.17381242046865594</v>
      </c>
      <c r="C292" s="11">
        <v>0.65085697601347314</v>
      </c>
      <c r="D292" s="13">
        <f t="shared" si="131"/>
        <v>31.608171893583247</v>
      </c>
      <c r="E292" s="14">
        <f t="shared" si="132"/>
        <v>5.7533287742249275</v>
      </c>
      <c r="F292" s="14">
        <f t="shared" si="133"/>
        <v>1.5364358635672046</v>
      </c>
      <c r="G292" s="34">
        <v>2.9126477303106135E-2</v>
      </c>
      <c r="H292" s="7">
        <f t="shared" si="146"/>
        <v>1.0291264773031061</v>
      </c>
      <c r="I292" s="5">
        <f t="shared" si="134"/>
        <v>30.713593120657578</v>
      </c>
      <c r="J292" s="5">
        <f t="shared" si="135"/>
        <v>5.5904972820268943</v>
      </c>
      <c r="K292" s="5">
        <f t="shared" si="136"/>
        <v>1.4929514471277974</v>
      </c>
      <c r="L292">
        <v>4.51</v>
      </c>
      <c r="M292">
        <v>3.63</v>
      </c>
      <c r="N292">
        <v>1.88</v>
      </c>
      <c r="O292" s="5">
        <f t="shared" si="137"/>
        <v>4.6413604126370087</v>
      </c>
      <c r="P292" s="5">
        <f t="shared" si="138"/>
        <v>3.735729112610275</v>
      </c>
      <c r="Q292" s="5">
        <f t="shared" si="139"/>
        <v>1.9347577773298394</v>
      </c>
      <c r="R292" s="6">
        <f t="shared" si="140"/>
        <v>0.21545407188748045</v>
      </c>
      <c r="S292" s="6">
        <f t="shared" si="141"/>
        <v>0.2676853620420212</v>
      </c>
      <c r="T292" s="6">
        <f t="shared" si="142"/>
        <v>0.51686056607049835</v>
      </c>
      <c r="U292">
        <f t="shared" si="143"/>
        <v>0.14684052049145074</v>
      </c>
      <c r="V292">
        <f t="shared" si="144"/>
        <v>0.64931611927801614</v>
      </c>
      <c r="W292">
        <f t="shared" si="145"/>
        <v>1.259250596271448</v>
      </c>
      <c r="X292" t="s">
        <v>56</v>
      </c>
      <c r="Y292" t="s">
        <v>82</v>
      </c>
      <c r="Z292" t="s">
        <v>173</v>
      </c>
      <c r="AA292" s="16"/>
      <c r="AB292" s="49"/>
      <c r="AC292" t="s">
        <v>445</v>
      </c>
      <c r="AD292" s="16"/>
    </row>
    <row r="293" spans="1:30" s="12" customFormat="1" x14ac:dyDescent="0.25">
      <c r="A293" s="11">
        <v>7.5314052095898726E-2</v>
      </c>
      <c r="B293" s="11">
        <v>0.2957054031184897</v>
      </c>
      <c r="C293" s="11">
        <v>0.55536495316634205</v>
      </c>
      <c r="D293" s="13">
        <f t="shared" si="131"/>
        <v>13.277734661344235</v>
      </c>
      <c r="E293" s="14">
        <f t="shared" si="132"/>
        <v>3.3817440921067585</v>
      </c>
      <c r="F293" s="14">
        <f t="shared" si="133"/>
        <v>1.8006177636860738</v>
      </c>
      <c r="G293" s="34">
        <v>2.6231898295866252E-2</v>
      </c>
      <c r="H293" s="7">
        <f t="shared" si="146"/>
        <v>1.0262318982958663</v>
      </c>
      <c r="I293" s="5">
        <f t="shared" si="134"/>
        <v>12.938337507724027</v>
      </c>
      <c r="J293" s="5">
        <f t="shared" si="135"/>
        <v>3.2953020635222838</v>
      </c>
      <c r="K293" s="5">
        <f t="shared" si="136"/>
        <v>1.7545914979607751</v>
      </c>
      <c r="L293">
        <v>2.61</v>
      </c>
      <c r="M293">
        <v>3.24</v>
      </c>
      <c r="N293">
        <v>2.99</v>
      </c>
      <c r="O293" s="5">
        <f t="shared" si="137"/>
        <v>2.678465254552211</v>
      </c>
      <c r="P293" s="5">
        <f t="shared" si="138"/>
        <v>3.3249913504786068</v>
      </c>
      <c r="Q293" s="5">
        <f t="shared" si="139"/>
        <v>3.0684333759046405</v>
      </c>
      <c r="R293" s="6">
        <f t="shared" si="140"/>
        <v>0.37334813221879226</v>
      </c>
      <c r="S293" s="6">
        <f t="shared" si="141"/>
        <v>0.30075266206513823</v>
      </c>
      <c r="T293" s="6">
        <f t="shared" si="142"/>
        <v>0.32589920571606951</v>
      </c>
      <c r="U293">
        <f t="shared" si="143"/>
        <v>0.20172607171839985</v>
      </c>
      <c r="V293">
        <f t="shared" si="144"/>
        <v>0.98321790765876793</v>
      </c>
      <c r="W293">
        <f t="shared" si="145"/>
        <v>1.7041003581033216</v>
      </c>
      <c r="X293" t="s">
        <v>92</v>
      </c>
      <c r="Y293" t="s">
        <v>71</v>
      </c>
      <c r="Z293" t="s">
        <v>173</v>
      </c>
      <c r="AA293" s="16"/>
      <c r="AB293" s="49"/>
      <c r="AC293" t="s">
        <v>445</v>
      </c>
      <c r="AD293" s="16"/>
    </row>
    <row r="294" spans="1:30" s="12" customFormat="1" x14ac:dyDescent="0.25">
      <c r="A294" s="11">
        <v>0.59056796969489589</v>
      </c>
      <c r="B294" s="11">
        <v>0.2352110736427013</v>
      </c>
      <c r="C294" s="11">
        <v>0.16730895338346252</v>
      </c>
      <c r="D294" s="13">
        <f t="shared" si="131"/>
        <v>1.6932851954646784</v>
      </c>
      <c r="E294" s="14">
        <f t="shared" si="132"/>
        <v>4.2515005119149096</v>
      </c>
      <c r="F294" s="14">
        <f t="shared" si="133"/>
        <v>5.9769664430812464</v>
      </c>
      <c r="G294" s="34">
        <v>2.7131761029404844E-2</v>
      </c>
      <c r="H294" s="7">
        <f t="shared" si="146"/>
        <v>1.0271317610294048</v>
      </c>
      <c r="I294" s="5">
        <f t="shared" si="134"/>
        <v>1.6485569424585274</v>
      </c>
      <c r="J294" s="5">
        <f t="shared" si="135"/>
        <v>4.1391968131274615</v>
      </c>
      <c r="K294" s="5">
        <f t="shared" si="136"/>
        <v>5.819084434786685</v>
      </c>
      <c r="L294">
        <v>2.25</v>
      </c>
      <c r="M294">
        <v>3.53</v>
      </c>
      <c r="N294">
        <v>3.34</v>
      </c>
      <c r="O294" s="5">
        <f t="shared" si="137"/>
        <v>2.3110464623161611</v>
      </c>
      <c r="P294" s="5">
        <f t="shared" si="138"/>
        <v>3.625775116433799</v>
      </c>
      <c r="Q294" s="5">
        <f t="shared" si="139"/>
        <v>3.430620081838212</v>
      </c>
      <c r="R294" s="6">
        <f t="shared" si="140"/>
        <v>0.43270441174851454</v>
      </c>
      <c r="S294" s="6">
        <f t="shared" si="141"/>
        <v>0.27580309530712682</v>
      </c>
      <c r="T294" s="6">
        <f t="shared" si="142"/>
        <v>0.29149249294435864</v>
      </c>
      <c r="U294">
        <f t="shared" si="143"/>
        <v>1.3648300171206267</v>
      </c>
      <c r="V294">
        <f t="shared" si="144"/>
        <v>0.85282245792338407</v>
      </c>
      <c r="W294">
        <f t="shared" si="145"/>
        <v>0.57397345534863975</v>
      </c>
      <c r="X294" t="s">
        <v>67</v>
      </c>
      <c r="Y294" t="s">
        <v>51</v>
      </c>
      <c r="Z294" t="s">
        <v>173</v>
      </c>
      <c r="AA294" s="16"/>
      <c r="AB294" s="49"/>
      <c r="AC294" t="s">
        <v>445</v>
      </c>
      <c r="AD294" s="16"/>
    </row>
    <row r="295" spans="1:30" s="12" customFormat="1" x14ac:dyDescent="0.25">
      <c r="A295" s="11">
        <v>0.87816755631030941</v>
      </c>
      <c r="B295" s="11">
        <v>6.8405300844621958E-2</v>
      </c>
      <c r="C295" s="11">
        <v>1.1173255736055219E-2</v>
      </c>
      <c r="D295" s="13">
        <f t="shared" si="131"/>
        <v>1.1387348494193743</v>
      </c>
      <c r="E295" s="14">
        <f t="shared" si="132"/>
        <v>14.618750121009375</v>
      </c>
      <c r="F295" s="14">
        <f t="shared" si="133"/>
        <v>89.499428243916284</v>
      </c>
      <c r="G295" s="34">
        <v>2.9614013127012617E-2</v>
      </c>
      <c r="H295" s="7">
        <f t="shared" si="146"/>
        <v>1.0296140131270126</v>
      </c>
      <c r="I295" s="5">
        <f t="shared" si="134"/>
        <v>1.1059822757860043</v>
      </c>
      <c r="J295" s="5">
        <f t="shared" si="135"/>
        <v>14.198282011150148</v>
      </c>
      <c r="K295" s="5">
        <f t="shared" si="136"/>
        <v>86.925223533137441</v>
      </c>
      <c r="L295">
        <v>1.66</v>
      </c>
      <c r="M295">
        <v>4.18</v>
      </c>
      <c r="N295">
        <v>5.32</v>
      </c>
      <c r="O295" s="5">
        <f t="shared" si="137"/>
        <v>1.7091592617908409</v>
      </c>
      <c r="P295" s="5">
        <f t="shared" si="138"/>
        <v>4.3037865748709123</v>
      </c>
      <c r="Q295" s="5">
        <f t="shared" si="139"/>
        <v>5.477546549835707</v>
      </c>
      <c r="R295" s="6">
        <f t="shared" si="140"/>
        <v>0.58508298340331932</v>
      </c>
      <c r="S295" s="6">
        <f t="shared" si="141"/>
        <v>0.23235352929414116</v>
      </c>
      <c r="T295" s="6">
        <f t="shared" si="142"/>
        <v>0.18256348730253946</v>
      </c>
      <c r="U295">
        <f t="shared" si="143"/>
        <v>1.5009282122719949</v>
      </c>
      <c r="V295">
        <f t="shared" si="144"/>
        <v>0.29440181542508986</v>
      </c>
      <c r="W295">
        <f t="shared" si="145"/>
        <v>6.1202028407461292E-2</v>
      </c>
      <c r="X295" t="s">
        <v>167</v>
      </c>
      <c r="Y295" t="s">
        <v>68</v>
      </c>
      <c r="Z295" t="s">
        <v>173</v>
      </c>
      <c r="AA295" s="16"/>
      <c r="AB295" s="49"/>
      <c r="AC295" t="s">
        <v>445</v>
      </c>
      <c r="AD295" s="16"/>
    </row>
    <row r="296" spans="1:30" s="12" customFormat="1" x14ac:dyDescent="0.25">
      <c r="A296" s="11">
        <v>0.4655376553615958</v>
      </c>
      <c r="B296" s="11">
        <v>0.24326049348109793</v>
      </c>
      <c r="C296" s="11">
        <v>0.27313227268255891</v>
      </c>
      <c r="D296" s="13">
        <f t="shared" si="131"/>
        <v>2.1480539511315637</v>
      </c>
      <c r="E296" s="14">
        <f t="shared" si="132"/>
        <v>4.1108195814693724</v>
      </c>
      <c r="F296" s="14">
        <f t="shared" si="133"/>
        <v>3.6612297411013923</v>
      </c>
      <c r="G296" s="34">
        <v>2.7034666346288372E-2</v>
      </c>
      <c r="H296" s="7">
        <f t="shared" si="146"/>
        <v>1.0270346663462884</v>
      </c>
      <c r="I296" s="5">
        <f t="shared" si="134"/>
        <v>2.0915106583240668</v>
      </c>
      <c r="J296" s="5">
        <f t="shared" si="135"/>
        <v>4.0026103462444516</v>
      </c>
      <c r="K296" s="5">
        <f t="shared" si="136"/>
        <v>3.5648550736133813</v>
      </c>
      <c r="L296">
        <v>2.4300000000000002</v>
      </c>
      <c r="M296">
        <v>3.53</v>
      </c>
      <c r="N296">
        <v>3.01</v>
      </c>
      <c r="O296" s="5">
        <f t="shared" si="137"/>
        <v>2.4956942392214807</v>
      </c>
      <c r="P296" s="5">
        <f t="shared" si="138"/>
        <v>3.6254323722023978</v>
      </c>
      <c r="Q296" s="5">
        <f t="shared" si="139"/>
        <v>3.0913743457023277</v>
      </c>
      <c r="R296" s="6">
        <f t="shared" si="140"/>
        <v>0.4006901103045159</v>
      </c>
      <c r="S296" s="6">
        <f t="shared" si="141"/>
        <v>0.27582916941642316</v>
      </c>
      <c r="T296" s="6">
        <f t="shared" si="142"/>
        <v>0.32348072027906105</v>
      </c>
      <c r="U296">
        <f t="shared" si="143"/>
        <v>1.1618396446266097</v>
      </c>
      <c r="V296">
        <f t="shared" si="144"/>
        <v>0.8819244679443029</v>
      </c>
      <c r="W296">
        <f t="shared" si="145"/>
        <v>0.84435410075423534</v>
      </c>
      <c r="X296" t="s">
        <v>69</v>
      </c>
      <c r="Y296" t="s">
        <v>168</v>
      </c>
      <c r="Z296" t="s">
        <v>173</v>
      </c>
      <c r="AA296" s="16"/>
      <c r="AB296" s="49"/>
      <c r="AC296" t="s">
        <v>445</v>
      </c>
      <c r="AD296" s="16"/>
    </row>
    <row r="297" spans="1:30" s="12" customFormat="1" x14ac:dyDescent="0.25">
      <c r="A297" s="11">
        <v>0.45312956418352657</v>
      </c>
      <c r="B297" s="11">
        <v>0.19198466205788384</v>
      </c>
      <c r="C297" s="11">
        <v>0.322263262354334</v>
      </c>
      <c r="D297" s="13">
        <f t="shared" si="131"/>
        <v>2.2068743225833307</v>
      </c>
      <c r="E297" s="14">
        <f t="shared" si="132"/>
        <v>5.2087494348819261</v>
      </c>
      <c r="F297" s="14">
        <f t="shared" si="133"/>
        <v>3.1030530526327347</v>
      </c>
      <c r="G297" s="34">
        <v>3.7109130860434103E-2</v>
      </c>
      <c r="H297" s="7">
        <f t="shared" si="146"/>
        <v>1.0371091308604341</v>
      </c>
      <c r="I297" s="5">
        <f t="shared" si="134"/>
        <v>2.1279094522602504</v>
      </c>
      <c r="J297" s="5">
        <f t="shared" si="135"/>
        <v>5.0223735187448444</v>
      </c>
      <c r="K297" s="5">
        <f t="shared" si="136"/>
        <v>2.9920217268343756</v>
      </c>
      <c r="L297">
        <v>1.79</v>
      </c>
      <c r="M297">
        <v>3.81</v>
      </c>
      <c r="N297">
        <v>4.63</v>
      </c>
      <c r="O297" s="5">
        <f t="shared" si="137"/>
        <v>1.856425344240177</v>
      </c>
      <c r="P297" s="5">
        <f t="shared" si="138"/>
        <v>3.951385788578254</v>
      </c>
      <c r="Q297" s="5">
        <f t="shared" si="139"/>
        <v>4.8018152758838095</v>
      </c>
      <c r="R297" s="6">
        <f t="shared" si="140"/>
        <v>0.53866965515346033</v>
      </c>
      <c r="S297" s="6">
        <f t="shared" si="141"/>
        <v>0.25307576974401413</v>
      </c>
      <c r="T297" s="6">
        <f t="shared" si="142"/>
        <v>0.20825457510252571</v>
      </c>
      <c r="U297">
        <f t="shared" si="143"/>
        <v>0.84120120717480462</v>
      </c>
      <c r="V297">
        <f t="shared" si="144"/>
        <v>0.75860546528052097</v>
      </c>
      <c r="W297">
        <f t="shared" si="145"/>
        <v>1.5474486560291931</v>
      </c>
      <c r="X297" t="s">
        <v>83</v>
      </c>
      <c r="Y297" t="s">
        <v>70</v>
      </c>
      <c r="Z297" t="s">
        <v>175</v>
      </c>
      <c r="AA297" s="16"/>
      <c r="AB297" s="49"/>
      <c r="AC297" t="s">
        <v>445</v>
      </c>
      <c r="AD297" s="16"/>
    </row>
    <row r="298" spans="1:30" s="12" customFormat="1" x14ac:dyDescent="0.25">
      <c r="A298" s="11">
        <v>0.16564741926144516</v>
      </c>
      <c r="B298" s="11">
        <v>0.14636965751483083</v>
      </c>
      <c r="C298" s="11">
        <v>0.59628994103869615</v>
      </c>
      <c r="D298" s="13">
        <f t="shared" si="131"/>
        <v>6.0369186822142806</v>
      </c>
      <c r="E298" s="14">
        <f t="shared" si="132"/>
        <v>6.8320170790771684</v>
      </c>
      <c r="F298" s="14">
        <f t="shared" si="133"/>
        <v>1.6770365072033055</v>
      </c>
      <c r="G298" s="34">
        <v>3.2868320185826416E-2</v>
      </c>
      <c r="H298" s="7">
        <f t="shared" si="146"/>
        <v>1.0328683201858264</v>
      </c>
      <c r="I298" s="5">
        <f t="shared" si="134"/>
        <v>5.8448096085744607</v>
      </c>
      <c r="J298" s="5">
        <f t="shared" si="135"/>
        <v>6.6146060882649591</v>
      </c>
      <c r="K298" s="5">
        <f t="shared" si="136"/>
        <v>1.6236692271688467</v>
      </c>
      <c r="L298">
        <v>2.13</v>
      </c>
      <c r="M298">
        <v>3.54</v>
      </c>
      <c r="N298">
        <v>3.56</v>
      </c>
      <c r="O298" s="5">
        <f t="shared" si="137"/>
        <v>2.2000095219958102</v>
      </c>
      <c r="P298" s="5">
        <f t="shared" si="138"/>
        <v>3.6563538534578255</v>
      </c>
      <c r="Q298" s="5">
        <f t="shared" si="139"/>
        <v>3.6770112198615421</v>
      </c>
      <c r="R298" s="6">
        <f t="shared" si="140"/>
        <v>0.4545434871994633</v>
      </c>
      <c r="S298" s="6">
        <f t="shared" si="141"/>
        <v>0.27349650500984657</v>
      </c>
      <c r="T298" s="6">
        <f t="shared" si="142"/>
        <v>0.27196000779069013</v>
      </c>
      <c r="U298">
        <f t="shared" si="143"/>
        <v>0.36442589966921152</v>
      </c>
      <c r="V298">
        <f t="shared" si="144"/>
        <v>0.5351792612836539</v>
      </c>
      <c r="W298">
        <f t="shared" si="145"/>
        <v>2.192564803489863</v>
      </c>
      <c r="X298" t="s">
        <v>89</v>
      </c>
      <c r="Y298" t="s">
        <v>81</v>
      </c>
      <c r="Z298" t="s">
        <v>175</v>
      </c>
      <c r="AA298" s="16"/>
      <c r="AB298" s="49"/>
      <c r="AC298" t="s">
        <v>445</v>
      </c>
      <c r="AD298" s="16"/>
    </row>
    <row r="299" spans="1:30" s="12" customFormat="1" x14ac:dyDescent="0.25">
      <c r="A299" s="11">
        <v>0.5472686623495111</v>
      </c>
      <c r="B299" s="11">
        <v>0.28277421634184913</v>
      </c>
      <c r="C299" s="11">
        <v>0.16468367915388893</v>
      </c>
      <c r="D299" s="13">
        <f t="shared" si="131"/>
        <v>1.8272560970453553</v>
      </c>
      <c r="E299" s="14">
        <f t="shared" si="132"/>
        <v>3.5363903149892848</v>
      </c>
      <c r="F299" s="14">
        <f t="shared" si="133"/>
        <v>6.0722471415370096</v>
      </c>
      <c r="G299" s="34">
        <v>3.4688995215311103E-2</v>
      </c>
      <c r="H299" s="7">
        <f t="shared" si="146"/>
        <v>1.0346889952153111</v>
      </c>
      <c r="I299" s="5">
        <f t="shared" si="134"/>
        <v>1.7659954880114646</v>
      </c>
      <c r="J299" s="5">
        <f t="shared" si="135"/>
        <v>3.4178292524058285</v>
      </c>
      <c r="K299" s="5">
        <f t="shared" si="136"/>
        <v>5.86866891367045</v>
      </c>
      <c r="L299">
        <v>1.65</v>
      </c>
      <c r="M299">
        <v>4.18</v>
      </c>
      <c r="N299">
        <v>5.28</v>
      </c>
      <c r="O299" s="5">
        <f t="shared" si="137"/>
        <v>1.7072368421052633</v>
      </c>
      <c r="P299" s="5">
        <f t="shared" si="138"/>
        <v>4.3250000000000002</v>
      </c>
      <c r="Q299" s="5">
        <f t="shared" si="139"/>
        <v>5.4631578947368427</v>
      </c>
      <c r="R299" s="6">
        <f t="shared" si="140"/>
        <v>0.58574181117533719</v>
      </c>
      <c r="S299" s="6">
        <f t="shared" si="141"/>
        <v>0.23121387283236994</v>
      </c>
      <c r="T299" s="6">
        <f t="shared" si="142"/>
        <v>0.18304431599229284</v>
      </c>
      <c r="U299">
        <f t="shared" si="143"/>
        <v>0.93431722289275088</v>
      </c>
      <c r="V299">
        <f t="shared" si="144"/>
        <v>1.2229984856784977</v>
      </c>
      <c r="W299">
        <f t="shared" si="145"/>
        <v>0.8996929419038775</v>
      </c>
      <c r="X299" t="s">
        <v>57</v>
      </c>
      <c r="Y299" t="s">
        <v>104</v>
      </c>
      <c r="Z299" t="s">
        <v>175</v>
      </c>
      <c r="AA299" s="16"/>
      <c r="AB299" s="49"/>
      <c r="AC299" t="s">
        <v>445</v>
      </c>
      <c r="AD299" s="16"/>
    </row>
    <row r="300" spans="1:30" s="12" customFormat="1" x14ac:dyDescent="0.25">
      <c r="A300" s="11">
        <v>0.36252954451146296</v>
      </c>
      <c r="B300" s="11">
        <v>0.29755747635878482</v>
      </c>
      <c r="C300" s="11">
        <v>0.31752874693841088</v>
      </c>
      <c r="D300" s="13">
        <f t="shared" si="131"/>
        <v>2.7583958745971411</v>
      </c>
      <c r="E300" s="14">
        <f t="shared" si="132"/>
        <v>3.3606952587345966</v>
      </c>
      <c r="F300" s="14">
        <f t="shared" si="133"/>
        <v>3.1493211548306332</v>
      </c>
      <c r="G300" s="34">
        <v>3.9721918537829914E-2</v>
      </c>
      <c r="H300" s="7">
        <f t="shared" si="146"/>
        <v>1.0397219185378299</v>
      </c>
      <c r="I300" s="5">
        <f t="shared" si="134"/>
        <v>2.6530131041926071</v>
      </c>
      <c r="J300" s="5">
        <f t="shared" si="135"/>
        <v>3.2323020211604003</v>
      </c>
      <c r="K300" s="5">
        <f t="shared" si="136"/>
        <v>3.0290033312556797</v>
      </c>
      <c r="L300">
        <v>2.82</v>
      </c>
      <c r="M300">
        <v>3.45</v>
      </c>
      <c r="N300">
        <v>2.5299999999999998</v>
      </c>
      <c r="O300" s="5">
        <f t="shared" si="137"/>
        <v>2.9320158102766802</v>
      </c>
      <c r="P300" s="5">
        <f t="shared" si="138"/>
        <v>3.5870406189555135</v>
      </c>
      <c r="Q300" s="5">
        <f t="shared" si="139"/>
        <v>2.6304964539007094</v>
      </c>
      <c r="R300" s="6">
        <f t="shared" si="140"/>
        <v>0.34106228093825824</v>
      </c>
      <c r="S300" s="6">
        <f t="shared" si="141"/>
        <v>0.27878134267996757</v>
      </c>
      <c r="T300" s="6">
        <f t="shared" si="142"/>
        <v>0.38015637638177402</v>
      </c>
      <c r="U300">
        <f t="shared" si="143"/>
        <v>1.0629423562000129</v>
      </c>
      <c r="V300">
        <f t="shared" si="144"/>
        <v>1.067350754172856</v>
      </c>
      <c r="W300">
        <f t="shared" si="145"/>
        <v>0.83525824283302552</v>
      </c>
      <c r="X300" t="s">
        <v>76</v>
      </c>
      <c r="Y300" t="s">
        <v>74</v>
      </c>
      <c r="Z300" t="s">
        <v>175</v>
      </c>
      <c r="AA300" s="16"/>
      <c r="AB300" s="49"/>
      <c r="AC300" t="s">
        <v>445</v>
      </c>
      <c r="AD300" s="16"/>
    </row>
    <row r="301" spans="1:30" s="12" customFormat="1" x14ac:dyDescent="0.25">
      <c r="A301" s="11">
        <v>0.2618014410995681</v>
      </c>
      <c r="B301" s="11">
        <v>0.29541152948584598</v>
      </c>
      <c r="C301" s="11">
        <v>0.4051283137599605</v>
      </c>
      <c r="D301" s="13">
        <f t="shared" si="131"/>
        <v>3.819688676273103</v>
      </c>
      <c r="E301" s="14">
        <f t="shared" si="132"/>
        <v>3.3851082310174792</v>
      </c>
      <c r="F301" s="14">
        <f t="shared" si="133"/>
        <v>2.4683537685112338</v>
      </c>
      <c r="G301" s="34">
        <v>3.3398226085270544E-2</v>
      </c>
      <c r="H301" s="7">
        <f t="shared" si="146"/>
        <v>1.0333982260852705</v>
      </c>
      <c r="I301" s="5">
        <f t="shared" si="134"/>
        <v>3.6962407906803612</v>
      </c>
      <c r="J301" s="5">
        <f t="shared" si="135"/>
        <v>3.2757054788462141</v>
      </c>
      <c r="K301" s="5">
        <f t="shared" si="136"/>
        <v>2.3885794519522991</v>
      </c>
      <c r="L301">
        <v>2.72</v>
      </c>
      <c r="M301">
        <v>3.31</v>
      </c>
      <c r="N301">
        <v>2.75</v>
      </c>
      <c r="O301" s="5">
        <f t="shared" si="137"/>
        <v>2.8108431749519363</v>
      </c>
      <c r="P301" s="5">
        <f t="shared" si="138"/>
        <v>3.4205481283422454</v>
      </c>
      <c r="Q301" s="5">
        <f t="shared" si="139"/>
        <v>2.8418451217344938</v>
      </c>
      <c r="R301" s="6">
        <f t="shared" si="140"/>
        <v>0.35576513443056085</v>
      </c>
      <c r="S301" s="6">
        <f t="shared" si="141"/>
        <v>0.29235080533266633</v>
      </c>
      <c r="T301" s="6">
        <f t="shared" si="142"/>
        <v>0.35188406023677299</v>
      </c>
      <c r="U301">
        <f t="shared" si="143"/>
        <v>0.73588279390730227</v>
      </c>
      <c r="V301">
        <f t="shared" si="144"/>
        <v>1.0104693542735306</v>
      </c>
      <c r="W301">
        <f t="shared" si="145"/>
        <v>1.1513119221352652</v>
      </c>
      <c r="X301" t="s">
        <v>100</v>
      </c>
      <c r="Y301" t="s">
        <v>85</v>
      </c>
      <c r="Z301" t="s">
        <v>175</v>
      </c>
      <c r="AA301" s="16"/>
      <c r="AB301" s="49"/>
      <c r="AC301" t="s">
        <v>445</v>
      </c>
      <c r="AD301" s="16"/>
    </row>
    <row r="302" spans="1:30" s="12" customFormat="1" x14ac:dyDescent="0.25">
      <c r="A302" s="11">
        <v>0.741465743086131</v>
      </c>
      <c r="B302" s="11">
        <v>0.1261596126600229</v>
      </c>
      <c r="C302" s="11">
        <v>6.4184040150919774E-2</v>
      </c>
      <c r="D302" s="13">
        <f t="shared" si="131"/>
        <v>1.3486799752039749</v>
      </c>
      <c r="E302" s="14">
        <f t="shared" si="132"/>
        <v>7.9264669486170449</v>
      </c>
      <c r="F302" s="14">
        <f t="shared" si="133"/>
        <v>15.580197158805213</v>
      </c>
      <c r="G302" s="34">
        <v>3.3659641539199647E-2</v>
      </c>
      <c r="H302" s="7">
        <f t="shared" si="146"/>
        <v>1.0336596415391996</v>
      </c>
      <c r="I302" s="5">
        <f t="shared" si="134"/>
        <v>1.3047621489755423</v>
      </c>
      <c r="J302" s="5">
        <f t="shared" si="135"/>
        <v>7.6683529375432702</v>
      </c>
      <c r="K302" s="5">
        <f t="shared" si="136"/>
        <v>15.072850416801691</v>
      </c>
      <c r="L302">
        <v>1.98</v>
      </c>
      <c r="M302">
        <v>3.71</v>
      </c>
      <c r="N302">
        <v>3.86</v>
      </c>
      <c r="O302" s="5">
        <f t="shared" si="137"/>
        <v>2.0466460902476151</v>
      </c>
      <c r="P302" s="5">
        <f t="shared" si="138"/>
        <v>3.8348772701104306</v>
      </c>
      <c r="Q302" s="5">
        <f t="shared" si="139"/>
        <v>3.9899262163413107</v>
      </c>
      <c r="R302" s="6">
        <f t="shared" si="140"/>
        <v>0.48860426077818575</v>
      </c>
      <c r="S302" s="6">
        <f t="shared" si="141"/>
        <v>0.26076453809725275</v>
      </c>
      <c r="T302" s="6">
        <f t="shared" si="142"/>
        <v>0.25063120112456155</v>
      </c>
      <c r="U302">
        <f t="shared" si="143"/>
        <v>1.5175179641397729</v>
      </c>
      <c r="V302">
        <f t="shared" si="144"/>
        <v>0.48380663099585791</v>
      </c>
      <c r="W302">
        <f t="shared" si="145"/>
        <v>0.2560895844688581</v>
      </c>
      <c r="X302" t="s">
        <v>73</v>
      </c>
      <c r="Y302" t="s">
        <v>90</v>
      </c>
      <c r="Z302" t="s">
        <v>175</v>
      </c>
      <c r="AA302" s="16"/>
      <c r="AB302" s="49"/>
      <c r="AC302" t="s">
        <v>445</v>
      </c>
      <c r="AD302" s="16"/>
    </row>
    <row r="303" spans="1:30" s="12" customFormat="1" x14ac:dyDescent="0.25">
      <c r="A303" s="11">
        <v>0.31278358336379297</v>
      </c>
      <c r="B303" s="11">
        <v>0.33803650990078915</v>
      </c>
      <c r="C303" s="11">
        <v>0.3279682326542846</v>
      </c>
      <c r="D303" s="13">
        <f t="shared" si="131"/>
        <v>3.1970987391525529</v>
      </c>
      <c r="E303" s="14">
        <f t="shared" si="132"/>
        <v>2.9582603378951329</v>
      </c>
      <c r="F303" s="14">
        <f t="shared" si="133"/>
        <v>3.0490757958686578</v>
      </c>
      <c r="G303" s="34">
        <v>3.8992340117848023E-2</v>
      </c>
      <c r="H303" s="7">
        <f t="shared" si="146"/>
        <v>1.038992340117848</v>
      </c>
      <c r="I303" s="5">
        <f t="shared" si="134"/>
        <v>3.0771148310775045</v>
      </c>
      <c r="J303" s="5">
        <f t="shared" si="135"/>
        <v>2.8472397953959807</v>
      </c>
      <c r="K303" s="5">
        <f t="shared" si="136"/>
        <v>2.9346470403456637</v>
      </c>
      <c r="L303">
        <v>1.57</v>
      </c>
      <c r="M303">
        <v>4.3</v>
      </c>
      <c r="N303">
        <v>5.9</v>
      </c>
      <c r="O303" s="5">
        <f t="shared" si="137"/>
        <v>1.6312179739850214</v>
      </c>
      <c r="P303" s="5">
        <f t="shared" si="138"/>
        <v>4.4676670625067461</v>
      </c>
      <c r="Q303" s="5">
        <f t="shared" si="139"/>
        <v>6.1300548066953038</v>
      </c>
      <c r="R303" s="6">
        <f t="shared" si="140"/>
        <v>0.61303885559636584</v>
      </c>
      <c r="S303" s="6">
        <f t="shared" si="141"/>
        <v>0.2238304658805336</v>
      </c>
      <c r="T303" s="6">
        <f t="shared" si="142"/>
        <v>0.16313067852310073</v>
      </c>
      <c r="U303">
        <f t="shared" si="143"/>
        <v>0.5102182031504614</v>
      </c>
      <c r="V303">
        <f t="shared" si="144"/>
        <v>1.5102345812084914</v>
      </c>
      <c r="W303">
        <f t="shared" si="145"/>
        <v>2.0104632410257612</v>
      </c>
      <c r="X303" t="s">
        <v>80</v>
      </c>
      <c r="Y303" t="s">
        <v>91</v>
      </c>
      <c r="Z303" t="s">
        <v>175</v>
      </c>
      <c r="AA303" s="16"/>
      <c r="AB303" s="49"/>
      <c r="AC303" t="s">
        <v>445</v>
      </c>
      <c r="AD303" s="16"/>
    </row>
    <row r="304" spans="1:30" s="12" customFormat="1" x14ac:dyDescent="0.25">
      <c r="A304" s="11">
        <v>0.31797499907179655</v>
      </c>
      <c r="B304" s="11">
        <v>0.28505578880126009</v>
      </c>
      <c r="C304" s="11">
        <v>0.36597843560096183</v>
      </c>
      <c r="D304" s="13">
        <f t="shared" si="131"/>
        <v>3.144901337901119</v>
      </c>
      <c r="E304" s="14">
        <f t="shared" si="132"/>
        <v>3.5080852215114864</v>
      </c>
      <c r="F304" s="14">
        <f t="shared" si="133"/>
        <v>2.7324014278544335</v>
      </c>
      <c r="G304" s="34">
        <v>3.3221260599832103E-2</v>
      </c>
      <c r="H304" s="7">
        <f t="shared" si="146"/>
        <v>1.0332212605998321</v>
      </c>
      <c r="I304" s="5">
        <f t="shared" si="134"/>
        <v>3.0437830286954801</v>
      </c>
      <c r="J304" s="5">
        <f t="shared" si="135"/>
        <v>3.3952894266566704</v>
      </c>
      <c r="K304" s="5">
        <f t="shared" si="136"/>
        <v>2.6445462671452868</v>
      </c>
      <c r="L304">
        <v>3.46</v>
      </c>
      <c r="M304">
        <v>3.7</v>
      </c>
      <c r="N304">
        <v>2.11</v>
      </c>
      <c r="O304" s="5">
        <f t="shared" si="137"/>
        <v>3.5749455616754191</v>
      </c>
      <c r="P304" s="5">
        <f t="shared" si="138"/>
        <v>3.8229186642193791</v>
      </c>
      <c r="Q304" s="5">
        <f t="shared" si="139"/>
        <v>2.1800968598656456</v>
      </c>
      <c r="R304" s="6">
        <f t="shared" si="140"/>
        <v>0.27972453922664609</v>
      </c>
      <c r="S304" s="6">
        <f t="shared" si="141"/>
        <v>0.26158024479032305</v>
      </c>
      <c r="T304" s="6">
        <f t="shared" si="142"/>
        <v>0.45869521598303103</v>
      </c>
      <c r="U304">
        <f t="shared" si="143"/>
        <v>1.1367433116554646</v>
      </c>
      <c r="V304">
        <f t="shared" si="144"/>
        <v>1.0897450953521146</v>
      </c>
      <c r="W304">
        <f t="shared" si="145"/>
        <v>0.79786843823219833</v>
      </c>
      <c r="X304" t="s">
        <v>106</v>
      </c>
      <c r="Y304" t="s">
        <v>79</v>
      </c>
      <c r="Z304" t="s">
        <v>175</v>
      </c>
      <c r="AA304" s="16"/>
      <c r="AB304" s="49"/>
      <c r="AC304" t="s">
        <v>445</v>
      </c>
      <c r="AD304" s="16"/>
    </row>
    <row r="305" spans="1:30" s="12" customFormat="1" x14ac:dyDescent="0.25">
      <c r="A305" s="11">
        <v>0.78665099433304442</v>
      </c>
      <c r="B305" s="11">
        <v>0.21223250719064321</v>
      </c>
      <c r="C305" s="11">
        <v>0</v>
      </c>
      <c r="D305" s="13">
        <f t="shared" si="131"/>
        <v>1.271211766340983</v>
      </c>
      <c r="E305" s="14">
        <f t="shared" si="132"/>
        <v>4.7118135352456854</v>
      </c>
      <c r="F305" s="14" t="e">
        <f t="shared" si="133"/>
        <v>#DIV/0!</v>
      </c>
      <c r="G305" s="34">
        <v>3.8727207897133464E-2</v>
      </c>
      <c r="H305" s="7">
        <f t="shared" si="146"/>
        <v>1.0387272078971335</v>
      </c>
      <c r="I305" s="5">
        <f t="shared" si="134"/>
        <v>1.2238167602392029</v>
      </c>
      <c r="J305" s="5">
        <f t="shared" si="135"/>
        <v>4.536141442549277</v>
      </c>
      <c r="K305" s="5" t="e">
        <f t="shared" si="136"/>
        <v>#DIV/0!</v>
      </c>
      <c r="L305">
        <v>1.49</v>
      </c>
      <c r="M305">
        <v>4.38</v>
      </c>
      <c r="N305">
        <v>7.18</v>
      </c>
      <c r="O305" s="5">
        <f t="shared" si="137"/>
        <v>1.5477035397667289</v>
      </c>
      <c r="P305" s="5">
        <f t="shared" si="138"/>
        <v>4.5496251705894446</v>
      </c>
      <c r="Q305" s="5">
        <f t="shared" si="139"/>
        <v>7.4580613527014181</v>
      </c>
      <c r="R305" s="6">
        <f t="shared" si="140"/>
        <v>0.64611857135813022</v>
      </c>
      <c r="S305" s="6">
        <f t="shared" si="141"/>
        <v>0.21979832678621325</v>
      </c>
      <c r="T305" s="6">
        <f t="shared" si="142"/>
        <v>0.13408310185565656</v>
      </c>
      <c r="U305">
        <f t="shared" si="143"/>
        <v>1.2175025284902699</v>
      </c>
      <c r="V305">
        <f t="shared" si="144"/>
        <v>0.96557835673185566</v>
      </c>
      <c r="W305" t="e">
        <f t="shared" si="145"/>
        <v>#DIV/0!</v>
      </c>
      <c r="X305" t="s">
        <v>93</v>
      </c>
      <c r="Y305" t="s">
        <v>78</v>
      </c>
      <c r="Z305" t="s">
        <v>175</v>
      </c>
      <c r="AA305" s="16"/>
      <c r="AB305" s="49"/>
      <c r="AC305" t="s">
        <v>445</v>
      </c>
      <c r="AD305" s="16"/>
    </row>
    <row r="306" spans="1:30" s="12" customFormat="1" x14ac:dyDescent="0.25">
      <c r="A306" s="11">
        <v>0.3474229815183098</v>
      </c>
      <c r="B306" s="11">
        <v>0.37727599693215641</v>
      </c>
      <c r="C306" s="11">
        <v>0.26415266010761163</v>
      </c>
      <c r="D306" s="13">
        <f t="shared" si="131"/>
        <v>2.8783357843220232</v>
      </c>
      <c r="E306" s="14">
        <f t="shared" si="132"/>
        <v>2.6505794382138359</v>
      </c>
      <c r="F306" s="14">
        <f t="shared" si="133"/>
        <v>3.7856896825972366</v>
      </c>
      <c r="G306" s="34">
        <v>3.1695091387003993E-2</v>
      </c>
      <c r="H306" s="7">
        <f t="shared" si="146"/>
        <v>1.031695091387004</v>
      </c>
      <c r="I306" s="5">
        <f t="shared" si="134"/>
        <v>2.7899093524351346</v>
      </c>
      <c r="J306" s="5">
        <f t="shared" si="135"/>
        <v>2.5691499943558078</v>
      </c>
      <c r="K306" s="5">
        <f t="shared" si="136"/>
        <v>3.6693880916965309</v>
      </c>
      <c r="L306">
        <v>2.66</v>
      </c>
      <c r="M306">
        <v>3.28</v>
      </c>
      <c r="N306">
        <v>2.85</v>
      </c>
      <c r="O306" s="5">
        <f t="shared" si="137"/>
        <v>2.7443089430894307</v>
      </c>
      <c r="P306" s="5">
        <f t="shared" si="138"/>
        <v>3.3839598997493727</v>
      </c>
      <c r="Q306" s="5">
        <f t="shared" si="139"/>
        <v>2.9403310104529616</v>
      </c>
      <c r="R306" s="6">
        <f t="shared" si="140"/>
        <v>0.36439046067249298</v>
      </c>
      <c r="S306" s="6">
        <f t="shared" si="141"/>
        <v>0.29551177603318035</v>
      </c>
      <c r="T306" s="6">
        <f t="shared" si="142"/>
        <v>0.34009776329432678</v>
      </c>
      <c r="U306">
        <f t="shared" si="143"/>
        <v>0.95343599521549161</v>
      </c>
      <c r="V306">
        <f t="shared" si="144"/>
        <v>1.2766868447563846</v>
      </c>
      <c r="W306">
        <f t="shared" si="145"/>
        <v>0.77669625800805142</v>
      </c>
      <c r="X306" t="s">
        <v>58</v>
      </c>
      <c r="Y306" t="s">
        <v>116</v>
      </c>
      <c r="Z306" t="s">
        <v>175</v>
      </c>
      <c r="AA306" s="16"/>
      <c r="AB306" s="49"/>
      <c r="AC306" t="s">
        <v>445</v>
      </c>
      <c r="AD306" s="16"/>
    </row>
    <row r="307" spans="1:30" s="12" customFormat="1" x14ac:dyDescent="0.25">
      <c r="A307" s="11">
        <v>0.32208720188712353</v>
      </c>
      <c r="B307" s="11">
        <v>0.37383077519865948</v>
      </c>
      <c r="C307" s="11">
        <v>0.28999747357609523</v>
      </c>
      <c r="D307" s="13">
        <f t="shared" si="131"/>
        <v>3.1047492546768534</v>
      </c>
      <c r="E307" s="14">
        <f t="shared" si="132"/>
        <v>2.6750071592382527</v>
      </c>
      <c r="F307" s="14">
        <f t="shared" si="133"/>
        <v>3.4483059030429808</v>
      </c>
      <c r="G307" s="34">
        <v>3.2284459736169113E-2</v>
      </c>
      <c r="H307" s="7">
        <f t="shared" si="146"/>
        <v>1.0322844597361691</v>
      </c>
      <c r="I307" s="5">
        <f t="shared" si="134"/>
        <v>3.0076489337738979</v>
      </c>
      <c r="J307" s="5">
        <f t="shared" si="135"/>
        <v>2.5913469238139362</v>
      </c>
      <c r="K307" s="5">
        <f t="shared" si="136"/>
        <v>3.3404609267529781</v>
      </c>
      <c r="L307">
        <v>2.67</v>
      </c>
      <c r="M307">
        <v>3.16</v>
      </c>
      <c r="N307">
        <v>2.93</v>
      </c>
      <c r="O307" s="5">
        <f t="shared" si="137"/>
        <v>2.7561995074955714</v>
      </c>
      <c r="P307" s="5">
        <f t="shared" si="138"/>
        <v>3.2620188927662945</v>
      </c>
      <c r="Q307" s="5">
        <f t="shared" si="139"/>
        <v>3.0245934670269756</v>
      </c>
      <c r="R307" s="6">
        <f t="shared" si="140"/>
        <v>0.36281843795431662</v>
      </c>
      <c r="S307" s="6">
        <f t="shared" si="141"/>
        <v>0.30655861687912195</v>
      </c>
      <c r="T307" s="6">
        <f t="shared" si="142"/>
        <v>0.33062294516656154</v>
      </c>
      <c r="U307">
        <f t="shared" si="143"/>
        <v>0.88773658721191662</v>
      </c>
      <c r="V307">
        <f t="shared" si="144"/>
        <v>1.2194430513954968</v>
      </c>
      <c r="W307">
        <f t="shared" si="145"/>
        <v>0.87712446403258559</v>
      </c>
      <c r="X307" t="s">
        <v>87</v>
      </c>
      <c r="Y307" t="s">
        <v>84</v>
      </c>
      <c r="Z307" t="s">
        <v>175</v>
      </c>
      <c r="AA307" s="16"/>
      <c r="AB307" s="49"/>
      <c r="AC307" t="s">
        <v>445</v>
      </c>
      <c r="AD307" s="16"/>
    </row>
    <row r="308" spans="1:30" s="12" customFormat="1" x14ac:dyDescent="0.25">
      <c r="A308" s="11">
        <v>0.57885744015388263</v>
      </c>
      <c r="B308" s="11">
        <v>0.26899235960918422</v>
      </c>
      <c r="C308" s="11">
        <v>0.14782591373738516</v>
      </c>
      <c r="D308" s="13">
        <f t="shared" si="131"/>
        <v>1.7275410673380331</v>
      </c>
      <c r="E308" s="14">
        <f t="shared" si="132"/>
        <v>3.7175777090951136</v>
      </c>
      <c r="F308" s="14">
        <f t="shared" si="133"/>
        <v>6.764713809085694</v>
      </c>
      <c r="G308" s="34">
        <v>3.544773762680431E-2</v>
      </c>
      <c r="H308" s="7">
        <f t="shared" si="146"/>
        <v>1.0354477376268043</v>
      </c>
      <c r="I308" s="5">
        <f t="shared" si="134"/>
        <v>1.6684000597630093</v>
      </c>
      <c r="J308" s="5">
        <f t="shared" si="135"/>
        <v>3.5903093647349316</v>
      </c>
      <c r="K308" s="5">
        <f t="shared" si="136"/>
        <v>6.5331291607146564</v>
      </c>
      <c r="L308">
        <v>1.91</v>
      </c>
      <c r="M308">
        <v>3.66</v>
      </c>
      <c r="N308">
        <v>4.1900000000000004</v>
      </c>
      <c r="O308" s="5">
        <f t="shared" si="137"/>
        <v>1.9777051788671962</v>
      </c>
      <c r="P308" s="5">
        <f t="shared" si="138"/>
        <v>3.7897387197141041</v>
      </c>
      <c r="Q308" s="5">
        <f t="shared" si="139"/>
        <v>4.3385260206563103</v>
      </c>
      <c r="R308" s="6">
        <f t="shared" si="140"/>
        <v>0.50563653808743469</v>
      </c>
      <c r="S308" s="6">
        <f t="shared" si="141"/>
        <v>0.26387043381065584</v>
      </c>
      <c r="T308" s="6">
        <f t="shared" si="142"/>
        <v>0.23049302810190939</v>
      </c>
      <c r="U308">
        <f t="shared" si="143"/>
        <v>1.1448093572181417</v>
      </c>
      <c r="V308">
        <f t="shared" si="144"/>
        <v>1.0194107605181855</v>
      </c>
      <c r="W308">
        <f t="shared" si="145"/>
        <v>0.64134657327694067</v>
      </c>
      <c r="X308" t="s">
        <v>94</v>
      </c>
      <c r="Y308" t="s">
        <v>95</v>
      </c>
      <c r="Z308" t="s">
        <v>175</v>
      </c>
      <c r="AA308" s="16"/>
      <c r="AB308" s="49"/>
      <c r="AC308" t="s">
        <v>445</v>
      </c>
      <c r="AD308" s="16"/>
    </row>
    <row r="309" spans="1:30" s="12" customFormat="1" x14ac:dyDescent="0.25">
      <c r="A309" s="11">
        <v>0.4745740742243893</v>
      </c>
      <c r="B309" s="11">
        <v>0.29734101825944914</v>
      </c>
      <c r="C309" s="11">
        <v>0.21833331153146454</v>
      </c>
      <c r="D309" s="13">
        <f t="shared" si="131"/>
        <v>2.1071526118116126</v>
      </c>
      <c r="E309" s="14">
        <f t="shared" si="132"/>
        <v>3.3631417752374673</v>
      </c>
      <c r="F309" s="14">
        <f t="shared" si="133"/>
        <v>4.5801531291109816</v>
      </c>
      <c r="G309" s="34">
        <v>4.1787028095749967E-2</v>
      </c>
      <c r="H309" s="7">
        <f t="shared" si="146"/>
        <v>1.04178702809575</v>
      </c>
      <c r="I309" s="5">
        <f t="shared" si="134"/>
        <v>2.0226327982440049</v>
      </c>
      <c r="J309" s="5">
        <f t="shared" si="135"/>
        <v>3.2282430905142383</v>
      </c>
      <c r="K309" s="5">
        <f t="shared" si="136"/>
        <v>4.3964390087318526</v>
      </c>
      <c r="L309">
        <v>2.13</v>
      </c>
      <c r="M309">
        <v>3.46</v>
      </c>
      <c r="N309">
        <v>3.53</v>
      </c>
      <c r="O309" s="5">
        <f t="shared" si="137"/>
        <v>2.2190063698439473</v>
      </c>
      <c r="P309" s="5">
        <f t="shared" si="138"/>
        <v>3.6045831172112948</v>
      </c>
      <c r="Q309" s="5">
        <f t="shared" si="139"/>
        <v>3.6775082091779971</v>
      </c>
      <c r="R309" s="6">
        <f t="shared" si="140"/>
        <v>0.45065215386034491</v>
      </c>
      <c r="S309" s="6">
        <f t="shared" si="141"/>
        <v>0.27742459182732215</v>
      </c>
      <c r="T309" s="6">
        <f t="shared" si="142"/>
        <v>0.27192325431233277</v>
      </c>
      <c r="U309">
        <f t="shared" si="143"/>
        <v>1.0530828936667143</v>
      </c>
      <c r="V309">
        <f t="shared" si="144"/>
        <v>1.0717904144724257</v>
      </c>
      <c r="W309">
        <f t="shared" si="145"/>
        <v>0.8029225454939779</v>
      </c>
      <c r="X309" t="s">
        <v>72</v>
      </c>
      <c r="Y309" t="s">
        <v>102</v>
      </c>
      <c r="Z309" t="s">
        <v>176</v>
      </c>
      <c r="AA309" s="16"/>
      <c r="AB309" s="49"/>
      <c r="AC309" t="s">
        <v>445</v>
      </c>
      <c r="AD309" s="16"/>
    </row>
    <row r="310" spans="1:30" s="12" customFormat="1" x14ac:dyDescent="0.25">
      <c r="A310" s="11">
        <v>0.28910002671723634</v>
      </c>
      <c r="B310" s="11">
        <v>0.17989785591966498</v>
      </c>
      <c r="C310" s="11">
        <v>0.4763690548794679</v>
      </c>
      <c r="D310" s="13">
        <f t="shared" si="131"/>
        <v>3.4590104032680786</v>
      </c>
      <c r="E310" s="14">
        <f t="shared" si="132"/>
        <v>5.5587099406374199</v>
      </c>
      <c r="F310" s="14">
        <f t="shared" si="133"/>
        <v>2.0992127632073467</v>
      </c>
      <c r="G310" s="34">
        <v>3.3316277218716106E-2</v>
      </c>
      <c r="H310" s="7">
        <f t="shared" si="146"/>
        <v>1.0333162772187161</v>
      </c>
      <c r="I310" s="5">
        <f t="shared" si="134"/>
        <v>3.3474846758229568</v>
      </c>
      <c r="J310" s="5">
        <f t="shared" si="135"/>
        <v>5.3794855100892214</v>
      </c>
      <c r="K310" s="5">
        <f t="shared" si="136"/>
        <v>2.0315297547209918</v>
      </c>
      <c r="L310">
        <v>2.86</v>
      </c>
      <c r="M310">
        <v>3.28</v>
      </c>
      <c r="N310">
        <v>2.64</v>
      </c>
      <c r="O310" s="5">
        <f t="shared" si="137"/>
        <v>2.9552845528455278</v>
      </c>
      <c r="P310" s="5">
        <f t="shared" si="138"/>
        <v>3.3892773892773884</v>
      </c>
      <c r="Q310" s="5">
        <f t="shared" si="139"/>
        <v>2.7279549718574105</v>
      </c>
      <c r="R310" s="6">
        <f t="shared" si="140"/>
        <v>0.33837689133425042</v>
      </c>
      <c r="S310" s="6">
        <f t="shared" si="141"/>
        <v>0.29504814305364518</v>
      </c>
      <c r="T310" s="6">
        <f t="shared" si="142"/>
        <v>0.36657496561210456</v>
      </c>
      <c r="U310">
        <f t="shared" si="143"/>
        <v>0.85437284318467799</v>
      </c>
      <c r="V310">
        <f t="shared" si="144"/>
        <v>0.60972373544800185</v>
      </c>
      <c r="W310">
        <f t="shared" si="145"/>
        <v>1.2995133316974601</v>
      </c>
      <c r="X310" t="s">
        <v>107</v>
      </c>
      <c r="Y310" t="s">
        <v>77</v>
      </c>
      <c r="Z310" t="s">
        <v>176</v>
      </c>
      <c r="AA310" s="16"/>
      <c r="AB310" s="49"/>
      <c r="AC310" t="s">
        <v>445</v>
      </c>
      <c r="AD310" s="16"/>
    </row>
    <row r="311" spans="1:30" s="12" customFormat="1" x14ac:dyDescent="0.25">
      <c r="A311" s="11">
        <v>0.57434438363160234</v>
      </c>
      <c r="B311" s="11">
        <v>0.30088609529357035</v>
      </c>
      <c r="C311" s="11">
        <v>0.12251611615579856</v>
      </c>
      <c r="D311" s="13">
        <f t="shared" si="131"/>
        <v>1.7411156590005465</v>
      </c>
      <c r="E311" s="14">
        <f t="shared" si="132"/>
        <v>3.3235168246120312</v>
      </c>
      <c r="F311" s="14">
        <f t="shared" si="133"/>
        <v>8.1621914844928831</v>
      </c>
      <c r="G311" s="34">
        <v>3.8894859878060961E-2</v>
      </c>
      <c r="H311" s="7">
        <f t="shared" si="146"/>
        <v>1.038894859878061</v>
      </c>
      <c r="I311" s="5">
        <f t="shared" si="134"/>
        <v>1.6759305741534885</v>
      </c>
      <c r="J311" s="5">
        <f t="shared" si="135"/>
        <v>3.1990887172183382</v>
      </c>
      <c r="K311" s="5">
        <f t="shared" si="136"/>
        <v>7.8566097491818478</v>
      </c>
      <c r="L311">
        <v>3.13</v>
      </c>
      <c r="M311">
        <v>3.1</v>
      </c>
      <c r="N311">
        <v>2.52</v>
      </c>
      <c r="O311" s="5">
        <f t="shared" si="137"/>
        <v>3.2517409114183309</v>
      </c>
      <c r="P311" s="5">
        <f t="shared" si="138"/>
        <v>3.2205740656219892</v>
      </c>
      <c r="Q311" s="5">
        <f t="shared" si="139"/>
        <v>2.6180150468927135</v>
      </c>
      <c r="R311" s="6">
        <f t="shared" si="140"/>
        <v>0.30752757591742574</v>
      </c>
      <c r="S311" s="6">
        <f t="shared" si="141"/>
        <v>0.3105036492327557</v>
      </c>
      <c r="T311" s="6">
        <f t="shared" si="142"/>
        <v>0.38196877484981856</v>
      </c>
      <c r="U311">
        <f t="shared" si="143"/>
        <v>1.8676191294982258</v>
      </c>
      <c r="V311">
        <f t="shared" si="144"/>
        <v>0.96902595520873913</v>
      </c>
      <c r="W311">
        <f t="shared" si="145"/>
        <v>0.3207490355827361</v>
      </c>
      <c r="X311" t="s">
        <v>101</v>
      </c>
      <c r="Y311" t="s">
        <v>97</v>
      </c>
      <c r="Z311" t="s">
        <v>176</v>
      </c>
      <c r="AA311" s="16"/>
      <c r="AB311" s="49"/>
      <c r="AC311" t="s">
        <v>445</v>
      </c>
      <c r="AD311" s="16"/>
    </row>
    <row r="312" spans="1:30" s="12" customFormat="1" x14ac:dyDescent="0.25">
      <c r="A312" s="11">
        <v>0.59671269966766938</v>
      </c>
      <c r="B312" s="11">
        <v>0.18085776556313082</v>
      </c>
      <c r="C312" s="11">
        <v>0.197948914378764</v>
      </c>
      <c r="D312" s="13">
        <f t="shared" si="131"/>
        <v>1.6758483614592681</v>
      </c>
      <c r="E312" s="14">
        <f t="shared" si="132"/>
        <v>5.5292068708597233</v>
      </c>
      <c r="F312" s="14">
        <f t="shared" si="133"/>
        <v>5.0518084584518448</v>
      </c>
      <c r="G312" s="34">
        <v>3.2629192372080063E-2</v>
      </c>
      <c r="H312" s="7">
        <f t="shared" si="146"/>
        <v>1.0326291923720801</v>
      </c>
      <c r="I312" s="5">
        <f t="shared" si="134"/>
        <v>1.6228946206814394</v>
      </c>
      <c r="J312" s="5">
        <f t="shared" si="135"/>
        <v>5.3544940543065946</v>
      </c>
      <c r="K312" s="5">
        <f t="shared" si="136"/>
        <v>4.892180557908886</v>
      </c>
      <c r="L312">
        <v>2.71</v>
      </c>
      <c r="M312">
        <v>3.41</v>
      </c>
      <c r="N312">
        <v>2.7</v>
      </c>
      <c r="O312" s="5">
        <f t="shared" si="137"/>
        <v>2.7984251113283367</v>
      </c>
      <c r="P312" s="5">
        <f t="shared" si="138"/>
        <v>3.5212655459887934</v>
      </c>
      <c r="Q312" s="5">
        <f t="shared" si="139"/>
        <v>2.7880988194046163</v>
      </c>
      <c r="R312" s="6">
        <f t="shared" si="140"/>
        <v>0.35734384884980075</v>
      </c>
      <c r="S312" s="6">
        <f t="shared" si="141"/>
        <v>0.28398880656391784</v>
      </c>
      <c r="T312" s="6">
        <f t="shared" si="142"/>
        <v>0.35866734458628147</v>
      </c>
      <c r="U312">
        <f t="shared" si="143"/>
        <v>1.6698558029985302</v>
      </c>
      <c r="V312">
        <f t="shared" si="144"/>
        <v>0.63684821860197105</v>
      </c>
      <c r="W312">
        <f t="shared" si="145"/>
        <v>0.5519011344818574</v>
      </c>
      <c r="X312" t="s">
        <v>109</v>
      </c>
      <c r="Y312" t="s">
        <v>117</v>
      </c>
      <c r="Z312" t="s">
        <v>176</v>
      </c>
      <c r="AA312" s="16"/>
      <c r="AB312" s="49"/>
      <c r="AC312" t="s">
        <v>445</v>
      </c>
      <c r="AD312" s="16"/>
    </row>
    <row r="313" spans="1:30" s="12" customFormat="1" x14ac:dyDescent="0.25">
      <c r="A313" s="11">
        <v>0.31753545130531813</v>
      </c>
      <c r="B313" s="11">
        <v>0.24233683093491651</v>
      </c>
      <c r="C313" s="11">
        <v>0.40224496154152162</v>
      </c>
      <c r="D313" s="13">
        <f t="shared" si="131"/>
        <v>3.1492546608236052</v>
      </c>
      <c r="E313" s="14">
        <f t="shared" si="132"/>
        <v>4.1264878976178663</v>
      </c>
      <c r="F313" s="14">
        <f t="shared" si="133"/>
        <v>2.486047298560818</v>
      </c>
      <c r="G313" s="34">
        <v>3.4988179669030561E-2</v>
      </c>
      <c r="H313" s="7">
        <f t="shared" si="146"/>
        <v>1.0349881796690306</v>
      </c>
      <c r="I313" s="5">
        <f t="shared" si="134"/>
        <v>3.042792876949258</v>
      </c>
      <c r="J313" s="5">
        <f t="shared" si="135"/>
        <v>3.9869903624768335</v>
      </c>
      <c r="K313" s="5">
        <f t="shared" si="136"/>
        <v>2.4020054986094705</v>
      </c>
      <c r="L313">
        <v>4.2300000000000004</v>
      </c>
      <c r="M313">
        <v>3.75</v>
      </c>
      <c r="N313">
        <v>1.88</v>
      </c>
      <c r="O313" s="5">
        <f t="shared" si="137"/>
        <v>4.3780000000000001</v>
      </c>
      <c r="P313" s="5">
        <f t="shared" si="138"/>
        <v>3.8812056737588647</v>
      </c>
      <c r="Q313" s="5">
        <f t="shared" si="139"/>
        <v>1.9457777777777774</v>
      </c>
      <c r="R313" s="6">
        <f t="shared" si="140"/>
        <v>0.22841480127912289</v>
      </c>
      <c r="S313" s="6">
        <f t="shared" si="141"/>
        <v>0.25765189584285064</v>
      </c>
      <c r="T313" s="6">
        <f t="shared" si="142"/>
        <v>0.51393330287802663</v>
      </c>
      <c r="U313">
        <f t="shared" si="143"/>
        <v>1.3901702058146828</v>
      </c>
      <c r="V313">
        <f t="shared" si="144"/>
        <v>0.94055908318534076</v>
      </c>
      <c r="W313">
        <f t="shared" si="145"/>
        <v>0.78267930739056946</v>
      </c>
      <c r="X313" t="s">
        <v>99</v>
      </c>
      <c r="Y313" t="s">
        <v>195</v>
      </c>
      <c r="Z313" t="s">
        <v>176</v>
      </c>
      <c r="AA313" s="16"/>
      <c r="AB313" s="49"/>
      <c r="AC313" t="s">
        <v>445</v>
      </c>
      <c r="AD313" s="16"/>
    </row>
    <row r="314" spans="1:30" s="12" customFormat="1" x14ac:dyDescent="0.25">
      <c r="A314" s="11">
        <v>0.11809319565524218</v>
      </c>
      <c r="B314" s="11">
        <v>0.15574392643407295</v>
      </c>
      <c r="C314" s="11">
        <v>0.6263683556018711</v>
      </c>
      <c r="D314" s="13">
        <f t="shared" si="131"/>
        <v>8.4678883863840113</v>
      </c>
      <c r="E314" s="14">
        <f t="shared" si="132"/>
        <v>6.4207961292365656</v>
      </c>
      <c r="F314" s="14">
        <f t="shared" si="133"/>
        <v>1.59650466224321</v>
      </c>
      <c r="G314" s="34">
        <v>3.3698191244807996E-2</v>
      </c>
      <c r="H314" s="7">
        <f t="shared" si="146"/>
        <v>1.033698191244808</v>
      </c>
      <c r="I314" s="5">
        <f t="shared" si="134"/>
        <v>8.1918382542458996</v>
      </c>
      <c r="J314" s="5">
        <f t="shared" si="135"/>
        <v>6.2114804723654062</v>
      </c>
      <c r="K314" s="5">
        <f t="shared" si="136"/>
        <v>1.5444591813792909</v>
      </c>
      <c r="L314">
        <v>2.5499999999999998</v>
      </c>
      <c r="M314">
        <v>3.47</v>
      </c>
      <c r="N314">
        <v>2.83</v>
      </c>
      <c r="O314" s="5">
        <f t="shared" si="137"/>
        <v>2.6359303876742604</v>
      </c>
      <c r="P314" s="5">
        <f t="shared" si="138"/>
        <v>3.5869327236194839</v>
      </c>
      <c r="Q314" s="5">
        <f t="shared" si="139"/>
        <v>2.9253658812228065</v>
      </c>
      <c r="R314" s="6">
        <f t="shared" si="140"/>
        <v>0.37937268930774842</v>
      </c>
      <c r="S314" s="6">
        <f t="shared" si="141"/>
        <v>0.27878972845382088</v>
      </c>
      <c r="T314" s="6">
        <f t="shared" si="142"/>
        <v>0.34183758223843058</v>
      </c>
      <c r="U314">
        <f t="shared" si="143"/>
        <v>0.31128544300521477</v>
      </c>
      <c r="V314">
        <f t="shared" si="144"/>
        <v>0.55864298623136177</v>
      </c>
      <c r="W314">
        <f t="shared" si="145"/>
        <v>1.832356616555348</v>
      </c>
      <c r="X314" t="s">
        <v>75</v>
      </c>
      <c r="Y314" t="s">
        <v>114</v>
      </c>
      <c r="Z314" t="s">
        <v>176</v>
      </c>
      <c r="AA314" s="16"/>
      <c r="AB314" s="49"/>
      <c r="AC314" t="s">
        <v>445</v>
      </c>
      <c r="AD314" s="16"/>
    </row>
    <row r="315" spans="1:30" s="12" customFormat="1" x14ac:dyDescent="0.25">
      <c r="A315" s="11">
        <v>0.33722671311966457</v>
      </c>
      <c r="B315" s="11">
        <v>0.3025280693098929</v>
      </c>
      <c r="C315" s="11">
        <v>0.33541236363543386</v>
      </c>
      <c r="D315" s="13">
        <f t="shared" si="131"/>
        <v>2.9653641336685892</v>
      </c>
      <c r="E315" s="14">
        <f t="shared" si="132"/>
        <v>3.3054784049663031</v>
      </c>
      <c r="F315" s="14">
        <f t="shared" si="133"/>
        <v>2.9814047078089203</v>
      </c>
      <c r="G315" s="34">
        <v>3.3397472955928986E-2</v>
      </c>
      <c r="H315" s="7">
        <f t="shared" si="146"/>
        <v>1.033397472955929</v>
      </c>
      <c r="I315" s="5">
        <f t="shared" si="134"/>
        <v>2.86952911272994</v>
      </c>
      <c r="J315" s="5">
        <f t="shared" si="135"/>
        <v>3.1986515270947162</v>
      </c>
      <c r="K315" s="5">
        <f t="shared" si="136"/>
        <v>2.8850512855241592</v>
      </c>
      <c r="L315">
        <v>3.23</v>
      </c>
      <c r="M315">
        <v>3.46</v>
      </c>
      <c r="N315">
        <v>2.2999999999999998</v>
      </c>
      <c r="O315" s="5">
        <f t="shared" si="137"/>
        <v>3.3378738376476504</v>
      </c>
      <c r="P315" s="5">
        <f t="shared" si="138"/>
        <v>3.5755552564275144</v>
      </c>
      <c r="Q315" s="5">
        <f t="shared" si="139"/>
        <v>2.3768141877986366</v>
      </c>
      <c r="R315" s="6">
        <f t="shared" si="140"/>
        <v>0.29959191049136386</v>
      </c>
      <c r="S315" s="6">
        <f t="shared" si="141"/>
        <v>0.27967684129685116</v>
      </c>
      <c r="T315" s="6">
        <f t="shared" si="142"/>
        <v>0.42073124821178487</v>
      </c>
      <c r="U315">
        <f t="shared" si="143"/>
        <v>1.1256202230780381</v>
      </c>
      <c r="V315">
        <f t="shared" si="144"/>
        <v>1.0817058284378549</v>
      </c>
      <c r="W315">
        <f t="shared" si="145"/>
        <v>0.79721286465177454</v>
      </c>
      <c r="X315" t="s">
        <v>105</v>
      </c>
      <c r="Y315" t="s">
        <v>111</v>
      </c>
      <c r="Z315" t="s">
        <v>176</v>
      </c>
      <c r="AA315" s="16"/>
      <c r="AB315" s="49"/>
      <c r="AC315" t="s">
        <v>445</v>
      </c>
      <c r="AD315" s="16"/>
    </row>
    <row r="316" spans="1:30" s="12" customFormat="1" x14ac:dyDescent="0.25">
      <c r="A316" s="11">
        <v>0.51964145810547679</v>
      </c>
      <c r="B316" s="11">
        <v>0.31844197962550597</v>
      </c>
      <c r="C316" s="11">
        <v>0.15791850379797975</v>
      </c>
      <c r="D316" s="13">
        <f t="shared" si="131"/>
        <v>1.9244038065127207</v>
      </c>
      <c r="E316" s="14">
        <f t="shared" si="132"/>
        <v>3.1402894843701814</v>
      </c>
      <c r="F316" s="14">
        <f t="shared" si="133"/>
        <v>6.3323801578013237</v>
      </c>
      <c r="G316" s="34">
        <v>3.3970684531495765E-2</v>
      </c>
      <c r="H316" s="7">
        <f t="shared" si="146"/>
        <v>1.0339706845314958</v>
      </c>
      <c r="I316" s="5">
        <f t="shared" si="134"/>
        <v>1.861178305441697</v>
      </c>
      <c r="J316" s="5">
        <f t="shared" si="135"/>
        <v>3.0371165559622062</v>
      </c>
      <c r="K316" s="5">
        <f t="shared" si="136"/>
        <v>6.1243323940761432</v>
      </c>
      <c r="L316">
        <v>3.53</v>
      </c>
      <c r="M316">
        <v>3.45</v>
      </c>
      <c r="N316">
        <v>2.17</v>
      </c>
      <c r="O316" s="5">
        <f t="shared" si="137"/>
        <v>3.6499165163961798</v>
      </c>
      <c r="P316" s="5">
        <f t="shared" si="138"/>
        <v>3.5671988616336607</v>
      </c>
      <c r="Q316" s="5">
        <f t="shared" si="139"/>
        <v>2.2437163854333457</v>
      </c>
      <c r="R316" s="6">
        <f t="shared" si="140"/>
        <v>0.27397886924476034</v>
      </c>
      <c r="S316" s="6">
        <f t="shared" si="141"/>
        <v>0.28033200244463874</v>
      </c>
      <c r="T316" s="6">
        <f t="shared" si="142"/>
        <v>0.44568912831060087</v>
      </c>
      <c r="U316">
        <f t="shared" si="143"/>
        <v>1.8966479405433732</v>
      </c>
      <c r="V316">
        <f t="shared" si="144"/>
        <v>1.1359458672164744</v>
      </c>
      <c r="W316">
        <f t="shared" si="145"/>
        <v>0.35432433453464518</v>
      </c>
      <c r="X316" t="s">
        <v>86</v>
      </c>
      <c r="Y316" t="s">
        <v>98</v>
      </c>
      <c r="Z316" t="s">
        <v>176</v>
      </c>
      <c r="AA316" s="16"/>
      <c r="AB316" s="49"/>
      <c r="AC316" t="s">
        <v>445</v>
      </c>
      <c r="AD316" s="16"/>
    </row>
    <row r="317" spans="1:30" s="12" customFormat="1" x14ac:dyDescent="0.25">
      <c r="A317" s="11">
        <v>0.50920254310750634</v>
      </c>
      <c r="B317" s="11">
        <v>0.31738164883956471</v>
      </c>
      <c r="C317" s="11">
        <v>0.1686609463847755</v>
      </c>
      <c r="D317" s="13">
        <f t="shared" ref="D317:D380" si="147">(100%/A317)</f>
        <v>1.9638550779760602</v>
      </c>
      <c r="E317" s="14">
        <f t="shared" ref="E317:E380" si="148">(100%/B317)</f>
        <v>3.150780782872221</v>
      </c>
      <c r="F317" s="14">
        <f t="shared" ref="F317:F380" si="149">(100%/C317)</f>
        <v>5.9290548371443679</v>
      </c>
      <c r="G317" s="34">
        <v>3.6643675354534277E-2</v>
      </c>
      <c r="H317" s="7">
        <f t="shared" si="146"/>
        <v>1.0366436753545343</v>
      </c>
      <c r="I317" s="5">
        <f t="shared" ref="I317:I380" si="150">D317/H317</f>
        <v>1.8944359809115874</v>
      </c>
      <c r="J317" s="5">
        <f t="shared" ref="J317:J380" si="151">E317/H317</f>
        <v>3.0394057840507709</v>
      </c>
      <c r="K317" s="5">
        <f t="shared" ref="K317:K380" si="152">F317/H317</f>
        <v>5.7194723491817179</v>
      </c>
      <c r="L317">
        <v>1.72</v>
      </c>
      <c r="M317">
        <v>3.87</v>
      </c>
      <c r="N317">
        <v>5.08</v>
      </c>
      <c r="O317" s="5">
        <f t="shared" ref="O317:O380" si="153">(L317*H317)</f>
        <v>1.783027121609799</v>
      </c>
      <c r="P317" s="5">
        <f t="shared" ref="P317:P380" si="154">(M317*H317)</f>
        <v>4.0118110236220481</v>
      </c>
      <c r="Q317" s="5">
        <f t="shared" ref="Q317:Q380" si="155">(N317*H317)</f>
        <v>5.2661498708010344</v>
      </c>
      <c r="R317" s="6">
        <f t="shared" ref="R317:R380" si="156">(1/O317)</f>
        <v>0.5608439646712462</v>
      </c>
      <c r="S317" s="6">
        <f t="shared" ref="S317:S380" si="157">(1/P317)</f>
        <v>0.24926398429833163</v>
      </c>
      <c r="T317" s="6">
        <f t="shared" ref="T317:T380" si="158">(1/Q317)</f>
        <v>0.18989205103042195</v>
      </c>
      <c r="U317">
        <f t="shared" ref="U317:U380" si="159">(L317/I317)</f>
        <v>0.90792194475336652</v>
      </c>
      <c r="V317">
        <f t="shared" ref="V317:V380" si="160">(M317/J317)</f>
        <v>1.2732751975099073</v>
      </c>
      <c r="W317">
        <f t="shared" ref="W317:W380" si="161">(N317/K317)</f>
        <v>0.88819382101336553</v>
      </c>
      <c r="X317" t="s">
        <v>211</v>
      </c>
      <c r="Y317" t="s">
        <v>112</v>
      </c>
      <c r="Z317" t="s">
        <v>176</v>
      </c>
      <c r="AA317" s="16"/>
      <c r="AB317" s="49"/>
      <c r="AC317" t="s">
        <v>445</v>
      </c>
      <c r="AD317" s="16"/>
    </row>
    <row r="318" spans="1:30" s="12" customFormat="1" x14ac:dyDescent="0.25">
      <c r="A318" s="11">
        <v>4.0859185361295541E-2</v>
      </c>
      <c r="B318" s="11">
        <v>0.15757235827644203</v>
      </c>
      <c r="C318" s="11">
        <v>0.65484108513360739</v>
      </c>
      <c r="D318" s="13">
        <f t="shared" si="147"/>
        <v>24.474300971924531</v>
      </c>
      <c r="E318" s="14">
        <f t="shared" si="148"/>
        <v>6.3462907513614697</v>
      </c>
      <c r="F318" s="14">
        <f t="shared" si="149"/>
        <v>1.5270880564800997</v>
      </c>
      <c r="G318" s="34">
        <v>3.1803280485541041E-2</v>
      </c>
      <c r="H318" s="7">
        <f t="shared" si="146"/>
        <v>1.031803280485541</v>
      </c>
      <c r="I318" s="5">
        <f t="shared" si="150"/>
        <v>23.719929403992136</v>
      </c>
      <c r="J318" s="5">
        <f t="shared" si="151"/>
        <v>6.1506789825043615</v>
      </c>
      <c r="K318" s="5">
        <f t="shared" si="152"/>
        <v>1.4800186095177852</v>
      </c>
      <c r="L318">
        <v>2.46</v>
      </c>
      <c r="M318">
        <v>3.27</v>
      </c>
      <c r="N318">
        <v>3.13</v>
      </c>
      <c r="O318" s="5">
        <f t="shared" si="153"/>
        <v>2.5382360699944311</v>
      </c>
      <c r="P318" s="5">
        <f t="shared" si="154"/>
        <v>3.3739967271877194</v>
      </c>
      <c r="Q318" s="5">
        <f t="shared" si="155"/>
        <v>3.2295442679197435</v>
      </c>
      <c r="R318" s="6">
        <f t="shared" si="156"/>
        <v>0.39397438710347932</v>
      </c>
      <c r="S318" s="6">
        <f t="shared" si="157"/>
        <v>0.29638440130720461</v>
      </c>
      <c r="T318" s="6">
        <f t="shared" si="158"/>
        <v>0.30964121158931601</v>
      </c>
      <c r="U318">
        <f t="shared" si="159"/>
        <v>0.10371025807462877</v>
      </c>
      <c r="V318">
        <f t="shared" si="160"/>
        <v>0.53164862111996614</v>
      </c>
      <c r="W318">
        <f t="shared" si="161"/>
        <v>2.1148382728915864</v>
      </c>
      <c r="X318" t="s">
        <v>113</v>
      </c>
      <c r="Y318" t="s">
        <v>96</v>
      </c>
      <c r="Z318" t="s">
        <v>176</v>
      </c>
      <c r="AA318" s="16"/>
      <c r="AB318" s="49"/>
      <c r="AC318" t="s">
        <v>445</v>
      </c>
      <c r="AD318" s="16"/>
    </row>
    <row r="319" spans="1:30" s="12" customFormat="1" x14ac:dyDescent="0.25">
      <c r="A319" s="11">
        <v>0.36210627614868268</v>
      </c>
      <c r="B319" s="11">
        <v>0.23220795954262388</v>
      </c>
      <c r="C319" s="11">
        <v>0.37370203368495664</v>
      </c>
      <c r="D319" s="13">
        <f t="shared" si="147"/>
        <v>2.7616201813342638</v>
      </c>
      <c r="E319" s="14">
        <f t="shared" si="148"/>
        <v>4.3064845923872861</v>
      </c>
      <c r="F319" s="14">
        <f t="shared" si="149"/>
        <v>2.6759287075302178</v>
      </c>
      <c r="G319" s="34">
        <v>3.3369783369783246E-2</v>
      </c>
      <c r="H319" s="7">
        <f t="shared" si="146"/>
        <v>1.0333697833697832</v>
      </c>
      <c r="I319" s="5">
        <f t="shared" si="150"/>
        <v>2.6724413910465965</v>
      </c>
      <c r="J319" s="5">
        <f t="shared" si="151"/>
        <v>4.1674187320863867</v>
      </c>
      <c r="K319" s="5">
        <f t="shared" si="152"/>
        <v>2.5895170834240058</v>
      </c>
      <c r="L319">
        <v>2.86</v>
      </c>
      <c r="M319">
        <v>3.36</v>
      </c>
      <c r="N319">
        <v>2.59</v>
      </c>
      <c r="O319" s="5">
        <f t="shared" si="153"/>
        <v>2.9554375804375801</v>
      </c>
      <c r="P319" s="5">
        <f t="shared" si="154"/>
        <v>3.4721224721224715</v>
      </c>
      <c r="Q319" s="5">
        <f t="shared" si="155"/>
        <v>2.6764277389277384</v>
      </c>
      <c r="R319" s="6">
        <f t="shared" si="156"/>
        <v>0.3383593707473736</v>
      </c>
      <c r="S319" s="6">
        <f t="shared" si="157"/>
        <v>0.28800827390996686</v>
      </c>
      <c r="T319" s="6">
        <f t="shared" si="158"/>
        <v>0.37363235534265971</v>
      </c>
      <c r="U319">
        <f t="shared" si="159"/>
        <v>1.0701824966421249</v>
      </c>
      <c r="V319">
        <f t="shared" si="160"/>
        <v>0.80625447453365007</v>
      </c>
      <c r="W319">
        <f t="shared" si="161"/>
        <v>1.0001864890481262</v>
      </c>
      <c r="X319" t="s">
        <v>115</v>
      </c>
      <c r="Y319" t="s">
        <v>110</v>
      </c>
      <c r="Z319" t="s">
        <v>176</v>
      </c>
      <c r="AA319" s="16"/>
      <c r="AB319" s="49"/>
      <c r="AC319" t="s">
        <v>445</v>
      </c>
      <c r="AD319" s="16"/>
    </row>
    <row r="320" spans="1:30" s="12" customFormat="1" x14ac:dyDescent="0.25">
      <c r="A320" s="11">
        <v>0.32847476289378325</v>
      </c>
      <c r="B320" s="11">
        <v>0.13044355915598591</v>
      </c>
      <c r="C320" s="11">
        <v>0.29670909040488069</v>
      </c>
      <c r="D320" s="13">
        <f t="shared" si="147"/>
        <v>3.0443739153359659</v>
      </c>
      <c r="E320" s="14">
        <f t="shared" si="148"/>
        <v>7.6661508354290495</v>
      </c>
      <c r="F320" s="14">
        <f t="shared" si="149"/>
        <v>3.3703045587023599</v>
      </c>
      <c r="G320" s="34">
        <v>3.5522251394567661E-2</v>
      </c>
      <c r="H320" s="7">
        <f t="shared" si="146"/>
        <v>1.0355222513945677</v>
      </c>
      <c r="I320" s="5">
        <f t="shared" si="150"/>
        <v>2.9399406060430087</v>
      </c>
      <c r="J320" s="5">
        <f t="shared" si="151"/>
        <v>7.4031734471227661</v>
      </c>
      <c r="K320" s="5">
        <f t="shared" si="152"/>
        <v>3.2546906202773274</v>
      </c>
      <c r="L320">
        <v>1.62</v>
      </c>
      <c r="M320">
        <v>4.3099999999999996</v>
      </c>
      <c r="N320">
        <v>5.37</v>
      </c>
      <c r="O320" s="5">
        <f t="shared" si="153"/>
        <v>1.6775460472591996</v>
      </c>
      <c r="P320" s="5">
        <f t="shared" si="154"/>
        <v>4.4631009035105862</v>
      </c>
      <c r="Q320" s="5">
        <f t="shared" si="155"/>
        <v>5.5607544899888284</v>
      </c>
      <c r="R320" s="6">
        <f t="shared" si="156"/>
        <v>0.59610882314307578</v>
      </c>
      <c r="S320" s="6">
        <f t="shared" si="157"/>
        <v>0.2240594648472814</v>
      </c>
      <c r="T320" s="6">
        <f t="shared" si="158"/>
        <v>0.17983171200964296</v>
      </c>
      <c r="U320">
        <f t="shared" si="159"/>
        <v>0.55103154011686895</v>
      </c>
      <c r="V320">
        <f t="shared" si="160"/>
        <v>0.58218276672621738</v>
      </c>
      <c r="W320">
        <f t="shared" si="161"/>
        <v>1.6499264066894415</v>
      </c>
      <c r="X320" t="s">
        <v>202</v>
      </c>
      <c r="Y320" t="s">
        <v>103</v>
      </c>
      <c r="Z320" t="s">
        <v>176</v>
      </c>
      <c r="AA320" s="16"/>
      <c r="AB320" s="49"/>
      <c r="AC320" t="s">
        <v>445</v>
      </c>
      <c r="AD320" s="16"/>
    </row>
    <row r="321" spans="1:30" s="12" customFormat="1" x14ac:dyDescent="0.25">
      <c r="A321" s="11">
        <v>0.71691305122667348</v>
      </c>
      <c r="B321" s="11">
        <v>0.16041741668969242</v>
      </c>
      <c r="C321" s="11">
        <v>0.10781026384392302</v>
      </c>
      <c r="D321" s="13">
        <f t="shared" si="147"/>
        <v>1.3948692917348218</v>
      </c>
      <c r="E321" s="14">
        <f t="shared" si="148"/>
        <v>6.2337370881266327</v>
      </c>
      <c r="F321" s="14">
        <f t="shared" si="149"/>
        <v>9.2755547045845343</v>
      </c>
      <c r="G321" s="34">
        <v>4.7853553783345104E-2</v>
      </c>
      <c r="H321" s="7">
        <f t="shared" si="146"/>
        <v>1.0478535537833451</v>
      </c>
      <c r="I321" s="5">
        <f t="shared" si="150"/>
        <v>1.3311681643857132</v>
      </c>
      <c r="J321" s="5">
        <f t="shared" si="151"/>
        <v>5.9490537257036626</v>
      </c>
      <c r="K321" s="5">
        <f t="shared" si="152"/>
        <v>8.8519570994386818</v>
      </c>
      <c r="L321">
        <v>1.6</v>
      </c>
      <c r="M321">
        <v>4.29</v>
      </c>
      <c r="N321">
        <v>5.27</v>
      </c>
      <c r="O321" s="5">
        <f t="shared" si="153"/>
        <v>1.6765656860533522</v>
      </c>
      <c r="P321" s="5">
        <f t="shared" si="154"/>
        <v>4.4952917457305501</v>
      </c>
      <c r="Q321" s="5">
        <f t="shared" si="155"/>
        <v>5.5221882284382282</v>
      </c>
      <c r="R321" s="6">
        <f t="shared" si="156"/>
        <v>0.5964573940159823</v>
      </c>
      <c r="S321" s="6">
        <f t="shared" si="157"/>
        <v>0.22245497212717291</v>
      </c>
      <c r="T321" s="6">
        <f t="shared" si="158"/>
        <v>0.18108763385684473</v>
      </c>
      <c r="U321">
        <f t="shared" si="159"/>
        <v>1.2019518215704499</v>
      </c>
      <c r="V321">
        <f t="shared" si="160"/>
        <v>0.72112308911659273</v>
      </c>
      <c r="W321">
        <f t="shared" si="161"/>
        <v>0.5953485699037312</v>
      </c>
      <c r="X321" t="s">
        <v>194</v>
      </c>
      <c r="Y321" t="s">
        <v>199</v>
      </c>
      <c r="Z321" t="s">
        <v>187</v>
      </c>
      <c r="AA321" s="16"/>
      <c r="AB321" s="16"/>
      <c r="AC321" t="s">
        <v>445</v>
      </c>
      <c r="AD321" s="16"/>
    </row>
    <row r="322" spans="1:30" s="12" customFormat="1" x14ac:dyDescent="0.25">
      <c r="A322" s="11">
        <v>0.57287506881954853</v>
      </c>
      <c r="B322" s="11">
        <v>0.18644727620927931</v>
      </c>
      <c r="C322" s="11">
        <v>0.21772595831197059</v>
      </c>
      <c r="D322" s="13">
        <f t="shared" si="147"/>
        <v>1.7455812871392256</v>
      </c>
      <c r="E322" s="14">
        <f t="shared" si="148"/>
        <v>5.3634465481680813</v>
      </c>
      <c r="F322" s="14">
        <f t="shared" si="149"/>
        <v>4.5929296063409266</v>
      </c>
      <c r="G322" s="34">
        <v>4.392947576879136E-2</v>
      </c>
      <c r="H322" s="7">
        <f t="shared" si="146"/>
        <v>1.0439294757687914</v>
      </c>
      <c r="I322" s="5">
        <f t="shared" si="150"/>
        <v>1.6721256824879955</v>
      </c>
      <c r="J322" s="5">
        <f t="shared" si="151"/>
        <v>5.1377479730785698</v>
      </c>
      <c r="K322" s="5">
        <f t="shared" si="152"/>
        <v>4.3996550657394842</v>
      </c>
      <c r="L322">
        <v>2.4700000000000002</v>
      </c>
      <c r="M322">
        <v>3.5</v>
      </c>
      <c r="N322">
        <v>2.83</v>
      </c>
      <c r="O322" s="5">
        <f t="shared" si="153"/>
        <v>2.5785058051489149</v>
      </c>
      <c r="P322" s="5">
        <f t="shared" si="154"/>
        <v>3.6537531651907695</v>
      </c>
      <c r="Q322" s="5">
        <f t="shared" si="155"/>
        <v>2.9543204164256798</v>
      </c>
      <c r="R322" s="6">
        <f t="shared" si="156"/>
        <v>0.38782150422277123</v>
      </c>
      <c r="S322" s="6">
        <f t="shared" si="157"/>
        <v>0.27369117583721286</v>
      </c>
      <c r="T322" s="6">
        <f t="shared" si="158"/>
        <v>0.33848731994001585</v>
      </c>
      <c r="U322">
        <f t="shared" si="159"/>
        <v>1.4771616905762901</v>
      </c>
      <c r="V322">
        <f t="shared" si="160"/>
        <v>0.68123232559085201</v>
      </c>
      <c r="W322">
        <f t="shared" si="161"/>
        <v>0.64323224382690103</v>
      </c>
      <c r="X322" t="s">
        <v>185</v>
      </c>
      <c r="Y322" t="s">
        <v>204</v>
      </c>
      <c r="Z322" t="s">
        <v>187</v>
      </c>
      <c r="AA322" s="16"/>
      <c r="AB322" s="16"/>
      <c r="AC322" t="s">
        <v>445</v>
      </c>
      <c r="AD322" s="16"/>
    </row>
    <row r="323" spans="1:30" s="12" customFormat="1" x14ac:dyDescent="0.25">
      <c r="A323" s="11">
        <v>0.64064914253924521</v>
      </c>
      <c r="B323" s="11">
        <v>0.18311816676449</v>
      </c>
      <c r="C323" s="11">
        <v>0.16223275633858511</v>
      </c>
      <c r="D323" s="13">
        <f t="shared" si="147"/>
        <v>1.5609167851789352</v>
      </c>
      <c r="E323" s="14">
        <f t="shared" si="148"/>
        <v>5.460954626561489</v>
      </c>
      <c r="F323" s="14">
        <f t="shared" si="149"/>
        <v>6.1639832951673892</v>
      </c>
      <c r="G323" s="34">
        <v>4.333374972138726E-2</v>
      </c>
      <c r="H323" s="7">
        <f t="shared" si="146"/>
        <v>1.0433337497213873</v>
      </c>
      <c r="I323" s="5">
        <f t="shared" si="150"/>
        <v>1.4960857784920345</v>
      </c>
      <c r="J323" s="5">
        <f t="shared" si="151"/>
        <v>5.2341397256820139</v>
      </c>
      <c r="K323" s="5">
        <f t="shared" si="152"/>
        <v>5.9079688515908018</v>
      </c>
      <c r="L323">
        <v>2.44</v>
      </c>
      <c r="M323">
        <v>3.45</v>
      </c>
      <c r="N323">
        <v>2.91</v>
      </c>
      <c r="O323" s="5">
        <f t="shared" si="153"/>
        <v>2.5457343493201847</v>
      </c>
      <c r="P323" s="5">
        <f t="shared" si="154"/>
        <v>3.5995014365387861</v>
      </c>
      <c r="Q323" s="5">
        <f t="shared" si="155"/>
        <v>3.0361012116892372</v>
      </c>
      <c r="R323" s="6">
        <f t="shared" si="156"/>
        <v>0.39281396358855786</v>
      </c>
      <c r="S323" s="6">
        <f t="shared" si="157"/>
        <v>0.27781625250900899</v>
      </c>
      <c r="T323" s="6">
        <f t="shared" si="158"/>
        <v>0.32936978390243332</v>
      </c>
      <c r="U323">
        <f t="shared" si="159"/>
        <v>1.6309225280246797</v>
      </c>
      <c r="V323">
        <f t="shared" si="160"/>
        <v>0.65913410432513087</v>
      </c>
      <c r="W323">
        <f t="shared" si="161"/>
        <v>0.492555068095263</v>
      </c>
      <c r="X323" t="s">
        <v>188</v>
      </c>
      <c r="Y323" t="s">
        <v>198</v>
      </c>
      <c r="Z323" t="s">
        <v>187</v>
      </c>
      <c r="AA323" s="16"/>
      <c r="AB323" s="16"/>
      <c r="AC323" t="s">
        <v>445</v>
      </c>
      <c r="AD323" s="16"/>
    </row>
    <row r="324" spans="1:30" s="12" customFormat="1" x14ac:dyDescent="0.25">
      <c r="A324" s="11">
        <v>0.3338996634131145</v>
      </c>
      <c r="B324" s="11">
        <v>0.37877215380129997</v>
      </c>
      <c r="C324" s="11">
        <v>0.27511735986374941</v>
      </c>
      <c r="D324" s="13">
        <f t="shared" si="147"/>
        <v>2.9949116742976725</v>
      </c>
      <c r="E324" s="14">
        <f t="shared" si="148"/>
        <v>2.6401096014164489</v>
      </c>
      <c r="F324" s="14">
        <f t="shared" si="149"/>
        <v>3.6348124323933804</v>
      </c>
      <c r="G324" s="34">
        <v>4.4014064547266862E-2</v>
      </c>
      <c r="H324" s="7">
        <f t="shared" ref="H324:H387" si="162">(G324/100%) + 1</f>
        <v>1.0440140645472669</v>
      </c>
      <c r="I324" s="5">
        <f t="shared" si="150"/>
        <v>2.8686506973413293</v>
      </c>
      <c r="J324" s="5">
        <f t="shared" si="151"/>
        <v>2.5288065468364387</v>
      </c>
      <c r="K324" s="5">
        <f t="shared" si="152"/>
        <v>3.481574200793554</v>
      </c>
      <c r="L324">
        <v>2.35</v>
      </c>
      <c r="M324">
        <v>3.48</v>
      </c>
      <c r="N324">
        <v>3.02</v>
      </c>
      <c r="O324" s="5">
        <f t="shared" si="153"/>
        <v>2.4534330516860772</v>
      </c>
      <c r="P324" s="5">
        <f t="shared" si="154"/>
        <v>3.6331689446244888</v>
      </c>
      <c r="Q324" s="5">
        <f t="shared" si="155"/>
        <v>3.1529224749327458</v>
      </c>
      <c r="R324" s="6">
        <f t="shared" si="156"/>
        <v>0.40759212863492167</v>
      </c>
      <c r="S324" s="6">
        <f t="shared" si="157"/>
        <v>0.27524181100346723</v>
      </c>
      <c r="T324" s="6">
        <f t="shared" si="158"/>
        <v>0.31716606036161127</v>
      </c>
      <c r="U324">
        <f t="shared" si="159"/>
        <v>0.81920047016459141</v>
      </c>
      <c r="V324">
        <f t="shared" si="160"/>
        <v>1.3761432262794138</v>
      </c>
      <c r="W324">
        <f t="shared" si="161"/>
        <v>0.86742370715857575</v>
      </c>
      <c r="X324" t="s">
        <v>189</v>
      </c>
      <c r="Y324" t="s">
        <v>205</v>
      </c>
      <c r="Z324" t="s">
        <v>187</v>
      </c>
      <c r="AA324" s="16"/>
      <c r="AB324" s="16"/>
      <c r="AC324" t="s">
        <v>445</v>
      </c>
      <c r="AD324" s="16"/>
    </row>
    <row r="325" spans="1:30" s="12" customFormat="1" x14ac:dyDescent="0.25">
      <c r="A325" s="11">
        <v>0.70928571515023131</v>
      </c>
      <c r="B325" s="11">
        <v>0.11712467808554976</v>
      </c>
      <c r="C325" s="11">
        <v>5.203868942615044E-2</v>
      </c>
      <c r="D325" s="13">
        <f t="shared" si="147"/>
        <v>1.4098690818666686</v>
      </c>
      <c r="E325" s="14">
        <f t="shared" si="148"/>
        <v>8.5379103391821811</v>
      </c>
      <c r="F325" s="14">
        <f t="shared" si="149"/>
        <v>19.216471648832126</v>
      </c>
      <c r="G325" s="34">
        <v>4.6620529727273707E-2</v>
      </c>
      <c r="H325" s="7">
        <f t="shared" si="162"/>
        <v>1.0466205297272737</v>
      </c>
      <c r="I325" s="5">
        <f t="shared" si="150"/>
        <v>1.3470680555387629</v>
      </c>
      <c r="J325" s="5">
        <f t="shared" si="151"/>
        <v>8.1575987635241329</v>
      </c>
      <c r="K325" s="5">
        <f t="shared" si="152"/>
        <v>18.360495617107297</v>
      </c>
      <c r="L325">
        <v>1.9</v>
      </c>
      <c r="M325">
        <v>3.91</v>
      </c>
      <c r="N325">
        <v>3.78</v>
      </c>
      <c r="O325" s="5">
        <f t="shared" si="153"/>
        <v>1.9885790064818198</v>
      </c>
      <c r="P325" s="5">
        <f t="shared" si="154"/>
        <v>4.0922862712336405</v>
      </c>
      <c r="Q325" s="5">
        <f t="shared" si="155"/>
        <v>3.9562256023690945</v>
      </c>
      <c r="R325" s="6">
        <f t="shared" si="156"/>
        <v>0.50287164690991737</v>
      </c>
      <c r="S325" s="6">
        <f t="shared" si="157"/>
        <v>0.24436218136287541</v>
      </c>
      <c r="T325" s="6">
        <f t="shared" si="158"/>
        <v>0.25276617172720711</v>
      </c>
      <c r="U325">
        <f t="shared" si="159"/>
        <v>1.410470682745194</v>
      </c>
      <c r="V325">
        <f t="shared" si="160"/>
        <v>0.47930771215215495</v>
      </c>
      <c r="W325">
        <f t="shared" si="161"/>
        <v>0.20587679542147022</v>
      </c>
      <c r="X325" t="s">
        <v>192</v>
      </c>
      <c r="Y325" t="s">
        <v>219</v>
      </c>
      <c r="Z325" t="s">
        <v>187</v>
      </c>
      <c r="AA325" s="16"/>
      <c r="AB325" s="16"/>
      <c r="AC325" t="s">
        <v>445</v>
      </c>
      <c r="AD325" s="16"/>
    </row>
    <row r="326" spans="1:30" s="12" customFormat="1" x14ac:dyDescent="0.25">
      <c r="A326" s="11">
        <v>0.48408333954821831</v>
      </c>
      <c r="B326" s="11">
        <v>0.29165691769583224</v>
      </c>
      <c r="C326" s="11">
        <v>0.21467353750635634</v>
      </c>
      <c r="D326" s="13">
        <f t="shared" si="147"/>
        <v>2.0657600010222881</v>
      </c>
      <c r="E326" s="14">
        <f t="shared" si="148"/>
        <v>3.4286860325490229</v>
      </c>
      <c r="F326" s="14">
        <f t="shared" si="149"/>
        <v>4.6582359969280827</v>
      </c>
      <c r="G326" s="34">
        <v>4.9734995483595501E-2</v>
      </c>
      <c r="H326" s="7">
        <f t="shared" si="162"/>
        <v>1.0497349954835955</v>
      </c>
      <c r="I326" s="5">
        <f t="shared" si="150"/>
        <v>1.9678871428599241</v>
      </c>
      <c r="J326" s="5">
        <f t="shared" si="151"/>
        <v>3.266239619809459</v>
      </c>
      <c r="K326" s="5">
        <f t="shared" si="152"/>
        <v>4.4375352036178528</v>
      </c>
      <c r="L326">
        <v>1.66</v>
      </c>
      <c r="M326">
        <v>3.91</v>
      </c>
      <c r="N326">
        <v>5.22</v>
      </c>
      <c r="O326" s="5">
        <f t="shared" si="153"/>
        <v>1.7425600925027684</v>
      </c>
      <c r="P326" s="5">
        <f t="shared" si="154"/>
        <v>4.1044638323408584</v>
      </c>
      <c r="Q326" s="5">
        <f t="shared" si="155"/>
        <v>5.4796166764243681</v>
      </c>
      <c r="R326" s="6">
        <f t="shared" si="156"/>
        <v>0.57386830118652643</v>
      </c>
      <c r="S326" s="6">
        <f t="shared" si="157"/>
        <v>0.24363718157791145</v>
      </c>
      <c r="T326" s="6">
        <f t="shared" si="158"/>
        <v>0.18249451723556204</v>
      </c>
      <c r="U326">
        <f t="shared" si="159"/>
        <v>0.84354430894219234</v>
      </c>
      <c r="V326">
        <f t="shared" si="160"/>
        <v>1.1970952701345579</v>
      </c>
      <c r="W326">
        <f t="shared" si="161"/>
        <v>1.1763286961068422</v>
      </c>
      <c r="X326" t="s">
        <v>190</v>
      </c>
      <c r="Y326" t="s">
        <v>216</v>
      </c>
      <c r="Z326" t="s">
        <v>187</v>
      </c>
      <c r="AA326" s="16"/>
      <c r="AB326" s="16"/>
      <c r="AC326" t="s">
        <v>445</v>
      </c>
      <c r="AD326" s="16"/>
    </row>
    <row r="327" spans="1:30" s="12" customFormat="1" x14ac:dyDescent="0.25">
      <c r="A327" s="11">
        <v>0.15805905245075338</v>
      </c>
      <c r="B327" s="11">
        <v>0.49122504115914545</v>
      </c>
      <c r="C327" s="11">
        <v>0.33741109672594505</v>
      </c>
      <c r="D327" s="13">
        <f t="shared" si="147"/>
        <v>6.3267493034704287</v>
      </c>
      <c r="E327" s="14">
        <f t="shared" si="148"/>
        <v>2.0357268384370157</v>
      </c>
      <c r="F327" s="14">
        <f t="shared" si="149"/>
        <v>2.9637436637486427</v>
      </c>
      <c r="G327" s="34">
        <v>4.4742812511622709E-2</v>
      </c>
      <c r="H327" s="7">
        <f t="shared" si="162"/>
        <v>1.0447428125116227</v>
      </c>
      <c r="I327" s="5">
        <f t="shared" si="150"/>
        <v>6.0557959602139348</v>
      </c>
      <c r="J327" s="5">
        <f t="shared" si="151"/>
        <v>1.948543521005911</v>
      </c>
      <c r="K327" s="5">
        <f t="shared" si="152"/>
        <v>2.8368165143186101</v>
      </c>
      <c r="L327">
        <v>2.2999999999999998</v>
      </c>
      <c r="M327">
        <v>3.34</v>
      </c>
      <c r="N327">
        <v>3.22</v>
      </c>
      <c r="O327" s="5">
        <f t="shared" si="153"/>
        <v>2.4029084687767321</v>
      </c>
      <c r="P327" s="5">
        <f t="shared" si="154"/>
        <v>3.4894409937888198</v>
      </c>
      <c r="Q327" s="5">
        <f t="shared" si="155"/>
        <v>3.3640718562874254</v>
      </c>
      <c r="R327" s="6">
        <f t="shared" si="156"/>
        <v>0.41616233535065861</v>
      </c>
      <c r="S327" s="6">
        <f t="shared" si="157"/>
        <v>0.28657885368458524</v>
      </c>
      <c r="T327" s="6">
        <f t="shared" si="158"/>
        <v>0.29725881096475609</v>
      </c>
      <c r="U327">
        <f t="shared" si="159"/>
        <v>0.37980143570074099</v>
      </c>
      <c r="V327">
        <f t="shared" si="160"/>
        <v>1.7141007957963224</v>
      </c>
      <c r="W327">
        <f t="shared" si="161"/>
        <v>1.135075174494826</v>
      </c>
      <c r="X327" t="s">
        <v>217</v>
      </c>
      <c r="Y327" t="s">
        <v>201</v>
      </c>
      <c r="Z327" t="s">
        <v>187</v>
      </c>
      <c r="AA327" s="16"/>
      <c r="AB327" s="16"/>
      <c r="AC327" t="s">
        <v>445</v>
      </c>
      <c r="AD327" s="16"/>
    </row>
    <row r="328" spans="1:30" s="12" customFormat="1" x14ac:dyDescent="0.25">
      <c r="A328" s="11">
        <v>0.22295638001912821</v>
      </c>
      <c r="B328" s="11">
        <v>0.49798536329447107</v>
      </c>
      <c r="C328" s="11">
        <v>0.27138909407687295</v>
      </c>
      <c r="D328" s="13">
        <f t="shared" si="147"/>
        <v>4.4851822581359029</v>
      </c>
      <c r="E328" s="14">
        <f t="shared" si="148"/>
        <v>2.008091148270708</v>
      </c>
      <c r="F328" s="14">
        <f t="shared" si="149"/>
        <v>3.6847464464314204</v>
      </c>
      <c r="G328" s="34">
        <v>4.493855438188854E-2</v>
      </c>
      <c r="H328" s="7">
        <f t="shared" si="162"/>
        <v>1.0449385543818885</v>
      </c>
      <c r="I328" s="5">
        <f t="shared" si="150"/>
        <v>4.2922928236570028</v>
      </c>
      <c r="J328" s="5">
        <f t="shared" si="151"/>
        <v>1.9217313208034057</v>
      </c>
      <c r="K328" s="5">
        <f t="shared" si="152"/>
        <v>3.5262804984844824</v>
      </c>
      <c r="L328">
        <v>2.4500000000000002</v>
      </c>
      <c r="M328">
        <v>3.32</v>
      </c>
      <c r="N328">
        <v>2.98</v>
      </c>
      <c r="O328" s="5">
        <f t="shared" si="153"/>
        <v>2.5600994582356269</v>
      </c>
      <c r="P328" s="5">
        <f t="shared" si="154"/>
        <v>3.4691960005478699</v>
      </c>
      <c r="Q328" s="5">
        <f t="shared" si="155"/>
        <v>3.113916892058028</v>
      </c>
      <c r="R328" s="6">
        <f t="shared" si="156"/>
        <v>0.3906098244672031</v>
      </c>
      <c r="S328" s="6">
        <f t="shared" si="157"/>
        <v>0.28825122588694208</v>
      </c>
      <c r="T328" s="6">
        <f t="shared" si="158"/>
        <v>0.32113894964585488</v>
      </c>
      <c r="U328">
        <f t="shared" si="159"/>
        <v>0.57079050769714679</v>
      </c>
      <c r="V328">
        <f t="shared" si="160"/>
        <v>1.7276088306725568</v>
      </c>
      <c r="W328">
        <f t="shared" si="161"/>
        <v>0.84508308436629986</v>
      </c>
      <c r="X328" t="s">
        <v>196</v>
      </c>
      <c r="Y328" t="s">
        <v>191</v>
      </c>
      <c r="Z328" t="s">
        <v>187</v>
      </c>
      <c r="AA328" s="16"/>
      <c r="AB328" s="16"/>
      <c r="AC328" t="s">
        <v>445</v>
      </c>
      <c r="AD328" s="16"/>
    </row>
    <row r="329" spans="1:30" s="12" customFormat="1" x14ac:dyDescent="0.25">
      <c r="A329" s="11">
        <v>0.4254862720003138</v>
      </c>
      <c r="B329" s="11">
        <v>0.28814886417029323</v>
      </c>
      <c r="C329" s="11">
        <v>0.27012712169023084</v>
      </c>
      <c r="D329" s="13">
        <f t="shared" si="147"/>
        <v>2.3502520899176331</v>
      </c>
      <c r="E329" s="14">
        <f t="shared" si="148"/>
        <v>3.470428394293477</v>
      </c>
      <c r="F329" s="14">
        <f t="shared" si="149"/>
        <v>3.7019607425675427</v>
      </c>
      <c r="G329" s="34">
        <v>4.6099423171738652E-2</v>
      </c>
      <c r="H329" s="7">
        <f t="shared" si="162"/>
        <v>1.0460994231717387</v>
      </c>
      <c r="I329" s="5">
        <f t="shared" si="150"/>
        <v>2.2466813745023844</v>
      </c>
      <c r="J329" s="5">
        <f t="shared" si="151"/>
        <v>3.3174938418102302</v>
      </c>
      <c r="K329" s="5">
        <f t="shared" si="152"/>
        <v>3.5388230416410336</v>
      </c>
      <c r="L329">
        <v>2.0299999999999998</v>
      </c>
      <c r="M329">
        <v>3.69</v>
      </c>
      <c r="N329">
        <v>3.54</v>
      </c>
      <c r="O329" s="5">
        <f t="shared" si="153"/>
        <v>2.1235818290386295</v>
      </c>
      <c r="P329" s="5">
        <f t="shared" si="154"/>
        <v>3.8601068715037155</v>
      </c>
      <c r="Q329" s="5">
        <f t="shared" si="155"/>
        <v>3.7031919580279546</v>
      </c>
      <c r="R329" s="6">
        <f t="shared" si="156"/>
        <v>0.47090250365002972</v>
      </c>
      <c r="S329" s="6">
        <f t="shared" si="157"/>
        <v>0.25906018493484023</v>
      </c>
      <c r="T329" s="6">
        <f t="shared" si="158"/>
        <v>0.27003731141513004</v>
      </c>
      <c r="U329">
        <f t="shared" si="159"/>
        <v>0.90355491572525404</v>
      </c>
      <c r="V329">
        <f t="shared" si="160"/>
        <v>1.1122854105997397</v>
      </c>
      <c r="W329">
        <f t="shared" si="161"/>
        <v>1.0003325846885016</v>
      </c>
      <c r="X329" t="s">
        <v>108</v>
      </c>
      <c r="Y329" t="s">
        <v>203</v>
      </c>
      <c r="Z329" t="s">
        <v>187</v>
      </c>
      <c r="AA329" s="16"/>
      <c r="AB329" s="16"/>
      <c r="AC329" t="s">
        <v>445</v>
      </c>
      <c r="AD329" s="16"/>
    </row>
    <row r="330" spans="1:30" s="12" customFormat="1" x14ac:dyDescent="0.25">
      <c r="A330" s="11">
        <v>0.5317449571769991</v>
      </c>
      <c r="B330" s="11">
        <v>0.26750011273485341</v>
      </c>
      <c r="C330" s="11">
        <v>0.19255382445415758</v>
      </c>
      <c r="D330" s="13">
        <f t="shared" si="147"/>
        <v>1.8806008153023919</v>
      </c>
      <c r="E330" s="14">
        <f t="shared" si="148"/>
        <v>3.738316181538218</v>
      </c>
      <c r="F330" s="14">
        <f t="shared" si="149"/>
        <v>5.1933530940491694</v>
      </c>
      <c r="G330" s="34">
        <v>4.8951048951048959E-2</v>
      </c>
      <c r="H330" s="7">
        <f t="shared" si="162"/>
        <v>1.048951048951049</v>
      </c>
      <c r="I330" s="5">
        <f t="shared" si="150"/>
        <v>1.7928394439216135</v>
      </c>
      <c r="J330" s="5">
        <f t="shared" si="151"/>
        <v>3.5638614263997677</v>
      </c>
      <c r="K330" s="5">
        <f t="shared" si="152"/>
        <v>4.9509966163268748</v>
      </c>
      <c r="L330">
        <v>1.76</v>
      </c>
      <c r="M330">
        <v>4.16</v>
      </c>
      <c r="N330">
        <v>4.16</v>
      </c>
      <c r="O330" s="5">
        <f t="shared" si="153"/>
        <v>1.8461538461538463</v>
      </c>
      <c r="P330" s="5">
        <f t="shared" si="154"/>
        <v>4.3636363636363642</v>
      </c>
      <c r="Q330" s="5">
        <f t="shared" si="155"/>
        <v>4.3636363636363642</v>
      </c>
      <c r="R330" s="6">
        <f t="shared" si="156"/>
        <v>0.54166666666666663</v>
      </c>
      <c r="S330" s="6">
        <f t="shared" si="157"/>
        <v>0.22916666666666663</v>
      </c>
      <c r="T330" s="6">
        <f t="shared" si="158"/>
        <v>0.22916666666666663</v>
      </c>
      <c r="U330">
        <f t="shared" si="159"/>
        <v>0.98168299786522917</v>
      </c>
      <c r="V330">
        <f t="shared" si="160"/>
        <v>1.1672732192066331</v>
      </c>
      <c r="W330">
        <f t="shared" si="161"/>
        <v>0.840234870345415</v>
      </c>
      <c r="X330" t="s">
        <v>186</v>
      </c>
      <c r="Y330" t="s">
        <v>193</v>
      </c>
      <c r="Z330" t="s">
        <v>187</v>
      </c>
      <c r="AA330" s="16"/>
      <c r="AB330" s="16"/>
      <c r="AC330" t="s">
        <v>445</v>
      </c>
      <c r="AD330" s="16"/>
    </row>
    <row r="331" spans="1:30" s="12" customFormat="1" x14ac:dyDescent="0.25">
      <c r="A331" s="11">
        <v>0.71239437185372034</v>
      </c>
      <c r="B331" s="11">
        <v>0.1578467445589769</v>
      </c>
      <c r="C331" s="11">
        <v>0.11025261833209724</v>
      </c>
      <c r="D331" s="13">
        <f t="shared" si="147"/>
        <v>1.4037168729981702</v>
      </c>
      <c r="E331" s="14">
        <f t="shared" si="148"/>
        <v>6.3352589424254235</v>
      </c>
      <c r="F331" s="14">
        <f t="shared" si="149"/>
        <v>9.0700793788665557</v>
      </c>
      <c r="G331" s="34">
        <v>4.6957007258514816E-2</v>
      </c>
      <c r="H331" s="7">
        <f t="shared" si="162"/>
        <v>1.0469570072585148</v>
      </c>
      <c r="I331" s="5">
        <f t="shared" si="150"/>
        <v>1.3407588499491883</v>
      </c>
      <c r="J331" s="5">
        <f t="shared" si="151"/>
        <v>6.0511166155852667</v>
      </c>
      <c r="K331" s="5">
        <f t="shared" si="152"/>
        <v>8.6632777812116686</v>
      </c>
      <c r="L331">
        <v>1.99</v>
      </c>
      <c r="M331">
        <v>3.6</v>
      </c>
      <c r="N331">
        <v>3.75</v>
      </c>
      <c r="O331" s="5">
        <f t="shared" si="153"/>
        <v>2.0834444444444444</v>
      </c>
      <c r="P331" s="5">
        <f t="shared" si="154"/>
        <v>3.7690452261306535</v>
      </c>
      <c r="Q331" s="5">
        <f t="shared" si="155"/>
        <v>3.9260887772194306</v>
      </c>
      <c r="R331" s="6">
        <f t="shared" si="156"/>
        <v>0.47997440136526054</v>
      </c>
      <c r="S331" s="6">
        <f t="shared" si="157"/>
        <v>0.26531918297690787</v>
      </c>
      <c r="T331" s="6">
        <f t="shared" si="158"/>
        <v>0.25470641565783159</v>
      </c>
      <c r="U331">
        <f t="shared" si="159"/>
        <v>1.4842340962921232</v>
      </c>
      <c r="V331">
        <f t="shared" si="160"/>
        <v>0.59493151904027664</v>
      </c>
      <c r="W331">
        <f t="shared" si="161"/>
        <v>0.43286156749270427</v>
      </c>
      <c r="X331" t="s">
        <v>197</v>
      </c>
      <c r="Y331" t="s">
        <v>118</v>
      </c>
      <c r="Z331" t="s">
        <v>187</v>
      </c>
      <c r="AA331" s="16"/>
      <c r="AB331" s="16"/>
      <c r="AC331" t="s">
        <v>445</v>
      </c>
      <c r="AD331" s="16"/>
    </row>
    <row r="332" spans="1:30" s="12" customFormat="1" x14ac:dyDescent="0.25">
      <c r="A332" s="11">
        <v>0.53037361136035077</v>
      </c>
      <c r="B332" s="11">
        <v>0.23412487708033505</v>
      </c>
      <c r="C332" s="11">
        <v>0.22296977603182297</v>
      </c>
      <c r="D332" s="13">
        <f t="shared" si="147"/>
        <v>1.8854633386361521</v>
      </c>
      <c r="E332" s="14">
        <f t="shared" si="148"/>
        <v>4.2712248799467432</v>
      </c>
      <c r="F332" s="14">
        <f t="shared" si="149"/>
        <v>4.4849127886161426</v>
      </c>
      <c r="G332" s="34">
        <v>4.4036364369368641E-2</v>
      </c>
      <c r="H332" s="7">
        <f t="shared" si="162"/>
        <v>1.0440363643693686</v>
      </c>
      <c r="I332" s="5">
        <f t="shared" si="150"/>
        <v>1.8059364625436511</v>
      </c>
      <c r="J332" s="5">
        <f t="shared" si="151"/>
        <v>4.0910690716474223</v>
      </c>
      <c r="K332" s="5">
        <f t="shared" si="152"/>
        <v>4.2957438473181666</v>
      </c>
      <c r="L332">
        <v>2.66</v>
      </c>
      <c r="M332">
        <v>3.73</v>
      </c>
      <c r="N332">
        <v>2.5</v>
      </c>
      <c r="O332" s="5">
        <f t="shared" si="153"/>
        <v>2.7771367292225206</v>
      </c>
      <c r="P332" s="5">
        <f t="shared" si="154"/>
        <v>3.8942556390977452</v>
      </c>
      <c r="Q332" s="5">
        <f t="shared" si="155"/>
        <v>2.6100909109234216</v>
      </c>
      <c r="R332" s="6">
        <f t="shared" si="156"/>
        <v>0.36008309907015534</v>
      </c>
      <c r="S332" s="6">
        <f t="shared" si="157"/>
        <v>0.25678848351919925</v>
      </c>
      <c r="T332" s="6">
        <f t="shared" si="158"/>
        <v>0.38312841741064524</v>
      </c>
      <c r="U332">
        <f t="shared" si="159"/>
        <v>1.472920036319221</v>
      </c>
      <c r="V332">
        <f t="shared" si="160"/>
        <v>0.91174212282316114</v>
      </c>
      <c r="W332">
        <f t="shared" si="161"/>
        <v>0.58197138583129215</v>
      </c>
      <c r="X332" t="s">
        <v>200</v>
      </c>
      <c r="Y332" t="s">
        <v>218</v>
      </c>
      <c r="Z332" t="s">
        <v>187</v>
      </c>
      <c r="AA332" s="16"/>
      <c r="AB332" s="16"/>
      <c r="AC332" t="s">
        <v>445</v>
      </c>
      <c r="AD332" s="16"/>
    </row>
    <row r="333" spans="1:30" s="12" customFormat="1" x14ac:dyDescent="0.25">
      <c r="A333" s="11">
        <v>5.6844005127573011E-3</v>
      </c>
      <c r="B333" s="11">
        <v>2.0464224179327299E-2</v>
      </c>
      <c r="C333" s="11">
        <v>0.64705307755974928</v>
      </c>
      <c r="D333" s="13">
        <f t="shared" si="147"/>
        <v>175.92004605511787</v>
      </c>
      <c r="E333" s="14">
        <f t="shared" si="148"/>
        <v>48.865766482864636</v>
      </c>
      <c r="F333" s="14">
        <f t="shared" si="149"/>
        <v>1.5454682694213124</v>
      </c>
      <c r="G333" s="34">
        <v>3.0822228796901996E-2</v>
      </c>
      <c r="H333" s="7">
        <f t="shared" si="162"/>
        <v>1.030822228796902</v>
      </c>
      <c r="I333" s="5">
        <f t="shared" si="150"/>
        <v>170.65992674647546</v>
      </c>
      <c r="J333" s="5">
        <f t="shared" si="151"/>
        <v>47.404649529043503</v>
      </c>
      <c r="K333" s="5">
        <f t="shared" si="152"/>
        <v>1.4992578024098941</v>
      </c>
      <c r="L333">
        <v>1.72</v>
      </c>
      <c r="M333">
        <v>4.25</v>
      </c>
      <c r="N333">
        <v>4.67</v>
      </c>
      <c r="O333" s="5">
        <f t="shared" si="153"/>
        <v>1.7730142335306713</v>
      </c>
      <c r="P333" s="5">
        <f t="shared" si="154"/>
        <v>4.380994472386833</v>
      </c>
      <c r="Q333" s="5">
        <f t="shared" si="155"/>
        <v>4.8139398084815319</v>
      </c>
      <c r="R333" s="6">
        <f t="shared" si="156"/>
        <v>0.5640112645958073</v>
      </c>
      <c r="S333" s="6">
        <f t="shared" si="157"/>
        <v>0.22825867649524439</v>
      </c>
      <c r="T333" s="6">
        <f t="shared" si="158"/>
        <v>0.20773005890894833</v>
      </c>
      <c r="U333">
        <f t="shared" si="159"/>
        <v>1.0078523018207742E-2</v>
      </c>
      <c r="V333">
        <f t="shared" si="160"/>
        <v>8.9653653011317891E-2</v>
      </c>
      <c r="W333">
        <f t="shared" si="161"/>
        <v>3.1148745682653658</v>
      </c>
      <c r="X333" t="s">
        <v>312</v>
      </c>
      <c r="Y333" t="s">
        <v>305</v>
      </c>
      <c r="Z333" t="s">
        <v>366</v>
      </c>
      <c r="AA333" s="16"/>
      <c r="AB333" s="16"/>
      <c r="AC333" t="s">
        <v>445</v>
      </c>
      <c r="AD333" s="16"/>
    </row>
    <row r="334" spans="1:30" s="12" customFormat="1" x14ac:dyDescent="0.25">
      <c r="A334" s="11">
        <v>0.23049173023188421</v>
      </c>
      <c r="B334" s="11">
        <v>0.27574960688169547</v>
      </c>
      <c r="C334" s="11">
        <v>0.44597529528981456</v>
      </c>
      <c r="D334" s="13">
        <f t="shared" si="147"/>
        <v>4.3385504503522041</v>
      </c>
      <c r="E334" s="14">
        <f t="shared" si="148"/>
        <v>3.6264784247871251</v>
      </c>
      <c r="F334" s="14">
        <f t="shared" si="149"/>
        <v>2.2422766699445886</v>
      </c>
      <c r="G334" s="34">
        <v>3.0133011288347777E-2</v>
      </c>
      <c r="H334" s="7">
        <f t="shared" si="162"/>
        <v>1.0301330112883478</v>
      </c>
      <c r="I334" s="5">
        <f t="shared" si="150"/>
        <v>4.2116410238384123</v>
      </c>
      <c r="J334" s="5">
        <f t="shared" si="151"/>
        <v>3.5203982253239587</v>
      </c>
      <c r="K334" s="5">
        <f t="shared" si="152"/>
        <v>2.1766865495750487</v>
      </c>
      <c r="L334">
        <v>5.01</v>
      </c>
      <c r="M334">
        <v>4.25</v>
      </c>
      <c r="N334">
        <v>1.68</v>
      </c>
      <c r="O334" s="5">
        <f t="shared" si="153"/>
        <v>5.1609663865546223</v>
      </c>
      <c r="P334" s="5">
        <f t="shared" si="154"/>
        <v>4.3780652979754784</v>
      </c>
      <c r="Q334" s="5">
        <f t="shared" si="155"/>
        <v>1.7306234589644243</v>
      </c>
      <c r="R334" s="6">
        <f t="shared" si="156"/>
        <v>0.19376216101798405</v>
      </c>
      <c r="S334" s="6">
        <f t="shared" si="157"/>
        <v>0.22841139451767059</v>
      </c>
      <c r="T334" s="6">
        <f t="shared" si="158"/>
        <v>0.57782644446434528</v>
      </c>
      <c r="U334">
        <f t="shared" si="159"/>
        <v>1.1895600721055704</v>
      </c>
      <c r="V334">
        <f t="shared" si="160"/>
        <v>1.207249784819131</v>
      </c>
      <c r="W334">
        <f t="shared" si="161"/>
        <v>0.7718153081471395</v>
      </c>
      <c r="X334" t="s">
        <v>308</v>
      </c>
      <c r="Y334" t="s">
        <v>260</v>
      </c>
      <c r="Z334" t="s">
        <v>366</v>
      </c>
      <c r="AA334" s="16"/>
      <c r="AB334" s="16"/>
      <c r="AC334" t="s">
        <v>445</v>
      </c>
      <c r="AD334" s="16"/>
    </row>
    <row r="335" spans="1:30" s="12" customFormat="1" x14ac:dyDescent="0.25">
      <c r="A335" s="11">
        <v>0.49928773616110855</v>
      </c>
      <c r="B335" s="11">
        <v>0.23163239561775367</v>
      </c>
      <c r="C335" s="11">
        <v>0.2531465017059551</v>
      </c>
      <c r="D335" s="13">
        <f t="shared" si="147"/>
        <v>2.0028531197035515</v>
      </c>
      <c r="E335" s="14">
        <f t="shared" si="148"/>
        <v>4.3171854149893107</v>
      </c>
      <c r="F335" s="14">
        <f t="shared" si="149"/>
        <v>3.9502817272251316</v>
      </c>
      <c r="G335" s="34">
        <v>3.2356244762449471E-2</v>
      </c>
      <c r="H335" s="7">
        <f t="shared" si="162"/>
        <v>1.0323562447624495</v>
      </c>
      <c r="I335" s="5">
        <f t="shared" si="150"/>
        <v>1.940079434657189</v>
      </c>
      <c r="J335" s="5">
        <f t="shared" si="151"/>
        <v>4.181875623741413</v>
      </c>
      <c r="K335" s="5">
        <f t="shared" si="152"/>
        <v>3.826471479459217</v>
      </c>
      <c r="L335">
        <v>2.8</v>
      </c>
      <c r="M335">
        <v>3.39</v>
      </c>
      <c r="N335">
        <v>2.63</v>
      </c>
      <c r="O335" s="5">
        <f t="shared" si="153"/>
        <v>2.8905974853348582</v>
      </c>
      <c r="P335" s="5">
        <f t="shared" si="154"/>
        <v>3.4996876697447039</v>
      </c>
      <c r="Q335" s="5">
        <f t="shared" si="155"/>
        <v>2.715096923725242</v>
      </c>
      <c r="R335" s="6">
        <f t="shared" si="156"/>
        <v>0.34594923889382545</v>
      </c>
      <c r="S335" s="6">
        <f t="shared" si="157"/>
        <v>0.28573978433708291</v>
      </c>
      <c r="T335" s="6">
        <f t="shared" si="158"/>
        <v>0.36831097676909169</v>
      </c>
      <c r="U335">
        <f t="shared" si="159"/>
        <v>1.4432398746058346</v>
      </c>
      <c r="V335">
        <f t="shared" si="160"/>
        <v>0.81064103885687955</v>
      </c>
      <c r="W335">
        <f t="shared" si="161"/>
        <v>0.68731728803364545</v>
      </c>
      <c r="X335" t="s">
        <v>208</v>
      </c>
      <c r="Y335" t="s">
        <v>209</v>
      </c>
      <c r="Z335" t="s">
        <v>174</v>
      </c>
      <c r="AA335" s="16"/>
      <c r="AB335" s="16"/>
      <c r="AC335" t="s">
        <v>445</v>
      </c>
      <c r="AD335" s="16"/>
    </row>
    <row r="336" spans="1:30" s="12" customFormat="1" x14ac:dyDescent="0.25">
      <c r="A336" s="11">
        <v>0.69195621806528773</v>
      </c>
      <c r="B336" s="11">
        <v>0.28374102524106287</v>
      </c>
      <c r="C336" s="11">
        <v>2.4039585293644708E-2</v>
      </c>
      <c r="D336" s="13">
        <f t="shared" si="147"/>
        <v>1.4451781397326031</v>
      </c>
      <c r="E336" s="14">
        <f t="shared" si="148"/>
        <v>3.5243405466319588</v>
      </c>
      <c r="F336" s="14">
        <f t="shared" si="149"/>
        <v>41.598055365138421</v>
      </c>
      <c r="G336" s="34">
        <v>3.2196908632485588E-2</v>
      </c>
      <c r="H336" s="7">
        <f t="shared" si="162"/>
        <v>1.0321969086324856</v>
      </c>
      <c r="I336" s="5">
        <f t="shared" si="150"/>
        <v>1.400099271414462</v>
      </c>
      <c r="J336" s="5">
        <f t="shared" si="151"/>
        <v>3.4144071902920246</v>
      </c>
      <c r="K336" s="5">
        <f t="shared" si="152"/>
        <v>40.300503728740999</v>
      </c>
      <c r="L336">
        <v>2.6</v>
      </c>
      <c r="M336">
        <v>3.16</v>
      </c>
      <c r="N336">
        <v>3.02</v>
      </c>
      <c r="O336" s="5">
        <f t="shared" si="153"/>
        <v>2.6837119624444625</v>
      </c>
      <c r="P336" s="5">
        <f t="shared" si="154"/>
        <v>3.2617422312786548</v>
      </c>
      <c r="Q336" s="5">
        <f t="shared" si="155"/>
        <v>3.1172346640701063</v>
      </c>
      <c r="R336" s="6">
        <f t="shared" si="156"/>
        <v>0.37261822952458307</v>
      </c>
      <c r="S336" s="6">
        <f t="shared" si="157"/>
        <v>0.30658461922908731</v>
      </c>
      <c r="T336" s="6">
        <f t="shared" si="158"/>
        <v>0.32079715124632979</v>
      </c>
      <c r="U336">
        <f t="shared" si="159"/>
        <v>1.857011179909642</v>
      </c>
      <c r="V336">
        <f t="shared" si="160"/>
        <v>0.92549008477507755</v>
      </c>
      <c r="W336">
        <f t="shared" si="161"/>
        <v>7.4937028587219248E-2</v>
      </c>
      <c r="X336" t="s">
        <v>127</v>
      </c>
      <c r="Y336" t="s">
        <v>119</v>
      </c>
      <c r="Z336" t="s">
        <v>174</v>
      </c>
      <c r="AA336" s="16"/>
      <c r="AB336" s="16"/>
      <c r="AC336" t="s">
        <v>445</v>
      </c>
      <c r="AD336" s="16"/>
    </row>
    <row r="337" spans="1:30" s="12" customFormat="1" x14ac:dyDescent="0.25">
      <c r="A337" s="11">
        <v>0.5442698172278404</v>
      </c>
      <c r="B337" s="11">
        <v>0.2288935337264722</v>
      </c>
      <c r="C337" s="11">
        <v>0.21495066451161751</v>
      </c>
      <c r="D337" s="13">
        <f t="shared" si="147"/>
        <v>1.8373240042840431</v>
      </c>
      <c r="E337" s="14">
        <f t="shared" si="148"/>
        <v>4.3688433819847443</v>
      </c>
      <c r="F337" s="14">
        <f t="shared" si="149"/>
        <v>4.652230325838107</v>
      </c>
      <c r="G337" s="34">
        <v>3.3211142334728994E-2</v>
      </c>
      <c r="H337" s="7">
        <f t="shared" si="162"/>
        <v>1.033211142334729</v>
      </c>
      <c r="I337" s="5">
        <f t="shared" si="150"/>
        <v>1.7782657667940693</v>
      </c>
      <c r="J337" s="5">
        <f t="shared" si="151"/>
        <v>4.2284129574063112</v>
      </c>
      <c r="K337" s="5">
        <f t="shared" si="152"/>
        <v>4.5026908201217655</v>
      </c>
      <c r="L337">
        <v>2.82</v>
      </c>
      <c r="M337">
        <v>3.23</v>
      </c>
      <c r="N337">
        <v>2.71</v>
      </c>
      <c r="O337" s="5">
        <f t="shared" si="153"/>
        <v>2.9136554213839356</v>
      </c>
      <c r="P337" s="5">
        <f t="shared" si="154"/>
        <v>3.3372719897411747</v>
      </c>
      <c r="Q337" s="5">
        <f t="shared" si="155"/>
        <v>2.8000021957271155</v>
      </c>
      <c r="R337" s="6">
        <f t="shared" si="156"/>
        <v>0.34321148364380621</v>
      </c>
      <c r="S337" s="6">
        <f t="shared" si="157"/>
        <v>0.29964593928035094</v>
      </c>
      <c r="T337" s="6">
        <f t="shared" si="158"/>
        <v>0.35714257707584263</v>
      </c>
      <c r="U337">
        <f t="shared" si="159"/>
        <v>1.5858147036615409</v>
      </c>
      <c r="V337">
        <f t="shared" si="160"/>
        <v>0.76387997873823255</v>
      </c>
      <c r="W337">
        <f t="shared" si="161"/>
        <v>0.60186233260553157</v>
      </c>
      <c r="X337" t="s">
        <v>262</v>
      </c>
      <c r="Y337" t="s">
        <v>221</v>
      </c>
      <c r="Z337" t="s">
        <v>174</v>
      </c>
      <c r="AA337" s="16"/>
      <c r="AB337" s="16"/>
      <c r="AC337" t="s">
        <v>445</v>
      </c>
      <c r="AD337" s="16"/>
    </row>
    <row r="338" spans="1:30" s="12" customFormat="1" x14ac:dyDescent="0.25">
      <c r="A338" s="11">
        <v>2.9822503607726546E-2</v>
      </c>
      <c r="B338" s="11">
        <v>0.21601545638617747</v>
      </c>
      <c r="C338" s="11">
        <v>0.6325741407399339</v>
      </c>
      <c r="D338" s="13">
        <f t="shared" si="147"/>
        <v>33.531725342499939</v>
      </c>
      <c r="E338" s="14">
        <f t="shared" si="148"/>
        <v>4.629298369336448</v>
      </c>
      <c r="F338" s="14">
        <f t="shared" si="149"/>
        <v>1.5808423639168701</v>
      </c>
      <c r="G338" s="34">
        <v>3.2403212796134229E-2</v>
      </c>
      <c r="H338" s="7">
        <f t="shared" si="162"/>
        <v>1.0324032127961342</v>
      </c>
      <c r="I338" s="5">
        <f t="shared" si="150"/>
        <v>32.479291934479242</v>
      </c>
      <c r="J338" s="5">
        <f t="shared" si="151"/>
        <v>4.484002288988016</v>
      </c>
      <c r="K338" s="5">
        <f t="shared" si="152"/>
        <v>1.5312257307252632</v>
      </c>
      <c r="L338">
        <v>3.4</v>
      </c>
      <c r="M338">
        <v>3.45</v>
      </c>
      <c r="N338">
        <v>2.23</v>
      </c>
      <c r="O338" s="5">
        <f t="shared" si="153"/>
        <v>3.5101709235068563</v>
      </c>
      <c r="P338" s="5">
        <f t="shared" si="154"/>
        <v>3.5617910841466633</v>
      </c>
      <c r="Q338" s="5">
        <f t="shared" si="155"/>
        <v>2.3022591645353794</v>
      </c>
      <c r="R338" s="6">
        <f t="shared" si="156"/>
        <v>0.28488641202717968</v>
      </c>
      <c r="S338" s="6">
        <f t="shared" si="157"/>
        <v>0.28075762344707555</v>
      </c>
      <c r="T338" s="6">
        <f t="shared" si="158"/>
        <v>0.43435596452574476</v>
      </c>
      <c r="U338">
        <f t="shared" si="159"/>
        <v>0.10468208503002004</v>
      </c>
      <c r="V338">
        <f t="shared" si="160"/>
        <v>0.7694019265941594</v>
      </c>
      <c r="W338">
        <f t="shared" si="161"/>
        <v>1.4563496127666058</v>
      </c>
      <c r="X338" t="s">
        <v>220</v>
      </c>
      <c r="Y338" t="s">
        <v>128</v>
      </c>
      <c r="Z338" t="s">
        <v>174</v>
      </c>
      <c r="AA338" s="16"/>
      <c r="AB338" s="16"/>
      <c r="AC338" t="s">
        <v>445</v>
      </c>
      <c r="AD338" s="16"/>
    </row>
    <row r="339" spans="1:30" s="12" customFormat="1" x14ac:dyDescent="0.25">
      <c r="A339" s="11">
        <v>0.64867347094631844</v>
      </c>
      <c r="B339" s="11">
        <v>0.29027628302266373</v>
      </c>
      <c r="C339" s="11">
        <v>6.0607196809977837E-2</v>
      </c>
      <c r="D339" s="13">
        <f t="shared" si="147"/>
        <v>1.5416076728729915</v>
      </c>
      <c r="E339" s="14">
        <f t="shared" si="148"/>
        <v>3.4449938161910514</v>
      </c>
      <c r="F339" s="14">
        <f t="shared" si="149"/>
        <v>16.499690674282576</v>
      </c>
      <c r="G339" s="34">
        <v>3.2137995697905541E-2</v>
      </c>
      <c r="H339" s="7">
        <f t="shared" si="162"/>
        <v>1.0321379956979055</v>
      </c>
      <c r="I339" s="5">
        <f t="shared" si="150"/>
        <v>1.4936061643875396</v>
      </c>
      <c r="J339" s="5">
        <f t="shared" si="151"/>
        <v>3.3377259926000824</v>
      </c>
      <c r="K339" s="5">
        <f t="shared" si="152"/>
        <v>15.985934771373186</v>
      </c>
      <c r="L339">
        <v>2.48</v>
      </c>
      <c r="M339">
        <v>3.31</v>
      </c>
      <c r="N339">
        <v>3.06</v>
      </c>
      <c r="O339" s="5">
        <f t="shared" si="153"/>
        <v>2.5597022293308056</v>
      </c>
      <c r="P339" s="5">
        <f t="shared" si="154"/>
        <v>3.4163767657600674</v>
      </c>
      <c r="Q339" s="5">
        <f t="shared" si="155"/>
        <v>3.1583422668355912</v>
      </c>
      <c r="R339" s="6">
        <f t="shared" si="156"/>
        <v>0.39067044148390434</v>
      </c>
      <c r="S339" s="6">
        <f t="shared" si="157"/>
        <v>0.29270776280365035</v>
      </c>
      <c r="T339" s="6">
        <f t="shared" si="158"/>
        <v>0.31662179571244531</v>
      </c>
      <c r="U339">
        <f t="shared" si="159"/>
        <v>1.6604109296890428</v>
      </c>
      <c r="V339">
        <f t="shared" si="160"/>
        <v>0.99169314896982186</v>
      </c>
      <c r="W339">
        <f t="shared" si="161"/>
        <v>0.1914182713593762</v>
      </c>
      <c r="X339" t="s">
        <v>126</v>
      </c>
      <c r="Y339" t="s">
        <v>210</v>
      </c>
      <c r="Z339" t="s">
        <v>174</v>
      </c>
      <c r="AA339" s="16"/>
      <c r="AB339" s="16"/>
      <c r="AC339" t="s">
        <v>445</v>
      </c>
      <c r="AD339" s="16"/>
    </row>
    <row r="340" spans="1:30" s="12" customFormat="1" x14ac:dyDescent="0.25">
      <c r="A340" s="11">
        <v>0.66500856845615397</v>
      </c>
      <c r="B340" s="11">
        <v>0.22847188112068112</v>
      </c>
      <c r="C340" s="11">
        <v>0.10405863635552748</v>
      </c>
      <c r="D340" s="13">
        <f t="shared" si="147"/>
        <v>1.5037400229617237</v>
      </c>
      <c r="E340" s="14">
        <f t="shared" si="148"/>
        <v>4.3769062306262105</v>
      </c>
      <c r="F340" s="14">
        <f t="shared" si="149"/>
        <v>9.6099664095481021</v>
      </c>
      <c r="G340" s="34">
        <v>3.5607367314974603E-2</v>
      </c>
      <c r="H340" s="7">
        <f t="shared" si="162"/>
        <v>1.0356073673149746</v>
      </c>
      <c r="I340" s="5">
        <f t="shared" si="150"/>
        <v>1.4520368147442591</v>
      </c>
      <c r="J340" s="5">
        <f t="shared" si="151"/>
        <v>4.2264147289471694</v>
      </c>
      <c r="K340" s="5">
        <f t="shared" si="152"/>
        <v>9.2795461995060151</v>
      </c>
      <c r="L340">
        <v>2.0699999999999998</v>
      </c>
      <c r="M340">
        <v>3.4</v>
      </c>
      <c r="N340">
        <v>3.87</v>
      </c>
      <c r="O340" s="5">
        <f t="shared" si="153"/>
        <v>2.1437072503419974</v>
      </c>
      <c r="P340" s="5">
        <f t="shared" si="154"/>
        <v>3.5210650488709136</v>
      </c>
      <c r="Q340" s="5">
        <f t="shared" si="155"/>
        <v>4.0078005115089521</v>
      </c>
      <c r="R340" s="6">
        <f t="shared" si="156"/>
        <v>0.46648160556459589</v>
      </c>
      <c r="S340" s="6">
        <f t="shared" si="157"/>
        <v>0.28400497750550396</v>
      </c>
      <c r="T340" s="6">
        <f t="shared" si="158"/>
        <v>0.24951341692990009</v>
      </c>
      <c r="U340">
        <f t="shared" si="159"/>
        <v>1.4255836897390097</v>
      </c>
      <c r="V340">
        <f t="shared" si="160"/>
        <v>0.80446435526382065</v>
      </c>
      <c r="W340">
        <f t="shared" si="161"/>
        <v>0.41704625601260703</v>
      </c>
      <c r="X340" t="s">
        <v>120</v>
      </c>
      <c r="Y340" t="s">
        <v>130</v>
      </c>
      <c r="Z340" t="s">
        <v>174</v>
      </c>
      <c r="AA340" s="16"/>
      <c r="AB340" s="16"/>
      <c r="AC340" t="s">
        <v>445</v>
      </c>
      <c r="AD340" s="16"/>
    </row>
    <row r="341" spans="1:30" s="12" customFormat="1" x14ac:dyDescent="0.25">
      <c r="A341" s="11">
        <v>0.75771278794324215</v>
      </c>
      <c r="B341" s="11">
        <v>0.15992359747794416</v>
      </c>
      <c r="C341" s="11">
        <v>7.6370332863457624E-2</v>
      </c>
      <c r="D341" s="13">
        <f t="shared" si="147"/>
        <v>1.3197612814671233</v>
      </c>
      <c r="E341" s="14">
        <f t="shared" si="148"/>
        <v>6.2529858993318035</v>
      </c>
      <c r="F341" s="14">
        <f t="shared" si="149"/>
        <v>13.094089844912659</v>
      </c>
      <c r="G341" s="34">
        <v>3.376162219348311E-2</v>
      </c>
      <c r="H341" s="7">
        <f t="shared" si="162"/>
        <v>1.0337616221934831</v>
      </c>
      <c r="I341" s="5">
        <f t="shared" si="150"/>
        <v>1.276659196021219</v>
      </c>
      <c r="J341" s="5">
        <f t="shared" si="151"/>
        <v>6.0487696245329072</v>
      </c>
      <c r="K341" s="5">
        <f t="shared" si="152"/>
        <v>12.666449947260583</v>
      </c>
      <c r="L341">
        <v>2.52</v>
      </c>
      <c r="M341">
        <v>3.27</v>
      </c>
      <c r="N341">
        <v>3.02</v>
      </c>
      <c r="O341" s="5">
        <f t="shared" si="153"/>
        <v>2.6050792879275773</v>
      </c>
      <c r="P341" s="5">
        <f t="shared" si="154"/>
        <v>3.3804005045726897</v>
      </c>
      <c r="Q341" s="5">
        <f t="shared" si="155"/>
        <v>3.121960099024319</v>
      </c>
      <c r="R341" s="6">
        <f t="shared" si="156"/>
        <v>0.38386547566294288</v>
      </c>
      <c r="S341" s="6">
        <f t="shared" si="157"/>
        <v>0.29582293537327708</v>
      </c>
      <c r="T341" s="6">
        <f t="shared" si="158"/>
        <v>0.32031158896378015</v>
      </c>
      <c r="U341">
        <f t="shared" si="159"/>
        <v>1.973901890068801</v>
      </c>
      <c r="V341">
        <f t="shared" si="160"/>
        <v>0.54060580960752214</v>
      </c>
      <c r="W341">
        <f t="shared" si="161"/>
        <v>0.23842513194892037</v>
      </c>
      <c r="X341" t="s">
        <v>125</v>
      </c>
      <c r="Y341" t="s">
        <v>53</v>
      </c>
      <c r="Z341" t="s">
        <v>174</v>
      </c>
      <c r="AA341" s="16"/>
      <c r="AB341" s="16"/>
      <c r="AC341" t="s">
        <v>445</v>
      </c>
      <c r="AD341" s="16"/>
    </row>
    <row r="342" spans="1:30" s="12" customFormat="1" x14ac:dyDescent="0.25">
      <c r="A342" s="11">
        <v>0.4827774745156922</v>
      </c>
      <c r="B342" s="11">
        <v>0.33404457464378501</v>
      </c>
      <c r="C342" s="11">
        <v>0.17811851456571631</v>
      </c>
      <c r="D342" s="13">
        <f t="shared" si="147"/>
        <v>2.0713476762833016</v>
      </c>
      <c r="E342" s="14">
        <f t="shared" si="148"/>
        <v>2.9936124574583185</v>
      </c>
      <c r="F342" s="14">
        <f t="shared" si="149"/>
        <v>5.614239499123225</v>
      </c>
      <c r="G342" s="34">
        <v>3.4214830970556109E-2</v>
      </c>
      <c r="H342" s="7">
        <f t="shared" si="162"/>
        <v>1.0342148309705561</v>
      </c>
      <c r="I342" s="5">
        <f t="shared" si="150"/>
        <v>2.0028214779510085</v>
      </c>
      <c r="J342" s="5">
        <f t="shared" si="151"/>
        <v>2.894575061014133</v>
      </c>
      <c r="K342" s="5">
        <f t="shared" si="152"/>
        <v>5.4285041473003792</v>
      </c>
      <c r="L342">
        <v>1.75</v>
      </c>
      <c r="M342">
        <v>3.93</v>
      </c>
      <c r="N342">
        <v>4.8</v>
      </c>
      <c r="O342" s="5">
        <f t="shared" si="153"/>
        <v>1.8098759541984732</v>
      </c>
      <c r="P342" s="5">
        <f t="shared" si="154"/>
        <v>4.0644642857142861</v>
      </c>
      <c r="Q342" s="5">
        <f t="shared" si="155"/>
        <v>4.964231188658669</v>
      </c>
      <c r="R342" s="6">
        <f t="shared" si="156"/>
        <v>0.55252405430341378</v>
      </c>
      <c r="S342" s="6">
        <f t="shared" si="157"/>
        <v>0.24603488423179998</v>
      </c>
      <c r="T342" s="6">
        <f t="shared" si="158"/>
        <v>0.20144106146478627</v>
      </c>
      <c r="U342">
        <f t="shared" si="159"/>
        <v>0.87376734235461762</v>
      </c>
      <c r="V342">
        <f t="shared" si="160"/>
        <v>1.3577122434762841</v>
      </c>
      <c r="W342">
        <f t="shared" si="161"/>
        <v>0.88422148528468247</v>
      </c>
      <c r="X342" t="s">
        <v>123</v>
      </c>
      <c r="Y342" t="s">
        <v>129</v>
      </c>
      <c r="Z342" t="s">
        <v>174</v>
      </c>
      <c r="AA342" s="16"/>
      <c r="AB342" s="16"/>
      <c r="AC342" t="s">
        <v>445</v>
      </c>
      <c r="AD342" s="16"/>
    </row>
    <row r="343" spans="1:30" s="12" customFormat="1" x14ac:dyDescent="0.25">
      <c r="A343" s="11">
        <v>5.3887349663039694E-2</v>
      </c>
      <c r="B343" s="11">
        <v>0.12639072460393425</v>
      </c>
      <c r="C343" s="11">
        <v>0.673700045721631</v>
      </c>
      <c r="D343" s="13">
        <f t="shared" si="147"/>
        <v>18.55723108026374</v>
      </c>
      <c r="E343" s="14">
        <f t="shared" si="148"/>
        <v>7.9119729959113814</v>
      </c>
      <c r="F343" s="14">
        <f t="shared" si="149"/>
        <v>1.484340110039408</v>
      </c>
      <c r="G343" s="34">
        <v>3.4323365910868153E-2</v>
      </c>
      <c r="H343" s="7">
        <f t="shared" si="162"/>
        <v>1.0343233659108682</v>
      </c>
      <c r="I343" s="5">
        <f t="shared" si="150"/>
        <v>17.941421118260703</v>
      </c>
      <c r="J343" s="5">
        <f t="shared" si="151"/>
        <v>7.6494191823112967</v>
      </c>
      <c r="K343" s="5">
        <f t="shared" si="152"/>
        <v>1.4350832234484392</v>
      </c>
      <c r="L343">
        <v>3.43</v>
      </c>
      <c r="M343">
        <v>3.33</v>
      </c>
      <c r="N343">
        <v>2.2599999999999998</v>
      </c>
      <c r="O343" s="5">
        <f t="shared" si="153"/>
        <v>3.5477291450742778</v>
      </c>
      <c r="P343" s="5">
        <f t="shared" si="154"/>
        <v>3.4442968084831911</v>
      </c>
      <c r="Q343" s="5">
        <f t="shared" si="155"/>
        <v>2.3375708069585617</v>
      </c>
      <c r="R343" s="6">
        <f t="shared" si="156"/>
        <v>0.28187044701211633</v>
      </c>
      <c r="S343" s="6">
        <f t="shared" si="157"/>
        <v>0.29033502500046815</v>
      </c>
      <c r="T343" s="6">
        <f t="shared" si="158"/>
        <v>0.42779452798741557</v>
      </c>
      <c r="U343">
        <f t="shared" si="159"/>
        <v>0.19117772095037447</v>
      </c>
      <c r="V343">
        <f t="shared" si="160"/>
        <v>0.43532716937520866</v>
      </c>
      <c r="W343">
        <f t="shared" si="161"/>
        <v>1.5748215595255328</v>
      </c>
      <c r="X343" t="s">
        <v>122</v>
      </c>
      <c r="Y343" t="s">
        <v>124</v>
      </c>
      <c r="Z343" t="s">
        <v>174</v>
      </c>
      <c r="AA343" s="16"/>
      <c r="AB343" s="16"/>
      <c r="AC343" t="s">
        <v>445</v>
      </c>
      <c r="AD343" s="16"/>
    </row>
    <row r="344" spans="1:30" s="12" customFormat="1" x14ac:dyDescent="0.25">
      <c r="A344" s="11">
        <v>0.51283442461363993</v>
      </c>
      <c r="B344" s="11">
        <v>0.2797289331414316</v>
      </c>
      <c r="C344" s="11">
        <v>0.19901128775984744</v>
      </c>
      <c r="D344" s="13">
        <f t="shared" si="147"/>
        <v>1.9499471018416552</v>
      </c>
      <c r="E344" s="14">
        <f t="shared" si="148"/>
        <v>3.5748894072905846</v>
      </c>
      <c r="F344" s="14">
        <f t="shared" si="149"/>
        <v>5.0248406070651042</v>
      </c>
      <c r="G344" s="34">
        <v>4.4153024537068264E-2</v>
      </c>
      <c r="H344" s="7">
        <f t="shared" si="162"/>
        <v>1.0441530245370683</v>
      </c>
      <c r="I344" s="5">
        <f t="shared" si="150"/>
        <v>1.8674916952006879</v>
      </c>
      <c r="J344" s="5">
        <f t="shared" si="151"/>
        <v>3.4237217374106002</v>
      </c>
      <c r="K344" s="5">
        <f t="shared" si="152"/>
        <v>4.8123603427695842</v>
      </c>
      <c r="L344">
        <v>2.2599999999999998</v>
      </c>
      <c r="M344">
        <v>2.88</v>
      </c>
      <c r="N344">
        <v>3.93</v>
      </c>
      <c r="O344" s="5">
        <f t="shared" si="153"/>
        <v>2.3597858354537742</v>
      </c>
      <c r="P344" s="5">
        <f t="shared" si="154"/>
        <v>3.0071607106667564</v>
      </c>
      <c r="Q344" s="5">
        <f t="shared" si="155"/>
        <v>4.1035213864306783</v>
      </c>
      <c r="R344" s="6">
        <f t="shared" si="156"/>
        <v>0.4237672694597327</v>
      </c>
      <c r="S344" s="6">
        <f t="shared" si="157"/>
        <v>0.33253959339548472</v>
      </c>
      <c r="T344" s="6">
        <f t="shared" si="158"/>
        <v>0.24369313714478266</v>
      </c>
      <c r="U344">
        <f t="shared" si="159"/>
        <v>1.210179411136354</v>
      </c>
      <c r="V344">
        <f t="shared" si="160"/>
        <v>0.84118985737964114</v>
      </c>
      <c r="W344">
        <f t="shared" si="161"/>
        <v>0.8166470754636439</v>
      </c>
      <c r="X344" t="s">
        <v>397</v>
      </c>
      <c r="Y344" t="s">
        <v>398</v>
      </c>
      <c r="Z344" t="s">
        <v>381</v>
      </c>
      <c r="AA344" s="16"/>
      <c r="AB344" s="16"/>
      <c r="AC344" t="s">
        <v>445</v>
      </c>
      <c r="AD344" s="16"/>
    </row>
    <row r="345" spans="1:30" s="12" customFormat="1" x14ac:dyDescent="0.25">
      <c r="A345" s="11">
        <v>0.10146592879886003</v>
      </c>
      <c r="B345" s="11">
        <v>0.57535570226389054</v>
      </c>
      <c r="C345" s="11">
        <v>0.31449831317340654</v>
      </c>
      <c r="D345" s="13">
        <f t="shared" si="147"/>
        <v>9.8555250204464198</v>
      </c>
      <c r="E345" s="14">
        <f t="shared" si="148"/>
        <v>1.7380552518472192</v>
      </c>
      <c r="F345" s="14">
        <f t="shared" si="149"/>
        <v>3.1796672926783707</v>
      </c>
      <c r="G345" s="34">
        <v>2.8510586144560035E-2</v>
      </c>
      <c r="H345" s="7">
        <f t="shared" si="162"/>
        <v>1.02851058614456</v>
      </c>
      <c r="I345" s="5">
        <f t="shared" si="150"/>
        <v>9.5823272538112683</v>
      </c>
      <c r="J345" s="5">
        <f t="shared" si="151"/>
        <v>1.6898758994425467</v>
      </c>
      <c r="K345" s="5">
        <f t="shared" si="152"/>
        <v>3.0915260722765758</v>
      </c>
      <c r="L345">
        <v>2.2999999999999998</v>
      </c>
      <c r="M345">
        <v>3.3</v>
      </c>
      <c r="N345">
        <v>3.44</v>
      </c>
      <c r="O345" s="5">
        <f t="shared" si="153"/>
        <v>2.3655743481324878</v>
      </c>
      <c r="P345" s="5">
        <f t="shared" si="154"/>
        <v>3.394084934277048</v>
      </c>
      <c r="Q345" s="5">
        <f t="shared" si="155"/>
        <v>3.5380764163372866</v>
      </c>
      <c r="R345" s="6">
        <f t="shared" si="156"/>
        <v>0.42273031950547402</v>
      </c>
      <c r="S345" s="6">
        <f t="shared" si="157"/>
        <v>0.29463022268563338</v>
      </c>
      <c r="T345" s="6">
        <f t="shared" si="158"/>
        <v>0.28263945780889249</v>
      </c>
      <c r="U345">
        <f t="shared" si="159"/>
        <v>0.24002519837602077</v>
      </c>
      <c r="V345">
        <f t="shared" si="160"/>
        <v>1.9528061209042618</v>
      </c>
      <c r="W345">
        <f t="shared" si="161"/>
        <v>1.112719064816688</v>
      </c>
      <c r="X345" t="s">
        <v>399</v>
      </c>
      <c r="Y345" t="s">
        <v>400</v>
      </c>
      <c r="Z345" t="s">
        <v>401</v>
      </c>
      <c r="AA345" s="16"/>
      <c r="AB345" s="16"/>
      <c r="AC345" t="s">
        <v>445</v>
      </c>
      <c r="AD345" s="16"/>
    </row>
    <row r="346" spans="1:30" s="12" customFormat="1" x14ac:dyDescent="0.25">
      <c r="A346" s="11">
        <v>6.198984888430311E-2</v>
      </c>
      <c r="B346" s="11">
        <v>9.4410458616591586E-2</v>
      </c>
      <c r="C346" s="11">
        <v>0.69095589202761365</v>
      </c>
      <c r="D346" s="13">
        <f t="shared" si="147"/>
        <v>16.131673459414049</v>
      </c>
      <c r="E346" s="14">
        <f t="shared" si="148"/>
        <v>10.592046841558941</v>
      </c>
      <c r="F346" s="14">
        <f t="shared" si="149"/>
        <v>1.4472703851840598</v>
      </c>
      <c r="G346" s="34">
        <v>3.339754805794648E-2</v>
      </c>
      <c r="H346" s="7">
        <f t="shared" si="162"/>
        <v>1.0333975480579465</v>
      </c>
      <c r="I346" s="5">
        <f t="shared" si="150"/>
        <v>15.610326819267318</v>
      </c>
      <c r="J346" s="5">
        <f t="shared" si="151"/>
        <v>10.249730959265838</v>
      </c>
      <c r="K346" s="5">
        <f t="shared" si="152"/>
        <v>1.4004972122334725</v>
      </c>
      <c r="L346">
        <v>8.85</v>
      </c>
      <c r="M346">
        <v>5.25</v>
      </c>
      <c r="N346">
        <v>1.37</v>
      </c>
      <c r="O346" s="5">
        <f t="shared" si="153"/>
        <v>9.1455683003128261</v>
      </c>
      <c r="P346" s="5">
        <f t="shared" si="154"/>
        <v>5.4253371273042195</v>
      </c>
      <c r="Q346" s="5">
        <f t="shared" si="155"/>
        <v>1.4157546408393868</v>
      </c>
      <c r="R346" s="6">
        <f t="shared" si="156"/>
        <v>0.10934257633457233</v>
      </c>
      <c r="S346" s="6">
        <f t="shared" si="157"/>
        <v>0.18432034296399333</v>
      </c>
      <c r="T346" s="6">
        <f t="shared" si="158"/>
        <v>0.70633708070143419</v>
      </c>
      <c r="U346">
        <f t="shared" si="159"/>
        <v>0.56693239689746489</v>
      </c>
      <c r="V346">
        <f t="shared" si="160"/>
        <v>0.51220856633841283</v>
      </c>
      <c r="W346">
        <f t="shared" si="161"/>
        <v>0.97822401075341214</v>
      </c>
      <c r="X346" t="s">
        <v>402</v>
      </c>
      <c r="Y346" t="s">
        <v>403</v>
      </c>
      <c r="Z346" t="s">
        <v>401</v>
      </c>
      <c r="AA346" s="16"/>
      <c r="AB346" s="16"/>
      <c r="AC346" t="s">
        <v>445</v>
      </c>
      <c r="AD346" s="16"/>
    </row>
    <row r="347" spans="1:30" s="12" customFormat="1" x14ac:dyDescent="0.25">
      <c r="A347" s="11">
        <v>0.20697251274041939</v>
      </c>
      <c r="B347" s="11">
        <v>0.14156153615856285</v>
      </c>
      <c r="C347" s="11">
        <v>0.53487751282042173</v>
      </c>
      <c r="D347" s="13">
        <f t="shared" si="147"/>
        <v>4.8315594508637929</v>
      </c>
      <c r="E347" s="14">
        <f t="shared" si="148"/>
        <v>7.064065756392341</v>
      </c>
      <c r="F347" s="14">
        <f t="shared" si="149"/>
        <v>1.8695869166886012</v>
      </c>
      <c r="G347" s="34">
        <v>2.8535416598804986E-2</v>
      </c>
      <c r="H347" s="7">
        <f t="shared" si="162"/>
        <v>1.028535416598805</v>
      </c>
      <c r="I347" s="5">
        <f t="shared" si="150"/>
        <v>4.6975139337845597</v>
      </c>
      <c r="J347" s="5">
        <f t="shared" si="151"/>
        <v>6.8680821704244543</v>
      </c>
      <c r="K347" s="5">
        <f t="shared" si="152"/>
        <v>1.8177175880544914</v>
      </c>
      <c r="L347">
        <v>3.54</v>
      </c>
      <c r="M347">
        <v>3.36</v>
      </c>
      <c r="N347">
        <v>2.23</v>
      </c>
      <c r="O347" s="5">
        <f t="shared" si="153"/>
        <v>3.6410153747597698</v>
      </c>
      <c r="P347" s="5">
        <f t="shared" si="154"/>
        <v>3.4558789997719845</v>
      </c>
      <c r="Q347" s="5">
        <f t="shared" si="155"/>
        <v>2.2936339790153353</v>
      </c>
      <c r="R347" s="6">
        <f t="shared" si="156"/>
        <v>0.27464866172557123</v>
      </c>
      <c r="S347" s="6">
        <f t="shared" si="157"/>
        <v>0.28936198288944115</v>
      </c>
      <c r="T347" s="6">
        <f t="shared" si="158"/>
        <v>0.43598935538498751</v>
      </c>
      <c r="U347">
        <f t="shared" si="159"/>
        <v>0.75359010104052915</v>
      </c>
      <c r="V347">
        <f t="shared" si="160"/>
        <v>0.48921953998583984</v>
      </c>
      <c r="W347">
        <f t="shared" si="161"/>
        <v>1.2268132380161298</v>
      </c>
      <c r="X347" t="s">
        <v>404</v>
      </c>
      <c r="Y347" t="s">
        <v>405</v>
      </c>
      <c r="Z347" t="s">
        <v>401</v>
      </c>
      <c r="AA347" s="16"/>
      <c r="AB347" s="16"/>
      <c r="AC347" t="s">
        <v>445</v>
      </c>
      <c r="AD347" s="16"/>
    </row>
    <row r="348" spans="1:30" s="12" customFormat="1" x14ac:dyDescent="0.25">
      <c r="A348" s="11">
        <v>0.86204167062023462</v>
      </c>
      <c r="B348" s="11">
        <v>9.3280936918283514E-2</v>
      </c>
      <c r="C348" s="11">
        <v>2.2140119669442092E-2</v>
      </c>
      <c r="D348" s="13">
        <f t="shared" si="147"/>
        <v>1.1600367291763345</v>
      </c>
      <c r="E348" s="14">
        <f t="shared" si="148"/>
        <v>10.720303987469869</v>
      </c>
      <c r="F348" s="14">
        <f t="shared" si="149"/>
        <v>45.166874205300942</v>
      </c>
      <c r="G348" s="34">
        <v>2.9658142945756305E-2</v>
      </c>
      <c r="H348" s="7">
        <f t="shared" si="162"/>
        <v>1.0296581429457563</v>
      </c>
      <c r="I348" s="5">
        <f t="shared" si="150"/>
        <v>1.126623177919593</v>
      </c>
      <c r="J348" s="5">
        <f t="shared" si="151"/>
        <v>10.411517707032429</v>
      </c>
      <c r="K348" s="5">
        <f t="shared" si="152"/>
        <v>43.865893272191009</v>
      </c>
      <c r="L348">
        <v>1.39</v>
      </c>
      <c r="M348">
        <v>5.0999999999999996</v>
      </c>
      <c r="N348">
        <v>8.76</v>
      </c>
      <c r="O348" s="5">
        <f t="shared" si="153"/>
        <v>1.4312248186946011</v>
      </c>
      <c r="P348" s="5">
        <f t="shared" si="154"/>
        <v>5.2512565290233564</v>
      </c>
      <c r="Q348" s="5">
        <f t="shared" si="155"/>
        <v>9.0198053322048253</v>
      </c>
      <c r="R348" s="6">
        <f t="shared" si="156"/>
        <v>0.69870224924696678</v>
      </c>
      <c r="S348" s="6">
        <f t="shared" si="157"/>
        <v>0.19043061303005565</v>
      </c>
      <c r="T348" s="6">
        <f t="shared" si="158"/>
        <v>0.11086713772297759</v>
      </c>
      <c r="U348">
        <f t="shared" si="159"/>
        <v>1.2337754337406364</v>
      </c>
      <c r="V348">
        <f t="shared" si="160"/>
        <v>0.48984212902555213</v>
      </c>
      <c r="W348">
        <f t="shared" si="161"/>
        <v>0.19969956945008671</v>
      </c>
      <c r="X348" t="s">
        <v>406</v>
      </c>
      <c r="Y348" t="s">
        <v>407</v>
      </c>
      <c r="Z348" t="s">
        <v>401</v>
      </c>
      <c r="AA348" s="16"/>
      <c r="AB348" s="16"/>
      <c r="AC348" t="s">
        <v>445</v>
      </c>
      <c r="AD348" s="16"/>
    </row>
    <row r="349" spans="1:30" s="12" customFormat="1" x14ac:dyDescent="0.25">
      <c r="A349" s="11">
        <v>0.7390869598913673</v>
      </c>
      <c r="B349" s="11">
        <v>0.14925867431204431</v>
      </c>
      <c r="C349" s="11">
        <v>9.189215927189931E-2</v>
      </c>
      <c r="D349" s="13">
        <f t="shared" si="147"/>
        <v>1.3530207597587465</v>
      </c>
      <c r="E349" s="14">
        <f t="shared" si="148"/>
        <v>6.6997781174806121</v>
      </c>
      <c r="F349" s="14">
        <f t="shared" si="149"/>
        <v>10.88232127662932</v>
      </c>
      <c r="G349" s="34">
        <v>2.6650850594512665E-2</v>
      </c>
      <c r="H349" s="7">
        <f t="shared" si="162"/>
        <v>1.0266508505945127</v>
      </c>
      <c r="I349" s="5">
        <f t="shared" si="150"/>
        <v>1.3178976659642756</v>
      </c>
      <c r="J349" s="5">
        <f t="shared" si="151"/>
        <v>6.5258584392161234</v>
      </c>
      <c r="K349" s="5">
        <f t="shared" si="152"/>
        <v>10.599826874275308</v>
      </c>
      <c r="L349">
        <v>2.84</v>
      </c>
      <c r="M349">
        <v>2.96</v>
      </c>
      <c r="N349">
        <v>2.97</v>
      </c>
      <c r="O349" s="5">
        <f t="shared" si="153"/>
        <v>2.915688415688416</v>
      </c>
      <c r="P349" s="5">
        <f t="shared" si="154"/>
        <v>3.0388865177597575</v>
      </c>
      <c r="Q349" s="5">
        <f t="shared" si="155"/>
        <v>3.0491530262657029</v>
      </c>
      <c r="R349" s="6">
        <f t="shared" si="156"/>
        <v>0.34297217583995254</v>
      </c>
      <c r="S349" s="6">
        <f t="shared" si="157"/>
        <v>0.32906789844103551</v>
      </c>
      <c r="T349" s="6">
        <f t="shared" si="158"/>
        <v>0.32795992571901184</v>
      </c>
      <c r="U349">
        <f t="shared" si="159"/>
        <v>2.1549472871416286</v>
      </c>
      <c r="V349">
        <f t="shared" si="160"/>
        <v>0.45358017302556608</v>
      </c>
      <c r="W349">
        <f t="shared" si="161"/>
        <v>0.28019325553400171</v>
      </c>
      <c r="X349" t="s">
        <v>408</v>
      </c>
      <c r="Y349" t="s">
        <v>409</v>
      </c>
      <c r="Z349" t="s">
        <v>384</v>
      </c>
      <c r="AA349" s="16"/>
      <c r="AB349" s="16"/>
      <c r="AC349" t="s">
        <v>445</v>
      </c>
      <c r="AD349" s="16"/>
    </row>
    <row r="350" spans="1:30" s="12" customFormat="1" x14ac:dyDescent="0.25">
      <c r="A350" s="11">
        <v>0.18410561647470733</v>
      </c>
      <c r="B350" s="11">
        <v>0.20719855538392343</v>
      </c>
      <c r="C350" s="11">
        <v>0.53790112689786818</v>
      </c>
      <c r="D350" s="13">
        <f t="shared" si="147"/>
        <v>5.4316648190761816</v>
      </c>
      <c r="E350" s="14">
        <f t="shared" si="148"/>
        <v>4.8262884755498163</v>
      </c>
      <c r="F350" s="14">
        <f t="shared" si="149"/>
        <v>1.8590777189241157</v>
      </c>
      <c r="G350" s="34">
        <v>2.8543779709527817E-2</v>
      </c>
      <c r="H350" s="7">
        <f t="shared" si="162"/>
        <v>1.0285437797095278</v>
      </c>
      <c r="I350" s="5">
        <f t="shared" si="150"/>
        <v>5.2809271965167532</v>
      </c>
      <c r="J350" s="5">
        <f t="shared" si="151"/>
        <v>4.6923510411125271</v>
      </c>
      <c r="K350" s="5">
        <f t="shared" si="152"/>
        <v>1.8074852578945544</v>
      </c>
      <c r="L350">
        <v>1.98</v>
      </c>
      <c r="M350">
        <v>3.37</v>
      </c>
      <c r="N350">
        <v>4.41</v>
      </c>
      <c r="O350" s="5">
        <f t="shared" si="153"/>
        <v>2.0365166838248649</v>
      </c>
      <c r="P350" s="5">
        <f t="shared" si="154"/>
        <v>3.4661925376211089</v>
      </c>
      <c r="Q350" s="5">
        <f t="shared" si="155"/>
        <v>4.5358780685190174</v>
      </c>
      <c r="R350" s="6">
        <f t="shared" si="156"/>
        <v>0.4910345237741236</v>
      </c>
      <c r="S350" s="6">
        <f t="shared" si="157"/>
        <v>0.28850099616402514</v>
      </c>
      <c r="T350" s="6">
        <f t="shared" si="158"/>
        <v>0.2204644800618514</v>
      </c>
      <c r="U350">
        <f t="shared" si="159"/>
        <v>0.37493415953660336</v>
      </c>
      <c r="V350">
        <f t="shared" si="160"/>
        <v>0.71819008647762939</v>
      </c>
      <c r="W350">
        <f t="shared" si="161"/>
        <v>2.4398539245277053</v>
      </c>
      <c r="X350" t="s">
        <v>410</v>
      </c>
      <c r="Y350" t="s">
        <v>411</v>
      </c>
      <c r="Z350" t="s">
        <v>384</v>
      </c>
      <c r="AA350" s="16"/>
      <c r="AB350" s="16"/>
      <c r="AC350" t="s">
        <v>445</v>
      </c>
      <c r="AD350" s="16"/>
    </row>
    <row r="351" spans="1:30" s="12" customFormat="1" x14ac:dyDescent="0.25">
      <c r="A351" s="11">
        <v>0.37424634795681877</v>
      </c>
      <c r="B351" s="11">
        <v>0.35671197159330742</v>
      </c>
      <c r="C351" s="11">
        <v>0.25765381251438829</v>
      </c>
      <c r="D351" s="13">
        <f t="shared" si="147"/>
        <v>2.6720367625748529</v>
      </c>
      <c r="E351" s="14">
        <f t="shared" si="148"/>
        <v>2.8033822232916665</v>
      </c>
      <c r="F351" s="14">
        <f t="shared" si="149"/>
        <v>3.881176801698428</v>
      </c>
      <c r="G351" s="34">
        <v>2.7198319981568186E-2</v>
      </c>
      <c r="H351" s="7">
        <f t="shared" si="162"/>
        <v>1.0271983199815682</v>
      </c>
      <c r="I351" s="5">
        <f t="shared" si="150"/>
        <v>2.6012861495166768</v>
      </c>
      <c r="J351" s="5">
        <f t="shared" si="151"/>
        <v>2.7291538242994497</v>
      </c>
      <c r="K351" s="5">
        <f t="shared" si="152"/>
        <v>3.7784103869718857</v>
      </c>
      <c r="L351">
        <v>3.3</v>
      </c>
      <c r="M351">
        <v>3.55</v>
      </c>
      <c r="N351">
        <v>2.2599999999999998</v>
      </c>
      <c r="O351" s="5">
        <f t="shared" si="153"/>
        <v>3.3897544559391748</v>
      </c>
      <c r="P351" s="5">
        <f t="shared" si="154"/>
        <v>3.646554035934567</v>
      </c>
      <c r="Q351" s="5">
        <f t="shared" si="155"/>
        <v>2.3214682031583438</v>
      </c>
      <c r="R351" s="6">
        <f t="shared" si="156"/>
        <v>0.29500661862038535</v>
      </c>
      <c r="S351" s="6">
        <f t="shared" si="157"/>
        <v>0.27423150463303425</v>
      </c>
      <c r="T351" s="6">
        <f t="shared" si="158"/>
        <v>0.4307618767465804</v>
      </c>
      <c r="U351">
        <f t="shared" si="159"/>
        <v>1.2686032256055895</v>
      </c>
      <c r="V351">
        <f t="shared" si="160"/>
        <v>1.3007694796797518</v>
      </c>
      <c r="W351">
        <f t="shared" si="161"/>
        <v>0.59813513317467382</v>
      </c>
      <c r="X351" t="s">
        <v>412</v>
      </c>
      <c r="Y351" t="s">
        <v>413</v>
      </c>
      <c r="Z351" t="s">
        <v>384</v>
      </c>
      <c r="AA351" s="16"/>
      <c r="AB351" s="16"/>
      <c r="AC351" t="s">
        <v>445</v>
      </c>
      <c r="AD351" s="16"/>
    </row>
    <row r="352" spans="1:30" s="12" customFormat="1" x14ac:dyDescent="0.25">
      <c r="A352" s="11">
        <v>0.49724657120863619</v>
      </c>
      <c r="B352" s="11">
        <v>0.27622768577821899</v>
      </c>
      <c r="C352" s="11">
        <v>0.21620007797474647</v>
      </c>
      <c r="D352" s="13">
        <f t="shared" si="147"/>
        <v>2.0110747019719861</v>
      </c>
      <c r="E352" s="14">
        <f t="shared" si="148"/>
        <v>3.6202019257508171</v>
      </c>
      <c r="F352" s="14">
        <f t="shared" si="149"/>
        <v>4.6253452328393996</v>
      </c>
      <c r="G352" s="34">
        <v>3.9442192818891497E-2</v>
      </c>
      <c r="H352" s="7">
        <f t="shared" si="162"/>
        <v>1.0394421928188915</v>
      </c>
      <c r="I352" s="5">
        <f t="shared" si="150"/>
        <v>1.9347633912359263</v>
      </c>
      <c r="J352" s="5">
        <f t="shared" si="151"/>
        <v>3.4828314174288937</v>
      </c>
      <c r="K352" s="5">
        <f t="shared" si="152"/>
        <v>4.449834021356974</v>
      </c>
      <c r="L352">
        <v>10.039999999999999</v>
      </c>
      <c r="M352">
        <v>6.56</v>
      </c>
      <c r="N352">
        <v>1.27</v>
      </c>
      <c r="O352" s="5">
        <f t="shared" si="153"/>
        <v>10.43599961590167</v>
      </c>
      <c r="P352" s="5">
        <f t="shared" si="154"/>
        <v>6.8187407848919275</v>
      </c>
      <c r="Q352" s="5">
        <f t="shared" si="155"/>
        <v>1.3200915848799921</v>
      </c>
      <c r="R352" s="6">
        <f t="shared" si="156"/>
        <v>9.5822157608770678E-2</v>
      </c>
      <c r="S352" s="6">
        <f t="shared" si="157"/>
        <v>0.14665464365732586</v>
      </c>
      <c r="T352" s="6">
        <f t="shared" si="158"/>
        <v>0.75752319873390361</v>
      </c>
      <c r="U352">
        <f t="shared" si="159"/>
        <v>5.1892650261417499</v>
      </c>
      <c r="V352">
        <f t="shared" si="160"/>
        <v>1.8835249869322537</v>
      </c>
      <c r="W352">
        <f t="shared" si="161"/>
        <v>0.28540390358486095</v>
      </c>
      <c r="X352" t="s">
        <v>314</v>
      </c>
      <c r="Y352" t="s">
        <v>267</v>
      </c>
      <c r="Z352" t="s">
        <v>367</v>
      </c>
      <c r="AA352" s="16"/>
      <c r="AB352" s="16"/>
      <c r="AC352" t="s">
        <v>445</v>
      </c>
      <c r="AD352" s="16"/>
    </row>
    <row r="353" spans="1:30" s="12" customFormat="1" x14ac:dyDescent="0.25">
      <c r="A353" s="11">
        <v>2.2871379548049071E-4</v>
      </c>
      <c r="B353" s="11">
        <v>4.2090941650053627E-3</v>
      </c>
      <c r="C353" s="11">
        <v>0.54883183716769313</v>
      </c>
      <c r="D353" s="13">
        <f t="shared" si="147"/>
        <v>4372.2767046000072</v>
      </c>
      <c r="E353" s="14">
        <f t="shared" si="148"/>
        <v>237.58080974145324</v>
      </c>
      <c r="F353" s="14">
        <f t="shared" si="149"/>
        <v>1.8220517329326404</v>
      </c>
      <c r="G353" s="34">
        <v>3.302494606842421E-2</v>
      </c>
      <c r="H353" s="7">
        <f t="shared" si="162"/>
        <v>1.0330249460684242</v>
      </c>
      <c r="I353" s="5">
        <f t="shared" si="150"/>
        <v>4232.4986644711689</v>
      </c>
      <c r="J353" s="5">
        <f t="shared" si="151"/>
        <v>229.98554937676855</v>
      </c>
      <c r="K353" s="5">
        <f t="shared" si="152"/>
        <v>1.7638022584712623</v>
      </c>
      <c r="L353">
        <v>5.98</v>
      </c>
      <c r="M353">
        <v>4.62</v>
      </c>
      <c r="N353">
        <v>1.54</v>
      </c>
      <c r="O353" s="5">
        <f t="shared" si="153"/>
        <v>6.1774891774891776</v>
      </c>
      <c r="P353" s="5">
        <f t="shared" si="154"/>
        <v>4.7725752508361197</v>
      </c>
      <c r="Q353" s="5">
        <f t="shared" si="155"/>
        <v>1.5908584169453732</v>
      </c>
      <c r="R353" s="6">
        <f t="shared" si="156"/>
        <v>0.1618780658724597</v>
      </c>
      <c r="S353" s="6">
        <f t="shared" si="157"/>
        <v>0.20953048353188511</v>
      </c>
      <c r="T353" s="6">
        <f t="shared" si="158"/>
        <v>0.62859145059565535</v>
      </c>
      <c r="U353">
        <f t="shared" si="159"/>
        <v>1.4128769963232047E-3</v>
      </c>
      <c r="V353">
        <f t="shared" si="160"/>
        <v>2.0088218640343318E-2</v>
      </c>
      <c r="W353">
        <f t="shared" si="161"/>
        <v>0.87311374764581717</v>
      </c>
      <c r="X353" t="s">
        <v>233</v>
      </c>
      <c r="Y353" t="s">
        <v>263</v>
      </c>
      <c r="Z353" t="s">
        <v>367</v>
      </c>
      <c r="AA353" s="16"/>
      <c r="AB353" s="16"/>
      <c r="AC353" t="s">
        <v>445</v>
      </c>
      <c r="AD353" s="16"/>
    </row>
    <row r="354" spans="1:30" s="12" customFormat="1" x14ac:dyDescent="0.25">
      <c r="A354" s="11">
        <v>0.71272387339716203</v>
      </c>
      <c r="B354" s="11">
        <v>0.20527228945816328</v>
      </c>
      <c r="C354" s="11">
        <v>8.0029184594324662E-2</v>
      </c>
      <c r="D354" s="13">
        <f t="shared" si="147"/>
        <v>1.4030679163777002</v>
      </c>
      <c r="E354" s="14">
        <f t="shared" si="148"/>
        <v>4.8715781493917172</v>
      </c>
      <c r="F354" s="14">
        <f t="shared" si="149"/>
        <v>12.49544157008587</v>
      </c>
      <c r="G354" s="34">
        <v>2.8320586264787728E-2</v>
      </c>
      <c r="H354" s="7">
        <f t="shared" si="162"/>
        <v>1.0283205862647877</v>
      </c>
      <c r="I354" s="5">
        <f t="shared" si="150"/>
        <v>1.3644265563856142</v>
      </c>
      <c r="J354" s="5">
        <f t="shared" si="151"/>
        <v>4.737411867914612</v>
      </c>
      <c r="K354" s="5">
        <f t="shared" si="152"/>
        <v>12.151309364984698</v>
      </c>
      <c r="L354">
        <v>1.97</v>
      </c>
      <c r="M354">
        <v>3.97</v>
      </c>
      <c r="N354">
        <v>3.72</v>
      </c>
      <c r="O354" s="5">
        <f t="shared" si="153"/>
        <v>2.0257915549416317</v>
      </c>
      <c r="P354" s="5">
        <f t="shared" si="154"/>
        <v>4.0824327274712076</v>
      </c>
      <c r="Q354" s="5">
        <f t="shared" si="155"/>
        <v>3.8253525809050104</v>
      </c>
      <c r="R354" s="6">
        <f t="shared" si="156"/>
        <v>0.49363420316401341</v>
      </c>
      <c r="S354" s="6">
        <f t="shared" si="157"/>
        <v>0.24495198494536682</v>
      </c>
      <c r="T354" s="6">
        <f t="shared" si="158"/>
        <v>0.26141381189061996</v>
      </c>
      <c r="U354">
        <f t="shared" si="159"/>
        <v>1.4438300037332596</v>
      </c>
      <c r="V354">
        <f t="shared" si="160"/>
        <v>0.8380103125269488</v>
      </c>
      <c r="W354">
        <f t="shared" si="161"/>
        <v>0.30613984783562331</v>
      </c>
      <c r="X354" t="s">
        <v>318</v>
      </c>
      <c r="Y354" t="s">
        <v>319</v>
      </c>
      <c r="Z354" t="s">
        <v>367</v>
      </c>
      <c r="AA354" s="16"/>
      <c r="AB354" s="16"/>
      <c r="AC354" t="s">
        <v>445</v>
      </c>
      <c r="AD354" s="16"/>
    </row>
    <row r="355" spans="1:30" s="12" customFormat="1" x14ac:dyDescent="0.25">
      <c r="A355" s="11">
        <v>0.56279744343676341</v>
      </c>
      <c r="B355" s="11">
        <v>6.7836941704467191E-2</v>
      </c>
      <c r="C355" s="11">
        <v>4.589641606966623E-3</v>
      </c>
      <c r="D355" s="13">
        <f t="shared" si="147"/>
        <v>1.7768382064663042</v>
      </c>
      <c r="E355" s="14">
        <f t="shared" si="148"/>
        <v>14.741230587259038</v>
      </c>
      <c r="F355" s="14">
        <f t="shared" si="149"/>
        <v>217.88193624576235</v>
      </c>
      <c r="G355" s="34">
        <v>3.1704041572462538E-2</v>
      </c>
      <c r="H355" s="7">
        <f t="shared" si="162"/>
        <v>1.0317040415724625</v>
      </c>
      <c r="I355" s="5">
        <f t="shared" si="150"/>
        <v>1.7222363535168013</v>
      </c>
      <c r="J355" s="5">
        <f t="shared" si="151"/>
        <v>14.288235766520136</v>
      </c>
      <c r="K355" s="5">
        <f t="shared" si="152"/>
        <v>211.18647157151727</v>
      </c>
      <c r="L355">
        <v>1.65</v>
      </c>
      <c r="M355">
        <v>4.4800000000000004</v>
      </c>
      <c r="N355">
        <v>4.9400000000000004</v>
      </c>
      <c r="O355" s="5">
        <f t="shared" si="153"/>
        <v>1.7023116685945632</v>
      </c>
      <c r="P355" s="5">
        <f t="shared" si="154"/>
        <v>4.6220341062446328</v>
      </c>
      <c r="Q355" s="5">
        <f t="shared" si="155"/>
        <v>5.0966179653679653</v>
      </c>
      <c r="R355" s="6">
        <f t="shared" si="156"/>
        <v>0.58743649500188466</v>
      </c>
      <c r="S355" s="6">
        <f t="shared" si="157"/>
        <v>0.21635495909667624</v>
      </c>
      <c r="T355" s="6">
        <f t="shared" si="158"/>
        <v>0.19620854590143919</v>
      </c>
      <c r="U355">
        <f t="shared" si="159"/>
        <v>0.95805665501759096</v>
      </c>
      <c r="V355">
        <f t="shared" si="160"/>
        <v>0.31354465822137628</v>
      </c>
      <c r="W355">
        <f t="shared" si="161"/>
        <v>2.3391649868666389E-2</v>
      </c>
      <c r="X355" t="s">
        <v>316</v>
      </c>
      <c r="Y355" t="s">
        <v>232</v>
      </c>
      <c r="Z355" t="s">
        <v>367</v>
      </c>
      <c r="AA355" s="16"/>
      <c r="AB355" s="16"/>
      <c r="AC355" t="s">
        <v>445</v>
      </c>
      <c r="AD355" s="16"/>
    </row>
    <row r="356" spans="1:30" s="12" customFormat="1" x14ac:dyDescent="0.25">
      <c r="A356" s="11">
        <v>0.68943476930626635</v>
      </c>
      <c r="B356" s="11">
        <v>0.20550073543664787</v>
      </c>
      <c r="C356" s="11">
        <v>0.10196855870954194</v>
      </c>
      <c r="D356" s="13">
        <f t="shared" si="147"/>
        <v>1.4504635456755908</v>
      </c>
      <c r="E356" s="14">
        <f t="shared" si="148"/>
        <v>4.8661626337988544</v>
      </c>
      <c r="F356" s="14">
        <f t="shared" si="149"/>
        <v>9.8069445391349124</v>
      </c>
      <c r="G356" s="34">
        <v>2.7986257539516002E-2</v>
      </c>
      <c r="H356" s="7">
        <f t="shared" si="162"/>
        <v>1.027986257539516</v>
      </c>
      <c r="I356" s="5">
        <f t="shared" si="150"/>
        <v>1.4109756186306164</v>
      </c>
      <c r="J356" s="5">
        <f t="shared" si="151"/>
        <v>4.7336845197191737</v>
      </c>
      <c r="K356" s="5">
        <f t="shared" si="152"/>
        <v>9.5399568498199798</v>
      </c>
      <c r="L356">
        <v>2.11</v>
      </c>
      <c r="M356">
        <v>3.39</v>
      </c>
      <c r="N356">
        <v>3.86</v>
      </c>
      <c r="O356" s="5">
        <f t="shared" si="153"/>
        <v>2.1690510034083785</v>
      </c>
      <c r="P356" s="5">
        <f t="shared" si="154"/>
        <v>3.4848734130589594</v>
      </c>
      <c r="Q356" s="5">
        <f t="shared" si="155"/>
        <v>3.9680269541025317</v>
      </c>
      <c r="R356" s="6">
        <f t="shared" si="156"/>
        <v>0.46103111380443862</v>
      </c>
      <c r="S356" s="6">
        <f t="shared" si="157"/>
        <v>0.28695446906411959</v>
      </c>
      <c r="T356" s="6">
        <f t="shared" si="158"/>
        <v>0.25201441713144185</v>
      </c>
      <c r="U356">
        <f t="shared" si="159"/>
        <v>1.495419178148381</v>
      </c>
      <c r="V356">
        <f t="shared" si="160"/>
        <v>0.71614404928723729</v>
      </c>
      <c r="W356">
        <f t="shared" si="161"/>
        <v>0.40461398943044891</v>
      </c>
      <c r="X356" t="s">
        <v>324</v>
      </c>
      <c r="Y356" t="s">
        <v>271</v>
      </c>
      <c r="Z356" t="s">
        <v>368</v>
      </c>
      <c r="AA356" s="16"/>
      <c r="AB356" s="16"/>
      <c r="AC356" t="s">
        <v>445</v>
      </c>
      <c r="AD356" s="16"/>
    </row>
    <row r="357" spans="1:30" s="12" customFormat="1" x14ac:dyDescent="0.25">
      <c r="A357" s="11">
        <v>6.5194526329150071E-2</v>
      </c>
      <c r="B357" s="11">
        <v>6.4339695683612586E-2</v>
      </c>
      <c r="C357" s="11">
        <v>0.51186178491183498</v>
      </c>
      <c r="D357" s="13">
        <f t="shared" si="147"/>
        <v>15.338711028457546</v>
      </c>
      <c r="E357" s="14">
        <f t="shared" si="148"/>
        <v>15.542504349374806</v>
      </c>
      <c r="F357" s="14">
        <f t="shared" si="149"/>
        <v>1.9536523910888244</v>
      </c>
      <c r="G357" s="34">
        <v>3.0614427278004674E-2</v>
      </c>
      <c r="H357" s="7">
        <f t="shared" si="162"/>
        <v>1.0306144272780047</v>
      </c>
      <c r="I357" s="5">
        <f t="shared" si="150"/>
        <v>14.883074234628371</v>
      </c>
      <c r="J357" s="5">
        <f t="shared" si="151"/>
        <v>15.080813869862768</v>
      </c>
      <c r="K357" s="5">
        <f t="shared" si="152"/>
        <v>1.8956190980643368</v>
      </c>
      <c r="L357">
        <v>4.9800000000000004</v>
      </c>
      <c r="M357">
        <v>4.2</v>
      </c>
      <c r="N357">
        <v>1.69</v>
      </c>
      <c r="O357" s="5">
        <f t="shared" si="153"/>
        <v>5.1324598478444639</v>
      </c>
      <c r="P357" s="5">
        <f t="shared" si="154"/>
        <v>4.3285805945676197</v>
      </c>
      <c r="Q357" s="5">
        <f t="shared" si="155"/>
        <v>1.7417383820998278</v>
      </c>
      <c r="R357" s="6">
        <f t="shared" si="156"/>
        <v>0.19483834840324782</v>
      </c>
      <c r="S357" s="6">
        <f t="shared" si="157"/>
        <v>0.23102261310670816</v>
      </c>
      <c r="T357" s="6">
        <f t="shared" si="158"/>
        <v>0.574139038490044</v>
      </c>
      <c r="U357">
        <f t="shared" si="159"/>
        <v>0.33460828868360143</v>
      </c>
      <c r="V357">
        <f t="shared" si="160"/>
        <v>0.27849955819647149</v>
      </c>
      <c r="W357">
        <f t="shared" si="161"/>
        <v>0.89152931711106964</v>
      </c>
      <c r="X357" t="s">
        <v>322</v>
      </c>
      <c r="Y357" t="s">
        <v>234</v>
      </c>
      <c r="Z357" t="s">
        <v>368</v>
      </c>
      <c r="AA357" s="16"/>
      <c r="AB357" s="16"/>
      <c r="AC357" t="s">
        <v>445</v>
      </c>
      <c r="AD357" s="16"/>
    </row>
    <row r="358" spans="1:30" s="12" customFormat="1" x14ac:dyDescent="0.25">
      <c r="A358" s="11">
        <v>0.88603080938081091</v>
      </c>
      <c r="B358" s="11">
        <v>0.10564045772613961</v>
      </c>
      <c r="C358" s="11">
        <v>0</v>
      </c>
      <c r="D358" s="13">
        <f t="shared" si="147"/>
        <v>1.1286289251034449</v>
      </c>
      <c r="E358" s="14">
        <f t="shared" si="148"/>
        <v>9.4660703060600291</v>
      </c>
      <c r="F358" s="14" t="e">
        <f t="shared" si="149"/>
        <v>#DIV/0!</v>
      </c>
      <c r="G358" s="34">
        <v>2.9727916441248725E-2</v>
      </c>
      <c r="H358" s="7">
        <f t="shared" si="162"/>
        <v>1.0297279164412487</v>
      </c>
      <c r="I358" s="5">
        <f t="shared" si="150"/>
        <v>1.096045768093769</v>
      </c>
      <c r="J358" s="5">
        <f t="shared" si="151"/>
        <v>9.1927878762138207</v>
      </c>
      <c r="K358" s="5" t="e">
        <f t="shared" si="152"/>
        <v>#DIV/0!</v>
      </c>
      <c r="L358">
        <v>1.0900000000000001</v>
      </c>
      <c r="M358">
        <v>13.06</v>
      </c>
      <c r="N358">
        <v>27.99</v>
      </c>
      <c r="O358" s="5">
        <f t="shared" si="153"/>
        <v>1.1224034289209612</v>
      </c>
      <c r="P358" s="5">
        <f t="shared" si="154"/>
        <v>13.448246588722709</v>
      </c>
      <c r="Q358" s="5">
        <f t="shared" si="155"/>
        <v>28.82208438119055</v>
      </c>
      <c r="R358" s="6">
        <f t="shared" si="156"/>
        <v>0.89094524680966491</v>
      </c>
      <c r="S358" s="6">
        <f t="shared" si="157"/>
        <v>7.4359136219183372E-2</v>
      </c>
      <c r="T358" s="6">
        <f t="shared" si="158"/>
        <v>3.4695616971151658E-2</v>
      </c>
      <c r="U358">
        <f t="shared" si="159"/>
        <v>0.99448401857863689</v>
      </c>
      <c r="V358">
        <f t="shared" si="160"/>
        <v>1.4206789252466625</v>
      </c>
      <c r="W358" t="e">
        <f t="shared" si="161"/>
        <v>#DIV/0!</v>
      </c>
      <c r="X358" t="s">
        <v>352</v>
      </c>
      <c r="Y358" t="s">
        <v>323</v>
      </c>
      <c r="Z358" t="s">
        <v>368</v>
      </c>
      <c r="AA358" s="16"/>
      <c r="AB358" s="16"/>
      <c r="AC358" t="s">
        <v>445</v>
      </c>
      <c r="AD358" s="16"/>
    </row>
    <row r="359" spans="1:30" s="12" customFormat="1" x14ac:dyDescent="0.25">
      <c r="A359" s="11">
        <v>4.5427271710390682E-2</v>
      </c>
      <c r="B359" s="11">
        <v>6.7929288182533978E-2</v>
      </c>
      <c r="C359" s="11">
        <v>0.67471022320097029</v>
      </c>
      <c r="D359" s="13">
        <f t="shared" si="147"/>
        <v>22.01320841751691</v>
      </c>
      <c r="E359" s="14">
        <f t="shared" si="148"/>
        <v>14.721190619764519</v>
      </c>
      <c r="F359" s="14">
        <f t="shared" si="149"/>
        <v>1.4821177530937431</v>
      </c>
      <c r="G359" s="34">
        <v>2.7480152068884989E-2</v>
      </c>
      <c r="H359" s="7">
        <f t="shared" si="162"/>
        <v>1.027480152068885</v>
      </c>
      <c r="I359" s="5">
        <f t="shared" si="150"/>
        <v>21.424460972012128</v>
      </c>
      <c r="J359" s="5">
        <f t="shared" si="151"/>
        <v>14.327469577025534</v>
      </c>
      <c r="K359" s="5">
        <f t="shared" si="152"/>
        <v>1.4424782319244041</v>
      </c>
      <c r="L359">
        <v>2.81</v>
      </c>
      <c r="M359">
        <v>3.18</v>
      </c>
      <c r="N359">
        <v>2.8</v>
      </c>
      <c r="O359" s="5">
        <f t="shared" si="153"/>
        <v>2.8872192273135671</v>
      </c>
      <c r="P359" s="5">
        <f t="shared" si="154"/>
        <v>3.2673868835790545</v>
      </c>
      <c r="Q359" s="5">
        <f t="shared" si="155"/>
        <v>2.8769444257928778</v>
      </c>
      <c r="R359" s="6">
        <f t="shared" si="156"/>
        <v>0.34635402484848954</v>
      </c>
      <c r="S359" s="6">
        <f t="shared" si="157"/>
        <v>0.30605497164284767</v>
      </c>
      <c r="T359" s="6">
        <f t="shared" si="158"/>
        <v>0.34759100350866279</v>
      </c>
      <c r="U359">
        <f t="shared" si="159"/>
        <v>0.13115849232663762</v>
      </c>
      <c r="V359">
        <f t="shared" si="160"/>
        <v>0.22195126521847319</v>
      </c>
      <c r="W359">
        <f t="shared" si="161"/>
        <v>1.9411038156635001</v>
      </c>
      <c r="X359" t="s">
        <v>272</v>
      </c>
      <c r="Y359" t="s">
        <v>351</v>
      </c>
      <c r="Z359" t="s">
        <v>368</v>
      </c>
      <c r="AA359" s="16"/>
      <c r="AB359" s="16"/>
      <c r="AC359" t="s">
        <v>445</v>
      </c>
      <c r="AD359" s="16"/>
    </row>
    <row r="360" spans="1:30" s="12" customFormat="1" x14ac:dyDescent="0.25">
      <c r="A360" s="11">
        <v>0.54325396183396257</v>
      </c>
      <c r="B360" s="11">
        <v>0.20108306336103537</v>
      </c>
      <c r="C360" s="11">
        <v>0.23806690762870406</v>
      </c>
      <c r="D360" s="13">
        <f t="shared" si="147"/>
        <v>1.8407597003510394</v>
      </c>
      <c r="E360" s="14">
        <f t="shared" si="148"/>
        <v>4.9730692544928363</v>
      </c>
      <c r="F360" s="14">
        <f t="shared" si="149"/>
        <v>4.2004998089009016</v>
      </c>
      <c r="G360" s="34">
        <v>4.4520345334171152E-2</v>
      </c>
      <c r="H360" s="7">
        <f t="shared" si="162"/>
        <v>1.0445203453341712</v>
      </c>
      <c r="I360" s="5">
        <f t="shared" si="150"/>
        <v>1.7623014320148347</v>
      </c>
      <c r="J360" s="5">
        <f t="shared" si="151"/>
        <v>4.7611032917715095</v>
      </c>
      <c r="K360" s="5">
        <f t="shared" si="152"/>
        <v>4.0214628921919608</v>
      </c>
      <c r="L360">
        <v>3.49</v>
      </c>
      <c r="M360">
        <v>3.44</v>
      </c>
      <c r="N360">
        <v>2.14</v>
      </c>
      <c r="O360" s="5">
        <f t="shared" si="153"/>
        <v>3.6453760052162574</v>
      </c>
      <c r="P360" s="5">
        <f t="shared" si="154"/>
        <v>3.5931499879495488</v>
      </c>
      <c r="Q360" s="5">
        <f t="shared" si="155"/>
        <v>2.2352735390151266</v>
      </c>
      <c r="R360" s="6">
        <f t="shared" si="156"/>
        <v>0.27432012460966321</v>
      </c>
      <c r="S360" s="6">
        <f t="shared" si="157"/>
        <v>0.27830733572317579</v>
      </c>
      <c r="T360" s="6">
        <f t="shared" si="158"/>
        <v>0.44737253966716095</v>
      </c>
      <c r="U360">
        <f t="shared" si="159"/>
        <v>1.9803649572081958</v>
      </c>
      <c r="V360">
        <f t="shared" si="160"/>
        <v>0.7225216066925626</v>
      </c>
      <c r="W360">
        <f t="shared" si="161"/>
        <v>0.53214465913760056</v>
      </c>
      <c r="X360" t="s">
        <v>132</v>
      </c>
      <c r="Y360" t="s">
        <v>140</v>
      </c>
      <c r="Z360" t="s">
        <v>177</v>
      </c>
      <c r="AA360" s="16"/>
      <c r="AB360" s="16"/>
      <c r="AC360" t="s">
        <v>445</v>
      </c>
      <c r="AD360" s="16"/>
    </row>
    <row r="361" spans="1:30" s="12" customFormat="1" x14ac:dyDescent="0.25">
      <c r="A361" s="11">
        <v>1.7141006928134851E-2</v>
      </c>
      <c r="B361" s="11">
        <v>6.4165744492016369E-2</v>
      </c>
      <c r="C361" s="11">
        <v>0.70960076762454005</v>
      </c>
      <c r="D361" s="13">
        <f t="shared" si="147"/>
        <v>58.339629882455924</v>
      </c>
      <c r="E361" s="14">
        <f t="shared" si="148"/>
        <v>15.584639559888876</v>
      </c>
      <c r="F361" s="14">
        <f t="shared" si="149"/>
        <v>1.4092431203923308</v>
      </c>
      <c r="G361" s="34">
        <v>6.5353589593120764E-2</v>
      </c>
      <c r="H361" s="7">
        <f t="shared" si="162"/>
        <v>1.0653535895931208</v>
      </c>
      <c r="I361" s="5">
        <f t="shared" si="150"/>
        <v>54.760814111244478</v>
      </c>
      <c r="J361" s="5">
        <f t="shared" si="151"/>
        <v>14.628607546008224</v>
      </c>
      <c r="K361" s="5">
        <f t="shared" si="152"/>
        <v>1.3227937974382271</v>
      </c>
      <c r="L361">
        <v>3.81</v>
      </c>
      <c r="M361">
        <v>3.77</v>
      </c>
      <c r="N361">
        <v>1.86</v>
      </c>
      <c r="O361" s="5">
        <f t="shared" si="153"/>
        <v>4.0589971763497905</v>
      </c>
      <c r="P361" s="5">
        <f t="shared" si="154"/>
        <v>4.0163830327660657</v>
      </c>
      <c r="Q361" s="5">
        <f t="shared" si="155"/>
        <v>1.9815576766432048</v>
      </c>
      <c r="R361" s="6">
        <f t="shared" si="156"/>
        <v>0.24636627140974965</v>
      </c>
      <c r="S361" s="6">
        <f t="shared" si="157"/>
        <v>0.24898023715415019</v>
      </c>
      <c r="T361" s="6">
        <f t="shared" si="158"/>
        <v>0.50465349143610017</v>
      </c>
      <c r="U361">
        <f t="shared" si="159"/>
        <v>6.9575298721091555E-2</v>
      </c>
      <c r="V361">
        <f t="shared" si="160"/>
        <v>0.25771420746253715</v>
      </c>
      <c r="W361">
        <f t="shared" si="161"/>
        <v>1.4061148484383181</v>
      </c>
      <c r="X361" t="s">
        <v>222</v>
      </c>
      <c r="Y361" t="s">
        <v>137</v>
      </c>
      <c r="Z361" t="s">
        <v>178</v>
      </c>
      <c r="AA361" s="16"/>
      <c r="AB361" s="16"/>
      <c r="AC361" t="s">
        <v>445</v>
      </c>
      <c r="AD361" s="16"/>
    </row>
    <row r="362" spans="1:30" s="12" customFormat="1" x14ac:dyDescent="0.25">
      <c r="A362" s="11">
        <v>0.28434478967726351</v>
      </c>
      <c r="B362" s="11">
        <v>0.2006015633987272</v>
      </c>
      <c r="C362" s="11">
        <v>0.4680378449423061</v>
      </c>
      <c r="D362" s="13">
        <f t="shared" si="147"/>
        <v>3.516857126641983</v>
      </c>
      <c r="E362" s="14">
        <f t="shared" si="148"/>
        <v>4.9850060141971202</v>
      </c>
      <c r="F362" s="14">
        <f t="shared" si="149"/>
        <v>2.1365793617036837</v>
      </c>
      <c r="G362" s="34">
        <v>6.3908662473133093E-2</v>
      </c>
      <c r="H362" s="7">
        <f t="shared" si="162"/>
        <v>1.0639086624731331</v>
      </c>
      <c r="I362" s="5">
        <f t="shared" si="150"/>
        <v>3.3056006128071114</v>
      </c>
      <c r="J362" s="5">
        <f t="shared" si="151"/>
        <v>4.6855582532894422</v>
      </c>
      <c r="K362" s="5">
        <f t="shared" si="152"/>
        <v>2.0082357039344427</v>
      </c>
      <c r="L362">
        <v>2.4900000000000002</v>
      </c>
      <c r="M362">
        <v>3.25</v>
      </c>
      <c r="N362">
        <v>2.82</v>
      </c>
      <c r="O362" s="5">
        <f t="shared" si="153"/>
        <v>2.6491325695581018</v>
      </c>
      <c r="P362" s="5">
        <f t="shared" si="154"/>
        <v>3.4577031530376825</v>
      </c>
      <c r="Q362" s="5">
        <f t="shared" si="155"/>
        <v>3.0002224281742351</v>
      </c>
      <c r="R362" s="6">
        <f t="shared" si="156"/>
        <v>0.37748205261271944</v>
      </c>
      <c r="S362" s="6">
        <f t="shared" si="157"/>
        <v>0.28920932646328357</v>
      </c>
      <c r="T362" s="6">
        <f t="shared" si="158"/>
        <v>0.33330862092399699</v>
      </c>
      <c r="U362">
        <f t="shared" si="159"/>
        <v>0.75326704331818706</v>
      </c>
      <c r="V362">
        <f t="shared" si="160"/>
        <v>0.69362065826806762</v>
      </c>
      <c r="W362">
        <f t="shared" si="161"/>
        <v>1.4042176396302415</v>
      </c>
      <c r="X362" t="s">
        <v>145</v>
      </c>
      <c r="Y362" t="s">
        <v>142</v>
      </c>
      <c r="Z362" t="s">
        <v>178</v>
      </c>
      <c r="AA362" s="16"/>
      <c r="AB362" s="16"/>
      <c r="AC362" t="s">
        <v>445</v>
      </c>
      <c r="AD362" s="16"/>
    </row>
    <row r="363" spans="1:30" s="12" customFormat="1" x14ac:dyDescent="0.25">
      <c r="A363" s="11">
        <v>0.25809252581986469</v>
      </c>
      <c r="B363" s="11">
        <v>0.24871756175708273</v>
      </c>
      <c r="C363" s="11">
        <v>0.44537575581232486</v>
      </c>
      <c r="D363" s="13">
        <f t="shared" si="147"/>
        <v>3.8745794626301908</v>
      </c>
      <c r="E363" s="14">
        <f t="shared" si="148"/>
        <v>4.0206248120777222</v>
      </c>
      <c r="F363" s="14">
        <f t="shared" si="149"/>
        <v>2.245295095095805</v>
      </c>
      <c r="G363" s="34">
        <v>6.3625502335179718E-2</v>
      </c>
      <c r="H363" s="7">
        <f t="shared" si="162"/>
        <v>1.0636255023351797</v>
      </c>
      <c r="I363" s="5">
        <f t="shared" si="150"/>
        <v>3.6428042145694968</v>
      </c>
      <c r="J363" s="5">
        <f t="shared" si="151"/>
        <v>3.7801132101952035</v>
      </c>
      <c r="K363" s="5">
        <f t="shared" si="152"/>
        <v>2.1109827567750874</v>
      </c>
      <c r="L363">
        <v>2.5</v>
      </c>
      <c r="M363">
        <v>3.41</v>
      </c>
      <c r="N363">
        <v>2.7</v>
      </c>
      <c r="O363" s="5">
        <f t="shared" si="153"/>
        <v>2.6590637558379493</v>
      </c>
      <c r="P363" s="5">
        <f t="shared" si="154"/>
        <v>3.6269629629629629</v>
      </c>
      <c r="Q363" s="5">
        <f t="shared" si="155"/>
        <v>2.8717888563049856</v>
      </c>
      <c r="R363" s="6">
        <f t="shared" si="156"/>
        <v>0.3760722163221959</v>
      </c>
      <c r="S363" s="6">
        <f t="shared" si="157"/>
        <v>0.27571276856465976</v>
      </c>
      <c r="T363" s="6">
        <f t="shared" si="158"/>
        <v>0.34821501511314434</v>
      </c>
      <c r="U363">
        <f t="shared" si="159"/>
        <v>0.68628448106027229</v>
      </c>
      <c r="V363">
        <f t="shared" si="160"/>
        <v>0.90208938473139255</v>
      </c>
      <c r="W363">
        <f t="shared" si="161"/>
        <v>1.2790251324102451</v>
      </c>
      <c r="X363" t="s">
        <v>144</v>
      </c>
      <c r="Y363" t="s">
        <v>133</v>
      </c>
      <c r="Z363" t="s">
        <v>178</v>
      </c>
      <c r="AA363" s="16"/>
      <c r="AB363" s="16"/>
      <c r="AC363" t="s">
        <v>445</v>
      </c>
      <c r="AD363" s="16"/>
    </row>
    <row r="364" spans="1:30" s="12" customFormat="1" x14ac:dyDescent="0.25">
      <c r="A364" s="11">
        <v>0.78509479702920859</v>
      </c>
      <c r="B364" s="11">
        <v>0.10166098974595439</v>
      </c>
      <c r="C364" s="11">
        <v>3.1490780165659232E-2</v>
      </c>
      <c r="D364" s="13">
        <f t="shared" si="147"/>
        <v>1.2737315338020208</v>
      </c>
      <c r="E364" s="14">
        <f t="shared" si="148"/>
        <v>9.8366148362213348</v>
      </c>
      <c r="F364" s="14">
        <f t="shared" si="149"/>
        <v>31.755326312636175</v>
      </c>
      <c r="G364" s="34">
        <v>6.4500596699812451E-2</v>
      </c>
      <c r="H364" s="7">
        <f t="shared" si="162"/>
        <v>1.0645005966998125</v>
      </c>
      <c r="I364" s="5">
        <f t="shared" si="150"/>
        <v>1.1965531421502915</v>
      </c>
      <c r="J364" s="5">
        <f t="shared" si="151"/>
        <v>9.2405911905705072</v>
      </c>
      <c r="K364" s="5">
        <f t="shared" si="152"/>
        <v>29.831196347925701</v>
      </c>
      <c r="L364">
        <v>1.58</v>
      </c>
      <c r="M364">
        <v>4.16</v>
      </c>
      <c r="N364">
        <v>5.23</v>
      </c>
      <c r="O364" s="5">
        <f t="shared" si="153"/>
        <v>1.6819109427857037</v>
      </c>
      <c r="P364" s="5">
        <f t="shared" si="154"/>
        <v>4.4283224822712199</v>
      </c>
      <c r="Q364" s="5">
        <f t="shared" si="155"/>
        <v>5.5673381207400192</v>
      </c>
      <c r="R364" s="6">
        <f t="shared" si="156"/>
        <v>0.59456180143743342</v>
      </c>
      <c r="S364" s="6">
        <f t="shared" si="157"/>
        <v>0.22581914573825596</v>
      </c>
      <c r="T364" s="6">
        <f t="shared" si="158"/>
        <v>0.17961905282431068</v>
      </c>
      <c r="U364">
        <f t="shared" si="159"/>
        <v>1.3204595302475468</v>
      </c>
      <c r="V364">
        <f t="shared" si="160"/>
        <v>0.45018764646195381</v>
      </c>
      <c r="W364">
        <f t="shared" si="161"/>
        <v>0.17531982086811837</v>
      </c>
      <c r="X364" t="s">
        <v>148</v>
      </c>
      <c r="Y364" t="s">
        <v>158</v>
      </c>
      <c r="Z364" t="s">
        <v>178</v>
      </c>
      <c r="AA364" s="16"/>
      <c r="AB364" s="16"/>
      <c r="AC364" t="s">
        <v>445</v>
      </c>
      <c r="AD364" s="16"/>
    </row>
    <row r="365" spans="1:30" s="12" customFormat="1" x14ac:dyDescent="0.25">
      <c r="A365" s="11">
        <v>0.79204993321847317</v>
      </c>
      <c r="B365" s="11">
        <v>0.13451427129596785</v>
      </c>
      <c r="C365" s="11">
        <v>5.9873842796267764E-2</v>
      </c>
      <c r="D365" s="13">
        <f t="shared" si="147"/>
        <v>1.2625466628556201</v>
      </c>
      <c r="E365" s="14">
        <f t="shared" si="148"/>
        <v>7.4341554272685979</v>
      </c>
      <c r="F365" s="14">
        <f t="shared" si="149"/>
        <v>16.701784173143718</v>
      </c>
      <c r="G365" s="34">
        <v>6.3732052392576843E-2</v>
      </c>
      <c r="H365" s="7">
        <f t="shared" si="162"/>
        <v>1.0637320523925768</v>
      </c>
      <c r="I365" s="5">
        <f t="shared" si="150"/>
        <v>1.1869029047454795</v>
      </c>
      <c r="J365" s="5">
        <f t="shared" si="151"/>
        <v>6.9887481631746278</v>
      </c>
      <c r="K365" s="5">
        <f t="shared" si="152"/>
        <v>15.701119596403608</v>
      </c>
      <c r="L365">
        <v>2.5499999999999998</v>
      </c>
      <c r="M365">
        <v>3.32</v>
      </c>
      <c r="N365">
        <v>2.7</v>
      </c>
      <c r="O365" s="5">
        <f t="shared" si="153"/>
        <v>2.7125167336010709</v>
      </c>
      <c r="P365" s="5">
        <f t="shared" si="154"/>
        <v>3.5315904139433552</v>
      </c>
      <c r="Q365" s="5">
        <f t="shared" si="155"/>
        <v>2.8720765414599576</v>
      </c>
      <c r="R365" s="6">
        <f t="shared" si="156"/>
        <v>0.3686613201727329</v>
      </c>
      <c r="S365" s="6">
        <f t="shared" si="157"/>
        <v>0.28315854410857494</v>
      </c>
      <c r="T365" s="6">
        <f t="shared" si="158"/>
        <v>0.34818013571869216</v>
      </c>
      <c r="U365">
        <f t="shared" si="159"/>
        <v>2.1484486977027188</v>
      </c>
      <c r="V365">
        <f t="shared" si="160"/>
        <v>0.47504931104741582</v>
      </c>
      <c r="W365">
        <f t="shared" si="161"/>
        <v>0.17196225934222192</v>
      </c>
      <c r="X365" t="s">
        <v>150</v>
      </c>
      <c r="Y365" t="s">
        <v>157</v>
      </c>
      <c r="Z365" t="s">
        <v>179</v>
      </c>
      <c r="AA365" s="16"/>
      <c r="AB365" s="16"/>
      <c r="AC365" t="s">
        <v>445</v>
      </c>
      <c r="AD365" s="16"/>
    </row>
    <row r="366" spans="1:30" s="12" customFormat="1" x14ac:dyDescent="0.25">
      <c r="A366" s="11">
        <v>6.5827025433254693E-2</v>
      </c>
      <c r="B366" s="11">
        <v>0.18137013306977184</v>
      </c>
      <c r="C366" s="11">
        <v>0.62923165454332197</v>
      </c>
      <c r="D366" s="13">
        <f t="shared" si="147"/>
        <v>15.191328993195203</v>
      </c>
      <c r="E366" s="14">
        <f t="shared" si="148"/>
        <v>5.5135869565432083</v>
      </c>
      <c r="F366" s="14">
        <f t="shared" si="149"/>
        <v>1.5892398177675453</v>
      </c>
      <c r="G366" s="34">
        <v>7.888806147395333E-2</v>
      </c>
      <c r="H366" s="7">
        <f t="shared" si="162"/>
        <v>1.0788880614739533</v>
      </c>
      <c r="I366" s="5">
        <f t="shared" si="150"/>
        <v>14.080542306160234</v>
      </c>
      <c r="J366" s="5">
        <f t="shared" si="151"/>
        <v>5.1104346719813227</v>
      </c>
      <c r="K366" s="5">
        <f t="shared" si="152"/>
        <v>1.4730349463653909</v>
      </c>
      <c r="L366">
        <v>2.64</v>
      </c>
      <c r="M366">
        <v>3.55</v>
      </c>
      <c r="N366">
        <v>2.39</v>
      </c>
      <c r="O366" s="5">
        <f t="shared" si="153"/>
        <v>2.8482644822912371</v>
      </c>
      <c r="P366" s="5">
        <f t="shared" si="154"/>
        <v>3.8300526182325343</v>
      </c>
      <c r="Q366" s="5">
        <f t="shared" si="155"/>
        <v>2.5785424669227486</v>
      </c>
      <c r="R366" s="6">
        <f t="shared" si="156"/>
        <v>0.35109099109910163</v>
      </c>
      <c r="S366" s="6">
        <f t="shared" si="157"/>
        <v>0.26109301873285307</v>
      </c>
      <c r="T366" s="6">
        <f t="shared" si="158"/>
        <v>0.3878159901680453</v>
      </c>
      <c r="U366">
        <f t="shared" si="159"/>
        <v>0.18749277851642124</v>
      </c>
      <c r="V366">
        <f t="shared" si="160"/>
        <v>0.69465715303306286</v>
      </c>
      <c r="W366">
        <f t="shared" si="161"/>
        <v>1.62250054277202</v>
      </c>
      <c r="X366" t="s">
        <v>149</v>
      </c>
      <c r="Y366" t="s">
        <v>146</v>
      </c>
      <c r="Z366" t="s">
        <v>179</v>
      </c>
      <c r="AA366" s="16"/>
      <c r="AB366" s="16"/>
      <c r="AC366" t="s">
        <v>445</v>
      </c>
      <c r="AD366" s="16"/>
    </row>
    <row r="367" spans="1:30" s="12" customFormat="1" x14ac:dyDescent="0.25">
      <c r="A367" s="11">
        <v>0.42287131074722489</v>
      </c>
      <c r="B367" s="11">
        <v>0.35691754731355341</v>
      </c>
      <c r="C367" s="11">
        <v>0.21303730245343994</v>
      </c>
      <c r="D367" s="13">
        <f t="shared" si="147"/>
        <v>2.3647856323782603</v>
      </c>
      <c r="E367" s="14">
        <f t="shared" si="148"/>
        <v>2.8017675441479382</v>
      </c>
      <c r="F367" s="14">
        <f t="shared" si="149"/>
        <v>4.6940136233585363</v>
      </c>
      <c r="G367" s="34">
        <v>6.4741568125974869E-2</v>
      </c>
      <c r="H367" s="7">
        <f t="shared" si="162"/>
        <v>1.0647415681259749</v>
      </c>
      <c r="I367" s="5">
        <f t="shared" si="150"/>
        <v>2.2209949373353206</v>
      </c>
      <c r="J367" s="5">
        <f t="shared" si="151"/>
        <v>2.6314061815763043</v>
      </c>
      <c r="K367" s="5">
        <f t="shared" si="152"/>
        <v>4.4085943142243922</v>
      </c>
      <c r="L367">
        <v>2.66</v>
      </c>
      <c r="M367">
        <v>3.32</v>
      </c>
      <c r="N367">
        <v>2.58</v>
      </c>
      <c r="O367" s="5">
        <f t="shared" si="153"/>
        <v>2.8322125712150932</v>
      </c>
      <c r="P367" s="5">
        <f t="shared" si="154"/>
        <v>3.5349420061782362</v>
      </c>
      <c r="Q367" s="5">
        <f t="shared" si="155"/>
        <v>2.7470332457650151</v>
      </c>
      <c r="R367" s="6">
        <f t="shared" si="156"/>
        <v>0.35308084222328479</v>
      </c>
      <c r="S367" s="6">
        <f t="shared" si="157"/>
        <v>0.28289007238371616</v>
      </c>
      <c r="T367" s="6">
        <f t="shared" si="158"/>
        <v>0.36402908539299905</v>
      </c>
      <c r="U367">
        <f t="shared" si="159"/>
        <v>1.1976614423044945</v>
      </c>
      <c r="V367">
        <f t="shared" si="160"/>
        <v>1.2616828307407881</v>
      </c>
      <c r="W367">
        <f t="shared" si="161"/>
        <v>0.58522055242769633</v>
      </c>
      <c r="X367" t="s">
        <v>152</v>
      </c>
      <c r="Y367" t="s">
        <v>151</v>
      </c>
      <c r="Z367" t="s">
        <v>179</v>
      </c>
      <c r="AA367" s="16"/>
      <c r="AB367" s="16"/>
      <c r="AC367" t="s">
        <v>445</v>
      </c>
      <c r="AD367" s="16"/>
    </row>
    <row r="368" spans="1:30" s="12" customFormat="1" x14ac:dyDescent="0.25">
      <c r="A368" s="11">
        <v>0</v>
      </c>
      <c r="B368" s="11">
        <v>0.2557349720985031</v>
      </c>
      <c r="C368" s="11">
        <v>0.63565917373855985</v>
      </c>
      <c r="D368" s="13" t="e">
        <f t="shared" si="147"/>
        <v>#DIV/0!</v>
      </c>
      <c r="E368" s="14">
        <f t="shared" si="148"/>
        <v>3.9102981958010168</v>
      </c>
      <c r="F368" s="14">
        <f t="shared" si="149"/>
        <v>1.5731700906927992</v>
      </c>
      <c r="G368" s="34">
        <v>9.1530310844390339E-2</v>
      </c>
      <c r="H368" s="7">
        <f t="shared" si="162"/>
        <v>1.0915303108443903</v>
      </c>
      <c r="I368" s="5" t="e">
        <f t="shared" si="150"/>
        <v>#DIV/0!</v>
      </c>
      <c r="J368" s="5">
        <f t="shared" si="151"/>
        <v>3.5824000093740622</v>
      </c>
      <c r="K368" s="5">
        <f t="shared" si="152"/>
        <v>1.4412518599468118</v>
      </c>
      <c r="L368">
        <v>2.31</v>
      </c>
      <c r="M368">
        <v>3.36</v>
      </c>
      <c r="N368">
        <v>2.77</v>
      </c>
      <c r="O368" s="5">
        <f t="shared" si="153"/>
        <v>2.5214350180505418</v>
      </c>
      <c r="P368" s="5">
        <f t="shared" si="154"/>
        <v>3.6675418444371513</v>
      </c>
      <c r="Q368" s="5">
        <f t="shared" si="155"/>
        <v>3.0235389610389611</v>
      </c>
      <c r="R368" s="6">
        <f t="shared" si="156"/>
        <v>0.3965995525727069</v>
      </c>
      <c r="S368" s="6">
        <f t="shared" si="157"/>
        <v>0.27266219239373601</v>
      </c>
      <c r="T368" s="6">
        <f t="shared" si="158"/>
        <v>0.33073825503355703</v>
      </c>
      <c r="U368" t="e">
        <f t="shared" si="159"/>
        <v>#DIV/0!</v>
      </c>
      <c r="V368">
        <f t="shared" si="160"/>
        <v>0.93791871125722748</v>
      </c>
      <c r="W368">
        <f t="shared" si="161"/>
        <v>1.9219402777403698</v>
      </c>
      <c r="X368" t="s">
        <v>155</v>
      </c>
      <c r="Y368" t="s">
        <v>156</v>
      </c>
      <c r="Z368" t="s">
        <v>179</v>
      </c>
      <c r="AA368" s="16"/>
      <c r="AB368" s="16"/>
      <c r="AC368" t="s">
        <v>445</v>
      </c>
      <c r="AD368" s="16"/>
    </row>
    <row r="369" spans="1:30" s="12" customFormat="1" x14ac:dyDescent="0.25">
      <c r="A369" s="11">
        <v>0.78948584092268881</v>
      </c>
      <c r="B369" s="11">
        <v>0.13099453353724294</v>
      </c>
      <c r="C369" s="11">
        <v>6.0457243986708757E-2</v>
      </c>
      <c r="D369" s="13">
        <f t="shared" si="147"/>
        <v>1.2666471621977144</v>
      </c>
      <c r="E369" s="14">
        <f t="shared" si="148"/>
        <v>7.6339063394251552</v>
      </c>
      <c r="F369" s="14">
        <f t="shared" si="149"/>
        <v>16.540615053836152</v>
      </c>
      <c r="G369" s="34">
        <v>8.6097254420485214E-2</v>
      </c>
      <c r="H369" s="7">
        <f t="shared" si="162"/>
        <v>1.0860972544204852</v>
      </c>
      <c r="I369" s="5">
        <f t="shared" si="150"/>
        <v>1.1662373300755338</v>
      </c>
      <c r="J369" s="5">
        <f t="shared" si="151"/>
        <v>7.0287502416147989</v>
      </c>
      <c r="K369" s="5">
        <f t="shared" si="152"/>
        <v>15.229405089198773</v>
      </c>
      <c r="L369">
        <v>1.61</v>
      </c>
      <c r="M369">
        <v>3.93</v>
      </c>
      <c r="N369">
        <v>4.75</v>
      </c>
      <c r="O369" s="5">
        <f t="shared" si="153"/>
        <v>1.7486165796169812</v>
      </c>
      <c r="P369" s="5">
        <f t="shared" si="154"/>
        <v>4.2683622098725067</v>
      </c>
      <c r="Q369" s="5">
        <f t="shared" si="155"/>
        <v>5.1589619584973043</v>
      </c>
      <c r="R369" s="6">
        <f t="shared" si="156"/>
        <v>0.57188065791932563</v>
      </c>
      <c r="S369" s="6">
        <f t="shared" si="157"/>
        <v>0.23428189802801891</v>
      </c>
      <c r="T369" s="6">
        <f t="shared" si="158"/>
        <v>0.19383744405265563</v>
      </c>
      <c r="U369">
        <f t="shared" si="159"/>
        <v>1.3805080308102684</v>
      </c>
      <c r="V369">
        <f t="shared" si="160"/>
        <v>0.55913211665024454</v>
      </c>
      <c r="W369">
        <f t="shared" si="161"/>
        <v>0.31189662184302042</v>
      </c>
      <c r="X369" t="s">
        <v>223</v>
      </c>
      <c r="Y369" t="s">
        <v>154</v>
      </c>
      <c r="Z369" t="s">
        <v>179</v>
      </c>
      <c r="AA369" s="16"/>
      <c r="AB369" s="16"/>
      <c r="AC369" t="s">
        <v>445</v>
      </c>
      <c r="AD369" s="16"/>
    </row>
    <row r="370" spans="1:30" s="12" customFormat="1" x14ac:dyDescent="0.25">
      <c r="A370" s="11">
        <v>0.58457099849659022</v>
      </c>
      <c r="B370" s="11">
        <v>0.16364663699251722</v>
      </c>
      <c r="C370" s="11">
        <v>0.18977488057102454</v>
      </c>
      <c r="D370" s="13">
        <f t="shared" si="147"/>
        <v>1.7106561950076504</v>
      </c>
      <c r="E370" s="14">
        <f t="shared" si="148"/>
        <v>6.1107274697354477</v>
      </c>
      <c r="F370" s="14">
        <f t="shared" si="149"/>
        <v>5.2694012874150813</v>
      </c>
      <c r="G370" s="34">
        <v>3.0200907532557109E-2</v>
      </c>
      <c r="H370" s="7">
        <f t="shared" si="162"/>
        <v>1.0302009075325571</v>
      </c>
      <c r="I370" s="5">
        <f t="shared" si="150"/>
        <v>1.6605073656019751</v>
      </c>
      <c r="J370" s="5">
        <f t="shared" si="151"/>
        <v>5.9315881252437475</v>
      </c>
      <c r="K370" s="5">
        <f t="shared" si="152"/>
        <v>5.114925883763652</v>
      </c>
      <c r="L370">
        <v>1.76</v>
      </c>
      <c r="M370">
        <v>3.54</v>
      </c>
      <c r="N370">
        <v>5.57</v>
      </c>
      <c r="O370" s="5">
        <f t="shared" si="153"/>
        <v>1.8131535972573005</v>
      </c>
      <c r="P370" s="5">
        <f t="shared" si="154"/>
        <v>3.6469112126652523</v>
      </c>
      <c r="Q370" s="5">
        <f t="shared" si="155"/>
        <v>5.7382190549563434</v>
      </c>
      <c r="R370" s="6">
        <f t="shared" si="156"/>
        <v>0.55152525495505067</v>
      </c>
      <c r="S370" s="6">
        <f t="shared" si="157"/>
        <v>0.27420464653132465</v>
      </c>
      <c r="T370" s="6">
        <f t="shared" si="158"/>
        <v>0.17427009851362463</v>
      </c>
      <c r="U370">
        <f t="shared" si="159"/>
        <v>1.0599170087763847</v>
      </c>
      <c r="V370">
        <f t="shared" si="160"/>
        <v>0.59680475536297128</v>
      </c>
      <c r="W370">
        <f t="shared" si="161"/>
        <v>1.0889698358447175</v>
      </c>
      <c r="X370" t="s">
        <v>277</v>
      </c>
      <c r="Y370" t="s">
        <v>327</v>
      </c>
      <c r="Z370" t="s">
        <v>369</v>
      </c>
      <c r="AA370" s="16"/>
      <c r="AB370" s="16"/>
      <c r="AC370" t="s">
        <v>445</v>
      </c>
      <c r="AD370" s="16"/>
    </row>
    <row r="371" spans="1:30" s="12" customFormat="1" x14ac:dyDescent="0.25">
      <c r="A371" s="11">
        <v>3.6387654645660336E-2</v>
      </c>
      <c r="B371" s="11">
        <v>6.9364155581765397E-2</v>
      </c>
      <c r="C371" s="11">
        <v>0.70419188917222886</v>
      </c>
      <c r="D371" s="13">
        <f t="shared" si="147"/>
        <v>27.481848163557363</v>
      </c>
      <c r="E371" s="14">
        <f t="shared" si="148"/>
        <v>14.416667969398336</v>
      </c>
      <c r="F371" s="14">
        <f t="shared" si="149"/>
        <v>1.4200674778794895</v>
      </c>
      <c r="G371" s="34">
        <v>3.2679817031443292E-2</v>
      </c>
      <c r="H371" s="7">
        <f t="shared" si="162"/>
        <v>1.0326798170314433</v>
      </c>
      <c r="I371" s="5">
        <f t="shared" si="150"/>
        <v>26.612167402048286</v>
      </c>
      <c r="J371" s="5">
        <f t="shared" si="151"/>
        <v>13.96044323868041</v>
      </c>
      <c r="K371" s="5">
        <f t="shared" si="152"/>
        <v>1.3751285291520818</v>
      </c>
      <c r="L371">
        <v>8.15</v>
      </c>
      <c r="M371">
        <v>5.1100000000000003</v>
      </c>
      <c r="N371">
        <v>1.4</v>
      </c>
      <c r="O371" s="5">
        <f t="shared" si="153"/>
        <v>8.4163405088062628</v>
      </c>
      <c r="P371" s="5">
        <f t="shared" si="154"/>
        <v>5.2769938650306756</v>
      </c>
      <c r="Q371" s="5">
        <f t="shared" si="155"/>
        <v>1.4457517438440206</v>
      </c>
      <c r="R371" s="6">
        <f t="shared" si="156"/>
        <v>0.11881648549671568</v>
      </c>
      <c r="S371" s="6">
        <f t="shared" si="157"/>
        <v>0.1895018310759751</v>
      </c>
      <c r="T371" s="6">
        <f t="shared" si="158"/>
        <v>0.69168168342730918</v>
      </c>
      <c r="U371">
        <f t="shared" si="159"/>
        <v>0.30625089181472348</v>
      </c>
      <c r="V371">
        <f t="shared" si="160"/>
        <v>0.36603422345800929</v>
      </c>
      <c r="W371">
        <f t="shared" si="161"/>
        <v>1.018086651771565</v>
      </c>
      <c r="X371" t="s">
        <v>236</v>
      </c>
      <c r="Y371" t="s">
        <v>282</v>
      </c>
      <c r="Z371" t="s">
        <v>369</v>
      </c>
      <c r="AA371" s="16"/>
      <c r="AB371" s="16"/>
      <c r="AC371" t="s">
        <v>445</v>
      </c>
      <c r="AD371" s="16"/>
    </row>
    <row r="372" spans="1:30" s="12" customFormat="1" x14ac:dyDescent="0.25">
      <c r="A372" s="11">
        <v>3.888729810268908E-2</v>
      </c>
      <c r="B372" s="11">
        <v>0.32708295521583453</v>
      </c>
      <c r="C372" s="11">
        <v>0.56507755246651692</v>
      </c>
      <c r="D372" s="13">
        <f t="shared" si="147"/>
        <v>25.715337624108408</v>
      </c>
      <c r="E372" s="14">
        <f t="shared" si="148"/>
        <v>3.0573283751216049</v>
      </c>
      <c r="F372" s="14">
        <f t="shared" si="149"/>
        <v>1.769668597938606</v>
      </c>
      <c r="G372" s="34">
        <v>2.7024345475065381E-2</v>
      </c>
      <c r="H372" s="7">
        <f t="shared" si="162"/>
        <v>1.0270243454750654</v>
      </c>
      <c r="I372" s="5">
        <f t="shared" si="150"/>
        <v>25.038683588570041</v>
      </c>
      <c r="J372" s="5">
        <f t="shared" si="151"/>
        <v>2.9768801378387892</v>
      </c>
      <c r="K372" s="5">
        <f t="shared" si="152"/>
        <v>1.723102870672476</v>
      </c>
      <c r="L372">
        <v>2.89</v>
      </c>
      <c r="M372">
        <v>3.1</v>
      </c>
      <c r="N372">
        <v>2.79</v>
      </c>
      <c r="O372" s="5">
        <f t="shared" si="153"/>
        <v>2.9681003584229391</v>
      </c>
      <c r="P372" s="5">
        <f t="shared" si="154"/>
        <v>3.1837754709727029</v>
      </c>
      <c r="Q372" s="5">
        <f t="shared" si="155"/>
        <v>2.8653979238754324</v>
      </c>
      <c r="R372" s="6">
        <f t="shared" si="156"/>
        <v>0.33691583142132592</v>
      </c>
      <c r="S372" s="6">
        <f t="shared" si="157"/>
        <v>0.31409250090568769</v>
      </c>
      <c r="T372" s="6">
        <f t="shared" si="158"/>
        <v>0.34899166767298639</v>
      </c>
      <c r="U372">
        <f t="shared" si="159"/>
        <v>0.11542140343669113</v>
      </c>
      <c r="V372">
        <f t="shared" si="160"/>
        <v>1.0413586897894369</v>
      </c>
      <c r="W372">
        <f t="shared" si="161"/>
        <v>1.6191720456661682</v>
      </c>
      <c r="X372" t="s">
        <v>328</v>
      </c>
      <c r="Y372" t="s">
        <v>281</v>
      </c>
      <c r="Z372" t="s">
        <v>369</v>
      </c>
      <c r="AA372" s="16"/>
      <c r="AB372" s="16"/>
      <c r="AC372" t="s">
        <v>445</v>
      </c>
      <c r="AD372" s="16"/>
    </row>
    <row r="373" spans="1:30" s="12" customFormat="1" x14ac:dyDescent="0.25">
      <c r="A373" s="11">
        <v>0.86774601818106634</v>
      </c>
      <c r="B373" s="11">
        <v>9.499764256742807E-2</v>
      </c>
      <c r="C373" s="11">
        <v>1.9743119920093866E-2</v>
      </c>
      <c r="D373" s="13">
        <f t="shared" si="147"/>
        <v>1.1524109348218723</v>
      </c>
      <c r="E373" s="14">
        <f t="shared" si="148"/>
        <v>10.526577007321137</v>
      </c>
      <c r="F373" s="14">
        <f t="shared" si="149"/>
        <v>50.650555942895053</v>
      </c>
      <c r="G373" s="34">
        <v>2.8311238805719174E-2</v>
      </c>
      <c r="H373" s="7">
        <f t="shared" si="162"/>
        <v>1.0283112388057192</v>
      </c>
      <c r="I373" s="5">
        <f t="shared" si="150"/>
        <v>1.1206830104864773</v>
      </c>
      <c r="J373" s="5">
        <f t="shared" si="151"/>
        <v>10.236761604926837</v>
      </c>
      <c r="K373" s="5">
        <f t="shared" si="152"/>
        <v>49.256055979433441</v>
      </c>
      <c r="L373">
        <v>2.25</v>
      </c>
      <c r="M373">
        <v>3.06</v>
      </c>
      <c r="N373">
        <v>3.89</v>
      </c>
      <c r="O373" s="5">
        <f t="shared" si="153"/>
        <v>2.313700287312868</v>
      </c>
      <c r="P373" s="5">
        <f t="shared" si="154"/>
        <v>3.1466323907455007</v>
      </c>
      <c r="Q373" s="5">
        <f t="shared" si="155"/>
        <v>4.0001307189542477</v>
      </c>
      <c r="R373" s="6">
        <f t="shared" si="156"/>
        <v>0.43220809777458263</v>
      </c>
      <c r="S373" s="6">
        <f t="shared" si="157"/>
        <v>0.31780007189307546</v>
      </c>
      <c r="T373" s="6">
        <f t="shared" si="158"/>
        <v>0.24999183033234212</v>
      </c>
      <c r="U373">
        <f t="shared" si="159"/>
        <v>2.0077042115801302</v>
      </c>
      <c r="V373">
        <f t="shared" si="160"/>
        <v>0.29892265914713273</v>
      </c>
      <c r="W373">
        <f t="shared" si="161"/>
        <v>7.8975060480364997E-2</v>
      </c>
      <c r="X373" t="s">
        <v>284</v>
      </c>
      <c r="Y373" t="s">
        <v>287</v>
      </c>
      <c r="Z373" t="s">
        <v>370</v>
      </c>
      <c r="AA373" s="16"/>
      <c r="AB373" s="16"/>
      <c r="AC373" t="s">
        <v>445</v>
      </c>
      <c r="AD373" s="16"/>
    </row>
    <row r="374" spans="1:30" s="12" customFormat="1" x14ac:dyDescent="0.25">
      <c r="A374" s="11">
        <v>0.78522479441857507</v>
      </c>
      <c r="B374" s="11">
        <v>0.12980406696070912</v>
      </c>
      <c r="C374" s="11">
        <v>6.1426521644375502E-2</v>
      </c>
      <c r="D374" s="13">
        <f t="shared" si="147"/>
        <v>1.2735206619913941</v>
      </c>
      <c r="E374" s="14">
        <f t="shared" si="148"/>
        <v>7.7039188633642253</v>
      </c>
      <c r="F374" s="14">
        <f t="shared" si="149"/>
        <v>16.279612995009373</v>
      </c>
      <c r="G374" s="34">
        <v>3.0618884453161188E-2</v>
      </c>
      <c r="H374" s="7">
        <f t="shared" si="162"/>
        <v>1.0306188844531612</v>
      </c>
      <c r="I374" s="5">
        <f t="shared" si="150"/>
        <v>1.235685354889567</v>
      </c>
      <c r="J374" s="5">
        <f t="shared" si="151"/>
        <v>7.4750414334313966</v>
      </c>
      <c r="K374" s="5">
        <f t="shared" si="152"/>
        <v>15.795958370826105</v>
      </c>
      <c r="L374">
        <v>1.85</v>
      </c>
      <c r="M374">
        <v>3.35</v>
      </c>
      <c r="N374">
        <v>5.22</v>
      </c>
      <c r="O374" s="5">
        <f t="shared" si="153"/>
        <v>1.9066449362383482</v>
      </c>
      <c r="P374" s="5">
        <f t="shared" si="154"/>
        <v>3.4525732629180901</v>
      </c>
      <c r="Q374" s="5">
        <f t="shared" si="155"/>
        <v>5.3798305768455013</v>
      </c>
      <c r="R374" s="6">
        <f t="shared" si="156"/>
        <v>0.52448150203200228</v>
      </c>
      <c r="S374" s="6">
        <f t="shared" si="157"/>
        <v>0.28963903843558331</v>
      </c>
      <c r="T374" s="6">
        <f t="shared" si="158"/>
        <v>0.18587945953241458</v>
      </c>
      <c r="U374">
        <f t="shared" si="159"/>
        <v>1.4971448780869741</v>
      </c>
      <c r="V374">
        <f t="shared" si="160"/>
        <v>0.44815805100657374</v>
      </c>
      <c r="W374">
        <f t="shared" si="161"/>
        <v>0.33046427937167333</v>
      </c>
      <c r="X374" t="s">
        <v>336</v>
      </c>
      <c r="Y374" t="s">
        <v>283</v>
      </c>
      <c r="Z374" t="s">
        <v>370</v>
      </c>
      <c r="AA374" s="16"/>
      <c r="AB374" s="16"/>
      <c r="AC374" t="s">
        <v>445</v>
      </c>
      <c r="AD374" s="16"/>
    </row>
    <row r="375" spans="1:30" s="12" customFormat="1" x14ac:dyDescent="0.25">
      <c r="A375" s="11">
        <v>0.58341687963393796</v>
      </c>
      <c r="B375" s="11">
        <v>0.18196113520310561</v>
      </c>
      <c r="C375" s="11">
        <v>0.20874978035782282</v>
      </c>
      <c r="D375" s="13">
        <f t="shared" si="147"/>
        <v>1.714040225622963</v>
      </c>
      <c r="E375" s="14">
        <f t="shared" si="148"/>
        <v>5.4956790574195793</v>
      </c>
      <c r="F375" s="14">
        <f t="shared" si="149"/>
        <v>4.7904242020560543</v>
      </c>
      <c r="G375" s="34">
        <v>3.2711923908550267E-2</v>
      </c>
      <c r="H375" s="7">
        <f t="shared" si="162"/>
        <v>1.0327119239085503</v>
      </c>
      <c r="I375" s="5">
        <f t="shared" si="150"/>
        <v>1.6597467172992053</v>
      </c>
      <c r="J375" s="5">
        <f t="shared" si="151"/>
        <v>5.3215993058546678</v>
      </c>
      <c r="K375" s="5">
        <f t="shared" si="152"/>
        <v>4.6386839264192137</v>
      </c>
      <c r="L375">
        <v>1.72</v>
      </c>
      <c r="M375">
        <v>3.47</v>
      </c>
      <c r="N375">
        <v>6.13</v>
      </c>
      <c r="O375" s="5">
        <f t="shared" si="153"/>
        <v>1.7762645091227065</v>
      </c>
      <c r="P375" s="5">
        <f t="shared" si="154"/>
        <v>3.5835103759626694</v>
      </c>
      <c r="Q375" s="5">
        <f t="shared" si="155"/>
        <v>6.3305240935594131</v>
      </c>
      <c r="R375" s="6">
        <f t="shared" si="156"/>
        <v>0.56297921557521746</v>
      </c>
      <c r="S375" s="6">
        <f t="shared" si="157"/>
        <v>0.27905598005457466</v>
      </c>
      <c r="T375" s="6">
        <f t="shared" si="158"/>
        <v>0.15796480437020785</v>
      </c>
      <c r="U375">
        <f t="shared" si="159"/>
        <v>1.0363026973168779</v>
      </c>
      <c r="V375">
        <f t="shared" si="160"/>
        <v>0.65205961602227502</v>
      </c>
      <c r="W375">
        <f t="shared" si="161"/>
        <v>1.321495514080433</v>
      </c>
      <c r="X375" t="s">
        <v>241</v>
      </c>
      <c r="Y375" t="s">
        <v>333</v>
      </c>
      <c r="Z375" t="s">
        <v>370</v>
      </c>
      <c r="AA375" s="16"/>
      <c r="AB375" s="16"/>
      <c r="AC375" t="s">
        <v>445</v>
      </c>
      <c r="AD375" s="16"/>
    </row>
    <row r="376" spans="1:30" s="12" customFormat="1" x14ac:dyDescent="0.25">
      <c r="A376" s="11">
        <v>1.7966453935612033E-2</v>
      </c>
      <c r="B376" s="11">
        <v>0.11379351545954533</v>
      </c>
      <c r="C376" s="11">
        <v>0.68256142462223424</v>
      </c>
      <c r="D376" s="13">
        <f t="shared" si="147"/>
        <v>55.659286110870198</v>
      </c>
      <c r="E376" s="14">
        <f t="shared" si="148"/>
        <v>8.7878469696764885</v>
      </c>
      <c r="F376" s="14">
        <f t="shared" si="149"/>
        <v>1.4650696097475082</v>
      </c>
      <c r="G376" s="34">
        <v>2.7722319502142323E-2</v>
      </c>
      <c r="H376" s="7">
        <f t="shared" si="162"/>
        <v>1.0277223195021423</v>
      </c>
      <c r="I376" s="5">
        <f t="shared" si="150"/>
        <v>54.157903408999744</v>
      </c>
      <c r="J376" s="5">
        <f t="shared" si="151"/>
        <v>8.5507989881289816</v>
      </c>
      <c r="K376" s="5">
        <f t="shared" si="152"/>
        <v>1.4255500556387928</v>
      </c>
      <c r="L376">
        <v>2.61</v>
      </c>
      <c r="M376">
        <v>2.92</v>
      </c>
      <c r="N376">
        <v>3.31</v>
      </c>
      <c r="O376" s="5">
        <f t="shared" si="153"/>
        <v>2.6823552539005915</v>
      </c>
      <c r="P376" s="5">
        <f t="shared" si="154"/>
        <v>3.0009491729462554</v>
      </c>
      <c r="Q376" s="5">
        <f t="shared" si="155"/>
        <v>3.4017608775520913</v>
      </c>
      <c r="R376" s="6">
        <f t="shared" si="156"/>
        <v>0.37280669611000755</v>
      </c>
      <c r="S376" s="6">
        <f t="shared" si="157"/>
        <v>0.33322790302983557</v>
      </c>
      <c r="T376" s="6">
        <f t="shared" si="158"/>
        <v>0.29396540086015699</v>
      </c>
      <c r="U376">
        <f t="shared" si="159"/>
        <v>4.8192412108151894E-2</v>
      </c>
      <c r="V376">
        <f t="shared" si="160"/>
        <v>0.34148855610496948</v>
      </c>
      <c r="W376">
        <f t="shared" si="161"/>
        <v>2.3219107508061372</v>
      </c>
      <c r="X376" t="s">
        <v>358</v>
      </c>
      <c r="Y376" t="s">
        <v>339</v>
      </c>
      <c r="Z376" t="s">
        <v>370</v>
      </c>
      <c r="AA376" s="16"/>
      <c r="AB376" s="16"/>
      <c r="AC376" t="s">
        <v>445</v>
      </c>
      <c r="AD376" s="16"/>
    </row>
    <row r="377" spans="1:30" s="12" customFormat="1" x14ac:dyDescent="0.25">
      <c r="A377" s="11">
        <v>0.51052331108129145</v>
      </c>
      <c r="B377" s="11">
        <v>0.44766992024597663</v>
      </c>
      <c r="C377" s="11">
        <v>4.1746252937592959E-2</v>
      </c>
      <c r="D377" s="13">
        <f t="shared" si="147"/>
        <v>1.9587744149860542</v>
      </c>
      <c r="E377" s="14">
        <f t="shared" si="148"/>
        <v>2.2337886795041761</v>
      </c>
      <c r="F377" s="14">
        <f t="shared" si="149"/>
        <v>23.954245701881643</v>
      </c>
      <c r="G377" s="34">
        <v>2.9884466351270067E-2</v>
      </c>
      <c r="H377" s="7">
        <f t="shared" si="162"/>
        <v>1.0298844663512701</v>
      </c>
      <c r="I377" s="5">
        <f t="shared" si="150"/>
        <v>1.9019360704853674</v>
      </c>
      <c r="J377" s="5">
        <f t="shared" si="151"/>
        <v>2.168970163632201</v>
      </c>
      <c r="K377" s="5">
        <f t="shared" si="152"/>
        <v>23.259158172127822</v>
      </c>
      <c r="L377">
        <v>2.48</v>
      </c>
      <c r="M377">
        <v>3.61</v>
      </c>
      <c r="N377">
        <v>2.86</v>
      </c>
      <c r="O377" s="5">
        <f t="shared" si="153"/>
        <v>2.5541134765511497</v>
      </c>
      <c r="P377" s="5">
        <f t="shared" si="154"/>
        <v>3.717882923528085</v>
      </c>
      <c r="Q377" s="5">
        <f t="shared" si="155"/>
        <v>2.9454695737646324</v>
      </c>
      <c r="R377" s="6">
        <f t="shared" si="156"/>
        <v>0.39152528232626221</v>
      </c>
      <c r="S377" s="6">
        <f t="shared" si="157"/>
        <v>0.26897027705516074</v>
      </c>
      <c r="T377" s="6">
        <f t="shared" si="158"/>
        <v>0.33950444061857704</v>
      </c>
      <c r="U377">
        <f t="shared" si="159"/>
        <v>1.3039344689262413</v>
      </c>
      <c r="V377">
        <f t="shared" si="160"/>
        <v>1.6643843518596961</v>
      </c>
      <c r="W377">
        <f t="shared" si="161"/>
        <v>0.12296231784636244</v>
      </c>
      <c r="X377" t="s">
        <v>344</v>
      </c>
      <c r="Y377" t="s">
        <v>361</v>
      </c>
      <c r="Z377" t="s">
        <v>371</v>
      </c>
      <c r="AA377" s="16"/>
      <c r="AB377" s="16"/>
      <c r="AC377" t="s">
        <v>445</v>
      </c>
      <c r="AD377" s="16"/>
    </row>
    <row r="378" spans="1:30" s="12" customFormat="1" x14ac:dyDescent="0.25">
      <c r="A378" s="11">
        <v>0.62213196940374171</v>
      </c>
      <c r="B378" s="11">
        <v>0.15520332500718653</v>
      </c>
      <c r="C378" s="11">
        <v>0.15274280047814073</v>
      </c>
      <c r="D378" s="13">
        <f t="shared" si="147"/>
        <v>1.6073760057024737</v>
      </c>
      <c r="E378" s="14">
        <f t="shared" si="148"/>
        <v>6.443160930693308</v>
      </c>
      <c r="F378" s="14">
        <f t="shared" si="149"/>
        <v>6.5469534201915565</v>
      </c>
      <c r="G378" s="34">
        <v>3.033953019260105E-2</v>
      </c>
      <c r="H378" s="7">
        <f t="shared" si="162"/>
        <v>1.030339530192601</v>
      </c>
      <c r="I378" s="5">
        <f t="shared" si="150"/>
        <v>1.5600449741086877</v>
      </c>
      <c r="J378" s="5">
        <f t="shared" si="151"/>
        <v>6.2534346609887805</v>
      </c>
      <c r="K378" s="5">
        <f t="shared" si="152"/>
        <v>6.354170861490422</v>
      </c>
      <c r="L378">
        <v>1.64</v>
      </c>
      <c r="M378">
        <v>4.55</v>
      </c>
      <c r="N378">
        <v>4.9800000000000004</v>
      </c>
      <c r="O378" s="5">
        <f t="shared" si="153"/>
        <v>1.6897568295158656</v>
      </c>
      <c r="P378" s="5">
        <f t="shared" si="154"/>
        <v>4.6880448623763344</v>
      </c>
      <c r="Q378" s="5">
        <f t="shared" si="155"/>
        <v>5.1310908603591541</v>
      </c>
      <c r="R378" s="6">
        <f t="shared" si="156"/>
        <v>0.591801129329663</v>
      </c>
      <c r="S378" s="6">
        <f t="shared" si="157"/>
        <v>0.21330853892321916</v>
      </c>
      <c r="T378" s="6">
        <f t="shared" si="158"/>
        <v>0.19489033174711787</v>
      </c>
      <c r="U378">
        <f t="shared" si="159"/>
        <v>1.0512517441601281</v>
      </c>
      <c r="V378">
        <f t="shared" si="160"/>
        <v>0.72760015042366544</v>
      </c>
      <c r="W378">
        <f t="shared" si="161"/>
        <v>0.78373718751904975</v>
      </c>
      <c r="X378" t="s">
        <v>294</v>
      </c>
      <c r="Y378" t="s">
        <v>244</v>
      </c>
      <c r="Z378" t="s">
        <v>371</v>
      </c>
      <c r="AA378" s="16"/>
      <c r="AB378" s="16"/>
      <c r="AC378" t="s">
        <v>445</v>
      </c>
      <c r="AD378" s="16"/>
    </row>
    <row r="379" spans="1:30" s="12" customFormat="1" x14ac:dyDescent="0.25">
      <c r="A379" s="11">
        <v>0.32810812436573561</v>
      </c>
      <c r="B379" s="11">
        <v>0.18129205235540766</v>
      </c>
      <c r="C379" s="11">
        <v>0.43897049179012604</v>
      </c>
      <c r="D379" s="13">
        <f t="shared" si="147"/>
        <v>3.0477757962656233</v>
      </c>
      <c r="E379" s="14">
        <f t="shared" si="148"/>
        <v>5.5159616045362263</v>
      </c>
      <c r="F379" s="14">
        <f t="shared" si="149"/>
        <v>2.2780574519302883</v>
      </c>
      <c r="G379" s="34">
        <v>2.7816259229717977E-2</v>
      </c>
      <c r="H379" s="7">
        <f t="shared" si="162"/>
        <v>1.027816259229718</v>
      </c>
      <c r="I379" s="5">
        <f t="shared" si="150"/>
        <v>2.9652924527091398</v>
      </c>
      <c r="J379" s="5">
        <f t="shared" si="151"/>
        <v>5.3666806250662775</v>
      </c>
      <c r="K379" s="5">
        <f t="shared" si="152"/>
        <v>2.2164053462605713</v>
      </c>
      <c r="L379">
        <v>2.4900000000000002</v>
      </c>
      <c r="M379">
        <v>3.6</v>
      </c>
      <c r="N379">
        <v>2.87</v>
      </c>
      <c r="O379" s="5">
        <f t="shared" si="153"/>
        <v>2.5592624854819981</v>
      </c>
      <c r="P379" s="5">
        <f t="shared" si="154"/>
        <v>3.7001385332269847</v>
      </c>
      <c r="Q379" s="5">
        <f t="shared" si="155"/>
        <v>2.9498326639892909</v>
      </c>
      <c r="R379" s="6">
        <f t="shared" si="156"/>
        <v>0.39073756821456523</v>
      </c>
      <c r="S379" s="6">
        <f t="shared" si="157"/>
        <v>0.27026015134840764</v>
      </c>
      <c r="T379" s="6">
        <f t="shared" si="158"/>
        <v>0.33900228043702701</v>
      </c>
      <c r="U379">
        <f t="shared" si="159"/>
        <v>0.83971481387108893</v>
      </c>
      <c r="V379">
        <f t="shared" si="160"/>
        <v>0.6708057086880479</v>
      </c>
      <c r="W379">
        <f t="shared" si="161"/>
        <v>1.2948894952099566</v>
      </c>
      <c r="X379" t="s">
        <v>296</v>
      </c>
      <c r="Y379" t="s">
        <v>289</v>
      </c>
      <c r="Z379" t="s">
        <v>371</v>
      </c>
      <c r="AA379" s="16"/>
      <c r="AB379" s="16"/>
      <c r="AC379" t="s">
        <v>445</v>
      </c>
      <c r="AD379" s="16"/>
    </row>
    <row r="380" spans="1:30" s="12" customFormat="1" x14ac:dyDescent="0.25">
      <c r="A380" s="11">
        <v>0.62574612047309586</v>
      </c>
      <c r="B380" s="11">
        <v>0.21911932793276737</v>
      </c>
      <c r="C380" s="11">
        <v>0.14913593373569034</v>
      </c>
      <c r="D380" s="13">
        <f t="shared" si="147"/>
        <v>1.5980922090958378</v>
      </c>
      <c r="E380" s="14">
        <f t="shared" si="148"/>
        <v>4.5637233804716262</v>
      </c>
      <c r="F380" s="14">
        <f t="shared" si="149"/>
        <v>6.705292111371854</v>
      </c>
      <c r="G380" s="34">
        <v>4.1515615972086417E-2</v>
      </c>
      <c r="H380" s="7">
        <f t="shared" si="162"/>
        <v>1.0415156159720864</v>
      </c>
      <c r="I380" s="5">
        <f t="shared" si="150"/>
        <v>1.5343910207282654</v>
      </c>
      <c r="J380" s="5">
        <f t="shared" si="151"/>
        <v>4.3818098456566377</v>
      </c>
      <c r="K380" s="5">
        <f t="shared" si="152"/>
        <v>6.4380139947431783</v>
      </c>
      <c r="L380">
        <v>1.92</v>
      </c>
      <c r="M380">
        <v>3.59</v>
      </c>
      <c r="N380">
        <v>4.13</v>
      </c>
      <c r="O380" s="5">
        <f t="shared" si="153"/>
        <v>1.9997099826664058</v>
      </c>
      <c r="P380" s="5">
        <f t="shared" si="154"/>
        <v>3.73904106133979</v>
      </c>
      <c r="Q380" s="5">
        <f t="shared" si="155"/>
        <v>4.3014594939647166</v>
      </c>
      <c r="R380" s="6">
        <f t="shared" si="156"/>
        <v>0.50007251484868009</v>
      </c>
      <c r="S380" s="6">
        <f t="shared" si="157"/>
        <v>0.26744825306670356</v>
      </c>
      <c r="T380" s="6">
        <f t="shared" si="158"/>
        <v>0.23247923208461641</v>
      </c>
      <c r="U380">
        <f t="shared" si="159"/>
        <v>1.2513107637248253</v>
      </c>
      <c r="V380">
        <f t="shared" si="160"/>
        <v>0.81929616447379616</v>
      </c>
      <c r="W380">
        <f t="shared" si="161"/>
        <v>0.64150217805867815</v>
      </c>
      <c r="X380" t="s">
        <v>47</v>
      </c>
      <c r="Y380" t="s">
        <v>48</v>
      </c>
      <c r="Z380" t="s">
        <v>50</v>
      </c>
      <c r="AA380" s="16"/>
      <c r="AB380" s="16"/>
      <c r="AC380" t="s">
        <v>446</v>
      </c>
      <c r="AD380" s="16"/>
    </row>
    <row r="381" spans="1:30" s="12" customFormat="1" x14ac:dyDescent="0.25">
      <c r="A381" s="11">
        <v>0.63372886840295384</v>
      </c>
      <c r="B381" s="11">
        <v>0.20212138015241385</v>
      </c>
      <c r="C381" s="11">
        <v>0.15617650925864418</v>
      </c>
      <c r="D381" s="13">
        <f t="shared" ref="D381:D436" si="163">(100%/A381)</f>
        <v>1.5779618853723327</v>
      </c>
      <c r="E381" s="14">
        <f t="shared" ref="E381:E436" si="164">(100%/B381)</f>
        <v>4.947522123814557</v>
      </c>
      <c r="F381" s="14">
        <f t="shared" ref="F381:F436" si="165">(100%/C381)</f>
        <v>6.4030115972428243</v>
      </c>
      <c r="G381" s="34">
        <v>4.8884556737438523E-2</v>
      </c>
      <c r="H381" s="7">
        <f t="shared" si="162"/>
        <v>1.0488845567374385</v>
      </c>
      <c r="I381" s="5">
        <f t="shared" ref="I381:I436" si="166">D381/H381</f>
        <v>1.5044190280392651</v>
      </c>
      <c r="J381" s="5">
        <f t="shared" ref="J381:J436" si="167">E381/H381</f>
        <v>4.7169367610901372</v>
      </c>
      <c r="K381" s="5">
        <f t="shared" ref="K381:K436" si="168">F381/H381</f>
        <v>6.1045913548002169</v>
      </c>
      <c r="L381">
        <v>1.59</v>
      </c>
      <c r="M381">
        <v>4.53</v>
      </c>
      <c r="N381">
        <v>5.0199999999999996</v>
      </c>
      <c r="O381" s="5">
        <f t="shared" ref="O381:O436" si="169">(L381*H381)</f>
        <v>1.6677264452125273</v>
      </c>
      <c r="P381" s="5">
        <f t="shared" ref="P381:P436" si="170">(M381*H381)</f>
        <v>4.7514470420205965</v>
      </c>
      <c r="Q381" s="5">
        <f t="shared" ref="Q381:Q436" si="171">(N381*H381)</f>
        <v>5.2654004748219405</v>
      </c>
      <c r="R381" s="6">
        <f t="shared" ref="R381:R436" si="172">(1/O381)</f>
        <v>0.59961872216553158</v>
      </c>
      <c r="S381" s="6">
        <f t="shared" ref="S381:S436" si="173">(1/P381)</f>
        <v>0.21046220049518657</v>
      </c>
      <c r="T381" s="6">
        <f t="shared" ref="T381:T436" si="174">(1/Q381)</f>
        <v>0.18991907733928196</v>
      </c>
      <c r="U381">
        <f t="shared" ref="U381:U436" si="175">(L381/I381)</f>
        <v>1.0568863929302159</v>
      </c>
      <c r="V381">
        <f t="shared" ref="V381:V436" si="176">(M381/J381)</f>
        <v>0.96036903385430727</v>
      </c>
      <c r="W381">
        <f t="shared" ref="W381:W436" si="177">(N381/K381)</f>
        <v>0.82233186600649821</v>
      </c>
      <c r="X381" t="s">
        <v>44</v>
      </c>
      <c r="Y381" t="s">
        <v>37</v>
      </c>
      <c r="Z381" t="s">
        <v>50</v>
      </c>
      <c r="AA381" s="16"/>
      <c r="AB381" s="16"/>
      <c r="AC381" t="s">
        <v>446</v>
      </c>
      <c r="AD381" s="16"/>
    </row>
    <row r="382" spans="1:30" s="12" customFormat="1" x14ac:dyDescent="0.25">
      <c r="A382" s="11">
        <v>0.45687974686563826</v>
      </c>
      <c r="B382" s="11">
        <v>0.20665744676531966</v>
      </c>
      <c r="C382" s="11">
        <v>0.31214402644377215</v>
      </c>
      <c r="D382" s="13">
        <f t="shared" si="163"/>
        <v>2.188759748840619</v>
      </c>
      <c r="E382" s="14">
        <f t="shared" si="164"/>
        <v>4.8389255536269191</v>
      </c>
      <c r="F382" s="14">
        <f t="shared" si="165"/>
        <v>3.2036493262193959</v>
      </c>
      <c r="G382" s="34">
        <v>5.2317655078391256E-2</v>
      </c>
      <c r="H382" s="7">
        <f t="shared" si="162"/>
        <v>1.0523176550783913</v>
      </c>
      <c r="I382" s="5">
        <f t="shared" si="166"/>
        <v>2.0799420576836845</v>
      </c>
      <c r="J382" s="5">
        <f t="shared" si="167"/>
        <v>4.598350631365629</v>
      </c>
      <c r="K382" s="5">
        <f t="shared" si="168"/>
        <v>3.0443747767215248</v>
      </c>
      <c r="L382">
        <v>1.44</v>
      </c>
      <c r="M382">
        <v>4.8899999999999997</v>
      </c>
      <c r="N382">
        <v>6.52</v>
      </c>
      <c r="O382" s="5">
        <f t="shared" si="169"/>
        <v>1.5153374233128833</v>
      </c>
      <c r="P382" s="5">
        <f t="shared" si="170"/>
        <v>5.145833333333333</v>
      </c>
      <c r="Q382" s="5">
        <f t="shared" si="171"/>
        <v>6.8611111111111107</v>
      </c>
      <c r="R382" s="6">
        <f t="shared" si="172"/>
        <v>0.65991902834008098</v>
      </c>
      <c r="S382" s="6">
        <f t="shared" si="173"/>
        <v>0.19433198380566802</v>
      </c>
      <c r="T382" s="6">
        <f t="shared" si="174"/>
        <v>0.14574898785425103</v>
      </c>
      <c r="U382">
        <f t="shared" si="175"/>
        <v>0.69232697837921875</v>
      </c>
      <c r="V382">
        <f t="shared" si="176"/>
        <v>1.0634247781465407</v>
      </c>
      <c r="W382">
        <f t="shared" si="177"/>
        <v>2.1416548481003255</v>
      </c>
      <c r="X382" t="s">
        <v>36</v>
      </c>
      <c r="Y382" t="s">
        <v>41</v>
      </c>
      <c r="Z382" t="s">
        <v>50</v>
      </c>
      <c r="AA382" s="16"/>
      <c r="AB382" s="16"/>
      <c r="AC382" t="s">
        <v>446</v>
      </c>
      <c r="AD382" s="16"/>
    </row>
    <row r="383" spans="1:30" s="12" customFormat="1" x14ac:dyDescent="0.25">
      <c r="A383" s="11">
        <v>0.75092761382781015</v>
      </c>
      <c r="B383" s="11">
        <v>0.1019630626817887</v>
      </c>
      <c r="C383" s="11">
        <v>3.0372187854254429E-2</v>
      </c>
      <c r="D383" s="13">
        <f t="shared" si="163"/>
        <v>1.3316862791908235</v>
      </c>
      <c r="E383" s="14">
        <f t="shared" si="164"/>
        <v>9.8074731544779965</v>
      </c>
      <c r="F383" s="14">
        <f t="shared" si="165"/>
        <v>32.924858913643376</v>
      </c>
      <c r="G383" s="34">
        <v>5.6146650232991258E-2</v>
      </c>
      <c r="H383" s="7">
        <f t="shared" si="162"/>
        <v>1.0561466502329913</v>
      </c>
      <c r="I383" s="5">
        <f t="shared" si="166"/>
        <v>1.2608914480740405</v>
      </c>
      <c r="J383" s="5">
        <f t="shared" si="167"/>
        <v>9.2860902908837701</v>
      </c>
      <c r="K383" s="5">
        <f t="shared" si="168"/>
        <v>31.174514359705622</v>
      </c>
      <c r="L383">
        <v>1.29</v>
      </c>
      <c r="M383">
        <v>5.77</v>
      </c>
      <c r="N383">
        <v>9.2899999999999991</v>
      </c>
      <c r="O383" s="5">
        <f t="shared" si="169"/>
        <v>1.3624291788005587</v>
      </c>
      <c r="P383" s="5">
        <f t="shared" si="170"/>
        <v>6.0939661718443592</v>
      </c>
      <c r="Q383" s="5">
        <f t="shared" si="171"/>
        <v>9.8116023806644872</v>
      </c>
      <c r="R383" s="6">
        <f t="shared" si="172"/>
        <v>0.7339831057349856</v>
      </c>
      <c r="S383" s="6">
        <f t="shared" si="173"/>
        <v>0.1640967428766259</v>
      </c>
      <c r="T383" s="6">
        <f t="shared" si="174"/>
        <v>0.10192015138838875</v>
      </c>
      <c r="U383">
        <f t="shared" si="175"/>
        <v>1.0230856922460865</v>
      </c>
      <c r="V383">
        <f t="shared" si="176"/>
        <v>0.62135945476046628</v>
      </c>
      <c r="W383">
        <f t="shared" si="177"/>
        <v>0.29799983065679181</v>
      </c>
      <c r="X383" t="s">
        <v>43</v>
      </c>
      <c r="Y383" t="s">
        <v>214</v>
      </c>
      <c r="Z383" t="s">
        <v>50</v>
      </c>
      <c r="AA383" s="16"/>
      <c r="AB383" s="16"/>
      <c r="AC383" t="s">
        <v>446</v>
      </c>
      <c r="AD383" s="16"/>
    </row>
    <row r="384" spans="1:30" s="12" customFormat="1" x14ac:dyDescent="0.25">
      <c r="A384" s="11">
        <v>0.20303482436314976</v>
      </c>
      <c r="B384" s="11">
        <v>0.25418424128748385</v>
      </c>
      <c r="C384" s="11">
        <v>0.48437263955526444</v>
      </c>
      <c r="D384" s="13">
        <f t="shared" si="163"/>
        <v>4.9252634523986476</v>
      </c>
      <c r="E384" s="14">
        <f t="shared" si="164"/>
        <v>3.9341541982887689</v>
      </c>
      <c r="F384" s="14">
        <f t="shared" si="165"/>
        <v>2.0645261898322089</v>
      </c>
      <c r="G384" s="34">
        <v>4.5313731728599649E-2</v>
      </c>
      <c r="H384" s="7">
        <f t="shared" si="162"/>
        <v>1.0453137317285996</v>
      </c>
      <c r="I384" s="5">
        <f t="shared" si="166"/>
        <v>4.7117561961554904</v>
      </c>
      <c r="J384" s="5">
        <f t="shared" si="167"/>
        <v>3.7636109417437695</v>
      </c>
      <c r="K384" s="5">
        <f t="shared" si="168"/>
        <v>1.9750302011417877</v>
      </c>
      <c r="L384">
        <v>2.33</v>
      </c>
      <c r="M384">
        <v>3.77</v>
      </c>
      <c r="N384">
        <v>2.85</v>
      </c>
      <c r="O384" s="5">
        <f t="shared" si="169"/>
        <v>2.4355809949276375</v>
      </c>
      <c r="P384" s="5">
        <f t="shared" si="170"/>
        <v>3.9408327686168207</v>
      </c>
      <c r="Q384" s="5">
        <f t="shared" si="171"/>
        <v>2.9791441354265089</v>
      </c>
      <c r="R384" s="6">
        <f t="shared" si="172"/>
        <v>0.41057965310232297</v>
      </c>
      <c r="S384" s="6">
        <f t="shared" si="173"/>
        <v>0.25375347260700598</v>
      </c>
      <c r="T384" s="6">
        <f t="shared" si="174"/>
        <v>0.3356668742906711</v>
      </c>
      <c r="U384">
        <f t="shared" si="175"/>
        <v>0.49450775952735837</v>
      </c>
      <c r="V384">
        <f t="shared" si="176"/>
        <v>1.0016975873317209</v>
      </c>
      <c r="W384">
        <f t="shared" si="177"/>
        <v>1.4430159084921244</v>
      </c>
      <c r="X384" t="s">
        <v>39</v>
      </c>
      <c r="Y384" t="s">
        <v>38</v>
      </c>
      <c r="Z384" t="s">
        <v>50</v>
      </c>
      <c r="AA384" s="16"/>
      <c r="AB384" s="16"/>
      <c r="AC384" t="s">
        <v>446</v>
      </c>
      <c r="AD384" s="16"/>
    </row>
    <row r="385" spans="1:30" s="12" customFormat="1" x14ac:dyDescent="0.25">
      <c r="A385" s="11">
        <v>0.66422847350694025</v>
      </c>
      <c r="B385" s="11">
        <v>0.19624681523454765</v>
      </c>
      <c r="C385" s="11">
        <v>0.13321278401676184</v>
      </c>
      <c r="D385" s="13">
        <f t="shared" si="163"/>
        <v>1.5055060719096851</v>
      </c>
      <c r="E385" s="14">
        <f t="shared" si="164"/>
        <v>5.0956240935927211</v>
      </c>
      <c r="F385" s="14">
        <f t="shared" si="165"/>
        <v>7.506787035350694</v>
      </c>
      <c r="G385" s="34">
        <v>2.9520009570253469E-2</v>
      </c>
      <c r="H385" s="7">
        <f t="shared" si="162"/>
        <v>1.0295200095702535</v>
      </c>
      <c r="I385" s="5">
        <f t="shared" si="166"/>
        <v>1.4623378447380733</v>
      </c>
      <c r="J385" s="5">
        <f t="shared" si="167"/>
        <v>4.9495143816774947</v>
      </c>
      <c r="K385" s="5">
        <f t="shared" si="168"/>
        <v>7.291540684560573</v>
      </c>
      <c r="L385">
        <v>2.02</v>
      </c>
      <c r="M385">
        <v>3.5</v>
      </c>
      <c r="N385">
        <v>4.0199999999999996</v>
      </c>
      <c r="O385" s="5">
        <f t="shared" si="169"/>
        <v>2.0796304193319122</v>
      </c>
      <c r="P385" s="5">
        <f t="shared" si="170"/>
        <v>3.603320033495887</v>
      </c>
      <c r="Q385" s="5">
        <f t="shared" si="171"/>
        <v>4.1386704384724187</v>
      </c>
      <c r="R385" s="6">
        <f t="shared" si="172"/>
        <v>0.48085467047613834</v>
      </c>
      <c r="S385" s="6">
        <f t="shared" si="173"/>
        <v>0.27752183838908556</v>
      </c>
      <c r="T385" s="6">
        <f t="shared" si="174"/>
        <v>0.24162349113477602</v>
      </c>
      <c r="U385">
        <f t="shared" si="175"/>
        <v>1.3813497388914342</v>
      </c>
      <c r="V385">
        <f t="shared" si="176"/>
        <v>0.70714008084441127</v>
      </c>
      <c r="W385">
        <f t="shared" si="177"/>
        <v>0.55132381123678342</v>
      </c>
      <c r="X385" t="s">
        <v>414</v>
      </c>
      <c r="Y385" t="s">
        <v>415</v>
      </c>
      <c r="Z385" t="s">
        <v>378</v>
      </c>
      <c r="AA385" s="16"/>
      <c r="AB385" s="16"/>
      <c r="AC385" t="s">
        <v>446</v>
      </c>
      <c r="AD385" s="16"/>
    </row>
    <row r="386" spans="1:30" s="12" customFormat="1" x14ac:dyDescent="0.25">
      <c r="A386" s="11">
        <v>0.57348774968033156</v>
      </c>
      <c r="B386" s="11">
        <v>0.37184801453873412</v>
      </c>
      <c r="C386" s="11">
        <v>5.4479802922481883E-2</v>
      </c>
      <c r="D386" s="13">
        <f t="shared" si="163"/>
        <v>1.7437164099100828</v>
      </c>
      <c r="E386" s="14">
        <f t="shared" si="164"/>
        <v>2.6892707797309847</v>
      </c>
      <c r="F386" s="14">
        <f t="shared" si="165"/>
        <v>18.355426164497658</v>
      </c>
      <c r="G386" s="34">
        <v>3.3196161454702278E-2</v>
      </c>
      <c r="H386" s="7">
        <f t="shared" si="162"/>
        <v>1.0331961614547023</v>
      </c>
      <c r="I386" s="5">
        <f t="shared" si="166"/>
        <v>1.6876915294139248</v>
      </c>
      <c r="J386" s="5">
        <f t="shared" si="167"/>
        <v>2.6028656319673025</v>
      </c>
      <c r="K386" s="5">
        <f t="shared" si="168"/>
        <v>17.765673982619031</v>
      </c>
      <c r="L386">
        <v>1.4</v>
      </c>
      <c r="M386">
        <v>5.42</v>
      </c>
      <c r="N386">
        <v>7.44</v>
      </c>
      <c r="O386" s="5">
        <f t="shared" si="169"/>
        <v>1.4464746260365831</v>
      </c>
      <c r="P386" s="5">
        <f t="shared" si="170"/>
        <v>5.5999231950844859</v>
      </c>
      <c r="Q386" s="5">
        <f t="shared" si="171"/>
        <v>7.6869794412229853</v>
      </c>
      <c r="R386" s="6">
        <f t="shared" si="172"/>
        <v>0.69133601239867781</v>
      </c>
      <c r="S386" s="6">
        <f t="shared" si="173"/>
        <v>0.17857387774135589</v>
      </c>
      <c r="T386" s="6">
        <f t="shared" si="174"/>
        <v>0.13009010985996625</v>
      </c>
      <c r="U386">
        <f t="shared" si="175"/>
        <v>0.82953547825541918</v>
      </c>
      <c r="V386">
        <f t="shared" si="176"/>
        <v>2.0823203216615704</v>
      </c>
      <c r="W386">
        <f t="shared" si="177"/>
        <v>0.41878512502699822</v>
      </c>
      <c r="X386" t="s">
        <v>416</v>
      </c>
      <c r="Y386" t="s">
        <v>417</v>
      </c>
      <c r="Z386" t="s">
        <v>378</v>
      </c>
      <c r="AA386" s="16"/>
      <c r="AB386" s="16"/>
      <c r="AC386" t="s">
        <v>446</v>
      </c>
      <c r="AD386" s="16"/>
    </row>
    <row r="387" spans="1:30" s="12" customFormat="1" x14ac:dyDescent="0.25">
      <c r="A387" s="11">
        <v>0.48258624310198206</v>
      </c>
      <c r="B387" s="11">
        <v>0.27209404329527792</v>
      </c>
      <c r="C387" s="11">
        <v>0.23296587029713642</v>
      </c>
      <c r="D387" s="13">
        <f t="shared" si="163"/>
        <v>2.072168476192298</v>
      </c>
      <c r="E387" s="14">
        <f t="shared" si="164"/>
        <v>3.6751998973928091</v>
      </c>
      <c r="F387" s="14">
        <f t="shared" si="165"/>
        <v>4.2924742526643476</v>
      </c>
      <c r="G387" s="34">
        <v>2.8017080504268765E-2</v>
      </c>
      <c r="H387" s="7">
        <f t="shared" si="162"/>
        <v>1.0280170805042688</v>
      </c>
      <c r="I387" s="5">
        <f t="shared" si="166"/>
        <v>2.0156945983580798</v>
      </c>
      <c r="J387" s="5">
        <f t="shared" si="167"/>
        <v>3.5750377762109062</v>
      </c>
      <c r="K387" s="5">
        <f t="shared" si="168"/>
        <v>4.1754892346329289</v>
      </c>
      <c r="L387">
        <v>3.61</v>
      </c>
      <c r="M387">
        <v>3.87</v>
      </c>
      <c r="N387">
        <v>2.0299999999999998</v>
      </c>
      <c r="O387" s="5">
        <f t="shared" si="169"/>
        <v>3.71114166062041</v>
      </c>
      <c r="P387" s="5">
        <f t="shared" si="170"/>
        <v>3.9784261015515203</v>
      </c>
      <c r="Q387" s="5">
        <f t="shared" si="171"/>
        <v>2.0868746734236652</v>
      </c>
      <c r="R387" s="6">
        <f t="shared" si="172"/>
        <v>0.26945885968492644</v>
      </c>
      <c r="S387" s="6">
        <f t="shared" si="173"/>
        <v>0.25135568048128798</v>
      </c>
      <c r="T387" s="6">
        <f t="shared" si="174"/>
        <v>0.47918545983378552</v>
      </c>
      <c r="U387">
        <f t="shared" si="175"/>
        <v>1.7909459116180546</v>
      </c>
      <c r="V387">
        <f t="shared" si="176"/>
        <v>1.0825060439226231</v>
      </c>
      <c r="W387">
        <f t="shared" si="177"/>
        <v>0.48617057449519663</v>
      </c>
      <c r="X387" t="s">
        <v>31</v>
      </c>
      <c r="Y387" t="s">
        <v>206</v>
      </c>
      <c r="Z387" t="s">
        <v>16</v>
      </c>
      <c r="AA387" s="16"/>
      <c r="AB387" s="16"/>
      <c r="AC387" t="s">
        <v>446</v>
      </c>
      <c r="AD387" s="16"/>
    </row>
    <row r="388" spans="1:30" s="12" customFormat="1" x14ac:dyDescent="0.25">
      <c r="A388" s="11">
        <v>0.22867492756169791</v>
      </c>
      <c r="B388" s="11">
        <v>0.17608981171651003</v>
      </c>
      <c r="C388" s="11">
        <v>0.53217475841945183</v>
      </c>
      <c r="D388" s="13">
        <f t="shared" si="163"/>
        <v>4.3730198612622004</v>
      </c>
      <c r="E388" s="14">
        <f t="shared" si="164"/>
        <v>5.6789202637681102</v>
      </c>
      <c r="F388" s="14">
        <f t="shared" si="165"/>
        <v>1.8790819823359897</v>
      </c>
      <c r="G388" s="34">
        <v>2.7086227161021492E-2</v>
      </c>
      <c r="H388" s="7">
        <f t="shared" ref="H388:H451" si="178">(G388/100%) + 1</f>
        <v>1.0270862271610215</v>
      </c>
      <c r="I388" s="5">
        <f t="shared" si="166"/>
        <v>4.2576949681719567</v>
      </c>
      <c r="J388" s="5">
        <f t="shared" si="167"/>
        <v>5.5291562807392189</v>
      </c>
      <c r="K388" s="5">
        <f t="shared" si="168"/>
        <v>1.8295269984585203</v>
      </c>
      <c r="L388">
        <v>2.4500000000000002</v>
      </c>
      <c r="M388">
        <v>3.82</v>
      </c>
      <c r="N388">
        <v>2.8</v>
      </c>
      <c r="O388" s="5">
        <f t="shared" si="169"/>
        <v>2.5163612565445028</v>
      </c>
      <c r="P388" s="5">
        <f t="shared" si="170"/>
        <v>3.9234693877551021</v>
      </c>
      <c r="Q388" s="5">
        <f t="shared" si="171"/>
        <v>2.8758414360508602</v>
      </c>
      <c r="R388" s="6">
        <f t="shared" si="172"/>
        <v>0.39739921976592973</v>
      </c>
      <c r="S388" s="6">
        <f t="shared" si="173"/>
        <v>0.25487646293888166</v>
      </c>
      <c r="T388" s="6">
        <f t="shared" si="174"/>
        <v>0.34772431729518855</v>
      </c>
      <c r="U388">
        <f t="shared" si="175"/>
        <v>0.57542872805937739</v>
      </c>
      <c r="V388">
        <f t="shared" si="176"/>
        <v>0.69088298576528684</v>
      </c>
      <c r="W388">
        <f t="shared" si="177"/>
        <v>1.530450221483016</v>
      </c>
      <c r="X388" t="s">
        <v>26</v>
      </c>
      <c r="Y388" t="s">
        <v>29</v>
      </c>
      <c r="Z388" t="s">
        <v>16</v>
      </c>
      <c r="AA388" s="16"/>
      <c r="AB388" s="16"/>
      <c r="AC388" t="s">
        <v>446</v>
      </c>
      <c r="AD388" s="16"/>
    </row>
    <row r="389" spans="1:30" s="12" customFormat="1" x14ac:dyDescent="0.25">
      <c r="A389" s="11">
        <v>0.33194782262365741</v>
      </c>
      <c r="B389" s="11">
        <v>0.20013415603284346</v>
      </c>
      <c r="C389" s="11">
        <v>0.42803130249997007</v>
      </c>
      <c r="D389" s="13">
        <f t="shared" si="163"/>
        <v>3.0125216429985149</v>
      </c>
      <c r="E389" s="14">
        <f t="shared" si="164"/>
        <v>4.9966483474009946</v>
      </c>
      <c r="F389" s="14">
        <f t="shared" si="165"/>
        <v>2.3362777305289955</v>
      </c>
      <c r="G389" s="34">
        <v>2.8383381324557977E-2</v>
      </c>
      <c r="H389" s="7">
        <f t="shared" si="178"/>
        <v>1.028383381324558</v>
      </c>
      <c r="I389" s="5">
        <f t="shared" si="166"/>
        <v>2.9293760456517552</v>
      </c>
      <c r="J389" s="5">
        <f t="shared" si="167"/>
        <v>4.8587408530127263</v>
      </c>
      <c r="K389" s="5">
        <f t="shared" si="168"/>
        <v>2.2717964651663949</v>
      </c>
      <c r="L389">
        <v>2.6</v>
      </c>
      <c r="M389">
        <v>3.4</v>
      </c>
      <c r="N389">
        <v>2.86</v>
      </c>
      <c r="O389" s="5">
        <f t="shared" si="169"/>
        <v>2.6737967914438507</v>
      </c>
      <c r="P389" s="5">
        <f t="shared" si="170"/>
        <v>3.4965034965034971</v>
      </c>
      <c r="Q389" s="5">
        <f t="shared" si="171"/>
        <v>2.9411764705882355</v>
      </c>
      <c r="R389" s="6">
        <f t="shared" si="172"/>
        <v>0.37399999999999994</v>
      </c>
      <c r="S389" s="6">
        <f t="shared" si="173"/>
        <v>0.28599999999999998</v>
      </c>
      <c r="T389" s="6">
        <f t="shared" si="174"/>
        <v>0.33999999999999997</v>
      </c>
      <c r="U389">
        <f t="shared" si="175"/>
        <v>0.88756102305790774</v>
      </c>
      <c r="V389">
        <f t="shared" si="176"/>
        <v>0.69976977633861359</v>
      </c>
      <c r="W389">
        <f t="shared" si="177"/>
        <v>1.2589155955881473</v>
      </c>
      <c r="X389" t="s">
        <v>213</v>
      </c>
      <c r="Y389" t="s">
        <v>28</v>
      </c>
      <c r="Z389" t="s">
        <v>16</v>
      </c>
      <c r="AA389" s="16"/>
      <c r="AB389" s="16"/>
      <c r="AC389" t="s">
        <v>446</v>
      </c>
      <c r="AD389" s="16"/>
    </row>
    <row r="390" spans="1:30" s="12" customFormat="1" x14ac:dyDescent="0.25">
      <c r="A390" s="11">
        <v>0.51157695420358984</v>
      </c>
      <c r="B390" s="11">
        <v>6.7300640661960065E-2</v>
      </c>
      <c r="C390" s="11">
        <v>4.3557008368799279E-3</v>
      </c>
      <c r="D390" s="13">
        <f t="shared" si="163"/>
        <v>1.954740126159074</v>
      </c>
      <c r="E390" s="14">
        <f t="shared" si="164"/>
        <v>14.858699563096788</v>
      </c>
      <c r="F390" s="14">
        <f t="shared" si="165"/>
        <v>229.58417886117249</v>
      </c>
      <c r="G390" s="34">
        <v>2.9650373751273218E-2</v>
      </c>
      <c r="H390" s="7">
        <f t="shared" si="178"/>
        <v>1.0296503737512732</v>
      </c>
      <c r="I390" s="5">
        <f t="shared" si="166"/>
        <v>1.8984503633378658</v>
      </c>
      <c r="J390" s="5">
        <f t="shared" si="167"/>
        <v>14.43082034629176</v>
      </c>
      <c r="K390" s="5">
        <f t="shared" si="168"/>
        <v>222.97294762759134</v>
      </c>
      <c r="L390">
        <v>1.72</v>
      </c>
      <c r="M390">
        <v>3.99</v>
      </c>
      <c r="N390">
        <v>5.0599999999999996</v>
      </c>
      <c r="O390" s="5">
        <f t="shared" si="169"/>
        <v>1.77099864285219</v>
      </c>
      <c r="P390" s="5">
        <f t="shared" si="170"/>
        <v>4.1083049912675804</v>
      </c>
      <c r="Q390" s="5">
        <f t="shared" si="171"/>
        <v>5.2100308911814421</v>
      </c>
      <c r="R390" s="6">
        <f t="shared" si="172"/>
        <v>0.56465317126923475</v>
      </c>
      <c r="S390" s="6">
        <f t="shared" si="173"/>
        <v>0.24340938711355484</v>
      </c>
      <c r="T390" s="6">
        <f t="shared" si="174"/>
        <v>0.19193744161721027</v>
      </c>
      <c r="U390">
        <f t="shared" si="175"/>
        <v>0.90600209160901457</v>
      </c>
      <c r="V390">
        <f t="shared" si="176"/>
        <v>0.27649155794703639</v>
      </c>
      <c r="W390">
        <f t="shared" si="177"/>
        <v>2.2693335912889284E-2</v>
      </c>
      <c r="X390" t="s">
        <v>257</v>
      </c>
      <c r="Y390" t="s">
        <v>252</v>
      </c>
      <c r="Z390" t="s">
        <v>365</v>
      </c>
      <c r="AA390" s="16"/>
      <c r="AB390" s="16"/>
      <c r="AC390" t="s">
        <v>446</v>
      </c>
      <c r="AD390" s="16"/>
    </row>
    <row r="391" spans="1:30" s="12" customFormat="1" x14ac:dyDescent="0.25">
      <c r="A391" s="11">
        <v>0.45390473208206028</v>
      </c>
      <c r="B391" s="11">
        <v>0.28617154851567461</v>
      </c>
      <c r="C391" s="11">
        <v>0.2465435055713705</v>
      </c>
      <c r="D391" s="13">
        <f t="shared" si="163"/>
        <v>2.2031054741663554</v>
      </c>
      <c r="E391" s="14">
        <f t="shared" si="164"/>
        <v>3.4944074810610548</v>
      </c>
      <c r="F391" s="14">
        <f t="shared" si="165"/>
        <v>4.0560792614775067</v>
      </c>
      <c r="G391" s="34">
        <v>2.8041651443186044E-2</v>
      </c>
      <c r="H391" s="7">
        <f t="shared" si="178"/>
        <v>1.028041651443186</v>
      </c>
      <c r="I391" s="5">
        <f t="shared" si="166"/>
        <v>2.143011881934541</v>
      </c>
      <c r="J391" s="5">
        <f t="shared" si="167"/>
        <v>3.3990913463044357</v>
      </c>
      <c r="K391" s="5">
        <f t="shared" si="168"/>
        <v>3.9454425370640376</v>
      </c>
      <c r="L391">
        <v>3.68</v>
      </c>
      <c r="M391">
        <v>3.57</v>
      </c>
      <c r="N391">
        <v>2.1</v>
      </c>
      <c r="O391" s="5">
        <f t="shared" si="169"/>
        <v>3.7831932773109247</v>
      </c>
      <c r="P391" s="5">
        <f t="shared" si="170"/>
        <v>3.670108695652174</v>
      </c>
      <c r="Q391" s="5">
        <f t="shared" si="171"/>
        <v>2.1588874680306906</v>
      </c>
      <c r="R391" s="6">
        <f t="shared" si="172"/>
        <v>0.26432696579298087</v>
      </c>
      <c r="S391" s="6">
        <f t="shared" si="173"/>
        <v>0.27247149415074778</v>
      </c>
      <c r="T391" s="6">
        <f t="shared" si="174"/>
        <v>0.46320154005627129</v>
      </c>
      <c r="U391">
        <f t="shared" si="175"/>
        <v>1.717209330952467</v>
      </c>
      <c r="V391">
        <f t="shared" si="176"/>
        <v>1.0502806886556255</v>
      </c>
      <c r="W391">
        <f t="shared" si="177"/>
        <v>0.53225968450238648</v>
      </c>
      <c r="X391" t="s">
        <v>249</v>
      </c>
      <c r="Y391" t="s">
        <v>299</v>
      </c>
      <c r="Z391" t="s">
        <v>365</v>
      </c>
      <c r="AA391" s="16"/>
      <c r="AB391" s="16"/>
      <c r="AC391" t="s">
        <v>446</v>
      </c>
      <c r="AD391" s="16"/>
    </row>
    <row r="392" spans="1:30" s="12" customFormat="1" x14ac:dyDescent="0.25">
      <c r="A392" s="11">
        <v>0.37350810070062263</v>
      </c>
      <c r="B392" s="11">
        <v>0.37032457302971455</v>
      </c>
      <c r="C392" s="11">
        <v>0.24646729221617358</v>
      </c>
      <c r="D392" s="13">
        <f t="shared" si="163"/>
        <v>2.6773181040095526</v>
      </c>
      <c r="E392" s="14">
        <f t="shared" si="164"/>
        <v>2.7003339039015399</v>
      </c>
      <c r="F392" s="14">
        <f t="shared" si="165"/>
        <v>4.057333494469975</v>
      </c>
      <c r="G392" s="34">
        <v>2.8840083534693361E-2</v>
      </c>
      <c r="H392" s="7">
        <f t="shared" si="178"/>
        <v>1.0288400835346934</v>
      </c>
      <c r="I392" s="5">
        <f t="shared" si="166"/>
        <v>2.6022684641245037</v>
      </c>
      <c r="J392" s="5">
        <f t="shared" si="167"/>
        <v>2.6246390932050834</v>
      </c>
      <c r="K392" s="5">
        <f t="shared" si="168"/>
        <v>3.9435997483015623</v>
      </c>
      <c r="L392">
        <v>2.12</v>
      </c>
      <c r="M392">
        <v>3.56</v>
      </c>
      <c r="N392">
        <v>3.62</v>
      </c>
      <c r="O392" s="5">
        <f t="shared" si="169"/>
        <v>2.1811409770935501</v>
      </c>
      <c r="P392" s="5">
        <f t="shared" si="170"/>
        <v>3.6626706973835086</v>
      </c>
      <c r="Q392" s="5">
        <f t="shared" si="171"/>
        <v>3.7244011023955901</v>
      </c>
      <c r="R392" s="6">
        <f t="shared" si="172"/>
        <v>0.45847563752276865</v>
      </c>
      <c r="S392" s="6">
        <f t="shared" si="173"/>
        <v>0.27302481785063754</v>
      </c>
      <c r="T392" s="6">
        <f t="shared" si="174"/>
        <v>0.26849954462659381</v>
      </c>
      <c r="U392">
        <f t="shared" si="175"/>
        <v>0.81467382371451214</v>
      </c>
      <c r="V392">
        <f t="shared" si="176"/>
        <v>1.3563769621569945</v>
      </c>
      <c r="W392">
        <f t="shared" si="177"/>
        <v>0.91794305483437288</v>
      </c>
      <c r="X392" t="s">
        <v>60</v>
      </c>
      <c r="Y392" t="s">
        <v>66</v>
      </c>
      <c r="Z392" t="s">
        <v>173</v>
      </c>
      <c r="AA392" s="16"/>
      <c r="AB392" s="16"/>
      <c r="AC392" t="s">
        <v>446</v>
      </c>
      <c r="AD392" s="16"/>
    </row>
    <row r="393" spans="1:30" s="12" customFormat="1" x14ac:dyDescent="0.25">
      <c r="A393" s="11">
        <v>0.63651653471942693</v>
      </c>
      <c r="B393" s="11">
        <v>0.26863225101684823</v>
      </c>
      <c r="C393" s="11">
        <v>9.3477182322503391E-2</v>
      </c>
      <c r="D393" s="13">
        <f t="shared" si="163"/>
        <v>1.5710510967964009</v>
      </c>
      <c r="E393" s="14">
        <f t="shared" si="164"/>
        <v>3.7225612197147595</v>
      </c>
      <c r="F393" s="14">
        <f t="shared" si="165"/>
        <v>10.6977978492112</v>
      </c>
      <c r="G393" s="34">
        <v>3.3539597221466044E-2</v>
      </c>
      <c r="H393" s="7">
        <f t="shared" si="178"/>
        <v>1.033539597221466</v>
      </c>
      <c r="I393" s="5">
        <f t="shared" si="166"/>
        <v>1.5200686079371928</v>
      </c>
      <c r="J393" s="5">
        <f t="shared" si="167"/>
        <v>3.6017596517079471</v>
      </c>
      <c r="K393" s="5">
        <f t="shared" si="168"/>
        <v>10.350641502242206</v>
      </c>
      <c r="L393">
        <v>1.43</v>
      </c>
      <c r="M393">
        <v>4.96</v>
      </c>
      <c r="N393">
        <v>7.54</v>
      </c>
      <c r="O393" s="5">
        <f t="shared" si="169"/>
        <v>1.4779616240266964</v>
      </c>
      <c r="P393" s="5">
        <f t="shared" si="170"/>
        <v>5.1263564022184713</v>
      </c>
      <c r="Q393" s="5">
        <f t="shared" si="171"/>
        <v>7.7928885630498543</v>
      </c>
      <c r="R393" s="6">
        <f t="shared" si="172"/>
        <v>0.67660755444752807</v>
      </c>
      <c r="S393" s="6">
        <f t="shared" si="173"/>
        <v>0.19507032315725104</v>
      </c>
      <c r="T393" s="6">
        <f t="shared" si="174"/>
        <v>0.12832212239522084</v>
      </c>
      <c r="U393">
        <f t="shared" si="175"/>
        <v>0.94074701137376926</v>
      </c>
      <c r="V393">
        <f t="shared" si="176"/>
        <v>1.3771046598425796</v>
      </c>
      <c r="W393">
        <f t="shared" si="177"/>
        <v>0.72845726502716268</v>
      </c>
      <c r="X393" t="s">
        <v>231</v>
      </c>
      <c r="Y393" t="s">
        <v>307</v>
      </c>
      <c r="Z393" t="s">
        <v>366</v>
      </c>
      <c r="AA393" s="16"/>
      <c r="AB393" s="16"/>
      <c r="AC393" t="s">
        <v>446</v>
      </c>
      <c r="AD393" s="16"/>
    </row>
    <row r="394" spans="1:30" s="12" customFormat="1" x14ac:dyDescent="0.25">
      <c r="A394" s="11">
        <v>0.324035786540254</v>
      </c>
      <c r="B394" s="11">
        <v>0.30915233035469719</v>
      </c>
      <c r="C394" s="11">
        <v>0.34146704738859918</v>
      </c>
      <c r="D394" s="13">
        <f t="shared" si="163"/>
        <v>3.0860788886223003</v>
      </c>
      <c r="E394" s="14">
        <f t="shared" si="164"/>
        <v>3.234651341145248</v>
      </c>
      <c r="F394" s="14">
        <f t="shared" si="165"/>
        <v>2.92854027247312</v>
      </c>
      <c r="G394" s="34">
        <v>2.7487775868904496E-2</v>
      </c>
      <c r="H394" s="7">
        <f t="shared" si="178"/>
        <v>1.0274877758689045</v>
      </c>
      <c r="I394" s="5">
        <f t="shared" si="166"/>
        <v>3.0035188360392211</v>
      </c>
      <c r="J394" s="5">
        <f t="shared" si="167"/>
        <v>3.1481166171634842</v>
      </c>
      <c r="K394" s="5">
        <f t="shared" si="168"/>
        <v>2.8501947577883082</v>
      </c>
      <c r="L394">
        <v>2.82</v>
      </c>
      <c r="M394">
        <v>3.22</v>
      </c>
      <c r="N394">
        <v>2.76</v>
      </c>
      <c r="O394" s="5">
        <f t="shared" si="169"/>
        <v>2.8975155279503104</v>
      </c>
      <c r="P394" s="5">
        <f t="shared" si="170"/>
        <v>3.3085106382978728</v>
      </c>
      <c r="Q394" s="5">
        <f t="shared" si="171"/>
        <v>2.8358662613981762</v>
      </c>
      <c r="R394" s="6">
        <f t="shared" si="172"/>
        <v>0.34512325830653806</v>
      </c>
      <c r="S394" s="6">
        <f t="shared" si="173"/>
        <v>0.30225080385852088</v>
      </c>
      <c r="T394" s="6">
        <f t="shared" si="174"/>
        <v>0.35262593783494106</v>
      </c>
      <c r="U394">
        <f t="shared" si="175"/>
        <v>0.9388987231119782</v>
      </c>
      <c r="V394">
        <f t="shared" si="176"/>
        <v>1.0228337738330939</v>
      </c>
      <c r="W394">
        <f t="shared" si="177"/>
        <v>0.96835487906858064</v>
      </c>
      <c r="X394" t="s">
        <v>306</v>
      </c>
      <c r="Y394" t="s">
        <v>301</v>
      </c>
      <c r="Z394" t="s">
        <v>366</v>
      </c>
      <c r="AA394" s="16"/>
      <c r="AB394" s="16"/>
      <c r="AC394" t="s">
        <v>446</v>
      </c>
      <c r="AD394" s="16"/>
    </row>
    <row r="395" spans="1:30" s="12" customFormat="1" x14ac:dyDescent="0.25">
      <c r="A395" s="11">
        <v>0.15871230497951436</v>
      </c>
      <c r="B395" s="11">
        <v>0.18011143162301246</v>
      </c>
      <c r="C395" s="11">
        <v>0.58023100108087589</v>
      </c>
      <c r="D395" s="13">
        <f t="shared" si="163"/>
        <v>6.3007086950761257</v>
      </c>
      <c r="E395" s="14">
        <f t="shared" si="164"/>
        <v>5.5521184357308284</v>
      </c>
      <c r="F395" s="14">
        <f t="shared" si="165"/>
        <v>1.7234515186833568</v>
      </c>
      <c r="G395" s="34">
        <v>2.7244864946517344E-2</v>
      </c>
      <c r="H395" s="7">
        <f t="shared" si="178"/>
        <v>1.0272448649465173</v>
      </c>
      <c r="I395" s="5">
        <f t="shared" si="166"/>
        <v>6.1335996022761012</v>
      </c>
      <c r="J395" s="5">
        <f t="shared" si="167"/>
        <v>5.4048636553855101</v>
      </c>
      <c r="K395" s="5">
        <f t="shared" si="168"/>
        <v>1.6777416733770549</v>
      </c>
      <c r="L395">
        <v>3.49</v>
      </c>
      <c r="M395">
        <v>3.52</v>
      </c>
      <c r="N395">
        <v>2.19</v>
      </c>
      <c r="O395" s="5">
        <f t="shared" si="169"/>
        <v>3.5850845786633458</v>
      </c>
      <c r="P395" s="5">
        <f t="shared" si="170"/>
        <v>3.615901924611741</v>
      </c>
      <c r="Q395" s="5">
        <f t="shared" si="171"/>
        <v>2.2496662542328729</v>
      </c>
      <c r="R395" s="6">
        <f t="shared" si="172"/>
        <v>0.27893344719159668</v>
      </c>
      <c r="S395" s="6">
        <f t="shared" si="173"/>
        <v>0.27655617349394107</v>
      </c>
      <c r="T395" s="6">
        <f t="shared" si="174"/>
        <v>0.44451037931446236</v>
      </c>
      <c r="U395">
        <f t="shared" si="175"/>
        <v>0.56899703702617066</v>
      </c>
      <c r="V395">
        <f t="shared" si="176"/>
        <v>0.65126527225022679</v>
      </c>
      <c r="W395">
        <f t="shared" si="177"/>
        <v>1.305326102791404</v>
      </c>
      <c r="X395" t="s">
        <v>261</v>
      </c>
      <c r="Y395" t="s">
        <v>230</v>
      </c>
      <c r="Z395" t="s">
        <v>366</v>
      </c>
      <c r="AA395" s="16"/>
      <c r="AB395" s="16"/>
      <c r="AC395" t="s">
        <v>446</v>
      </c>
      <c r="AD395" s="16"/>
    </row>
    <row r="396" spans="1:30" s="12" customFormat="1" x14ac:dyDescent="0.25">
      <c r="A396" s="11">
        <v>0.73338529484333104</v>
      </c>
      <c r="B396" s="11">
        <v>0.18170202555347087</v>
      </c>
      <c r="C396" s="11">
        <v>8.161512361178383E-2</v>
      </c>
      <c r="D396" s="13">
        <f t="shared" si="163"/>
        <v>1.3635397478396731</v>
      </c>
      <c r="E396" s="14">
        <f t="shared" si="164"/>
        <v>5.503515973220245</v>
      </c>
      <c r="F396" s="14">
        <f t="shared" si="165"/>
        <v>12.252631077993209</v>
      </c>
      <c r="G396" s="34">
        <v>3.0854358351372291E-2</v>
      </c>
      <c r="H396" s="7">
        <f t="shared" si="178"/>
        <v>1.0308543583513723</v>
      </c>
      <c r="I396" s="5">
        <f t="shared" si="166"/>
        <v>1.3227278293903311</v>
      </c>
      <c r="J396" s="5">
        <f t="shared" si="167"/>
        <v>5.3387910024670449</v>
      </c>
      <c r="K396" s="5">
        <f t="shared" si="168"/>
        <v>11.885899282211536</v>
      </c>
      <c r="L396">
        <v>1.93</v>
      </c>
      <c r="M396">
        <v>3.72</v>
      </c>
      <c r="N396">
        <v>4.0999999999999996</v>
      </c>
      <c r="O396" s="5">
        <f t="shared" si="169"/>
        <v>1.9895489116181484</v>
      </c>
      <c r="P396" s="5">
        <f t="shared" si="170"/>
        <v>3.8347782130671053</v>
      </c>
      <c r="Q396" s="5">
        <f t="shared" si="171"/>
        <v>4.2265028692406261</v>
      </c>
      <c r="R396" s="6">
        <f t="shared" si="172"/>
        <v>0.50262649697145456</v>
      </c>
      <c r="S396" s="6">
        <f t="shared" si="173"/>
        <v>0.2607712739663729</v>
      </c>
      <c r="T396" s="6">
        <f t="shared" si="174"/>
        <v>0.23660222906217251</v>
      </c>
      <c r="U396">
        <f t="shared" si="175"/>
        <v>1.4591059151523043</v>
      </c>
      <c r="V396">
        <f t="shared" si="176"/>
        <v>0.69678696886261238</v>
      </c>
      <c r="W396">
        <f t="shared" si="177"/>
        <v>0.34494655411863273</v>
      </c>
      <c r="X396" t="s">
        <v>259</v>
      </c>
      <c r="Y396" t="s">
        <v>303</v>
      </c>
      <c r="Z396" t="s">
        <v>366</v>
      </c>
      <c r="AA396" s="16"/>
      <c r="AB396" s="16"/>
      <c r="AC396" t="s">
        <v>446</v>
      </c>
      <c r="AD396" s="16"/>
    </row>
    <row r="397" spans="1:30" s="12" customFormat="1" x14ac:dyDescent="0.25">
      <c r="A397" s="11">
        <v>0.85051182546115878</v>
      </c>
      <c r="B397" s="11">
        <v>0.12052561599476563</v>
      </c>
      <c r="C397" s="11">
        <v>2.1557237618383567E-2</v>
      </c>
      <c r="D397" s="13">
        <f t="shared" si="163"/>
        <v>1.1757626056025579</v>
      </c>
      <c r="E397" s="14">
        <f t="shared" si="164"/>
        <v>8.2969914050754952</v>
      </c>
      <c r="F397" s="14">
        <f t="shared" si="165"/>
        <v>46.388132733074329</v>
      </c>
      <c r="G397" s="34">
        <v>2.9511450499282388E-2</v>
      </c>
      <c r="H397" s="7">
        <f t="shared" si="178"/>
        <v>1.0295114504992824</v>
      </c>
      <c r="I397" s="5">
        <f t="shared" si="166"/>
        <v>1.1420587940351203</v>
      </c>
      <c r="J397" s="5">
        <f t="shared" si="167"/>
        <v>8.0591540784239957</v>
      </c>
      <c r="K397" s="5">
        <f t="shared" si="168"/>
        <v>45.058394164122667</v>
      </c>
      <c r="L397">
        <v>1.84</v>
      </c>
      <c r="M397">
        <v>4.0999999999999996</v>
      </c>
      <c r="N397">
        <v>4.13</v>
      </c>
      <c r="O397" s="5">
        <f t="shared" si="169"/>
        <v>1.8943010689186797</v>
      </c>
      <c r="P397" s="5">
        <f t="shared" si="170"/>
        <v>4.2209969470470572</v>
      </c>
      <c r="Q397" s="5">
        <f t="shared" si="171"/>
        <v>4.2518822905620359</v>
      </c>
      <c r="R397" s="6">
        <f t="shared" si="172"/>
        <v>0.52789919005368457</v>
      </c>
      <c r="S397" s="6">
        <f t="shared" si="173"/>
        <v>0.23691085602409265</v>
      </c>
      <c r="T397" s="6">
        <f t="shared" si="174"/>
        <v>0.23518995392222272</v>
      </c>
      <c r="U397">
        <f t="shared" si="175"/>
        <v>1.6111254600990506</v>
      </c>
      <c r="V397">
        <f t="shared" si="176"/>
        <v>0.50873825715487164</v>
      </c>
      <c r="W397">
        <f t="shared" si="177"/>
        <v>9.1658836863042811E-2</v>
      </c>
      <c r="X397" t="s">
        <v>304</v>
      </c>
      <c r="Y397" t="s">
        <v>311</v>
      </c>
      <c r="Z397" t="s">
        <v>366</v>
      </c>
      <c r="AA397" s="16"/>
      <c r="AB397" s="16"/>
      <c r="AC397" t="s">
        <v>446</v>
      </c>
      <c r="AD397" s="16"/>
    </row>
    <row r="398" spans="1:30" s="12" customFormat="1" x14ac:dyDescent="0.25">
      <c r="A398" s="11">
        <v>0.14911999821975705</v>
      </c>
      <c r="B398" s="11">
        <v>0.65008988734187734</v>
      </c>
      <c r="C398" s="11">
        <v>0.19863283986710437</v>
      </c>
      <c r="D398" s="13">
        <f t="shared" si="163"/>
        <v>6.7060086637494951</v>
      </c>
      <c r="E398" s="14">
        <f t="shared" si="164"/>
        <v>1.5382488167734065</v>
      </c>
      <c r="F398" s="14">
        <f t="shared" si="165"/>
        <v>5.0344142522910698</v>
      </c>
      <c r="G398" s="34">
        <v>2.742375469648195E-2</v>
      </c>
      <c r="H398" s="7">
        <f t="shared" si="178"/>
        <v>1.027423754696482</v>
      </c>
      <c r="I398" s="5">
        <f t="shared" si="166"/>
        <v>6.5270134480495452</v>
      </c>
      <c r="J398" s="5">
        <f t="shared" si="167"/>
        <v>1.4971902389271026</v>
      </c>
      <c r="K398" s="5">
        <f t="shared" si="168"/>
        <v>4.90003684388076</v>
      </c>
      <c r="L398">
        <v>2.42</v>
      </c>
      <c r="M398">
        <v>3.78</v>
      </c>
      <c r="N398">
        <v>2.86</v>
      </c>
      <c r="O398" s="5">
        <f t="shared" si="169"/>
        <v>2.4863654863654863</v>
      </c>
      <c r="P398" s="5">
        <f t="shared" si="170"/>
        <v>3.8836617927527017</v>
      </c>
      <c r="Q398" s="5">
        <f t="shared" si="171"/>
        <v>2.9384319384319384</v>
      </c>
      <c r="R398" s="6">
        <f t="shared" si="172"/>
        <v>0.40219348502209856</v>
      </c>
      <c r="S398" s="6">
        <f t="shared" si="173"/>
        <v>0.25748895072843347</v>
      </c>
      <c r="T398" s="6">
        <f t="shared" si="174"/>
        <v>0.34031756424946802</v>
      </c>
      <c r="U398">
        <f t="shared" si="175"/>
        <v>0.37076681690048668</v>
      </c>
      <c r="V398">
        <f t="shared" si="176"/>
        <v>2.524729257324557</v>
      </c>
      <c r="W398">
        <f t="shared" si="177"/>
        <v>0.58366908068693624</v>
      </c>
      <c r="X398" t="s">
        <v>302</v>
      </c>
      <c r="Y398" t="s">
        <v>309</v>
      </c>
      <c r="Z398" t="s">
        <v>366</v>
      </c>
      <c r="AA398" s="16"/>
      <c r="AB398" s="16"/>
      <c r="AC398" t="s">
        <v>446</v>
      </c>
      <c r="AD398" s="16"/>
    </row>
    <row r="399" spans="1:30" s="12" customFormat="1" x14ac:dyDescent="0.25">
      <c r="A399" s="11">
        <v>0.71449799314562612</v>
      </c>
      <c r="B399" s="11">
        <v>0.19973778783568749</v>
      </c>
      <c r="C399" s="11">
        <v>8.3435794267673849E-2</v>
      </c>
      <c r="D399" s="13">
        <f t="shared" si="163"/>
        <v>1.3995840570488265</v>
      </c>
      <c r="E399" s="14">
        <f t="shared" si="164"/>
        <v>5.0065639097927779</v>
      </c>
      <c r="F399" s="14">
        <f t="shared" si="165"/>
        <v>11.985263744141493</v>
      </c>
      <c r="G399" s="34">
        <v>5.4746506369903303E-2</v>
      </c>
      <c r="H399" s="7">
        <f t="shared" si="178"/>
        <v>1.0547465063699033</v>
      </c>
      <c r="I399" s="5">
        <f t="shared" si="166"/>
        <v>1.3269387939152721</v>
      </c>
      <c r="J399" s="5">
        <f t="shared" si="167"/>
        <v>4.7466987371437268</v>
      </c>
      <c r="K399" s="5">
        <f t="shared" si="168"/>
        <v>11.363169891304878</v>
      </c>
      <c r="L399">
        <v>2.4500000000000002</v>
      </c>
      <c r="M399">
        <v>3.17</v>
      </c>
      <c r="N399">
        <v>3.02</v>
      </c>
      <c r="O399" s="5">
        <f t="shared" si="169"/>
        <v>2.5841289406062633</v>
      </c>
      <c r="P399" s="5">
        <f t="shared" si="170"/>
        <v>3.3435464251925935</v>
      </c>
      <c r="Q399" s="5">
        <f t="shared" si="171"/>
        <v>3.1853344492371081</v>
      </c>
      <c r="R399" s="6">
        <f t="shared" si="172"/>
        <v>0.38697759399164877</v>
      </c>
      <c r="S399" s="6">
        <f t="shared" si="173"/>
        <v>0.29908362942572225</v>
      </c>
      <c r="T399" s="6">
        <f t="shared" si="174"/>
        <v>0.31393877658262898</v>
      </c>
      <c r="U399">
        <f t="shared" si="175"/>
        <v>1.8463549420927081</v>
      </c>
      <c r="V399">
        <f t="shared" si="176"/>
        <v>0.66783256649388967</v>
      </c>
      <c r="W399">
        <f t="shared" si="177"/>
        <v>0.26577090978028151</v>
      </c>
      <c r="X399" t="s">
        <v>418</v>
      </c>
      <c r="Y399" t="s">
        <v>419</v>
      </c>
      <c r="Z399" t="s">
        <v>381</v>
      </c>
      <c r="AA399" s="16"/>
      <c r="AB399" s="16"/>
      <c r="AC399" t="s">
        <v>446</v>
      </c>
      <c r="AD399" s="16"/>
    </row>
    <row r="400" spans="1:30" s="12" customFormat="1" x14ac:dyDescent="0.25">
      <c r="A400" s="11">
        <v>0.7885068852307523</v>
      </c>
      <c r="B400" s="11">
        <v>0.1747967774821193</v>
      </c>
      <c r="C400" s="11">
        <v>3.4652603995707444E-2</v>
      </c>
      <c r="D400" s="13">
        <f t="shared" si="163"/>
        <v>1.2682197438356615</v>
      </c>
      <c r="E400" s="14">
        <f t="shared" si="164"/>
        <v>5.7209292665724014</v>
      </c>
      <c r="F400" s="14">
        <f t="shared" si="165"/>
        <v>28.857860151689437</v>
      </c>
      <c r="G400" s="34">
        <v>6.5138106437441667E-2</v>
      </c>
      <c r="H400" s="7">
        <f t="shared" si="178"/>
        <v>1.0651381064374417</v>
      </c>
      <c r="I400" s="5">
        <f t="shared" si="166"/>
        <v>1.1906622588853433</v>
      </c>
      <c r="J400" s="5">
        <f t="shared" si="167"/>
        <v>5.3710680633773817</v>
      </c>
      <c r="K400" s="5">
        <f t="shared" si="168"/>
        <v>27.093068943153366</v>
      </c>
      <c r="L400">
        <v>1.27</v>
      </c>
      <c r="M400">
        <v>5.32</v>
      </c>
      <c r="N400">
        <v>11.14</v>
      </c>
      <c r="O400" s="5">
        <f t="shared" si="169"/>
        <v>1.3527253951755509</v>
      </c>
      <c r="P400" s="5">
        <f t="shared" si="170"/>
        <v>5.6665347262471899</v>
      </c>
      <c r="Q400" s="5">
        <f t="shared" si="171"/>
        <v>11.8656385057131</v>
      </c>
      <c r="R400" s="6">
        <f t="shared" si="172"/>
        <v>0.73924833788621547</v>
      </c>
      <c r="S400" s="6">
        <f t="shared" si="173"/>
        <v>0.17647469720216044</v>
      </c>
      <c r="T400" s="6">
        <f t="shared" si="174"/>
        <v>8.4276964911624203E-2</v>
      </c>
      <c r="U400">
        <f t="shared" si="175"/>
        <v>1.0666332879224121</v>
      </c>
      <c r="V400">
        <f t="shared" si="176"/>
        <v>0.9904920096385319</v>
      </c>
      <c r="W400">
        <f t="shared" si="177"/>
        <v>0.41117527229469392</v>
      </c>
      <c r="X400" t="s">
        <v>420</v>
      </c>
      <c r="Y400" t="s">
        <v>421</v>
      </c>
      <c r="Z400" t="s">
        <v>381</v>
      </c>
      <c r="AA400" s="16"/>
      <c r="AB400" s="16"/>
      <c r="AC400" t="s">
        <v>446</v>
      </c>
      <c r="AD400" s="16"/>
    </row>
    <row r="401" spans="1:30" s="12" customFormat="1" x14ac:dyDescent="0.25">
      <c r="A401" s="11">
        <v>0.79209961307935406</v>
      </c>
      <c r="B401" s="11">
        <v>5.0067310217311117E-2</v>
      </c>
      <c r="C401" s="11">
        <v>4.4809597699295694E-3</v>
      </c>
      <c r="D401" s="13">
        <f t="shared" si="163"/>
        <v>1.2624674769280793</v>
      </c>
      <c r="E401" s="14">
        <f t="shared" si="164"/>
        <v>19.973112109670375</v>
      </c>
      <c r="F401" s="14">
        <f t="shared" si="165"/>
        <v>223.1664757873329</v>
      </c>
      <c r="G401" s="34">
        <v>6.5214437606917697E-2</v>
      </c>
      <c r="H401" s="7">
        <f t="shared" si="178"/>
        <v>1.0652144376069177</v>
      </c>
      <c r="I401" s="5">
        <f t="shared" si="166"/>
        <v>1.185176836097251</v>
      </c>
      <c r="J401" s="5">
        <f t="shared" si="167"/>
        <v>18.750320503110562</v>
      </c>
      <c r="K401" s="5">
        <f t="shared" si="168"/>
        <v>209.50380309216681</v>
      </c>
      <c r="L401">
        <v>1.17</v>
      </c>
      <c r="M401">
        <v>7.06</v>
      </c>
      <c r="N401">
        <v>14.52</v>
      </c>
      <c r="O401" s="5">
        <f t="shared" si="169"/>
        <v>1.2463008920000935</v>
      </c>
      <c r="P401" s="5">
        <f t="shared" si="170"/>
        <v>7.5204139295048389</v>
      </c>
      <c r="Q401" s="5">
        <f t="shared" si="171"/>
        <v>15.466913634052444</v>
      </c>
      <c r="R401" s="6">
        <f t="shared" si="172"/>
        <v>0.80237445581473987</v>
      </c>
      <c r="S401" s="6">
        <f t="shared" si="173"/>
        <v>0.13297140415060135</v>
      </c>
      <c r="T401" s="6">
        <f t="shared" si="174"/>
        <v>6.4654140034658789E-2</v>
      </c>
      <c r="U401">
        <f t="shared" si="175"/>
        <v>0.98719445433372799</v>
      </c>
      <c r="V401">
        <f t="shared" si="176"/>
        <v>0.37652689717110649</v>
      </c>
      <c r="W401">
        <f t="shared" si="177"/>
        <v>6.9306617759164163E-2</v>
      </c>
      <c r="X401" t="s">
        <v>422</v>
      </c>
      <c r="Y401" t="s">
        <v>423</v>
      </c>
      <c r="Z401" t="s">
        <v>381</v>
      </c>
      <c r="AA401" s="16"/>
      <c r="AB401" s="16"/>
      <c r="AC401" t="s">
        <v>446</v>
      </c>
      <c r="AD401" s="16"/>
    </row>
    <row r="402" spans="1:30" s="12" customFormat="1" x14ac:dyDescent="0.25">
      <c r="A402" s="11">
        <v>0.82582744448992007</v>
      </c>
      <c r="B402" s="11">
        <v>0.10567587567190222</v>
      </c>
      <c r="C402" s="11">
        <v>3.5521139024571519E-2</v>
      </c>
      <c r="D402" s="13">
        <f t="shared" si="163"/>
        <v>1.2109067174652439</v>
      </c>
      <c r="E402" s="14">
        <f t="shared" si="164"/>
        <v>9.4628976920404781</v>
      </c>
      <c r="F402" s="14">
        <f t="shared" si="165"/>
        <v>28.152250391189778</v>
      </c>
      <c r="G402" s="34">
        <v>3.2494025471869303E-2</v>
      </c>
      <c r="H402" s="7">
        <f t="shared" si="178"/>
        <v>1.0324940254718693</v>
      </c>
      <c r="I402" s="5">
        <f t="shared" si="166"/>
        <v>1.1727977960083951</v>
      </c>
      <c r="J402" s="5">
        <f t="shared" si="167"/>
        <v>9.165087117783326</v>
      </c>
      <c r="K402" s="5">
        <f t="shared" si="168"/>
        <v>27.266259849129554</v>
      </c>
      <c r="L402">
        <v>1.53</v>
      </c>
      <c r="M402">
        <v>4.18</v>
      </c>
      <c r="N402">
        <v>7.16</v>
      </c>
      <c r="O402" s="5">
        <f t="shared" si="169"/>
        <v>1.57971585897196</v>
      </c>
      <c r="P402" s="5">
        <f t="shared" si="170"/>
        <v>4.315825026472413</v>
      </c>
      <c r="Q402" s="5">
        <f t="shared" si="171"/>
        <v>7.3926572223785847</v>
      </c>
      <c r="R402" s="6">
        <f t="shared" si="172"/>
        <v>0.63302523319021131</v>
      </c>
      <c r="S402" s="6">
        <f t="shared" si="173"/>
        <v>0.23170540832081901</v>
      </c>
      <c r="T402" s="6">
        <f t="shared" si="174"/>
        <v>0.13526935848896973</v>
      </c>
      <c r="U402">
        <f t="shared" si="175"/>
        <v>1.3045727108350125</v>
      </c>
      <c r="V402">
        <f t="shared" si="176"/>
        <v>0.45607858891918285</v>
      </c>
      <c r="W402">
        <f t="shared" si="177"/>
        <v>0.26259560495711243</v>
      </c>
      <c r="X402" t="s">
        <v>424</v>
      </c>
      <c r="Y402" t="s">
        <v>425</v>
      </c>
      <c r="Z402" t="s">
        <v>401</v>
      </c>
      <c r="AA402" s="16"/>
      <c r="AB402" s="16"/>
      <c r="AC402" t="s">
        <v>446</v>
      </c>
      <c r="AD402" s="16"/>
    </row>
    <row r="403" spans="1:30" s="12" customFormat="1" x14ac:dyDescent="0.25">
      <c r="A403" s="11">
        <v>0.27240460860464555</v>
      </c>
      <c r="B403" s="11">
        <v>0.21270579318115332</v>
      </c>
      <c r="C403" s="11">
        <v>0.46656258064629519</v>
      </c>
      <c r="D403" s="13">
        <f t="shared" si="163"/>
        <v>3.6710098449595252</v>
      </c>
      <c r="E403" s="14">
        <f t="shared" si="164"/>
        <v>4.7013294045467706</v>
      </c>
      <c r="F403" s="14">
        <f t="shared" si="165"/>
        <v>2.1433351954946169</v>
      </c>
      <c r="G403" s="34">
        <v>2.9182940731650175E-2</v>
      </c>
      <c r="H403" s="7">
        <f t="shared" si="178"/>
        <v>1.0291829407316502</v>
      </c>
      <c r="I403" s="5">
        <f t="shared" si="166"/>
        <v>3.5669167255626975</v>
      </c>
      <c r="J403" s="5">
        <f t="shared" si="167"/>
        <v>4.5680211150843375</v>
      </c>
      <c r="K403" s="5">
        <f t="shared" si="168"/>
        <v>2.0825599712825706</v>
      </c>
      <c r="L403">
        <v>3.39</v>
      </c>
      <c r="M403">
        <v>3.63</v>
      </c>
      <c r="N403">
        <v>2.1800000000000002</v>
      </c>
      <c r="O403" s="5">
        <f t="shared" si="169"/>
        <v>3.4889301690802941</v>
      </c>
      <c r="P403" s="5">
        <f t="shared" si="170"/>
        <v>3.7359340748558902</v>
      </c>
      <c r="Q403" s="5">
        <f t="shared" si="171"/>
        <v>2.2436188107949975</v>
      </c>
      <c r="R403" s="6">
        <f t="shared" si="172"/>
        <v>0.28662081255229216</v>
      </c>
      <c r="S403" s="6">
        <f t="shared" si="173"/>
        <v>0.26767067618519846</v>
      </c>
      <c r="T403" s="6">
        <f t="shared" si="174"/>
        <v>0.44570851126250938</v>
      </c>
      <c r="U403">
        <f t="shared" si="175"/>
        <v>0.9504006571572573</v>
      </c>
      <c r="V403">
        <f t="shared" si="176"/>
        <v>0.79465482066472026</v>
      </c>
      <c r="W403">
        <f t="shared" si="177"/>
        <v>1.0467885823510859</v>
      </c>
      <c r="X403" t="s">
        <v>426</v>
      </c>
      <c r="Y403" t="s">
        <v>427</v>
      </c>
      <c r="Z403" t="s">
        <v>401</v>
      </c>
      <c r="AA403" s="16"/>
      <c r="AB403" s="16"/>
      <c r="AC403" t="s">
        <v>446</v>
      </c>
      <c r="AD403" s="16"/>
    </row>
    <row r="404" spans="1:30" s="12" customFormat="1" x14ac:dyDescent="0.25">
      <c r="A404" s="11">
        <v>0.49614753332498068</v>
      </c>
      <c r="B404" s="11">
        <v>0.2433373441213138</v>
      </c>
      <c r="C404" s="11">
        <v>0.24572723567828331</v>
      </c>
      <c r="D404" s="13">
        <f t="shared" si="163"/>
        <v>2.0155295206214232</v>
      </c>
      <c r="E404" s="14">
        <f t="shared" si="164"/>
        <v>4.1095213051288102</v>
      </c>
      <c r="F404" s="14">
        <f t="shared" si="165"/>
        <v>4.0695529628194862</v>
      </c>
      <c r="G404" s="34">
        <v>2.7802456068083403E-2</v>
      </c>
      <c r="H404" s="7">
        <f t="shared" si="178"/>
        <v>1.0278024560680834</v>
      </c>
      <c r="I404" s="5">
        <f t="shared" si="166"/>
        <v>1.9610086634078943</v>
      </c>
      <c r="J404" s="5">
        <f t="shared" si="167"/>
        <v>3.9983571559558411</v>
      </c>
      <c r="K404" s="5">
        <f t="shared" si="168"/>
        <v>3.9594699728465255</v>
      </c>
      <c r="L404">
        <v>3.87</v>
      </c>
      <c r="M404">
        <v>3.31</v>
      </c>
      <c r="N404">
        <v>2.14</v>
      </c>
      <c r="O404" s="5">
        <f t="shared" si="169"/>
        <v>3.977595504983483</v>
      </c>
      <c r="P404" s="5">
        <f t="shared" si="170"/>
        <v>3.402026129585356</v>
      </c>
      <c r="Q404" s="5">
        <f t="shared" si="171"/>
        <v>2.1994972559856985</v>
      </c>
      <c r="R404" s="6">
        <f t="shared" si="172"/>
        <v>0.25140816826324136</v>
      </c>
      <c r="S404" s="6">
        <f t="shared" si="173"/>
        <v>0.29394248071865381</v>
      </c>
      <c r="T404" s="6">
        <f t="shared" si="174"/>
        <v>0.45464935101810472</v>
      </c>
      <c r="U404">
        <f t="shared" si="175"/>
        <v>1.973474198362086</v>
      </c>
      <c r="V404">
        <f t="shared" si="176"/>
        <v>0.82784000300461313</v>
      </c>
      <c r="W404">
        <f t="shared" si="177"/>
        <v>0.5404763805953352</v>
      </c>
      <c r="X404" t="s">
        <v>428</v>
      </c>
      <c r="Y404" t="s">
        <v>429</v>
      </c>
      <c r="Z404" t="s">
        <v>401</v>
      </c>
      <c r="AA404" s="16"/>
      <c r="AB404" s="16"/>
      <c r="AC404" t="s">
        <v>446</v>
      </c>
      <c r="AD404" s="16"/>
    </row>
    <row r="405" spans="1:30" s="12" customFormat="1" x14ac:dyDescent="0.25">
      <c r="A405" s="11">
        <v>2.5908219348825874E-2</v>
      </c>
      <c r="B405" s="11">
        <v>9.3569281511201224E-2</v>
      </c>
      <c r="C405" s="11">
        <v>0.69611632730081907</v>
      </c>
      <c r="D405" s="13">
        <f t="shared" si="163"/>
        <v>38.597789625604612</v>
      </c>
      <c r="E405" s="14">
        <f t="shared" si="164"/>
        <v>10.687268127417324</v>
      </c>
      <c r="F405" s="14">
        <f t="shared" si="165"/>
        <v>1.4365415100626722</v>
      </c>
      <c r="G405" s="34">
        <v>2.92818256356977E-2</v>
      </c>
      <c r="H405" s="7">
        <f t="shared" si="178"/>
        <v>1.0292818256356977</v>
      </c>
      <c r="I405" s="5">
        <f t="shared" si="166"/>
        <v>37.499729096806035</v>
      </c>
      <c r="J405" s="5">
        <f t="shared" si="167"/>
        <v>10.383228248314527</v>
      </c>
      <c r="K405" s="5">
        <f t="shared" si="168"/>
        <v>1.3956736379518269</v>
      </c>
      <c r="L405">
        <v>4.6399999999999997</v>
      </c>
      <c r="M405">
        <v>3.66</v>
      </c>
      <c r="N405">
        <v>1.85</v>
      </c>
      <c r="O405" s="5">
        <f t="shared" si="169"/>
        <v>4.775867670949637</v>
      </c>
      <c r="P405" s="5">
        <f t="shared" si="170"/>
        <v>3.7671714818266535</v>
      </c>
      <c r="Q405" s="5">
        <f t="shared" si="171"/>
        <v>1.9041713774260409</v>
      </c>
      <c r="R405" s="6">
        <f t="shared" si="172"/>
        <v>0.20938603598310321</v>
      </c>
      <c r="S405" s="6">
        <f t="shared" si="173"/>
        <v>0.26545114944305981</v>
      </c>
      <c r="T405" s="6">
        <f t="shared" si="174"/>
        <v>0.52516281457383718</v>
      </c>
      <c r="U405">
        <f t="shared" si="175"/>
        <v>0.12373422719992935</v>
      </c>
      <c r="V405">
        <f t="shared" si="176"/>
        <v>0.35249152888400725</v>
      </c>
      <c r="W405">
        <f t="shared" si="177"/>
        <v>1.3255247858051573</v>
      </c>
      <c r="X405" t="s">
        <v>430</v>
      </c>
      <c r="Y405" t="s">
        <v>431</v>
      </c>
      <c r="Z405" t="s">
        <v>401</v>
      </c>
      <c r="AA405" s="16"/>
      <c r="AB405" s="16"/>
      <c r="AC405" t="s">
        <v>446</v>
      </c>
      <c r="AD405" s="16"/>
    </row>
    <row r="406" spans="1:30" s="12" customFormat="1" x14ac:dyDescent="0.25">
      <c r="A406" s="11">
        <v>0.69460810427466968</v>
      </c>
      <c r="B406" s="11">
        <v>0.15041428015054442</v>
      </c>
      <c r="C406" s="11">
        <v>0.11255499978050384</v>
      </c>
      <c r="D406" s="13">
        <f t="shared" si="163"/>
        <v>1.4396607149354088</v>
      </c>
      <c r="E406" s="14">
        <f t="shared" si="164"/>
        <v>6.648304928223137</v>
      </c>
      <c r="F406" s="14">
        <f t="shared" si="165"/>
        <v>8.8845453507185255</v>
      </c>
      <c r="G406" s="34">
        <v>2.7182174385120383E-2</v>
      </c>
      <c r="H406" s="7">
        <f t="shared" si="178"/>
        <v>1.0271821743851204</v>
      </c>
      <c r="I406" s="5">
        <f t="shared" si="166"/>
        <v>1.4015631801605217</v>
      </c>
      <c r="J406" s="5">
        <f t="shared" si="167"/>
        <v>6.4723717895541428</v>
      </c>
      <c r="K406" s="5">
        <f t="shared" si="168"/>
        <v>8.6494349028563384</v>
      </c>
      <c r="L406">
        <v>3.75</v>
      </c>
      <c r="M406">
        <v>3.07</v>
      </c>
      <c r="N406">
        <v>2.2999999999999998</v>
      </c>
      <c r="O406" s="5">
        <f t="shared" si="169"/>
        <v>3.8519331539442012</v>
      </c>
      <c r="P406" s="5">
        <f t="shared" si="170"/>
        <v>3.1534492753623193</v>
      </c>
      <c r="Q406" s="5">
        <f t="shared" si="171"/>
        <v>2.3625190010857766</v>
      </c>
      <c r="R406" s="6">
        <f t="shared" si="172"/>
        <v>0.25960990495799396</v>
      </c>
      <c r="S406" s="6">
        <f t="shared" si="173"/>
        <v>0.31711307608875483</v>
      </c>
      <c r="T406" s="6">
        <f t="shared" si="174"/>
        <v>0.42327701895325104</v>
      </c>
      <c r="U406">
        <f t="shared" si="175"/>
        <v>2.675583985853931</v>
      </c>
      <c r="V406">
        <f t="shared" si="176"/>
        <v>0.47432380274487917</v>
      </c>
      <c r="W406">
        <f t="shared" si="177"/>
        <v>0.26591332564864573</v>
      </c>
      <c r="X406" t="s">
        <v>432</v>
      </c>
      <c r="Y406" t="s">
        <v>433</v>
      </c>
      <c r="Z406" t="s">
        <v>384</v>
      </c>
      <c r="AA406" s="16"/>
      <c r="AB406" s="16"/>
      <c r="AC406" t="s">
        <v>446</v>
      </c>
      <c r="AD406" s="16"/>
    </row>
    <row r="407" spans="1:30" s="12" customFormat="1" x14ac:dyDescent="0.25">
      <c r="A407" s="11">
        <v>0.38964256608666309</v>
      </c>
      <c r="B407" s="11">
        <v>0.34961492354271484</v>
      </c>
      <c r="C407" s="11">
        <v>0.24985513097337828</v>
      </c>
      <c r="D407" s="13">
        <f t="shared" si="163"/>
        <v>2.5664547126957968</v>
      </c>
      <c r="E407" s="14">
        <f t="shared" si="164"/>
        <v>2.8602898007522359</v>
      </c>
      <c r="F407" s="14">
        <f t="shared" si="165"/>
        <v>4.0023192483749659</v>
      </c>
      <c r="G407" s="34">
        <v>2.839226066679279E-2</v>
      </c>
      <c r="H407" s="7">
        <f t="shared" si="178"/>
        <v>1.0283922606667928</v>
      </c>
      <c r="I407" s="5">
        <f t="shared" si="166"/>
        <v>2.4955990149437235</v>
      </c>
      <c r="J407" s="5">
        <f t="shared" si="167"/>
        <v>2.7813217875615579</v>
      </c>
      <c r="K407" s="5">
        <f t="shared" si="168"/>
        <v>3.8918216340717375</v>
      </c>
      <c r="L407">
        <v>2.15</v>
      </c>
      <c r="M407">
        <v>3.28</v>
      </c>
      <c r="N407">
        <v>3.87</v>
      </c>
      <c r="O407" s="5">
        <f t="shared" si="169"/>
        <v>2.2110433604336044</v>
      </c>
      <c r="P407" s="5">
        <f t="shared" si="170"/>
        <v>3.37312661498708</v>
      </c>
      <c r="Q407" s="5">
        <f t="shared" si="171"/>
        <v>3.9798780487804883</v>
      </c>
      <c r="R407" s="6">
        <f t="shared" si="172"/>
        <v>0.45227516470047496</v>
      </c>
      <c r="S407" s="6">
        <f t="shared" si="173"/>
        <v>0.29646085491037233</v>
      </c>
      <c r="T407" s="6">
        <f t="shared" si="174"/>
        <v>0.25126398038915271</v>
      </c>
      <c r="U407">
        <f t="shared" si="175"/>
        <v>0.86151660868822832</v>
      </c>
      <c r="V407">
        <f t="shared" si="176"/>
        <v>1.1792954035986045</v>
      </c>
      <c r="W407">
        <f t="shared" si="177"/>
        <v>0.99439295113612214</v>
      </c>
      <c r="X407" t="s">
        <v>434</v>
      </c>
      <c r="Y407" t="s">
        <v>435</v>
      </c>
      <c r="Z407" t="s">
        <v>384</v>
      </c>
      <c r="AA407" s="16"/>
      <c r="AB407" s="16"/>
      <c r="AC407" t="s">
        <v>446</v>
      </c>
      <c r="AD407" s="16"/>
    </row>
    <row r="408" spans="1:30" s="12" customFormat="1" x14ac:dyDescent="0.25">
      <c r="A408" s="11">
        <v>0.8821471391086444</v>
      </c>
      <c r="B408" s="11">
        <v>8.8515341233751391E-2</v>
      </c>
      <c r="C408" s="11">
        <v>1.2659033221052366E-2</v>
      </c>
      <c r="D408" s="13">
        <f t="shared" si="163"/>
        <v>1.1335977363259815</v>
      </c>
      <c r="E408" s="14">
        <f t="shared" si="164"/>
        <v>11.297476641469405</v>
      </c>
      <c r="F408" s="14">
        <f t="shared" si="165"/>
        <v>78.994973987189553</v>
      </c>
      <c r="G408" s="34">
        <v>3.1157423083411295E-2</v>
      </c>
      <c r="H408" s="7">
        <f t="shared" si="178"/>
        <v>1.0311574230834113</v>
      </c>
      <c r="I408" s="5">
        <f t="shared" si="166"/>
        <v>1.0993449796794836</v>
      </c>
      <c r="J408" s="5">
        <f t="shared" si="167"/>
        <v>10.956112411708393</v>
      </c>
      <c r="K408" s="5">
        <f t="shared" si="168"/>
        <v>76.608064121747177</v>
      </c>
      <c r="L408">
        <v>1.54</v>
      </c>
      <c r="M408">
        <v>4.0599999999999996</v>
      </c>
      <c r="N408">
        <v>7.38</v>
      </c>
      <c r="O408" s="5">
        <f t="shared" si="169"/>
        <v>1.5879824315484534</v>
      </c>
      <c r="P408" s="5">
        <f t="shared" si="170"/>
        <v>4.1864991377186493</v>
      </c>
      <c r="Q408" s="5">
        <f t="shared" si="171"/>
        <v>7.6099417823555751</v>
      </c>
      <c r="R408" s="6">
        <f t="shared" si="172"/>
        <v>0.62972988877773195</v>
      </c>
      <c r="S408" s="6">
        <f t="shared" si="173"/>
        <v>0.23886306126051907</v>
      </c>
      <c r="T408" s="6">
        <f t="shared" si="174"/>
        <v>0.13140704996174896</v>
      </c>
      <c r="U408">
        <f t="shared" si="175"/>
        <v>1.4008341589452569</v>
      </c>
      <c r="V408">
        <f t="shared" si="176"/>
        <v>0.37056939974997222</v>
      </c>
      <c r="W408">
        <f t="shared" si="177"/>
        <v>9.6334505833113676E-2</v>
      </c>
      <c r="X408" t="s">
        <v>436</v>
      </c>
      <c r="Y408" t="s">
        <v>437</v>
      </c>
      <c r="Z408" t="s">
        <v>384</v>
      </c>
      <c r="AA408" s="16"/>
      <c r="AB408" s="16"/>
      <c r="AC408" t="s">
        <v>446</v>
      </c>
      <c r="AD408" s="16"/>
    </row>
    <row r="409" spans="1:30" s="12" customFormat="1" x14ac:dyDescent="0.25">
      <c r="A409" s="11">
        <v>0.41773509906301193</v>
      </c>
      <c r="B409" s="11">
        <v>0.27626594725536086</v>
      </c>
      <c r="C409" s="11">
        <v>0.28697647982992625</v>
      </c>
      <c r="D409" s="13">
        <f t="shared" si="163"/>
        <v>2.3938615697915253</v>
      </c>
      <c r="E409" s="14">
        <f t="shared" si="164"/>
        <v>3.619700545560435</v>
      </c>
      <c r="F409" s="14">
        <f t="shared" si="165"/>
        <v>3.4846061272778872</v>
      </c>
      <c r="G409" s="34">
        <v>2.7843540971822955E-2</v>
      </c>
      <c r="H409" s="7">
        <f t="shared" si="178"/>
        <v>1.027843540971823</v>
      </c>
      <c r="I409" s="5">
        <f t="shared" si="166"/>
        <v>2.3290135846241116</v>
      </c>
      <c r="J409" s="5">
        <f t="shared" si="167"/>
        <v>3.5216454657466825</v>
      </c>
      <c r="K409" s="5">
        <f t="shared" si="168"/>
        <v>3.3902106579209543</v>
      </c>
      <c r="L409">
        <v>2.1</v>
      </c>
      <c r="M409">
        <v>3.41</v>
      </c>
      <c r="N409">
        <v>3.87</v>
      </c>
      <c r="O409" s="5">
        <f t="shared" si="169"/>
        <v>2.1584714360408284</v>
      </c>
      <c r="P409" s="5">
        <f t="shared" si="170"/>
        <v>3.5049464747139165</v>
      </c>
      <c r="Q409" s="5">
        <f t="shared" si="171"/>
        <v>3.9777545035609552</v>
      </c>
      <c r="R409" s="6">
        <f t="shared" si="172"/>
        <v>0.46329081928193033</v>
      </c>
      <c r="S409" s="6">
        <f t="shared" si="173"/>
        <v>0.28531106172787496</v>
      </c>
      <c r="T409" s="6">
        <f t="shared" si="174"/>
        <v>0.25139811899019476</v>
      </c>
      <c r="U409">
        <f t="shared" si="175"/>
        <v>0.90166927915919703</v>
      </c>
      <c r="V409">
        <f t="shared" si="176"/>
        <v>0.96829735791617777</v>
      </c>
      <c r="W409">
        <f t="shared" si="177"/>
        <v>1.1415219850595586</v>
      </c>
      <c r="X409" t="s">
        <v>438</v>
      </c>
      <c r="Y409" t="s">
        <v>439</v>
      </c>
      <c r="Z409" t="s">
        <v>384</v>
      </c>
      <c r="AA409" s="16"/>
      <c r="AB409" s="16"/>
      <c r="AC409" t="s">
        <v>446</v>
      </c>
      <c r="AD409" s="16"/>
    </row>
    <row r="410" spans="1:30" s="12" customFormat="1" x14ac:dyDescent="0.25">
      <c r="A410" s="11">
        <v>4.9297402975938334E-2</v>
      </c>
      <c r="B410" s="11">
        <v>0.12984037279172853</v>
      </c>
      <c r="C410" s="11">
        <v>0.67124931843105562</v>
      </c>
      <c r="D410" s="13">
        <f t="shared" si="163"/>
        <v>20.285044234238708</v>
      </c>
      <c r="E410" s="14">
        <f t="shared" si="164"/>
        <v>7.7017647015235999</v>
      </c>
      <c r="F410" s="14">
        <f t="shared" si="165"/>
        <v>1.489759427000015</v>
      </c>
      <c r="G410" s="34">
        <v>3.1258339708257754E-2</v>
      </c>
      <c r="H410" s="7">
        <f t="shared" si="178"/>
        <v>1.0312583397082578</v>
      </c>
      <c r="I410" s="5">
        <f t="shared" si="166"/>
        <v>19.670186851509325</v>
      </c>
      <c r="J410" s="5">
        <f t="shared" si="167"/>
        <v>7.4683174961789147</v>
      </c>
      <c r="K410" s="5">
        <f t="shared" si="168"/>
        <v>1.4446035194454445</v>
      </c>
      <c r="L410">
        <v>1.83</v>
      </c>
      <c r="M410">
        <v>3.83</v>
      </c>
      <c r="N410">
        <v>4.47</v>
      </c>
      <c r="O410" s="5">
        <f t="shared" si="169"/>
        <v>1.8872027616661118</v>
      </c>
      <c r="P410" s="5">
        <f t="shared" si="170"/>
        <v>3.9497194410826273</v>
      </c>
      <c r="Q410" s="5">
        <f t="shared" si="171"/>
        <v>4.6097247784959121</v>
      </c>
      <c r="R410" s="6">
        <f t="shared" si="172"/>
        <v>0.52988476930648021</v>
      </c>
      <c r="S410" s="6">
        <f t="shared" si="173"/>
        <v>0.2531825399036185</v>
      </c>
      <c r="T410" s="6">
        <f t="shared" si="174"/>
        <v>0.21693269078990129</v>
      </c>
      <c r="U410">
        <f t="shared" si="175"/>
        <v>9.3034195039158024E-2</v>
      </c>
      <c r="V410">
        <f t="shared" si="176"/>
        <v>0.51283304465290591</v>
      </c>
      <c r="W410">
        <f t="shared" si="177"/>
        <v>3.0942746157201295</v>
      </c>
      <c r="X410" t="s">
        <v>264</v>
      </c>
      <c r="Y410" t="s">
        <v>265</v>
      </c>
      <c r="Z410" t="s">
        <v>367</v>
      </c>
      <c r="AA410" s="16"/>
      <c r="AB410" s="16"/>
      <c r="AC410" t="s">
        <v>446</v>
      </c>
      <c r="AD410" s="16"/>
    </row>
    <row r="411" spans="1:30" s="12" customFormat="1" x14ac:dyDescent="0.25">
      <c r="A411" s="11">
        <v>9.2144756459549546E-2</v>
      </c>
      <c r="B411" s="11">
        <v>0.15657620843876657</v>
      </c>
      <c r="C411" s="11">
        <v>0.63708582278350234</v>
      </c>
      <c r="D411" s="13">
        <f t="shared" si="163"/>
        <v>10.852489478758221</v>
      </c>
      <c r="E411" s="14">
        <f t="shared" si="164"/>
        <v>6.3866663394846315</v>
      </c>
      <c r="F411" s="14">
        <f t="shared" si="165"/>
        <v>1.5696472347020425</v>
      </c>
      <c r="G411" s="34">
        <v>3.14613497975893E-2</v>
      </c>
      <c r="H411" s="7">
        <f t="shared" si="178"/>
        <v>1.0314613497975893</v>
      </c>
      <c r="I411" s="5">
        <f t="shared" si="166"/>
        <v>10.521469835867219</v>
      </c>
      <c r="J411" s="5">
        <f t="shared" si="167"/>
        <v>6.1918620031064959</v>
      </c>
      <c r="K411" s="5">
        <f t="shared" si="168"/>
        <v>1.5217702873792267</v>
      </c>
      <c r="L411">
        <v>5.17</v>
      </c>
      <c r="M411">
        <v>4.6100000000000003</v>
      </c>
      <c r="N411">
        <v>1.61</v>
      </c>
      <c r="O411" s="5">
        <f t="shared" si="169"/>
        <v>5.3326551784535363</v>
      </c>
      <c r="P411" s="5">
        <f t="shared" si="170"/>
        <v>4.7550368225668871</v>
      </c>
      <c r="Q411" s="5">
        <f t="shared" si="171"/>
        <v>1.660652773174119</v>
      </c>
      <c r="R411" s="6">
        <f t="shared" si="172"/>
        <v>0.18752384441440648</v>
      </c>
      <c r="S411" s="6">
        <f t="shared" si="173"/>
        <v>0.21030331358405235</v>
      </c>
      <c r="T411" s="6">
        <f t="shared" si="174"/>
        <v>0.6021728420015412</v>
      </c>
      <c r="U411">
        <f t="shared" si="175"/>
        <v>0.49137621270135678</v>
      </c>
      <c r="V411">
        <f t="shared" si="176"/>
        <v>0.74452563666424321</v>
      </c>
      <c r="W411">
        <f t="shared" si="177"/>
        <v>1.0579783383553385</v>
      </c>
      <c r="X411" t="s">
        <v>270</v>
      </c>
      <c r="Y411" t="s">
        <v>317</v>
      </c>
      <c r="Z411" t="s">
        <v>367</v>
      </c>
      <c r="AA411" s="16"/>
      <c r="AB411" s="16"/>
      <c r="AC411" t="s">
        <v>446</v>
      </c>
      <c r="AD411" s="16"/>
    </row>
    <row r="412" spans="1:30" s="12" customFormat="1" x14ac:dyDescent="0.25">
      <c r="A412" s="11">
        <v>0.77422232552341497</v>
      </c>
      <c r="B412" s="11">
        <v>0.16282747463069369</v>
      </c>
      <c r="C412" s="11">
        <v>5.9275777261732401E-2</v>
      </c>
      <c r="D412" s="13">
        <f t="shared" si="163"/>
        <v>1.2916186565970535</v>
      </c>
      <c r="E412" s="14">
        <f t="shared" si="164"/>
        <v>6.1414696891177822</v>
      </c>
      <c r="F412" s="14">
        <f t="shared" si="165"/>
        <v>16.87029755146856</v>
      </c>
      <c r="G412" s="34">
        <v>3.4174498837806766E-2</v>
      </c>
      <c r="H412" s="7">
        <f t="shared" si="178"/>
        <v>1.0341744988378068</v>
      </c>
      <c r="I412" s="5">
        <f t="shared" si="166"/>
        <v>1.2489368651504746</v>
      </c>
      <c r="J412" s="5">
        <f t="shared" si="167"/>
        <v>5.9385236205490406</v>
      </c>
      <c r="K412" s="5">
        <f t="shared" si="168"/>
        <v>16.312815265148391</v>
      </c>
      <c r="L412">
        <v>1.36</v>
      </c>
      <c r="M412">
        <v>5.61</v>
      </c>
      <c r="N412">
        <v>8.2899999999999991</v>
      </c>
      <c r="O412" s="5">
        <f t="shared" si="169"/>
        <v>1.4064773184194173</v>
      </c>
      <c r="P412" s="5">
        <f t="shared" si="170"/>
        <v>5.8017189384800965</v>
      </c>
      <c r="Q412" s="5">
        <f t="shared" si="171"/>
        <v>8.5733065953654179</v>
      </c>
      <c r="R412" s="6">
        <f t="shared" si="172"/>
        <v>0.71099617953582661</v>
      </c>
      <c r="S412" s="6">
        <f t="shared" si="173"/>
        <v>0.17236271019050342</v>
      </c>
      <c r="T412" s="6">
        <f t="shared" si="174"/>
        <v>0.11664111027367</v>
      </c>
      <c r="U412">
        <f t="shared" si="175"/>
        <v>1.088926140262618</v>
      </c>
      <c r="V412">
        <f t="shared" si="176"/>
        <v>0.94467924326978314</v>
      </c>
      <c r="W412">
        <f t="shared" si="177"/>
        <v>0.50818941214342184</v>
      </c>
      <c r="X412" t="s">
        <v>320</v>
      </c>
      <c r="Y412" t="s">
        <v>269</v>
      </c>
      <c r="Z412" t="s">
        <v>367</v>
      </c>
      <c r="AA412" s="16"/>
      <c r="AB412" s="16"/>
      <c r="AC412" t="s">
        <v>446</v>
      </c>
      <c r="AD412" s="16"/>
    </row>
    <row r="413" spans="1:30" s="12" customFormat="1" x14ac:dyDescent="0.25">
      <c r="A413" s="11">
        <v>2.27991131704926E-3</v>
      </c>
      <c r="B413" s="11">
        <v>2.161822586822262E-2</v>
      </c>
      <c r="C413" s="11">
        <v>0.68182061802103067</v>
      </c>
      <c r="D413" s="13">
        <f t="shared" si="163"/>
        <v>438.61355155437997</v>
      </c>
      <c r="E413" s="14">
        <f t="shared" si="164"/>
        <v>46.257264869728957</v>
      </c>
      <c r="F413" s="14">
        <f t="shared" si="165"/>
        <v>1.4666614261423745</v>
      </c>
      <c r="G413" s="34">
        <v>3.1479497360452191E-2</v>
      </c>
      <c r="H413" s="7">
        <f t="shared" si="178"/>
        <v>1.0314794973604522</v>
      </c>
      <c r="I413" s="5">
        <f t="shared" si="166"/>
        <v>425.22760042908129</v>
      </c>
      <c r="J413" s="5">
        <f t="shared" si="167"/>
        <v>44.845549512230662</v>
      </c>
      <c r="K413" s="5">
        <f t="shared" si="168"/>
        <v>1.4219007066020695</v>
      </c>
      <c r="L413">
        <v>5.0599999999999996</v>
      </c>
      <c r="M413">
        <v>4.3899999999999997</v>
      </c>
      <c r="N413">
        <v>1.65</v>
      </c>
      <c r="O413" s="5">
        <f t="shared" si="169"/>
        <v>5.2192862566438878</v>
      </c>
      <c r="P413" s="5">
        <f t="shared" si="170"/>
        <v>4.5281949934123844</v>
      </c>
      <c r="Q413" s="5">
        <f t="shared" si="171"/>
        <v>1.701941170644746</v>
      </c>
      <c r="R413" s="6">
        <f t="shared" si="172"/>
        <v>0.1915970787628386</v>
      </c>
      <c r="S413" s="6">
        <f t="shared" si="173"/>
        <v>0.22083854636445635</v>
      </c>
      <c r="T413" s="6">
        <f t="shared" si="174"/>
        <v>0.58756437487270508</v>
      </c>
      <c r="U413">
        <f t="shared" si="175"/>
        <v>1.1899509803442069E-2</v>
      </c>
      <c r="V413">
        <f t="shared" si="176"/>
        <v>9.789154214294378E-2</v>
      </c>
      <c r="W413">
        <f t="shared" si="177"/>
        <v>1.1604185808044372</v>
      </c>
      <c r="X413" t="s">
        <v>266</v>
      </c>
      <c r="Y413" t="s">
        <v>315</v>
      </c>
      <c r="Z413" t="s">
        <v>367</v>
      </c>
      <c r="AA413" s="16"/>
      <c r="AB413" s="16"/>
      <c r="AC413" t="s">
        <v>446</v>
      </c>
      <c r="AD413" s="16"/>
    </row>
    <row r="414" spans="1:30" s="12" customFormat="1" x14ac:dyDescent="0.25">
      <c r="A414" s="11">
        <v>0.69982660682863307</v>
      </c>
      <c r="B414" s="11">
        <v>0.23162140041066548</v>
      </c>
      <c r="C414" s="11">
        <v>6.7526069675467551E-2</v>
      </c>
      <c r="D414" s="13">
        <f t="shared" si="163"/>
        <v>1.4289253798618013</v>
      </c>
      <c r="E414" s="14">
        <f t="shared" si="164"/>
        <v>4.3173903543757044</v>
      </c>
      <c r="F414" s="14">
        <f t="shared" si="165"/>
        <v>14.809095284325476</v>
      </c>
      <c r="G414" s="34">
        <v>2.8075661733018009E-2</v>
      </c>
      <c r="H414" s="7">
        <f t="shared" si="178"/>
        <v>1.028075661733018</v>
      </c>
      <c r="I414" s="5">
        <f t="shared" si="166"/>
        <v>1.3899029352110861</v>
      </c>
      <c r="J414" s="5">
        <f t="shared" si="167"/>
        <v>4.1994869785147113</v>
      </c>
      <c r="K414" s="5">
        <f t="shared" si="168"/>
        <v>14.404674515260789</v>
      </c>
      <c r="L414">
        <v>2.54</v>
      </c>
      <c r="M414">
        <v>3.24</v>
      </c>
      <c r="N414">
        <v>3.07</v>
      </c>
      <c r="O414" s="5">
        <f t="shared" si="169"/>
        <v>2.6113121808018658</v>
      </c>
      <c r="P414" s="5">
        <f t="shared" si="170"/>
        <v>3.3309651440149786</v>
      </c>
      <c r="Q414" s="5">
        <f t="shared" si="171"/>
        <v>3.1561922815203651</v>
      </c>
      <c r="R414" s="6">
        <f t="shared" si="172"/>
        <v>0.38294923424013061</v>
      </c>
      <c r="S414" s="6">
        <f t="shared" si="173"/>
        <v>0.30021328857096657</v>
      </c>
      <c r="T414" s="6">
        <f t="shared" si="174"/>
        <v>0.31683747718890287</v>
      </c>
      <c r="U414">
        <f t="shared" si="175"/>
        <v>1.8274657428608476</v>
      </c>
      <c r="V414">
        <f t="shared" si="176"/>
        <v>0.77152281137586343</v>
      </c>
      <c r="W414">
        <f t="shared" si="177"/>
        <v>0.21312525991111705</v>
      </c>
      <c r="X414" t="s">
        <v>326</v>
      </c>
      <c r="Y414" t="s">
        <v>321</v>
      </c>
      <c r="Z414" t="s">
        <v>368</v>
      </c>
      <c r="AA414" s="16"/>
      <c r="AB414" s="16"/>
      <c r="AC414" t="s">
        <v>446</v>
      </c>
      <c r="AD414" s="16"/>
    </row>
    <row r="415" spans="1:30" s="12" customFormat="1" x14ac:dyDescent="0.25">
      <c r="A415" s="11">
        <v>0.64242576825869679</v>
      </c>
      <c r="B415" s="11">
        <v>0.29041897672932582</v>
      </c>
      <c r="C415" s="11">
        <v>6.6622105523131345E-2</v>
      </c>
      <c r="D415" s="13">
        <f t="shared" si="163"/>
        <v>1.5566000764734464</v>
      </c>
      <c r="E415" s="14">
        <f t="shared" si="164"/>
        <v>3.4433011618659228</v>
      </c>
      <c r="F415" s="14">
        <f t="shared" si="165"/>
        <v>15.010032963500347</v>
      </c>
      <c r="G415" s="34">
        <v>3.9358203628722777E-2</v>
      </c>
      <c r="H415" s="7">
        <f t="shared" si="178"/>
        <v>1.0393582036287228</v>
      </c>
      <c r="I415" s="5">
        <f t="shared" si="166"/>
        <v>1.4976550635179204</v>
      </c>
      <c r="J415" s="5">
        <f t="shared" si="167"/>
        <v>3.3129109385429274</v>
      </c>
      <c r="K415" s="5">
        <f t="shared" si="168"/>
        <v>14.441636108798345</v>
      </c>
      <c r="L415">
        <v>1.1299999999999999</v>
      </c>
      <c r="M415">
        <v>9.69</v>
      </c>
      <c r="N415">
        <v>19.53</v>
      </c>
      <c r="O415" s="5">
        <f t="shared" si="169"/>
        <v>1.1744747701004565</v>
      </c>
      <c r="P415" s="5">
        <f t="shared" si="170"/>
        <v>10.071380993162323</v>
      </c>
      <c r="Q415" s="5">
        <f t="shared" si="171"/>
        <v>20.298665716868957</v>
      </c>
      <c r="R415" s="6">
        <f t="shared" si="172"/>
        <v>0.8514444289973695</v>
      </c>
      <c r="S415" s="6">
        <f t="shared" si="173"/>
        <v>9.9291249201963611E-2</v>
      </c>
      <c r="T415" s="6">
        <f t="shared" si="174"/>
        <v>4.9264321800667039E-2</v>
      </c>
      <c r="U415">
        <f t="shared" si="175"/>
        <v>0.75451285648224209</v>
      </c>
      <c r="V415">
        <f t="shared" si="176"/>
        <v>2.9249201622853831</v>
      </c>
      <c r="W415">
        <f t="shared" si="177"/>
        <v>1.3523398493680123</v>
      </c>
      <c r="X415" t="s">
        <v>350</v>
      </c>
      <c r="Y415" t="s">
        <v>273</v>
      </c>
      <c r="Z415" t="s">
        <v>368</v>
      </c>
      <c r="AA415" s="16"/>
      <c r="AB415" s="16"/>
      <c r="AC415" t="s">
        <v>446</v>
      </c>
      <c r="AD415" s="16"/>
    </row>
    <row r="416" spans="1:30" s="12" customFormat="1" x14ac:dyDescent="0.25">
      <c r="A416" s="11">
        <v>0.34134158259730779</v>
      </c>
      <c r="B416" s="11">
        <v>0.27704915287243853</v>
      </c>
      <c r="C416" s="11">
        <v>0.35258050968137028</v>
      </c>
      <c r="D416" s="13">
        <f t="shared" si="163"/>
        <v>2.929616697710498</v>
      </c>
      <c r="E416" s="14">
        <f t="shared" si="164"/>
        <v>3.6094678133176932</v>
      </c>
      <c r="F416" s="14">
        <f t="shared" si="165"/>
        <v>2.8362316479254841</v>
      </c>
      <c r="G416" s="34">
        <v>2.7494561263199824E-2</v>
      </c>
      <c r="H416" s="7">
        <f t="shared" si="178"/>
        <v>1.0274945612631998</v>
      </c>
      <c r="I416" s="5">
        <f t="shared" si="166"/>
        <v>2.8512235569488884</v>
      </c>
      <c r="J416" s="5">
        <f t="shared" si="167"/>
        <v>3.5128826461915481</v>
      </c>
      <c r="K416" s="5">
        <f t="shared" si="168"/>
        <v>2.7603373826510831</v>
      </c>
      <c r="L416">
        <v>2.17</v>
      </c>
      <c r="M416">
        <v>3.31</v>
      </c>
      <c r="N416">
        <v>3.78</v>
      </c>
      <c r="O416" s="5">
        <f t="shared" si="169"/>
        <v>2.2296631979411434</v>
      </c>
      <c r="P416" s="5">
        <f t="shared" si="170"/>
        <v>3.4010069977811916</v>
      </c>
      <c r="Q416" s="5">
        <f t="shared" si="171"/>
        <v>3.8839294415748951</v>
      </c>
      <c r="R416" s="6">
        <f t="shared" si="172"/>
        <v>0.44849823099892105</v>
      </c>
      <c r="S416" s="6">
        <f t="shared" si="173"/>
        <v>0.29403056231651314</v>
      </c>
      <c r="T416" s="6">
        <f t="shared" si="174"/>
        <v>0.2574712066845658</v>
      </c>
      <c r="U416">
        <f t="shared" si="175"/>
        <v>0.76107676464420426</v>
      </c>
      <c r="V416">
        <f t="shared" si="176"/>
        <v>0.94224610764851457</v>
      </c>
      <c r="W416">
        <f t="shared" si="177"/>
        <v>1.3693978220769565</v>
      </c>
      <c r="X416" t="s">
        <v>276</v>
      </c>
      <c r="Y416" t="s">
        <v>325</v>
      </c>
      <c r="Z416" t="s">
        <v>368</v>
      </c>
      <c r="AA416" s="16"/>
      <c r="AB416" s="16"/>
      <c r="AC416" t="s">
        <v>446</v>
      </c>
      <c r="AD416" s="16"/>
    </row>
    <row r="417" spans="1:30" s="12" customFormat="1" x14ac:dyDescent="0.25">
      <c r="A417" s="11">
        <v>0.66633352420678249</v>
      </c>
      <c r="B417" s="11">
        <v>0.14372473751493087</v>
      </c>
      <c r="C417" s="11">
        <v>0.11158918324937135</v>
      </c>
      <c r="D417" s="13">
        <f t="shared" si="163"/>
        <v>1.5007499452926687</v>
      </c>
      <c r="E417" s="14">
        <f t="shared" si="164"/>
        <v>6.9577444863735778</v>
      </c>
      <c r="F417" s="14">
        <f t="shared" si="165"/>
        <v>8.9614420581004985</v>
      </c>
      <c r="G417" s="34">
        <v>2.8014460899982385E-2</v>
      </c>
      <c r="H417" s="7">
        <f t="shared" si="178"/>
        <v>1.0280144608999824</v>
      </c>
      <c r="I417" s="5">
        <f t="shared" si="166"/>
        <v>1.4598529518532519</v>
      </c>
      <c r="J417" s="5">
        <f t="shared" si="167"/>
        <v>6.7681387285956776</v>
      </c>
      <c r="K417" s="5">
        <f t="shared" si="168"/>
        <v>8.7172334621199212</v>
      </c>
      <c r="L417">
        <v>2.06</v>
      </c>
      <c r="M417">
        <v>3.22</v>
      </c>
      <c r="N417">
        <v>4.3099999999999996</v>
      </c>
      <c r="O417" s="5">
        <f t="shared" si="169"/>
        <v>2.1177097894539636</v>
      </c>
      <c r="P417" s="5">
        <f t="shared" si="170"/>
        <v>3.3102065640979434</v>
      </c>
      <c r="Q417" s="5">
        <f t="shared" si="171"/>
        <v>4.4307423264789234</v>
      </c>
      <c r="R417" s="6">
        <f t="shared" si="172"/>
        <v>0.47220823409322904</v>
      </c>
      <c r="S417" s="6">
        <f t="shared" si="173"/>
        <v>0.30209595100374276</v>
      </c>
      <c r="T417" s="6">
        <f t="shared" si="174"/>
        <v>0.22569581490302829</v>
      </c>
      <c r="U417">
        <f t="shared" si="175"/>
        <v>1.4111010272540632</v>
      </c>
      <c r="V417">
        <f t="shared" si="176"/>
        <v>0.47575856954517814</v>
      </c>
      <c r="W417">
        <f t="shared" si="177"/>
        <v>0.49442291740020256</v>
      </c>
      <c r="X417" t="s">
        <v>278</v>
      </c>
      <c r="Y417" t="s">
        <v>331</v>
      </c>
      <c r="Z417" t="s">
        <v>369</v>
      </c>
      <c r="AA417" s="16"/>
      <c r="AB417" s="16"/>
      <c r="AC417" t="s">
        <v>446</v>
      </c>
      <c r="AD417" s="16"/>
    </row>
    <row r="418" spans="1:30" s="12" customFormat="1" x14ac:dyDescent="0.25">
      <c r="A418" s="11">
        <v>0.85143065144418806</v>
      </c>
      <c r="B418" s="11">
        <v>5.756923397828563E-2</v>
      </c>
      <c r="C418" s="11">
        <v>7.7473618384717698E-3</v>
      </c>
      <c r="D418" s="13">
        <f t="shared" si="163"/>
        <v>1.174493775040645</v>
      </c>
      <c r="E418" s="14">
        <f t="shared" si="164"/>
        <v>17.370389197417271</v>
      </c>
      <c r="F418" s="14">
        <f t="shared" si="165"/>
        <v>129.07619662660008</v>
      </c>
      <c r="G418" s="34">
        <v>3.8218737009715786E-2</v>
      </c>
      <c r="H418" s="7">
        <f t="shared" si="178"/>
        <v>1.0382187370097158</v>
      </c>
      <c r="I418" s="5">
        <f t="shared" si="166"/>
        <v>1.1312585037941325</v>
      </c>
      <c r="J418" s="5">
        <f t="shared" si="167"/>
        <v>16.730953293568536</v>
      </c>
      <c r="K418" s="5">
        <f t="shared" si="168"/>
        <v>124.32466495294254</v>
      </c>
      <c r="L418">
        <v>1.21</v>
      </c>
      <c r="M418">
        <v>6.9</v>
      </c>
      <c r="N418">
        <v>14.96</v>
      </c>
      <c r="O418" s="5">
        <f t="shared" si="169"/>
        <v>1.2562446717817561</v>
      </c>
      <c r="P418" s="5">
        <f t="shared" si="170"/>
        <v>7.1637092853670392</v>
      </c>
      <c r="Q418" s="5">
        <f t="shared" si="171"/>
        <v>15.53175230566535</v>
      </c>
      <c r="R418" s="6">
        <f t="shared" si="172"/>
        <v>0.79602327672497164</v>
      </c>
      <c r="S418" s="6">
        <f t="shared" si="173"/>
        <v>0.13959248765756749</v>
      </c>
      <c r="T418" s="6">
        <f t="shared" si="174"/>
        <v>6.4384235617460928E-2</v>
      </c>
      <c r="U418">
        <f t="shared" si="175"/>
        <v>1.0696052192684307</v>
      </c>
      <c r="V418">
        <f t="shared" si="176"/>
        <v>0.41240925600171247</v>
      </c>
      <c r="W418">
        <f t="shared" si="177"/>
        <v>0.12033010509750765</v>
      </c>
      <c r="X418" t="s">
        <v>332</v>
      </c>
      <c r="Y418" t="s">
        <v>353</v>
      </c>
      <c r="Z418" t="s">
        <v>369</v>
      </c>
      <c r="AA418" s="16"/>
      <c r="AB418" s="16"/>
      <c r="AC418" t="s">
        <v>446</v>
      </c>
      <c r="AD418" s="16"/>
    </row>
    <row r="419" spans="1:30" s="12" customFormat="1" x14ac:dyDescent="0.25">
      <c r="A419" s="11">
        <v>0.32941515744898608</v>
      </c>
      <c r="B419" s="11">
        <v>0.45745410637973311</v>
      </c>
      <c r="C419" s="11">
        <v>0.20858289072057662</v>
      </c>
      <c r="D419" s="13">
        <f t="shared" si="163"/>
        <v>3.0356830200045124</v>
      </c>
      <c r="E419" s="14">
        <f t="shared" si="164"/>
        <v>2.1860116371321827</v>
      </c>
      <c r="F419" s="14">
        <f t="shared" si="165"/>
        <v>4.7942570771043131</v>
      </c>
      <c r="G419" s="34">
        <v>2.9614475977073562E-2</v>
      </c>
      <c r="H419" s="7">
        <f t="shared" si="178"/>
        <v>1.0296144759770736</v>
      </c>
      <c r="I419" s="5">
        <f t="shared" si="166"/>
        <v>2.9483686280962003</v>
      </c>
      <c r="J419" s="5">
        <f t="shared" si="167"/>
        <v>2.1231360748475518</v>
      </c>
      <c r="K419" s="5">
        <f t="shared" si="168"/>
        <v>4.6563613750231179</v>
      </c>
      <c r="L419">
        <v>3.93</v>
      </c>
      <c r="M419">
        <v>3.57</v>
      </c>
      <c r="N419">
        <v>2.02</v>
      </c>
      <c r="O419" s="5">
        <f t="shared" si="169"/>
        <v>4.0463848905898994</v>
      </c>
      <c r="P419" s="5">
        <f t="shared" si="170"/>
        <v>3.6757236792381525</v>
      </c>
      <c r="Q419" s="5">
        <f t="shared" si="171"/>
        <v>2.0798212414736885</v>
      </c>
      <c r="R419" s="6">
        <f t="shared" si="172"/>
        <v>0.2471341770590231</v>
      </c>
      <c r="S419" s="6">
        <f t="shared" si="173"/>
        <v>0.27205527054396661</v>
      </c>
      <c r="T419" s="6">
        <f t="shared" si="174"/>
        <v>0.48081055239701032</v>
      </c>
      <c r="U419">
        <f t="shared" si="175"/>
        <v>1.33294051583287</v>
      </c>
      <c r="V419">
        <f t="shared" si="176"/>
        <v>1.6814748909847135</v>
      </c>
      <c r="W419">
        <f t="shared" si="177"/>
        <v>0.43381512672864037</v>
      </c>
      <c r="X419" t="s">
        <v>330</v>
      </c>
      <c r="Y419" t="s">
        <v>355</v>
      </c>
      <c r="Z419" t="s">
        <v>369</v>
      </c>
      <c r="AA419" s="16"/>
      <c r="AB419" s="16"/>
      <c r="AC419" t="s">
        <v>446</v>
      </c>
      <c r="AD419" s="16"/>
    </row>
    <row r="420" spans="1:30" s="12" customFormat="1" x14ac:dyDescent="0.25">
      <c r="A420" s="11">
        <v>0.30781021050719148</v>
      </c>
      <c r="B420" s="11">
        <v>0.50896205213635848</v>
      </c>
      <c r="C420" s="11">
        <v>0.18063328083558036</v>
      </c>
      <c r="D420" s="13">
        <f t="shared" si="163"/>
        <v>3.2487551285328031</v>
      </c>
      <c r="E420" s="14">
        <f t="shared" si="164"/>
        <v>1.9647830242009579</v>
      </c>
      <c r="F420" s="14">
        <f t="shared" si="165"/>
        <v>5.5360783758904315</v>
      </c>
      <c r="G420" s="34">
        <v>2.9133384396542228E-2</v>
      </c>
      <c r="H420" s="7">
        <f t="shared" si="178"/>
        <v>1.0291333843965422</v>
      </c>
      <c r="I420" s="5">
        <f t="shared" si="166"/>
        <v>3.1567872326265958</v>
      </c>
      <c r="J420" s="5">
        <f t="shared" si="167"/>
        <v>1.9091626547058882</v>
      </c>
      <c r="K420" s="5">
        <f t="shared" si="168"/>
        <v>5.3793594298144818</v>
      </c>
      <c r="L420">
        <v>2.08</v>
      </c>
      <c r="M420">
        <v>2.96</v>
      </c>
      <c r="N420">
        <v>4.75</v>
      </c>
      <c r="O420" s="5">
        <f t="shared" si="169"/>
        <v>2.1405974395448077</v>
      </c>
      <c r="P420" s="5">
        <f t="shared" si="170"/>
        <v>3.0462348178137648</v>
      </c>
      <c r="Q420" s="5">
        <f t="shared" si="171"/>
        <v>4.8883835758835756</v>
      </c>
      <c r="R420" s="6">
        <f t="shared" si="172"/>
        <v>0.46715929932750333</v>
      </c>
      <c r="S420" s="6">
        <f t="shared" si="173"/>
        <v>0.32827410223013748</v>
      </c>
      <c r="T420" s="6">
        <f t="shared" si="174"/>
        <v>0.20456659844235933</v>
      </c>
      <c r="U420">
        <f t="shared" si="175"/>
        <v>0.65889774847744242</v>
      </c>
      <c r="V420">
        <f t="shared" si="176"/>
        <v>1.5504179241637199</v>
      </c>
      <c r="W420">
        <f t="shared" si="177"/>
        <v>0.88300476329461652</v>
      </c>
      <c r="X420" t="s">
        <v>360</v>
      </c>
      <c r="Y420" t="s">
        <v>288</v>
      </c>
      <c r="Z420" t="s">
        <v>370</v>
      </c>
      <c r="AA420" s="16"/>
      <c r="AB420" s="16"/>
      <c r="AC420" t="s">
        <v>446</v>
      </c>
      <c r="AD420" s="16"/>
    </row>
    <row r="421" spans="1:30" s="12" customFormat="1" x14ac:dyDescent="0.25">
      <c r="A421" s="11">
        <v>0.84022636982940824</v>
      </c>
      <c r="B421" s="11">
        <v>0.12407693262321709</v>
      </c>
      <c r="C421" s="11">
        <v>2.8233373891324638E-2</v>
      </c>
      <c r="D421" s="13">
        <f t="shared" si="163"/>
        <v>1.1901554579904827</v>
      </c>
      <c r="E421" s="14">
        <f t="shared" si="164"/>
        <v>8.0595158089270935</v>
      </c>
      <c r="F421" s="14">
        <f t="shared" si="165"/>
        <v>35.419075447701744</v>
      </c>
      <c r="G421" s="34">
        <v>3.1079948459102447E-2</v>
      </c>
      <c r="H421" s="7">
        <f t="shared" si="178"/>
        <v>1.0310799484591024</v>
      </c>
      <c r="I421" s="5">
        <f t="shared" si="166"/>
        <v>1.154280480159769</v>
      </c>
      <c r="J421" s="5">
        <f t="shared" si="167"/>
        <v>7.8165769986814677</v>
      </c>
      <c r="K421" s="5">
        <f t="shared" si="168"/>
        <v>34.351434629907978</v>
      </c>
      <c r="L421">
        <v>1.88</v>
      </c>
      <c r="M421">
        <v>3.37</v>
      </c>
      <c r="N421">
        <v>4.9400000000000004</v>
      </c>
      <c r="O421" s="5">
        <f t="shared" si="169"/>
        <v>1.9384303031031125</v>
      </c>
      <c r="P421" s="5">
        <f t="shared" si="170"/>
        <v>3.4747394263071754</v>
      </c>
      <c r="Q421" s="5">
        <f t="shared" si="171"/>
        <v>5.0935349453879661</v>
      </c>
      <c r="R421" s="6">
        <f t="shared" si="172"/>
        <v>0.51588132851573887</v>
      </c>
      <c r="S421" s="6">
        <f t="shared" si="173"/>
        <v>0.2877913642758424</v>
      </c>
      <c r="T421" s="6">
        <f t="shared" si="174"/>
        <v>0.19632730720841882</v>
      </c>
      <c r="U421">
        <f t="shared" si="175"/>
        <v>1.6287202567436476</v>
      </c>
      <c r="V421">
        <f t="shared" si="176"/>
        <v>0.43113500968115143</v>
      </c>
      <c r="W421">
        <f t="shared" si="177"/>
        <v>0.14380767654166629</v>
      </c>
      <c r="X421" t="s">
        <v>243</v>
      </c>
      <c r="Y421" t="s">
        <v>357</v>
      </c>
      <c r="Z421" t="s">
        <v>370</v>
      </c>
      <c r="AA421" s="16"/>
      <c r="AB421" s="16"/>
      <c r="AC421" t="s">
        <v>446</v>
      </c>
      <c r="AD421" s="16"/>
    </row>
    <row r="422" spans="1:30" s="12" customFormat="1" x14ac:dyDescent="0.25">
      <c r="A422" s="11">
        <v>0.71224032772198087</v>
      </c>
      <c r="B422" s="11">
        <v>0.16069304358397188</v>
      </c>
      <c r="C422" s="11">
        <v>0.11096942656195281</v>
      </c>
      <c r="D422" s="13">
        <f t="shared" si="163"/>
        <v>1.4040204704476444</v>
      </c>
      <c r="E422" s="14">
        <f t="shared" si="164"/>
        <v>6.2230447423036033</v>
      </c>
      <c r="F422" s="14">
        <f t="shared" si="165"/>
        <v>9.0114911014856212</v>
      </c>
      <c r="G422" s="34">
        <v>3.3716490417544431E-2</v>
      </c>
      <c r="H422" s="7">
        <f t="shared" si="178"/>
        <v>1.0337164904175444</v>
      </c>
      <c r="I422" s="5">
        <f t="shared" si="166"/>
        <v>1.358225861213189</v>
      </c>
      <c r="J422" s="5">
        <f t="shared" si="167"/>
        <v>6.0200691388699399</v>
      </c>
      <c r="K422" s="5">
        <f t="shared" si="168"/>
        <v>8.7175653914988338</v>
      </c>
      <c r="L422">
        <v>1.64</v>
      </c>
      <c r="M422">
        <v>3.56</v>
      </c>
      <c r="N422">
        <v>6.99</v>
      </c>
      <c r="O422" s="5">
        <f t="shared" si="169"/>
        <v>1.6952950442847727</v>
      </c>
      <c r="P422" s="5">
        <f t="shared" si="170"/>
        <v>3.6800307058864581</v>
      </c>
      <c r="Q422" s="5">
        <f t="shared" si="171"/>
        <v>7.225678268018636</v>
      </c>
      <c r="R422" s="6">
        <f t="shared" si="172"/>
        <v>0.58986782470179966</v>
      </c>
      <c r="S422" s="6">
        <f t="shared" si="173"/>
        <v>0.27173686306487399</v>
      </c>
      <c r="T422" s="6">
        <f t="shared" si="174"/>
        <v>0.13839531223332638</v>
      </c>
      <c r="U422">
        <f t="shared" si="175"/>
        <v>1.2074574979268364</v>
      </c>
      <c r="V422">
        <f t="shared" si="176"/>
        <v>0.59135533461136747</v>
      </c>
      <c r="W422">
        <f t="shared" si="177"/>
        <v>0.80182937392319242</v>
      </c>
      <c r="X422" t="s">
        <v>335</v>
      </c>
      <c r="Y422" t="s">
        <v>240</v>
      </c>
      <c r="Z422" t="s">
        <v>370</v>
      </c>
      <c r="AA422" s="16"/>
      <c r="AB422" s="16"/>
      <c r="AC422" t="s">
        <v>446</v>
      </c>
      <c r="AD422" s="16"/>
    </row>
    <row r="423" spans="1:30" s="12" customFormat="1" x14ac:dyDescent="0.25">
      <c r="A423" s="11">
        <v>4.0206128196767159E-2</v>
      </c>
      <c r="B423" s="11">
        <v>0.2629277652577911</v>
      </c>
      <c r="C423" s="11">
        <v>0.60144337338047515</v>
      </c>
      <c r="D423" s="13">
        <f t="shared" si="163"/>
        <v>24.87183036143248</v>
      </c>
      <c r="E423" s="14">
        <f t="shared" si="164"/>
        <v>3.8033259782189091</v>
      </c>
      <c r="F423" s="14">
        <f t="shared" si="165"/>
        <v>1.662666918049817</v>
      </c>
      <c r="G423" s="34">
        <v>2.9276858743216172E-2</v>
      </c>
      <c r="H423" s="7">
        <f t="shared" si="178"/>
        <v>1.0292768587432162</v>
      </c>
      <c r="I423" s="5">
        <f t="shared" si="166"/>
        <v>24.164373414361879</v>
      </c>
      <c r="J423" s="5">
        <f t="shared" si="167"/>
        <v>3.6951437758572614</v>
      </c>
      <c r="K423" s="5">
        <f t="shared" si="168"/>
        <v>1.615373846138922</v>
      </c>
      <c r="L423">
        <v>1.68</v>
      </c>
      <c r="M423">
        <v>4.3099999999999996</v>
      </c>
      <c r="N423">
        <v>4.95</v>
      </c>
      <c r="O423" s="5">
        <f t="shared" si="169"/>
        <v>1.729185122688603</v>
      </c>
      <c r="P423" s="5">
        <f t="shared" si="170"/>
        <v>4.4361832611832615</v>
      </c>
      <c r="Q423" s="5">
        <f t="shared" si="171"/>
        <v>5.0949204507789201</v>
      </c>
      <c r="R423" s="6">
        <f t="shared" si="172"/>
        <v>0.57830708053118218</v>
      </c>
      <c r="S423" s="6">
        <f t="shared" si="173"/>
        <v>0.22541900122793176</v>
      </c>
      <c r="T423" s="6">
        <f t="shared" si="174"/>
        <v>0.19627391824088603</v>
      </c>
      <c r="U423">
        <f t="shared" si="175"/>
        <v>6.9523838718760528E-2</v>
      </c>
      <c r="V423">
        <f t="shared" si="176"/>
        <v>1.1663957511369347</v>
      </c>
      <c r="W423">
        <f t="shared" si="177"/>
        <v>3.0643061430216449</v>
      </c>
      <c r="X423" t="s">
        <v>362</v>
      </c>
      <c r="Y423" t="s">
        <v>363</v>
      </c>
      <c r="Z423" t="s">
        <v>371</v>
      </c>
      <c r="AA423" s="16"/>
      <c r="AB423" s="16"/>
      <c r="AC423" t="s">
        <v>446</v>
      </c>
      <c r="AD423" s="16"/>
    </row>
    <row r="424" spans="1:30" s="12" customFormat="1" x14ac:dyDescent="0.25">
      <c r="A424" s="11">
        <v>0.75740889264254951</v>
      </c>
      <c r="B424" s="11">
        <v>0.17753330850716198</v>
      </c>
      <c r="C424" s="11">
        <v>6.2495864727518273E-2</v>
      </c>
      <c r="D424" s="13">
        <f t="shared" si="163"/>
        <v>1.320290809513823</v>
      </c>
      <c r="E424" s="14">
        <f t="shared" si="164"/>
        <v>5.6327458120888814</v>
      </c>
      <c r="F424" s="14">
        <f t="shared" si="165"/>
        <v>16.001058699803515</v>
      </c>
      <c r="G424" s="34">
        <v>3.9996857550093079E-2</v>
      </c>
      <c r="H424" s="7">
        <f t="shared" si="178"/>
        <v>1.0399968575500931</v>
      </c>
      <c r="I424" s="5">
        <f t="shared" si="166"/>
        <v>1.2695142297102846</v>
      </c>
      <c r="J424" s="5">
        <f t="shared" si="167"/>
        <v>5.4161181076622356</v>
      </c>
      <c r="K424" s="5">
        <f t="shared" si="168"/>
        <v>15.385679854357443</v>
      </c>
      <c r="L424">
        <v>1.24</v>
      </c>
      <c r="M424">
        <v>6.75</v>
      </c>
      <c r="N424">
        <v>11.71</v>
      </c>
      <c r="O424" s="5">
        <f t="shared" si="169"/>
        <v>1.2895961033621155</v>
      </c>
      <c r="P424" s="5">
        <f t="shared" si="170"/>
        <v>7.0199787884631286</v>
      </c>
      <c r="Q424" s="5">
        <f t="shared" si="171"/>
        <v>12.178363201911591</v>
      </c>
      <c r="R424" s="6">
        <f t="shared" si="172"/>
        <v>0.77543658622485956</v>
      </c>
      <c r="S424" s="6">
        <f t="shared" si="173"/>
        <v>0.14245057287686311</v>
      </c>
      <c r="T424" s="6">
        <f t="shared" si="174"/>
        <v>8.2112840898277195E-2</v>
      </c>
      <c r="U424">
        <f t="shared" si="175"/>
        <v>0.97675155660364665</v>
      </c>
      <c r="V424">
        <f t="shared" si="176"/>
        <v>1.2462800599659576</v>
      </c>
      <c r="W424">
        <f t="shared" si="177"/>
        <v>0.76109733926925316</v>
      </c>
      <c r="X424" t="s">
        <v>364</v>
      </c>
      <c r="Y424" t="s">
        <v>295</v>
      </c>
      <c r="Z424" t="s">
        <v>371</v>
      </c>
      <c r="AA424" s="16"/>
      <c r="AB424" s="16"/>
      <c r="AC424" t="s">
        <v>446</v>
      </c>
      <c r="AD424" s="16"/>
    </row>
    <row r="425" spans="1:30" s="12" customFormat="1" x14ac:dyDescent="0.25">
      <c r="A425" s="11">
        <v>0.14665693145274628</v>
      </c>
      <c r="B425" s="11">
        <v>0.18970563313592231</v>
      </c>
      <c r="C425" s="11">
        <v>0.57854192314826691</v>
      </c>
      <c r="D425" s="13">
        <f t="shared" si="163"/>
        <v>6.8186344149864198</v>
      </c>
      <c r="E425" s="14">
        <f t="shared" si="164"/>
        <v>5.2713247544078428</v>
      </c>
      <c r="F425" s="14">
        <f t="shared" si="165"/>
        <v>1.7284832092344726</v>
      </c>
      <c r="G425" s="34">
        <v>2.7725204782208746E-2</v>
      </c>
      <c r="H425" s="7">
        <f t="shared" si="178"/>
        <v>1.0277252047822087</v>
      </c>
      <c r="I425" s="5">
        <f t="shared" si="166"/>
        <v>6.6346863765313575</v>
      </c>
      <c r="J425" s="5">
        <f t="shared" si="167"/>
        <v>5.1291188830237164</v>
      </c>
      <c r="K425" s="5">
        <f t="shared" si="168"/>
        <v>1.6818534771663654</v>
      </c>
      <c r="L425">
        <v>2.71</v>
      </c>
      <c r="M425">
        <v>3.73</v>
      </c>
      <c r="N425">
        <v>2.56</v>
      </c>
      <c r="O425" s="5">
        <f t="shared" si="169"/>
        <v>2.7851353049597858</v>
      </c>
      <c r="P425" s="5">
        <f t="shared" si="170"/>
        <v>3.8334150138376386</v>
      </c>
      <c r="Q425" s="5">
        <f t="shared" si="171"/>
        <v>2.6309765242424543</v>
      </c>
      <c r="R425" s="6">
        <f t="shared" si="172"/>
        <v>0.35904898344406966</v>
      </c>
      <c r="S425" s="6">
        <f t="shared" si="173"/>
        <v>0.26086400673818466</v>
      </c>
      <c r="T425" s="6">
        <f t="shared" si="174"/>
        <v>0.38008700981774562</v>
      </c>
      <c r="U425">
        <f t="shared" si="175"/>
        <v>0.40845939750611082</v>
      </c>
      <c r="V425">
        <f t="shared" si="176"/>
        <v>0.72722042227281958</v>
      </c>
      <c r="W425">
        <f t="shared" si="177"/>
        <v>1.5221302180931724</v>
      </c>
      <c r="X425" t="s">
        <v>346</v>
      </c>
      <c r="Y425" t="s">
        <v>341</v>
      </c>
      <c r="Z425" t="s">
        <v>371</v>
      </c>
      <c r="AA425" s="16"/>
      <c r="AB425" s="16"/>
      <c r="AC425" t="s">
        <v>446</v>
      </c>
      <c r="AD425" s="16"/>
    </row>
    <row r="426" spans="1:30" s="12" customFormat="1" x14ac:dyDescent="0.25">
      <c r="A426" s="11">
        <v>0</v>
      </c>
      <c r="B426" s="11">
        <v>0.26021860552451981</v>
      </c>
      <c r="C426" s="11">
        <v>0.6334708106925635</v>
      </c>
      <c r="D426" s="13" t="e">
        <f t="shared" si="163"/>
        <v>#DIV/0!</v>
      </c>
      <c r="E426" s="14">
        <f t="shared" si="164"/>
        <v>3.8429227532916443</v>
      </c>
      <c r="F426" s="14">
        <f t="shared" si="165"/>
        <v>1.5786047014648015</v>
      </c>
      <c r="G426" s="34">
        <v>3.0735448925307107E-2</v>
      </c>
      <c r="H426" s="7">
        <f t="shared" si="178"/>
        <v>1.0307354489253071</v>
      </c>
      <c r="I426" s="5" t="e">
        <f t="shared" si="166"/>
        <v>#DIV/0!</v>
      </c>
      <c r="J426" s="5">
        <f t="shared" si="167"/>
        <v>3.7283308314451151</v>
      </c>
      <c r="K426" s="5">
        <f t="shared" si="168"/>
        <v>1.5315323666327072</v>
      </c>
      <c r="L426">
        <v>5.73</v>
      </c>
      <c r="M426">
        <v>4.12</v>
      </c>
      <c r="N426">
        <v>1.63</v>
      </c>
      <c r="O426" s="5">
        <f t="shared" si="169"/>
        <v>5.9061141223420099</v>
      </c>
      <c r="P426" s="5">
        <f t="shared" si="170"/>
        <v>4.2466300495722651</v>
      </c>
      <c r="Q426" s="5">
        <f t="shared" si="171"/>
        <v>1.6800987817482504</v>
      </c>
      <c r="R426" s="6">
        <f t="shared" si="172"/>
        <v>0.16931606455370357</v>
      </c>
      <c r="S426" s="6">
        <f t="shared" si="173"/>
        <v>0.23548083735260231</v>
      </c>
      <c r="T426" s="6">
        <f t="shared" si="174"/>
        <v>0.59520309809369421</v>
      </c>
      <c r="U426" t="e">
        <f t="shared" si="175"/>
        <v>#DIV/0!</v>
      </c>
      <c r="V426">
        <f t="shared" si="176"/>
        <v>1.1050521496782173</v>
      </c>
      <c r="W426">
        <f t="shared" si="177"/>
        <v>1.0642935373176525</v>
      </c>
      <c r="X426" t="s">
        <v>255</v>
      </c>
      <c r="Y426" t="s">
        <v>246</v>
      </c>
      <c r="Z426" t="s">
        <v>365</v>
      </c>
      <c r="AA426" s="16"/>
      <c r="AB426" s="16"/>
      <c r="AC426" t="s">
        <v>447</v>
      </c>
      <c r="AD426" s="16"/>
    </row>
    <row r="427" spans="1:30" s="12" customFormat="1" x14ac:dyDescent="0.25">
      <c r="A427" s="11">
        <v>0.60748962569680742</v>
      </c>
      <c r="B427" s="11">
        <v>0.29403225895166663</v>
      </c>
      <c r="C427" s="11">
        <v>9.7198746742098843E-2</v>
      </c>
      <c r="D427" s="13">
        <f t="shared" si="163"/>
        <v>1.6461186458171566</v>
      </c>
      <c r="E427" s="14">
        <f t="shared" si="164"/>
        <v>3.4009873731724829</v>
      </c>
      <c r="F427" s="14">
        <f t="shared" si="165"/>
        <v>10.288198495535527</v>
      </c>
      <c r="G427" s="34">
        <v>4.3649769152620754E-2</v>
      </c>
      <c r="H427" s="7">
        <f t="shared" si="178"/>
        <v>1.0436497691526208</v>
      </c>
      <c r="I427" s="5">
        <f t="shared" si="166"/>
        <v>1.5772711253064362</v>
      </c>
      <c r="J427" s="5">
        <f t="shared" si="167"/>
        <v>3.2587439519426855</v>
      </c>
      <c r="K427" s="5">
        <f t="shared" si="168"/>
        <v>9.8579032924894996</v>
      </c>
      <c r="L427">
        <v>2.8</v>
      </c>
      <c r="M427">
        <v>3.11</v>
      </c>
      <c r="N427">
        <v>2.74</v>
      </c>
      <c r="O427" s="5">
        <f t="shared" si="169"/>
        <v>2.9222193536273378</v>
      </c>
      <c r="P427" s="5">
        <f t="shared" si="170"/>
        <v>3.2457507820646505</v>
      </c>
      <c r="Q427" s="5">
        <f t="shared" si="171"/>
        <v>2.8596003674781811</v>
      </c>
      <c r="R427" s="6">
        <f t="shared" si="172"/>
        <v>0.34220565911956763</v>
      </c>
      <c r="S427" s="6">
        <f t="shared" si="173"/>
        <v>0.30809512718160426</v>
      </c>
      <c r="T427" s="6">
        <f t="shared" si="174"/>
        <v>0.34969921369882817</v>
      </c>
      <c r="U427">
        <f t="shared" si="175"/>
        <v>1.7752179413390381</v>
      </c>
      <c r="V427">
        <f t="shared" si="176"/>
        <v>0.9543554344446078</v>
      </c>
      <c r="W427">
        <f t="shared" si="177"/>
        <v>0.27794957190212455</v>
      </c>
      <c r="X427" t="s">
        <v>181</v>
      </c>
      <c r="Y427" t="s">
        <v>121</v>
      </c>
      <c r="Z427" t="s">
        <v>174</v>
      </c>
      <c r="AA427" s="16"/>
      <c r="AB427" s="16"/>
      <c r="AC427" t="s">
        <v>447</v>
      </c>
      <c r="AD427" s="16"/>
    </row>
    <row r="428" spans="1:30" s="12" customFormat="1" x14ac:dyDescent="0.25">
      <c r="A428" s="11">
        <v>0.42660627617400737</v>
      </c>
      <c r="B428" s="11">
        <v>0.54181487666396899</v>
      </c>
      <c r="C428" s="11">
        <v>3.1561005627237668E-2</v>
      </c>
      <c r="D428" s="13">
        <f t="shared" si="163"/>
        <v>2.344081781844467</v>
      </c>
      <c r="E428" s="14">
        <f t="shared" si="164"/>
        <v>1.8456488425661948</v>
      </c>
      <c r="F428" s="14">
        <f t="shared" si="165"/>
        <v>31.684668473839235</v>
      </c>
      <c r="G428" s="34">
        <v>3.0880133345371652E-2</v>
      </c>
      <c r="H428" s="7">
        <f t="shared" si="178"/>
        <v>1.0308801333453717</v>
      </c>
      <c r="I428" s="5">
        <f t="shared" si="166"/>
        <v>2.2738645415908296</v>
      </c>
      <c r="J428" s="5">
        <f t="shared" si="167"/>
        <v>1.7903622185217283</v>
      </c>
      <c r="K428" s="5">
        <f t="shared" si="168"/>
        <v>30.735550573680566</v>
      </c>
      <c r="L428">
        <v>1.67</v>
      </c>
      <c r="M428">
        <v>3.86</v>
      </c>
      <c r="N428">
        <v>5.78</v>
      </c>
      <c r="O428" s="5">
        <f t="shared" si="169"/>
        <v>1.7215698226867706</v>
      </c>
      <c r="P428" s="5">
        <f t="shared" si="170"/>
        <v>3.9791973147131343</v>
      </c>
      <c r="Q428" s="5">
        <f t="shared" si="171"/>
        <v>5.9584871707362481</v>
      </c>
      <c r="R428" s="6">
        <f t="shared" si="172"/>
        <v>0.58086520036657496</v>
      </c>
      <c r="S428" s="6">
        <f t="shared" si="173"/>
        <v>0.25130696492543531</v>
      </c>
      <c r="T428" s="6">
        <f t="shared" si="174"/>
        <v>0.16782783470798965</v>
      </c>
      <c r="U428">
        <f t="shared" si="175"/>
        <v>0.73443249122994947</v>
      </c>
      <c r="V428">
        <f t="shared" si="176"/>
        <v>2.1559883022928936</v>
      </c>
      <c r="W428">
        <f t="shared" si="177"/>
        <v>0.18805584712543016</v>
      </c>
      <c r="X428" t="s">
        <v>440</v>
      </c>
      <c r="Y428" t="s">
        <v>441</v>
      </c>
      <c r="Z428" t="s">
        <v>401</v>
      </c>
      <c r="AA428" s="16"/>
      <c r="AB428" s="16"/>
      <c r="AC428" t="s">
        <v>447</v>
      </c>
      <c r="AD428" s="16"/>
    </row>
    <row r="429" spans="1:30" s="12" customFormat="1" x14ac:dyDescent="0.25">
      <c r="A429" s="11">
        <v>0.39472045523192756</v>
      </c>
      <c r="B429" s="11">
        <v>0.25086835595209311</v>
      </c>
      <c r="C429" s="11">
        <v>0.32880036952842179</v>
      </c>
      <c r="D429" s="13">
        <f t="shared" si="163"/>
        <v>2.5334385050109089</v>
      </c>
      <c r="E429" s="14">
        <f t="shared" si="164"/>
        <v>3.9861543964156412</v>
      </c>
      <c r="F429" s="14">
        <f t="shared" si="165"/>
        <v>3.0413591123216763</v>
      </c>
      <c r="G429" s="34">
        <v>3.0359565807327016E-2</v>
      </c>
      <c r="H429" s="7">
        <f t="shared" si="178"/>
        <v>1.030359565807327</v>
      </c>
      <c r="I429" s="5">
        <f t="shared" si="166"/>
        <v>2.4587906873323981</v>
      </c>
      <c r="J429" s="5">
        <f t="shared" si="167"/>
        <v>3.8687022751056164</v>
      </c>
      <c r="K429" s="5">
        <f t="shared" si="168"/>
        <v>2.9517454034977124</v>
      </c>
      <c r="L429">
        <v>4.0199999999999996</v>
      </c>
      <c r="M429">
        <v>3.52</v>
      </c>
      <c r="N429">
        <v>2.0099999999999998</v>
      </c>
      <c r="O429" s="5">
        <f t="shared" si="169"/>
        <v>4.1420454545454541</v>
      </c>
      <c r="P429" s="5">
        <f t="shared" si="170"/>
        <v>3.6268656716417911</v>
      </c>
      <c r="Q429" s="5">
        <f t="shared" si="171"/>
        <v>2.0710227272727271</v>
      </c>
      <c r="R429" s="6">
        <f t="shared" si="172"/>
        <v>0.24142661179698219</v>
      </c>
      <c r="S429" s="6">
        <f t="shared" si="173"/>
        <v>0.27572016460905352</v>
      </c>
      <c r="T429" s="6">
        <f t="shared" si="174"/>
        <v>0.48285322359396438</v>
      </c>
      <c r="U429">
        <f t="shared" si="175"/>
        <v>1.6349500674095181</v>
      </c>
      <c r="V429">
        <f t="shared" si="176"/>
        <v>0.9098658283038602</v>
      </c>
      <c r="W429">
        <f t="shared" si="177"/>
        <v>0.68095303802903251</v>
      </c>
      <c r="X429" t="s">
        <v>442</v>
      </c>
      <c r="Y429" t="s">
        <v>443</v>
      </c>
      <c r="Z429" t="s">
        <v>401</v>
      </c>
      <c r="AA429" s="16"/>
      <c r="AB429" s="16"/>
      <c r="AC429" t="s">
        <v>447</v>
      </c>
      <c r="AD429" s="16"/>
    </row>
    <row r="430" spans="1:30" s="12" customFormat="1" x14ac:dyDescent="0.25">
      <c r="A430" s="11">
        <v>0.31976786214208591</v>
      </c>
      <c r="B430" s="11">
        <v>0.68023195908326695</v>
      </c>
      <c r="C430" s="11">
        <v>0</v>
      </c>
      <c r="D430" s="13">
        <f t="shared" si="163"/>
        <v>3.1272686169933461</v>
      </c>
      <c r="E430" s="14">
        <f t="shared" si="164"/>
        <v>1.4700867647378362</v>
      </c>
      <c r="F430" s="14" t="e">
        <f t="shared" si="165"/>
        <v>#DIV/0!</v>
      </c>
      <c r="G430" s="34">
        <v>3.6056547385389992E-2</v>
      </c>
      <c r="H430" s="7">
        <f t="shared" si="178"/>
        <v>1.03605654738539</v>
      </c>
      <c r="I430" s="5">
        <f t="shared" si="166"/>
        <v>3.0184342977083389</v>
      </c>
      <c r="J430" s="5">
        <f t="shared" si="167"/>
        <v>1.4189252202959117</v>
      </c>
      <c r="K430" s="5" t="e">
        <f t="shared" si="168"/>
        <v>#DIV/0!</v>
      </c>
      <c r="L430">
        <v>1.95</v>
      </c>
      <c r="M430">
        <v>3.55</v>
      </c>
      <c r="N430">
        <v>4.1399999999999997</v>
      </c>
      <c r="O430" s="5">
        <f t="shared" si="169"/>
        <v>2.0203102674015105</v>
      </c>
      <c r="P430" s="5">
        <f t="shared" si="170"/>
        <v>3.6780007432181341</v>
      </c>
      <c r="Q430" s="5">
        <f t="shared" si="171"/>
        <v>4.2892741061755144</v>
      </c>
      <c r="R430" s="6">
        <f t="shared" si="172"/>
        <v>0.49497347815104825</v>
      </c>
      <c r="S430" s="6">
        <f t="shared" si="173"/>
        <v>0.27188684011113923</v>
      </c>
      <c r="T430" s="6">
        <f t="shared" si="174"/>
        <v>0.2331396817378126</v>
      </c>
      <c r="U430">
        <f t="shared" si="175"/>
        <v>0.64603029507068699</v>
      </c>
      <c r="V430">
        <f t="shared" si="176"/>
        <v>2.5018936510689831</v>
      </c>
      <c r="W430" t="e">
        <f t="shared" si="177"/>
        <v>#DIV/0!</v>
      </c>
      <c r="X430" t="s">
        <v>235</v>
      </c>
      <c r="Y430" t="s">
        <v>349</v>
      </c>
      <c r="Z430" t="s">
        <v>368</v>
      </c>
      <c r="AA430" s="16"/>
      <c r="AB430" s="16"/>
      <c r="AC430" t="s">
        <v>447</v>
      </c>
      <c r="AD430" s="16"/>
    </row>
    <row r="431" spans="1:30" s="12" customFormat="1" x14ac:dyDescent="0.25">
      <c r="A431" s="11">
        <v>0.37133051043648346</v>
      </c>
      <c r="B431" s="11">
        <v>0.26204669854093782</v>
      </c>
      <c r="C431" s="11">
        <v>0.33939582026927562</v>
      </c>
      <c r="D431" s="13">
        <f t="shared" si="163"/>
        <v>2.6930186771470566</v>
      </c>
      <c r="E431" s="14">
        <f t="shared" si="164"/>
        <v>3.8161137139599437</v>
      </c>
      <c r="F431" s="14">
        <f t="shared" si="165"/>
        <v>2.9464122428101884</v>
      </c>
      <c r="G431" s="34">
        <v>2.7373476961157994E-2</v>
      </c>
      <c r="H431" s="7">
        <f t="shared" si="178"/>
        <v>1.027373476961158</v>
      </c>
      <c r="I431" s="5">
        <f t="shared" si="166"/>
        <v>2.6212655256710229</v>
      </c>
      <c r="J431" s="5">
        <f t="shared" si="167"/>
        <v>3.7144366674206246</v>
      </c>
      <c r="K431" s="5">
        <f t="shared" si="168"/>
        <v>2.8679076391239011</v>
      </c>
      <c r="L431">
        <v>3.45</v>
      </c>
      <c r="M431">
        <v>3.1</v>
      </c>
      <c r="N431">
        <v>2.41</v>
      </c>
      <c r="O431" s="5">
        <f t="shared" si="169"/>
        <v>3.5444384955159953</v>
      </c>
      <c r="P431" s="5">
        <f t="shared" si="170"/>
        <v>3.1848577785795897</v>
      </c>
      <c r="Q431" s="5">
        <f t="shared" si="171"/>
        <v>2.475970079476391</v>
      </c>
      <c r="R431" s="6">
        <f t="shared" si="172"/>
        <v>0.28213213496724004</v>
      </c>
      <c r="S431" s="6">
        <f t="shared" si="173"/>
        <v>0.31398576310870263</v>
      </c>
      <c r="T431" s="6">
        <f t="shared" si="174"/>
        <v>0.40388210192405727</v>
      </c>
      <c r="U431">
        <f t="shared" si="175"/>
        <v>1.3161581557506761</v>
      </c>
      <c r="V431">
        <f t="shared" si="176"/>
        <v>0.8345814661992067</v>
      </c>
      <c r="W431">
        <f t="shared" si="177"/>
        <v>0.84033389608607334</v>
      </c>
      <c r="X431" t="s">
        <v>354</v>
      </c>
      <c r="Y431" t="s">
        <v>238</v>
      </c>
      <c r="Z431" t="s">
        <v>369</v>
      </c>
      <c r="AA431" s="16"/>
      <c r="AB431" s="16"/>
      <c r="AC431" t="s">
        <v>447</v>
      </c>
      <c r="AD431" s="16"/>
    </row>
    <row r="432" spans="1:30" s="12" customFormat="1" x14ac:dyDescent="0.25">
      <c r="A432" s="11">
        <v>4.7219866252906681E-2</v>
      </c>
      <c r="B432" s="11">
        <v>0.20968341945467422</v>
      </c>
      <c r="C432" s="11">
        <v>0.62411129427258405</v>
      </c>
      <c r="D432" s="13">
        <f t="shared" si="163"/>
        <v>21.177527158676433</v>
      </c>
      <c r="E432" s="14">
        <f t="shared" si="164"/>
        <v>4.7690942974924297</v>
      </c>
      <c r="F432" s="14">
        <f t="shared" si="165"/>
        <v>1.6022783262807683</v>
      </c>
      <c r="G432" s="34">
        <v>2.6791927127794768E-2</v>
      </c>
      <c r="H432" s="7">
        <f t="shared" si="178"/>
        <v>1.0267919271277948</v>
      </c>
      <c r="I432" s="5">
        <f t="shared" si="166"/>
        <v>20.624945131693341</v>
      </c>
      <c r="J432" s="5">
        <f t="shared" si="167"/>
        <v>4.6446550381758769</v>
      </c>
      <c r="K432" s="5">
        <f t="shared" si="168"/>
        <v>1.5604703192035794</v>
      </c>
      <c r="L432">
        <v>2.68</v>
      </c>
      <c r="M432">
        <v>3.09</v>
      </c>
      <c r="N432">
        <v>3.03</v>
      </c>
      <c r="O432" s="5">
        <f t="shared" si="169"/>
        <v>2.7518023647024901</v>
      </c>
      <c r="P432" s="5">
        <f t="shared" si="170"/>
        <v>3.1727870548248855</v>
      </c>
      <c r="Q432" s="5">
        <f t="shared" si="171"/>
        <v>3.1111795391972179</v>
      </c>
      <c r="R432" s="6">
        <f t="shared" si="172"/>
        <v>0.36339819051943961</v>
      </c>
      <c r="S432" s="6">
        <f t="shared" si="173"/>
        <v>0.31518030763498328</v>
      </c>
      <c r="T432" s="6">
        <f t="shared" si="174"/>
        <v>0.321421501845577</v>
      </c>
      <c r="U432">
        <f t="shared" si="175"/>
        <v>0.12993973961568392</v>
      </c>
      <c r="V432">
        <f t="shared" si="176"/>
        <v>0.6652808388572069</v>
      </c>
      <c r="W432">
        <f t="shared" si="177"/>
        <v>1.9417222889227572</v>
      </c>
      <c r="X432" t="s">
        <v>356</v>
      </c>
      <c r="Y432" t="s">
        <v>237</v>
      </c>
      <c r="Z432" t="s">
        <v>369</v>
      </c>
      <c r="AA432" s="16"/>
      <c r="AB432" s="16"/>
      <c r="AC432" t="s">
        <v>447</v>
      </c>
      <c r="AD432" s="16"/>
    </row>
    <row r="433" spans="1:30" s="12" customFormat="1" x14ac:dyDescent="0.25">
      <c r="A433" s="11">
        <v>0.64131936838558135</v>
      </c>
      <c r="B433" s="11">
        <v>0.16582948442500836</v>
      </c>
      <c r="C433" s="11">
        <v>0.15772413332939811</v>
      </c>
      <c r="D433" s="13">
        <f t="shared" si="163"/>
        <v>1.5592855124855181</v>
      </c>
      <c r="E433" s="14">
        <f t="shared" si="164"/>
        <v>6.0302907137857105</v>
      </c>
      <c r="F433" s="14">
        <f t="shared" si="165"/>
        <v>6.3401838316749881</v>
      </c>
      <c r="G433" s="34">
        <v>3.350644978233186E-2</v>
      </c>
      <c r="H433" s="7">
        <f t="shared" si="178"/>
        <v>1.0335064497823319</v>
      </c>
      <c r="I433" s="5">
        <f t="shared" si="166"/>
        <v>1.5087332186595654</v>
      </c>
      <c r="J433" s="5">
        <f t="shared" si="167"/>
        <v>5.8347876929609468</v>
      </c>
      <c r="K433" s="5">
        <f t="shared" si="168"/>
        <v>6.1346340247903655</v>
      </c>
      <c r="L433">
        <v>2.31</v>
      </c>
      <c r="M433">
        <v>3.34</v>
      </c>
      <c r="N433">
        <v>3.32</v>
      </c>
      <c r="O433" s="5">
        <f t="shared" si="169"/>
        <v>2.3873998989971867</v>
      </c>
      <c r="P433" s="5">
        <f t="shared" si="170"/>
        <v>3.4519115422729882</v>
      </c>
      <c r="Q433" s="5">
        <f t="shared" si="171"/>
        <v>3.4312414132773417</v>
      </c>
      <c r="R433" s="6">
        <f t="shared" si="172"/>
        <v>0.41886572937363536</v>
      </c>
      <c r="S433" s="6">
        <f t="shared" si="173"/>
        <v>0.28969456133326282</v>
      </c>
      <c r="T433" s="6">
        <f t="shared" si="174"/>
        <v>0.29143970929310176</v>
      </c>
      <c r="U433">
        <f t="shared" si="175"/>
        <v>1.5310857953086765</v>
      </c>
      <c r="V433">
        <f t="shared" si="176"/>
        <v>0.57242871133586504</v>
      </c>
      <c r="W433">
        <f t="shared" si="177"/>
        <v>0.54118957815310786</v>
      </c>
      <c r="X433" t="s">
        <v>286</v>
      </c>
      <c r="Y433" t="s">
        <v>338</v>
      </c>
      <c r="Z433" t="s">
        <v>370</v>
      </c>
      <c r="AA433" s="16"/>
      <c r="AB433" s="16"/>
      <c r="AC433" t="s">
        <v>447</v>
      </c>
      <c r="AD433" s="16"/>
    </row>
    <row r="434" spans="1:30" s="12" customFormat="1" x14ac:dyDescent="0.25">
      <c r="A434" s="11">
        <v>0.15041113819508131</v>
      </c>
      <c r="B434" s="11">
        <v>0.24112882842550948</v>
      </c>
      <c r="C434" s="11">
        <v>0.53385835514850843</v>
      </c>
      <c r="D434" s="13">
        <f t="shared" si="163"/>
        <v>6.6484438054249209</v>
      </c>
      <c r="E434" s="14">
        <f t="shared" si="164"/>
        <v>4.1471606963367478</v>
      </c>
      <c r="F434" s="14">
        <f t="shared" si="165"/>
        <v>1.8731560354090937</v>
      </c>
      <c r="G434" s="34">
        <v>3.2290654832641374E-2</v>
      </c>
      <c r="H434" s="7">
        <f t="shared" si="178"/>
        <v>1.0322906548326414</v>
      </c>
      <c r="I434" s="5">
        <f t="shared" si="166"/>
        <v>6.4404765986211414</v>
      </c>
      <c r="J434" s="5">
        <f t="shared" si="167"/>
        <v>4.0174350866414654</v>
      </c>
      <c r="K434" s="5">
        <f t="shared" si="168"/>
        <v>1.814562620169003</v>
      </c>
      <c r="L434">
        <v>2.96</v>
      </c>
      <c r="M434">
        <v>2.87</v>
      </c>
      <c r="N434">
        <v>2.89</v>
      </c>
      <c r="O434" s="5">
        <f t="shared" si="169"/>
        <v>3.0555803383046185</v>
      </c>
      <c r="P434" s="5">
        <f t="shared" si="170"/>
        <v>2.9626741793696807</v>
      </c>
      <c r="Q434" s="5">
        <f t="shared" si="171"/>
        <v>2.9833199924663338</v>
      </c>
      <c r="R434" s="6">
        <f t="shared" si="172"/>
        <v>0.32727007287749721</v>
      </c>
      <c r="S434" s="6">
        <f t="shared" si="173"/>
        <v>0.33753289746250581</v>
      </c>
      <c r="T434" s="6">
        <f t="shared" si="174"/>
        <v>0.33519702965999709</v>
      </c>
      <c r="U434">
        <f t="shared" si="175"/>
        <v>0.45959331653090923</v>
      </c>
      <c r="V434">
        <f t="shared" si="176"/>
        <v>0.71438615387791882</v>
      </c>
      <c r="W434">
        <f t="shared" si="177"/>
        <v>1.5926703040597376</v>
      </c>
      <c r="X434" t="s">
        <v>334</v>
      </c>
      <c r="Y434" t="s">
        <v>359</v>
      </c>
      <c r="Z434" t="s">
        <v>370</v>
      </c>
      <c r="AA434" s="16"/>
      <c r="AB434" s="16"/>
      <c r="AC434" t="s">
        <v>447</v>
      </c>
      <c r="AD434" s="16"/>
    </row>
    <row r="435" spans="1:30" s="12" customFormat="1" x14ac:dyDescent="0.25">
      <c r="A435" s="11">
        <v>0.25459751905850808</v>
      </c>
      <c r="B435" s="11">
        <v>0.27314145403569989</v>
      </c>
      <c r="C435" s="11">
        <v>0.42837554533937128</v>
      </c>
      <c r="D435" s="13">
        <f t="shared" si="163"/>
        <v>3.9277680462007716</v>
      </c>
      <c r="E435" s="14">
        <f t="shared" si="164"/>
        <v>3.6611066728424859</v>
      </c>
      <c r="F435" s="14">
        <f t="shared" si="165"/>
        <v>2.3344002963749286</v>
      </c>
      <c r="G435" s="34">
        <v>3.375415248744118E-2</v>
      </c>
      <c r="H435" s="7">
        <f t="shared" si="178"/>
        <v>1.0337541524874412</v>
      </c>
      <c r="I435" s="5">
        <f t="shared" si="166"/>
        <v>3.7995185187403528</v>
      </c>
      <c r="J435" s="5">
        <f t="shared" si="167"/>
        <v>3.5415641756147274</v>
      </c>
      <c r="K435" s="5">
        <f t="shared" si="168"/>
        <v>2.2581774310244316</v>
      </c>
      <c r="L435">
        <v>2.72</v>
      </c>
      <c r="M435">
        <v>3.63</v>
      </c>
      <c r="N435">
        <v>2.56</v>
      </c>
      <c r="O435" s="5">
        <f t="shared" si="169"/>
        <v>2.8118112947658402</v>
      </c>
      <c r="P435" s="5">
        <f t="shared" si="170"/>
        <v>3.7525275735294112</v>
      </c>
      <c r="Q435" s="5">
        <f t="shared" si="171"/>
        <v>2.6464106303678494</v>
      </c>
      <c r="R435" s="6">
        <f t="shared" si="172"/>
        <v>0.35564264282652625</v>
      </c>
      <c r="S435" s="6">
        <f t="shared" si="173"/>
        <v>0.26648704917028965</v>
      </c>
      <c r="T435" s="6">
        <f t="shared" si="174"/>
        <v>0.37787030800318416</v>
      </c>
      <c r="U435">
        <f t="shared" si="175"/>
        <v>0.71588017970807438</v>
      </c>
      <c r="V435">
        <f t="shared" si="176"/>
        <v>1.0249708377428801</v>
      </c>
      <c r="W435">
        <f t="shared" si="177"/>
        <v>1.133657596975737</v>
      </c>
      <c r="X435" t="s">
        <v>290</v>
      </c>
      <c r="Y435" t="s">
        <v>343</v>
      </c>
      <c r="Z435" t="s">
        <v>371</v>
      </c>
      <c r="AA435" s="16"/>
      <c r="AB435" s="16"/>
      <c r="AC435" t="s">
        <v>447</v>
      </c>
      <c r="AD435" s="16"/>
    </row>
    <row r="436" spans="1:30" s="12" customFormat="1" x14ac:dyDescent="0.25">
      <c r="A436" s="11">
        <v>0</v>
      </c>
      <c r="B436" s="11">
        <v>0.10896427498181308</v>
      </c>
      <c r="C436" s="11">
        <v>0.68545624699798902</v>
      </c>
      <c r="D436" s="13" t="e">
        <f t="shared" si="163"/>
        <v>#DIV/0!</v>
      </c>
      <c r="E436" s="14">
        <f t="shared" si="164"/>
        <v>9.1773198157552756</v>
      </c>
      <c r="F436" s="14">
        <f t="shared" si="165"/>
        <v>1.4588823201766425</v>
      </c>
      <c r="G436" s="34">
        <v>3.9996723782904642E-2</v>
      </c>
      <c r="H436" s="7">
        <f t="shared" si="178"/>
        <v>1.0399967237829046</v>
      </c>
      <c r="I436" s="5" t="e">
        <f t="shared" si="166"/>
        <v>#DIV/0!</v>
      </c>
      <c r="J436" s="5">
        <f t="shared" si="167"/>
        <v>8.8243737753072065</v>
      </c>
      <c r="K436" s="5">
        <f t="shared" si="168"/>
        <v>1.4027758807451578</v>
      </c>
      <c r="L436">
        <v>5.53</v>
      </c>
      <c r="M436">
        <v>4.5</v>
      </c>
      <c r="N436">
        <v>1.57</v>
      </c>
      <c r="O436" s="5">
        <f t="shared" si="169"/>
        <v>5.7511818825194627</v>
      </c>
      <c r="P436" s="5">
        <f t="shared" si="170"/>
        <v>4.6799852570230707</v>
      </c>
      <c r="Q436" s="5">
        <f t="shared" si="171"/>
        <v>1.6327948563391603</v>
      </c>
      <c r="R436" s="6">
        <f t="shared" si="172"/>
        <v>0.17387730390504058</v>
      </c>
      <c r="S436" s="6">
        <f t="shared" si="173"/>
        <v>0.21367588679886099</v>
      </c>
      <c r="T436" s="6">
        <f t="shared" si="174"/>
        <v>0.61244680929609829</v>
      </c>
      <c r="U436" t="e">
        <f t="shared" si="175"/>
        <v>#DIV/0!</v>
      </c>
      <c r="V436">
        <f t="shared" si="176"/>
        <v>0.50995120045709308</v>
      </c>
      <c r="W436">
        <f t="shared" si="177"/>
        <v>1.1192094343438614</v>
      </c>
      <c r="X436" t="s">
        <v>342</v>
      </c>
      <c r="Y436" t="s">
        <v>345</v>
      </c>
      <c r="Z436" t="s">
        <v>371</v>
      </c>
      <c r="AA436" s="16"/>
      <c r="AB436" s="16"/>
      <c r="AC436" t="s">
        <v>447</v>
      </c>
      <c r="AD436" s="16"/>
    </row>
    <row r="437" spans="1:30" s="12" customFormat="1" x14ac:dyDescent="0.25">
      <c r="A437" s="11">
        <v>0.70301717697988653</v>
      </c>
      <c r="B437" s="11">
        <v>0.15364586005481409</v>
      </c>
      <c r="C437" s="11">
        <v>0.11257654144377953</v>
      </c>
      <c r="D437" s="13">
        <f t="shared" ref="D437:D500" si="179">(100%/A437)</f>
        <v>1.4224403510251789</v>
      </c>
      <c r="E437" s="14">
        <f t="shared" ref="E437:E500" si="180">(100%/B437)</f>
        <v>6.5084734443430099</v>
      </c>
      <c r="F437" s="14">
        <f t="shared" ref="F437:F500" si="181">(100%/C437)</f>
        <v>8.8828452817534611</v>
      </c>
      <c r="G437" s="34">
        <v>2.9680836957921564E-2</v>
      </c>
      <c r="H437" s="7">
        <f t="shared" si="178"/>
        <v>1.0296808369579216</v>
      </c>
      <c r="I437" s="5">
        <f t="shared" ref="I437:I500" si="182">D437/H437</f>
        <v>1.3814381116653798</v>
      </c>
      <c r="J437" s="5">
        <f t="shared" ref="J437:J500" si="183">E437/H437</f>
        <v>6.3208648842796533</v>
      </c>
      <c r="K437" s="5">
        <f t="shared" ref="K437:K500" si="184">F437/H437</f>
        <v>8.6267947920608563</v>
      </c>
      <c r="L437">
        <v>1.53</v>
      </c>
      <c r="M437">
        <v>4.6900000000000004</v>
      </c>
      <c r="N437">
        <v>6.14</v>
      </c>
      <c r="O437" s="5">
        <f t="shared" ref="O437:O500" si="185">(L437*H437)</f>
        <v>1.57541168054562</v>
      </c>
      <c r="P437" s="5">
        <f t="shared" ref="P437:P500" si="186">(M437*H437)</f>
        <v>4.8292031253326524</v>
      </c>
      <c r="Q437" s="5">
        <f t="shared" ref="Q437:Q500" si="187">(N437*H437)</f>
        <v>6.3222403389216382</v>
      </c>
      <c r="R437" s="6">
        <f t="shared" ref="R437:R500" si="188">(1/O437)</f>
        <v>0.6347547198924316</v>
      </c>
      <c r="S437" s="6">
        <f t="shared" ref="S437:S500" si="189">(1/P437)</f>
        <v>0.20707350137215785</v>
      </c>
      <c r="T437" s="6">
        <f t="shared" ref="T437:T500" si="190">(1/Q437)</f>
        <v>0.1581717787354105</v>
      </c>
      <c r="U437">
        <f t="shared" ref="U437:U500" si="191">(L437/I437)</f>
        <v>1.1075414722383203</v>
      </c>
      <c r="V437">
        <f t="shared" ref="V437:V500" si="192">(M437/J437)</f>
        <v>0.74198706757113164</v>
      </c>
      <c r="W437">
        <f t="shared" ref="W437:W500" si="193">(N437/K437)</f>
        <v>0.71173595153214653</v>
      </c>
      <c r="X437" t="s">
        <v>390</v>
      </c>
      <c r="Y437" t="s">
        <v>391</v>
      </c>
      <c r="Z437" t="s">
        <v>378</v>
      </c>
      <c r="AA437" s="16"/>
      <c r="AB437" s="16"/>
      <c r="AC437" t="s">
        <v>454</v>
      </c>
      <c r="AD437" s="16"/>
    </row>
    <row r="438" spans="1:30" s="12" customFormat="1" x14ac:dyDescent="0.25">
      <c r="A438" s="11">
        <v>0.47987218258088821</v>
      </c>
      <c r="B438" s="11">
        <v>0.24462073174476787</v>
      </c>
      <c r="C438" s="11">
        <v>0.25916461457719497</v>
      </c>
      <c r="D438" s="13">
        <f t="shared" si="179"/>
        <v>2.0838882442022735</v>
      </c>
      <c r="E438" s="14">
        <f t="shared" si="180"/>
        <v>4.0879609543617059</v>
      </c>
      <c r="F438" s="14">
        <f t="shared" si="181"/>
        <v>3.8585514524481477</v>
      </c>
      <c r="G438" s="34">
        <v>2.8362767698683511E-2</v>
      </c>
      <c r="H438" s="7">
        <f t="shared" si="178"/>
        <v>1.0283627676986835</v>
      </c>
      <c r="I438" s="5">
        <f t="shared" si="182"/>
        <v>2.0264135474932572</v>
      </c>
      <c r="J438" s="5">
        <f t="shared" si="183"/>
        <v>3.9752129139310721</v>
      </c>
      <c r="K438" s="5">
        <f t="shared" si="184"/>
        <v>3.7521306426554006</v>
      </c>
      <c r="L438">
        <v>2.21</v>
      </c>
      <c r="M438">
        <v>3.84</v>
      </c>
      <c r="N438">
        <v>3.17</v>
      </c>
      <c r="O438" s="5">
        <f t="shared" si="185"/>
        <v>2.2726817166140907</v>
      </c>
      <c r="P438" s="5">
        <f t="shared" si="186"/>
        <v>3.9489130279629445</v>
      </c>
      <c r="Q438" s="5">
        <f t="shared" si="187"/>
        <v>3.2599099736048265</v>
      </c>
      <c r="R438" s="6">
        <f t="shared" si="188"/>
        <v>0.44000881984030299</v>
      </c>
      <c r="S438" s="6">
        <f t="shared" si="189"/>
        <v>0.25323424266850775</v>
      </c>
      <c r="T438" s="6">
        <f t="shared" si="190"/>
        <v>0.30675693749118921</v>
      </c>
      <c r="U438">
        <f t="shared" si="191"/>
        <v>1.0905967356632833</v>
      </c>
      <c r="V438">
        <f t="shared" si="192"/>
        <v>0.96598599449674238</v>
      </c>
      <c r="W438">
        <f t="shared" si="193"/>
        <v>0.84485331186564872</v>
      </c>
      <c r="X438" t="s">
        <v>33</v>
      </c>
      <c r="Y438" t="s">
        <v>23</v>
      </c>
      <c r="Z438" t="s">
        <v>16</v>
      </c>
      <c r="AA438" s="16"/>
      <c r="AB438" s="16"/>
      <c r="AC438" t="s">
        <v>454</v>
      </c>
      <c r="AD438" s="16"/>
    </row>
    <row r="439" spans="1:30" s="12" customFormat="1" x14ac:dyDescent="0.25">
      <c r="A439" s="11">
        <v>0.32008508493432469</v>
      </c>
      <c r="B439" s="11">
        <v>0.22121050784697871</v>
      </c>
      <c r="C439" s="11">
        <v>0.41952699068762483</v>
      </c>
      <c r="D439" s="13">
        <f t="shared" si="179"/>
        <v>3.124169313309868</v>
      </c>
      <c r="E439" s="14">
        <f t="shared" si="180"/>
        <v>4.5205809151333129</v>
      </c>
      <c r="F439" s="14">
        <f t="shared" si="181"/>
        <v>2.3836368629368807</v>
      </c>
      <c r="G439" s="34">
        <v>2.8492307556693852E-2</v>
      </c>
      <c r="H439" s="7">
        <f t="shared" si="178"/>
        <v>1.0284923075566939</v>
      </c>
      <c r="I439" s="5">
        <f t="shared" si="182"/>
        <v>3.0376204959001636</v>
      </c>
      <c r="J439" s="5">
        <f t="shared" si="183"/>
        <v>4.3953473272663475</v>
      </c>
      <c r="K439" s="5">
        <f t="shared" si="184"/>
        <v>2.3176030053151244</v>
      </c>
      <c r="L439">
        <v>1.95</v>
      </c>
      <c r="M439">
        <v>4.1900000000000004</v>
      </c>
      <c r="N439">
        <v>3.61</v>
      </c>
      <c r="O439" s="5">
        <f t="shared" si="185"/>
        <v>2.0055599997355529</v>
      </c>
      <c r="P439" s="5">
        <f t="shared" si="186"/>
        <v>4.3093827686625472</v>
      </c>
      <c r="Q439" s="5">
        <f t="shared" si="187"/>
        <v>3.7128572302796647</v>
      </c>
      <c r="R439" s="6">
        <f t="shared" si="188"/>
        <v>0.49861385355305099</v>
      </c>
      <c r="S439" s="6">
        <f t="shared" si="189"/>
        <v>0.23205179341967766</v>
      </c>
      <c r="T439" s="6">
        <f t="shared" si="190"/>
        <v>0.26933435302727132</v>
      </c>
      <c r="U439">
        <f t="shared" si="191"/>
        <v>0.64194984285623868</v>
      </c>
      <c r="V439">
        <f t="shared" si="192"/>
        <v>0.95328075076286145</v>
      </c>
      <c r="W439">
        <f t="shared" si="193"/>
        <v>1.5576438206720173</v>
      </c>
      <c r="X439" t="s">
        <v>206</v>
      </c>
      <c r="Y439" t="s">
        <v>26</v>
      </c>
      <c r="Z439" t="s">
        <v>16</v>
      </c>
      <c r="AA439" s="16"/>
      <c r="AB439" s="16"/>
      <c r="AC439" t="s">
        <v>454</v>
      </c>
      <c r="AD439" s="16"/>
    </row>
    <row r="440" spans="1:30" s="12" customFormat="1" x14ac:dyDescent="0.25">
      <c r="A440" s="11">
        <v>0.64153364576582572</v>
      </c>
      <c r="B440" s="11">
        <v>0.26338556898094162</v>
      </c>
      <c r="C440" s="11">
        <v>9.3646031635786178E-2</v>
      </c>
      <c r="D440" s="13">
        <f t="shared" si="179"/>
        <v>1.5587646986250547</v>
      </c>
      <c r="E440" s="14">
        <f t="shared" si="180"/>
        <v>3.7967152257774579</v>
      </c>
      <c r="F440" s="14">
        <f t="shared" si="181"/>
        <v>10.678509089304079</v>
      </c>
      <c r="G440" s="34">
        <v>2.7337412242793624E-2</v>
      </c>
      <c r="H440" s="7">
        <f t="shared" si="178"/>
        <v>1.0273374122427936</v>
      </c>
      <c r="I440" s="5">
        <f t="shared" si="182"/>
        <v>1.5172860250675533</v>
      </c>
      <c r="J440" s="5">
        <f t="shared" si="183"/>
        <v>3.6956847677617422</v>
      </c>
      <c r="K440" s="5">
        <f t="shared" si="184"/>
        <v>10.394354339721442</v>
      </c>
      <c r="L440">
        <v>1.3</v>
      </c>
      <c r="M440">
        <v>6.08</v>
      </c>
      <c r="N440">
        <v>10.68</v>
      </c>
      <c r="O440" s="5">
        <f t="shared" si="185"/>
        <v>1.3355386359156318</v>
      </c>
      <c r="P440" s="5">
        <f t="shared" si="186"/>
        <v>6.2462114664361854</v>
      </c>
      <c r="Q440" s="5">
        <f t="shared" si="187"/>
        <v>10.971963562753036</v>
      </c>
      <c r="R440" s="6">
        <f t="shared" si="188"/>
        <v>0.74876156563932728</v>
      </c>
      <c r="S440" s="6">
        <f t="shared" si="189"/>
        <v>0.1600970452847246</v>
      </c>
      <c r="T440" s="6">
        <f t="shared" si="190"/>
        <v>9.1141389075948084E-2</v>
      </c>
      <c r="U440">
        <f t="shared" si="191"/>
        <v>0.85679297016007305</v>
      </c>
      <c r="V440">
        <f t="shared" si="192"/>
        <v>1.6451619610625765</v>
      </c>
      <c r="W440">
        <f t="shared" si="193"/>
        <v>1.027480846904264</v>
      </c>
      <c r="X440" t="s">
        <v>299</v>
      </c>
      <c r="Y440" t="s">
        <v>251</v>
      </c>
      <c r="Z440" t="s">
        <v>365</v>
      </c>
      <c r="AA440" s="16"/>
      <c r="AB440" s="16"/>
      <c r="AC440" t="s">
        <v>454</v>
      </c>
      <c r="AD440" s="16"/>
    </row>
    <row r="441" spans="1:30" s="12" customFormat="1" x14ac:dyDescent="0.25">
      <c r="A441" s="11">
        <v>0.26774533548672547</v>
      </c>
      <c r="B441" s="11">
        <v>0.34060523812564547</v>
      </c>
      <c r="C441" s="11">
        <v>0.36504081504000707</v>
      </c>
      <c r="D441" s="13">
        <f t="shared" si="179"/>
        <v>3.7348923303635999</v>
      </c>
      <c r="E441" s="14">
        <f t="shared" si="180"/>
        <v>2.9359501501004841</v>
      </c>
      <c r="F441" s="14">
        <f t="shared" si="181"/>
        <v>2.7394196999324687</v>
      </c>
      <c r="G441" s="34">
        <v>2.7681709192282744E-2</v>
      </c>
      <c r="H441" s="7">
        <f t="shared" si="178"/>
        <v>1.0276817091922827</v>
      </c>
      <c r="I441" s="5">
        <f t="shared" si="182"/>
        <v>3.634288999167921</v>
      </c>
      <c r="J441" s="5">
        <f t="shared" si="183"/>
        <v>2.8568671835251647</v>
      </c>
      <c r="K441" s="5">
        <f t="shared" si="184"/>
        <v>2.6656304918431841</v>
      </c>
      <c r="L441">
        <v>2.41</v>
      </c>
      <c r="M441">
        <v>3.41</v>
      </c>
      <c r="N441">
        <v>3.13</v>
      </c>
      <c r="O441" s="5">
        <f t="shared" si="185"/>
        <v>2.4767129191534014</v>
      </c>
      <c r="P441" s="5">
        <f t="shared" si="186"/>
        <v>3.5043946283456844</v>
      </c>
      <c r="Q441" s="5">
        <f t="shared" si="187"/>
        <v>3.216643749771845</v>
      </c>
      <c r="R441" s="6">
        <f t="shared" si="188"/>
        <v>0.40376096570038622</v>
      </c>
      <c r="S441" s="6">
        <f t="shared" si="189"/>
        <v>0.28535599042168058</v>
      </c>
      <c r="T441" s="6">
        <f t="shared" si="190"/>
        <v>0.3108830438779332</v>
      </c>
      <c r="U441">
        <f t="shared" si="191"/>
        <v>0.66312833144303474</v>
      </c>
      <c r="V441">
        <f t="shared" si="192"/>
        <v>1.1936151668739148</v>
      </c>
      <c r="W441">
        <f t="shared" si="193"/>
        <v>1.1742062561100588</v>
      </c>
      <c r="X441" t="s">
        <v>61</v>
      </c>
      <c r="Y441" t="s">
        <v>62</v>
      </c>
      <c r="Z441" t="s">
        <v>173</v>
      </c>
      <c r="AA441" s="16"/>
      <c r="AB441" s="16"/>
      <c r="AC441" t="s">
        <v>454</v>
      </c>
      <c r="AD441" s="16"/>
    </row>
    <row r="442" spans="1:30" s="12" customFormat="1" x14ac:dyDescent="0.25">
      <c r="A442" s="11">
        <v>0.3850666088018051</v>
      </c>
      <c r="B442" s="11">
        <v>0.30212602432964403</v>
      </c>
      <c r="C442" s="11">
        <v>0.29407073554255908</v>
      </c>
      <c r="D442" s="13">
        <f t="shared" si="179"/>
        <v>2.5969532988374562</v>
      </c>
      <c r="E442" s="14">
        <f t="shared" si="180"/>
        <v>3.3098770694076944</v>
      </c>
      <c r="F442" s="14">
        <f t="shared" si="181"/>
        <v>3.4005423836377493</v>
      </c>
      <c r="G442" s="34">
        <v>4.818606206210263E-2</v>
      </c>
      <c r="H442" s="7">
        <f t="shared" si="178"/>
        <v>1.0481860620621026</v>
      </c>
      <c r="I442" s="5">
        <f t="shared" si="182"/>
        <v>2.4775690049994128</v>
      </c>
      <c r="J442" s="5">
        <f t="shared" si="183"/>
        <v>3.1577190245176068</v>
      </c>
      <c r="K442" s="5">
        <f t="shared" si="184"/>
        <v>3.244216372184765</v>
      </c>
      <c r="L442">
        <v>1.88</v>
      </c>
      <c r="M442">
        <v>3.64</v>
      </c>
      <c r="N442">
        <v>4.1399999999999997</v>
      </c>
      <c r="O442" s="5">
        <f t="shared" si="185"/>
        <v>1.9705897966767529</v>
      </c>
      <c r="P442" s="5">
        <f t="shared" si="186"/>
        <v>3.8153972659060535</v>
      </c>
      <c r="Q442" s="5">
        <f t="shared" si="187"/>
        <v>4.3394902969371048</v>
      </c>
      <c r="R442" s="6">
        <f t="shared" si="188"/>
        <v>0.50746228448275865</v>
      </c>
      <c r="S442" s="6">
        <f t="shared" si="189"/>
        <v>0.26209590517241382</v>
      </c>
      <c r="T442" s="6">
        <f t="shared" si="190"/>
        <v>0.23044181034482764</v>
      </c>
      <c r="U442">
        <f t="shared" si="191"/>
        <v>0.75880833034575579</v>
      </c>
      <c r="V442">
        <f t="shared" si="192"/>
        <v>1.1527308071863898</v>
      </c>
      <c r="W442">
        <f t="shared" si="193"/>
        <v>1.2761171035000922</v>
      </c>
      <c r="X442" t="s">
        <v>108</v>
      </c>
      <c r="Y442" t="s">
        <v>201</v>
      </c>
      <c r="Z442" t="s">
        <v>187</v>
      </c>
      <c r="AA442" s="16"/>
      <c r="AB442" s="16"/>
      <c r="AC442" t="s">
        <v>454</v>
      </c>
      <c r="AD442" s="16"/>
    </row>
    <row r="443" spans="1:30" s="12" customFormat="1" x14ac:dyDescent="0.25">
      <c r="A443" s="11">
        <v>0.45875169403043548</v>
      </c>
      <c r="B443" s="11">
        <v>0.28428929934268971</v>
      </c>
      <c r="C443" s="11">
        <v>0.24382312112827775</v>
      </c>
      <c r="D443" s="13">
        <f t="shared" si="179"/>
        <v>2.1798284627885338</v>
      </c>
      <c r="E443" s="14">
        <f t="shared" si="180"/>
        <v>3.5175435808245954</v>
      </c>
      <c r="F443" s="14">
        <f t="shared" si="181"/>
        <v>4.1013337675793684</v>
      </c>
      <c r="G443" s="34">
        <v>4.4211942415535166E-2</v>
      </c>
      <c r="H443" s="7">
        <f t="shared" si="178"/>
        <v>1.0442119424155352</v>
      </c>
      <c r="I443" s="5">
        <f t="shared" si="182"/>
        <v>2.0875345073587463</v>
      </c>
      <c r="J443" s="5">
        <f t="shared" si="183"/>
        <v>3.3686107560574317</v>
      </c>
      <c r="K443" s="5">
        <f t="shared" si="184"/>
        <v>3.9276832613998951</v>
      </c>
      <c r="L443">
        <v>2.34</v>
      </c>
      <c r="M443">
        <v>3.34</v>
      </c>
      <c r="N443">
        <v>3.15</v>
      </c>
      <c r="O443" s="5">
        <f t="shared" si="185"/>
        <v>2.4434559452523521</v>
      </c>
      <c r="P443" s="5">
        <f t="shared" si="186"/>
        <v>3.4876678876678873</v>
      </c>
      <c r="Q443" s="5">
        <f t="shared" si="187"/>
        <v>3.2892676186089358</v>
      </c>
      <c r="R443" s="6">
        <f t="shared" si="188"/>
        <v>0.40925640666573315</v>
      </c>
      <c r="S443" s="6">
        <f t="shared" si="189"/>
        <v>0.28672454838257949</v>
      </c>
      <c r="T443" s="6">
        <f t="shared" si="190"/>
        <v>0.30401904495168747</v>
      </c>
      <c r="U443">
        <f t="shared" si="191"/>
        <v>1.1209395541732556</v>
      </c>
      <c r="V443">
        <f t="shared" si="192"/>
        <v>0.99150666012510236</v>
      </c>
      <c r="W443">
        <f t="shared" si="193"/>
        <v>0.80199949699540807</v>
      </c>
      <c r="X443" t="s">
        <v>186</v>
      </c>
      <c r="Y443" t="s">
        <v>190</v>
      </c>
      <c r="Z443" t="s">
        <v>187</v>
      </c>
      <c r="AA443" s="16"/>
      <c r="AB443" s="16"/>
      <c r="AC443" t="s">
        <v>454</v>
      </c>
      <c r="AD443" s="16"/>
    </row>
    <row r="444" spans="1:30" s="12" customFormat="1" x14ac:dyDescent="0.25">
      <c r="A444" s="11">
        <v>0.64339195726524956</v>
      </c>
      <c r="B444" s="11">
        <v>0.23417333971084028</v>
      </c>
      <c r="C444" s="11">
        <v>0.11923545535457505</v>
      </c>
      <c r="D444" s="13">
        <f t="shared" si="179"/>
        <v>1.5542625124667708</v>
      </c>
      <c r="E444" s="14">
        <f t="shared" si="180"/>
        <v>4.270340941606805</v>
      </c>
      <c r="F444" s="14">
        <f t="shared" si="181"/>
        <v>8.3867671493035481</v>
      </c>
      <c r="G444" s="34">
        <v>4.6564953374394147E-2</v>
      </c>
      <c r="H444" s="7">
        <f t="shared" si="178"/>
        <v>1.0465649533743941</v>
      </c>
      <c r="I444" s="5">
        <f t="shared" si="182"/>
        <v>1.485108504212213</v>
      </c>
      <c r="J444" s="5">
        <f t="shared" si="183"/>
        <v>4.0803400953167115</v>
      </c>
      <c r="K444" s="5">
        <f t="shared" si="184"/>
        <v>8.013613605407345</v>
      </c>
      <c r="L444">
        <v>1.84</v>
      </c>
      <c r="M444">
        <v>3.79</v>
      </c>
      <c r="N444">
        <v>4.18</v>
      </c>
      <c r="O444" s="5">
        <f t="shared" si="185"/>
        <v>1.9256795142088854</v>
      </c>
      <c r="P444" s="5">
        <f t="shared" si="186"/>
        <v>3.9664811732889538</v>
      </c>
      <c r="Q444" s="5">
        <f t="shared" si="187"/>
        <v>4.3746415051049672</v>
      </c>
      <c r="R444" s="6">
        <f t="shared" si="188"/>
        <v>0.51929721047628408</v>
      </c>
      <c r="S444" s="6">
        <f t="shared" si="189"/>
        <v>0.25211262988822236</v>
      </c>
      <c r="T444" s="6">
        <f t="shared" si="190"/>
        <v>0.22859015963549351</v>
      </c>
      <c r="U444">
        <f t="shared" si="191"/>
        <v>1.2389667117124497</v>
      </c>
      <c r="V444">
        <f t="shared" si="192"/>
        <v>0.92884414324924658</v>
      </c>
      <c r="W444">
        <f t="shared" si="193"/>
        <v>0.52161237187421439</v>
      </c>
      <c r="X444" t="s">
        <v>197</v>
      </c>
      <c r="Y444" t="s">
        <v>203</v>
      </c>
      <c r="Z444" t="s">
        <v>187</v>
      </c>
      <c r="AA444" s="16"/>
      <c r="AB444" s="16"/>
      <c r="AC444" t="s">
        <v>454</v>
      </c>
      <c r="AD444" s="16"/>
    </row>
    <row r="445" spans="1:30" s="12" customFormat="1" x14ac:dyDescent="0.25">
      <c r="A445" s="11">
        <v>0.1532960405933084</v>
      </c>
      <c r="B445" s="11">
        <v>8.9873662575029947E-2</v>
      </c>
      <c r="C445" s="11">
        <v>0.35732715030608864</v>
      </c>
      <c r="D445" s="13">
        <f t="shared" si="179"/>
        <v>6.5233256914507125</v>
      </c>
      <c r="E445" s="14">
        <f t="shared" si="180"/>
        <v>11.12673024942276</v>
      </c>
      <c r="F445" s="14">
        <f t="shared" si="181"/>
        <v>2.7985558867928</v>
      </c>
      <c r="G445" s="34">
        <v>2.6465218513052502E-2</v>
      </c>
      <c r="H445" s="7">
        <f t="shared" si="178"/>
        <v>1.0264652185130525</v>
      </c>
      <c r="I445" s="5">
        <f t="shared" si="182"/>
        <v>6.3551356381080941</v>
      </c>
      <c r="J445" s="5">
        <f t="shared" si="183"/>
        <v>10.83985121828195</v>
      </c>
      <c r="K445" s="5">
        <f t="shared" si="184"/>
        <v>2.7264010862899135</v>
      </c>
      <c r="L445">
        <v>4.87</v>
      </c>
      <c r="M445">
        <v>3.81</v>
      </c>
      <c r="N445">
        <v>1.79</v>
      </c>
      <c r="O445" s="5">
        <f t="shared" si="185"/>
        <v>4.9988856141585654</v>
      </c>
      <c r="P445" s="5">
        <f t="shared" si="186"/>
        <v>3.91083248253473</v>
      </c>
      <c r="Q445" s="5">
        <f t="shared" si="187"/>
        <v>1.837372741138364</v>
      </c>
      <c r="R445" s="6">
        <f t="shared" si="188"/>
        <v>0.20004458537071856</v>
      </c>
      <c r="S445" s="6">
        <f t="shared" si="189"/>
        <v>0.25570003431900246</v>
      </c>
      <c r="T445" s="6">
        <f t="shared" si="190"/>
        <v>0.54425538031027898</v>
      </c>
      <c r="U445">
        <f t="shared" si="191"/>
        <v>0.76630937202935689</v>
      </c>
      <c r="V445">
        <f t="shared" si="192"/>
        <v>0.35148083892279303</v>
      </c>
      <c r="W445">
        <f t="shared" si="193"/>
        <v>0.6565431656410583</v>
      </c>
      <c r="X445" t="s">
        <v>307</v>
      </c>
      <c r="Y445" t="s">
        <v>304</v>
      </c>
      <c r="Z445" t="s">
        <v>366</v>
      </c>
      <c r="AA445" s="16"/>
      <c r="AB445" s="16"/>
      <c r="AC445" t="s">
        <v>454</v>
      </c>
      <c r="AD445" s="16"/>
    </row>
    <row r="446" spans="1:30" s="12" customFormat="1" x14ac:dyDescent="0.25">
      <c r="A446" s="11">
        <v>3.562896886928562E-2</v>
      </c>
      <c r="B446" s="11">
        <v>0.13400418066536082</v>
      </c>
      <c r="C446" s="11">
        <v>0.67006787477400909</v>
      </c>
      <c r="D446" s="13">
        <f t="shared" si="179"/>
        <v>28.067048576925334</v>
      </c>
      <c r="E446" s="14">
        <f t="shared" si="180"/>
        <v>7.4624537461053499</v>
      </c>
      <c r="F446" s="14">
        <f t="shared" si="181"/>
        <v>1.4923861263118541</v>
      </c>
      <c r="G446" s="34">
        <v>4.2915007083901058E-2</v>
      </c>
      <c r="H446" s="7">
        <f t="shared" si="178"/>
        <v>1.0429150070839011</v>
      </c>
      <c r="I446" s="5">
        <f t="shared" si="182"/>
        <v>26.912114972248528</v>
      </c>
      <c r="J446" s="5">
        <f t="shared" si="183"/>
        <v>7.1553805395620369</v>
      </c>
      <c r="K446" s="5">
        <f t="shared" si="184"/>
        <v>1.4309757901410596</v>
      </c>
      <c r="L446">
        <v>2.54</v>
      </c>
      <c r="M446">
        <v>2.92</v>
      </c>
      <c r="N446">
        <v>3.26</v>
      </c>
      <c r="O446" s="5">
        <f t="shared" si="185"/>
        <v>2.6490041179931088</v>
      </c>
      <c r="P446" s="5">
        <f t="shared" si="186"/>
        <v>3.045311820684991</v>
      </c>
      <c r="Q446" s="5">
        <f t="shared" si="187"/>
        <v>3.3999029230935172</v>
      </c>
      <c r="R446" s="6">
        <f t="shared" si="188"/>
        <v>0.37750035691058198</v>
      </c>
      <c r="S446" s="6">
        <f t="shared" si="189"/>
        <v>0.32837359813454736</v>
      </c>
      <c r="T446" s="6">
        <f t="shared" si="190"/>
        <v>0.29412604495487066</v>
      </c>
      <c r="U446">
        <f t="shared" si="191"/>
        <v>9.4381285254585889E-2</v>
      </c>
      <c r="V446">
        <f t="shared" si="192"/>
        <v>0.40808451540143048</v>
      </c>
      <c r="W446">
        <f t="shared" si="193"/>
        <v>2.2781657261152146</v>
      </c>
      <c r="X446" t="s">
        <v>448</v>
      </c>
      <c r="Y446" t="s">
        <v>397</v>
      </c>
      <c r="Z446" t="s">
        <v>381</v>
      </c>
      <c r="AA446" s="16"/>
      <c r="AB446" s="16"/>
      <c r="AC446" t="s">
        <v>454</v>
      </c>
      <c r="AD446" s="16"/>
    </row>
    <row r="447" spans="1:30" s="12" customFormat="1" x14ac:dyDescent="0.25">
      <c r="A447" s="11">
        <v>9.2975816533384686E-2</v>
      </c>
      <c r="B447" s="11">
        <v>0.29133634781219431</v>
      </c>
      <c r="C447" s="11">
        <v>0.54418973116857894</v>
      </c>
      <c r="D447" s="13">
        <f t="shared" si="179"/>
        <v>10.755484999058131</v>
      </c>
      <c r="E447" s="14">
        <f t="shared" si="180"/>
        <v>3.4324587629025793</v>
      </c>
      <c r="F447" s="14">
        <f t="shared" si="181"/>
        <v>1.8375943953455827</v>
      </c>
      <c r="G447" s="34">
        <v>2.9835322416975174E-2</v>
      </c>
      <c r="H447" s="7">
        <f t="shared" si="178"/>
        <v>1.0298353224169752</v>
      </c>
      <c r="I447" s="5">
        <f t="shared" si="182"/>
        <v>10.443888226532678</v>
      </c>
      <c r="J447" s="5">
        <f t="shared" si="183"/>
        <v>3.3330171224334779</v>
      </c>
      <c r="K447" s="5">
        <f t="shared" si="184"/>
        <v>1.7843575136195899</v>
      </c>
      <c r="L447">
        <v>1.97</v>
      </c>
      <c r="M447">
        <v>3.35</v>
      </c>
      <c r="N447">
        <v>4.47</v>
      </c>
      <c r="O447" s="5">
        <f t="shared" si="185"/>
        <v>2.0287755851614411</v>
      </c>
      <c r="P447" s="5">
        <f t="shared" si="186"/>
        <v>3.4499483300968667</v>
      </c>
      <c r="Q447" s="5">
        <f t="shared" si="187"/>
        <v>4.6033638912038786</v>
      </c>
      <c r="R447" s="6">
        <f t="shared" si="188"/>
        <v>0.49290813992146126</v>
      </c>
      <c r="S447" s="6">
        <f t="shared" si="189"/>
        <v>0.28985941362545631</v>
      </c>
      <c r="T447" s="6">
        <f t="shared" si="190"/>
        <v>0.21723244645308248</v>
      </c>
      <c r="U447">
        <f t="shared" si="191"/>
        <v>0.1886270665933803</v>
      </c>
      <c r="V447">
        <f t="shared" si="192"/>
        <v>1.0050953466311996</v>
      </c>
      <c r="W447">
        <f t="shared" si="193"/>
        <v>2.5051033584253823</v>
      </c>
      <c r="X447" t="s">
        <v>413</v>
      </c>
      <c r="Y447" t="s">
        <v>449</v>
      </c>
      <c r="Z447" t="s">
        <v>384</v>
      </c>
      <c r="AA447" s="16"/>
      <c r="AB447" s="16"/>
      <c r="AC447" t="s">
        <v>454</v>
      </c>
      <c r="AD447" s="16"/>
    </row>
    <row r="448" spans="1:30" s="12" customFormat="1" x14ac:dyDescent="0.25">
      <c r="A448" s="11">
        <v>0.27347236285212462</v>
      </c>
      <c r="B448" s="11">
        <v>0.17906714761023118</v>
      </c>
      <c r="C448" s="11">
        <v>0.49111976120457851</v>
      </c>
      <c r="D448" s="13">
        <f t="shared" si="179"/>
        <v>3.6566766366103782</v>
      </c>
      <c r="E448" s="14">
        <f t="shared" si="180"/>
        <v>5.584497286887391</v>
      </c>
      <c r="F448" s="14">
        <f t="shared" si="181"/>
        <v>2.0361632314433482</v>
      </c>
      <c r="G448" s="34">
        <v>2.6965741598866888E-2</v>
      </c>
      <c r="H448" s="7">
        <f t="shared" si="178"/>
        <v>1.0269657415988669</v>
      </c>
      <c r="I448" s="5">
        <f t="shared" si="182"/>
        <v>3.5606607781456816</v>
      </c>
      <c r="J448" s="5">
        <f t="shared" si="183"/>
        <v>5.4378613235851221</v>
      </c>
      <c r="K448" s="5">
        <f t="shared" si="184"/>
        <v>1.9826983013798274</v>
      </c>
      <c r="L448">
        <v>2.37</v>
      </c>
      <c r="M448">
        <v>3.19</v>
      </c>
      <c r="N448">
        <v>3.43</v>
      </c>
      <c r="O448" s="5">
        <f t="shared" si="185"/>
        <v>2.4339088075893147</v>
      </c>
      <c r="P448" s="5">
        <f t="shared" si="186"/>
        <v>3.2760207157003851</v>
      </c>
      <c r="Q448" s="5">
        <f t="shared" si="187"/>
        <v>3.5224924936841138</v>
      </c>
      <c r="R448" s="6">
        <f t="shared" si="188"/>
        <v>0.41086173684151228</v>
      </c>
      <c r="S448" s="6">
        <f t="shared" si="189"/>
        <v>0.30524837502018315</v>
      </c>
      <c r="T448" s="6">
        <f t="shared" si="190"/>
        <v>0.2838898881383044</v>
      </c>
      <c r="U448">
        <f t="shared" si="191"/>
        <v>0.665606792578047</v>
      </c>
      <c r="V448">
        <f t="shared" si="192"/>
        <v>0.58662768507249607</v>
      </c>
      <c r="W448">
        <f t="shared" si="193"/>
        <v>1.7299656723430621</v>
      </c>
      <c r="X448" t="s">
        <v>323</v>
      </c>
      <c r="Y448" t="s">
        <v>326</v>
      </c>
      <c r="Z448" t="s">
        <v>368</v>
      </c>
      <c r="AA448" s="16"/>
      <c r="AB448" s="16"/>
      <c r="AC448" t="s">
        <v>454</v>
      </c>
      <c r="AD448" s="16"/>
    </row>
    <row r="449" spans="1:30" s="12" customFormat="1" x14ac:dyDescent="0.25">
      <c r="A449" s="11">
        <v>0.28283190222296745</v>
      </c>
      <c r="B449" s="11">
        <v>0.56456930941385175</v>
      </c>
      <c r="C449" s="11">
        <v>0.15126138949888623</v>
      </c>
      <c r="D449" s="13">
        <f t="shared" si="179"/>
        <v>3.5356690392431789</v>
      </c>
      <c r="E449" s="14">
        <f t="shared" si="180"/>
        <v>1.7712617092810481</v>
      </c>
      <c r="F449" s="14">
        <f t="shared" si="181"/>
        <v>6.6110724178384146</v>
      </c>
      <c r="G449" s="34">
        <v>2.4221745435762942E-2</v>
      </c>
      <c r="H449" s="7">
        <f t="shared" si="178"/>
        <v>1.0242217454357629</v>
      </c>
      <c r="I449" s="5">
        <f t="shared" si="182"/>
        <v>3.4520542597334738</v>
      </c>
      <c r="J449" s="5">
        <f t="shared" si="183"/>
        <v>1.7293732701676348</v>
      </c>
      <c r="K449" s="5">
        <f t="shared" si="184"/>
        <v>6.4547276478939466</v>
      </c>
      <c r="L449">
        <v>4.2300000000000004</v>
      </c>
      <c r="M449">
        <v>3.36</v>
      </c>
      <c r="N449">
        <v>2.04</v>
      </c>
      <c r="O449" s="5">
        <f t="shared" si="185"/>
        <v>4.3324579831932777</v>
      </c>
      <c r="P449" s="5">
        <f t="shared" si="186"/>
        <v>3.4413850646641633</v>
      </c>
      <c r="Q449" s="5">
        <f t="shared" si="187"/>
        <v>2.0894123606889563</v>
      </c>
      <c r="R449" s="6">
        <f t="shared" si="188"/>
        <v>0.23081585646745059</v>
      </c>
      <c r="S449" s="6">
        <f t="shared" si="189"/>
        <v>0.29058067644562979</v>
      </c>
      <c r="T449" s="6">
        <f t="shared" si="190"/>
        <v>0.47860346708691964</v>
      </c>
      <c r="U449">
        <f t="shared" si="191"/>
        <v>1.2253573326876357</v>
      </c>
      <c r="V449">
        <f t="shared" si="192"/>
        <v>1.9429003893845904</v>
      </c>
      <c r="W449">
        <f t="shared" si="193"/>
        <v>0.3160474169139596</v>
      </c>
      <c r="X449" t="s">
        <v>279</v>
      </c>
      <c r="Y449" t="s">
        <v>277</v>
      </c>
      <c r="Z449" t="s">
        <v>369</v>
      </c>
      <c r="AA449" s="16"/>
      <c r="AB449" s="16"/>
      <c r="AC449" t="s">
        <v>454</v>
      </c>
      <c r="AD449" s="16"/>
    </row>
    <row r="450" spans="1:30" s="12" customFormat="1" x14ac:dyDescent="0.25">
      <c r="A450" s="11">
        <v>2.0465883417976827E-2</v>
      </c>
      <c r="B450" s="11">
        <v>0.16834333518251818</v>
      </c>
      <c r="C450" s="11">
        <v>0.65907034537714815</v>
      </c>
      <c r="D450" s="13">
        <f t="shared" si="179"/>
        <v>48.861804769278599</v>
      </c>
      <c r="E450" s="14">
        <f t="shared" si="180"/>
        <v>5.9402411085404596</v>
      </c>
      <c r="F450" s="14">
        <f t="shared" si="181"/>
        <v>1.5172887188965503</v>
      </c>
      <c r="G450" s="34">
        <v>2.6157496786606504E-2</v>
      </c>
      <c r="H450" s="7">
        <f t="shared" si="178"/>
        <v>1.0261574967866065</v>
      </c>
      <c r="I450" s="5">
        <f t="shared" si="182"/>
        <v>47.61628202521392</v>
      </c>
      <c r="J450" s="5">
        <f t="shared" si="183"/>
        <v>5.7888200662590457</v>
      </c>
      <c r="K450" s="5">
        <f t="shared" si="184"/>
        <v>1.4786119320356887</v>
      </c>
      <c r="L450">
        <v>4.93</v>
      </c>
      <c r="M450">
        <v>3.97</v>
      </c>
      <c r="N450">
        <v>1.75</v>
      </c>
      <c r="O450" s="5">
        <f t="shared" si="185"/>
        <v>5.0589564591579697</v>
      </c>
      <c r="P450" s="5">
        <f t="shared" si="186"/>
        <v>4.0738452622428278</v>
      </c>
      <c r="Q450" s="5">
        <f t="shared" si="187"/>
        <v>1.7957756193765615</v>
      </c>
      <c r="R450" s="6">
        <f t="shared" si="188"/>
        <v>0.19766922448793786</v>
      </c>
      <c r="S450" s="6">
        <f t="shared" si="189"/>
        <v>0.24546833166890017</v>
      </c>
      <c r="T450" s="6">
        <f t="shared" si="190"/>
        <v>0.55686244384316208</v>
      </c>
      <c r="U450">
        <f t="shared" si="191"/>
        <v>0.10353601310974786</v>
      </c>
      <c r="V450">
        <f t="shared" si="192"/>
        <v>0.68580469846345804</v>
      </c>
      <c r="W450">
        <f t="shared" si="193"/>
        <v>1.1835424576823723</v>
      </c>
      <c r="X450" t="s">
        <v>327</v>
      </c>
      <c r="Y450" t="s">
        <v>282</v>
      </c>
      <c r="Z450" t="s">
        <v>369</v>
      </c>
      <c r="AA450" s="16"/>
      <c r="AB450" s="16"/>
      <c r="AC450" t="s">
        <v>454</v>
      </c>
      <c r="AD450" s="16"/>
    </row>
    <row r="451" spans="1:30" s="12" customFormat="1" x14ac:dyDescent="0.25">
      <c r="A451" s="11">
        <v>1.0325774440784049E-2</v>
      </c>
      <c r="B451" s="11">
        <v>0.14749037153668917</v>
      </c>
      <c r="C451" s="11">
        <v>0.67171648161279207</v>
      </c>
      <c r="D451" s="13">
        <f t="shared" si="179"/>
        <v>96.84503624737988</v>
      </c>
      <c r="E451" s="14">
        <f t="shared" si="180"/>
        <v>6.780103606636068</v>
      </c>
      <c r="F451" s="14">
        <f t="shared" si="181"/>
        <v>1.488723333986087</v>
      </c>
      <c r="G451" s="34">
        <v>2.6806499585942278E-2</v>
      </c>
      <c r="H451" s="7">
        <f t="shared" si="178"/>
        <v>1.0268064995859423</v>
      </c>
      <c r="I451" s="5">
        <f t="shared" si="182"/>
        <v>94.31673473671276</v>
      </c>
      <c r="J451" s="5">
        <f t="shared" si="183"/>
        <v>6.6030976716354361</v>
      </c>
      <c r="K451" s="5">
        <f t="shared" si="184"/>
        <v>1.4498577235208501</v>
      </c>
      <c r="L451">
        <v>2.98</v>
      </c>
      <c r="M451">
        <v>3.13</v>
      </c>
      <c r="N451">
        <v>2.69</v>
      </c>
      <c r="O451" s="5">
        <f t="shared" si="185"/>
        <v>3.059883368766108</v>
      </c>
      <c r="P451" s="5">
        <f t="shared" si="186"/>
        <v>3.2139043437039994</v>
      </c>
      <c r="Q451" s="5">
        <f t="shared" si="187"/>
        <v>2.7621094838861846</v>
      </c>
      <c r="R451" s="6">
        <f t="shared" si="188"/>
        <v>0.3268098419068986</v>
      </c>
      <c r="S451" s="6">
        <f t="shared" si="189"/>
        <v>0.3111480283969833</v>
      </c>
      <c r="T451" s="6">
        <f t="shared" si="190"/>
        <v>0.36204212969611815</v>
      </c>
      <c r="U451">
        <f t="shared" si="191"/>
        <v>3.1595665480985274E-2</v>
      </c>
      <c r="V451">
        <f t="shared" si="192"/>
        <v>0.47401994573628209</v>
      </c>
      <c r="W451">
        <f t="shared" si="193"/>
        <v>1.8553544643453532</v>
      </c>
      <c r="X451" t="s">
        <v>337</v>
      </c>
      <c r="Y451" t="s">
        <v>241</v>
      </c>
      <c r="Z451" t="s">
        <v>370</v>
      </c>
      <c r="AA451" s="16"/>
      <c r="AB451" s="16"/>
      <c r="AC451" t="s">
        <v>454</v>
      </c>
      <c r="AD451" s="16"/>
    </row>
    <row r="452" spans="1:30" s="12" customFormat="1" x14ac:dyDescent="0.25">
      <c r="A452" s="11">
        <v>0.46851242676315491</v>
      </c>
      <c r="B452" s="11">
        <v>0.29710514426354639</v>
      </c>
      <c r="C452" s="11">
        <v>0.22402048738752742</v>
      </c>
      <c r="D452" s="13">
        <f t="shared" si="179"/>
        <v>2.1344151037972909</v>
      </c>
      <c r="E452" s="14">
        <f t="shared" si="180"/>
        <v>3.3658117986437572</v>
      </c>
      <c r="F452" s="14">
        <f t="shared" si="181"/>
        <v>4.463877441129414</v>
      </c>
      <c r="G452" s="10">
        <v>2.9147360795818145E-2</v>
      </c>
      <c r="H452" s="7">
        <f t="shared" ref="H452:H515" si="194">(G452/100%) + 1</f>
        <v>1.0291473607958181</v>
      </c>
      <c r="I452" s="5">
        <f t="shared" si="182"/>
        <v>2.0739645118914676</v>
      </c>
      <c r="J452" s="5">
        <f t="shared" si="183"/>
        <v>3.2704857699300178</v>
      </c>
      <c r="K452" s="5">
        <f t="shared" si="184"/>
        <v>4.3374521581414642</v>
      </c>
      <c r="L452">
        <v>1.8</v>
      </c>
      <c r="M452">
        <v>4.01</v>
      </c>
      <c r="N452">
        <v>4.46</v>
      </c>
      <c r="O452" s="5">
        <f t="shared" si="185"/>
        <v>1.8524652494324727</v>
      </c>
      <c r="P452" s="5">
        <f t="shared" si="186"/>
        <v>4.1268809167912304</v>
      </c>
      <c r="Q452" s="5">
        <f t="shared" si="187"/>
        <v>4.5899972291493487</v>
      </c>
      <c r="R452" s="6">
        <f t="shared" si="188"/>
        <v>0.53982119249274085</v>
      </c>
      <c r="S452" s="6">
        <f t="shared" si="189"/>
        <v>0.24231375224113058</v>
      </c>
      <c r="T452" s="6">
        <f t="shared" si="190"/>
        <v>0.21786505526612859</v>
      </c>
      <c r="U452">
        <f t="shared" si="191"/>
        <v>0.86790298950602085</v>
      </c>
      <c r="V452">
        <f t="shared" si="192"/>
        <v>1.2261175501417352</v>
      </c>
      <c r="W452">
        <f t="shared" si="193"/>
        <v>1.0282534163814376</v>
      </c>
      <c r="X452" t="s">
        <v>291</v>
      </c>
      <c r="Y452" t="s">
        <v>346</v>
      </c>
      <c r="Z452" t="s">
        <v>371</v>
      </c>
      <c r="AA452" s="16"/>
      <c r="AB452" s="16"/>
      <c r="AC452" t="s">
        <v>454</v>
      </c>
      <c r="AD452" s="16"/>
    </row>
    <row r="453" spans="1:30" s="12" customFormat="1" x14ac:dyDescent="0.25">
      <c r="A453" s="11">
        <v>0.14402338963659031</v>
      </c>
      <c r="B453" s="11">
        <v>0.20909118884390368</v>
      </c>
      <c r="C453" s="11">
        <v>0.56312641392277163</v>
      </c>
      <c r="D453" s="13">
        <f t="shared" si="179"/>
        <v>6.9433166551854431</v>
      </c>
      <c r="E453" s="14">
        <f t="shared" si="180"/>
        <v>4.7826022967737138</v>
      </c>
      <c r="F453" s="14">
        <f t="shared" si="181"/>
        <v>1.7758002027181452</v>
      </c>
      <c r="G453" s="10">
        <v>3.4488418609622373E-2</v>
      </c>
      <c r="H453" s="7">
        <f t="shared" si="194"/>
        <v>1.0344884186096224</v>
      </c>
      <c r="I453" s="5">
        <f t="shared" si="182"/>
        <v>6.7118360440587912</v>
      </c>
      <c r="J453" s="5">
        <f t="shared" si="183"/>
        <v>4.6231569254314593</v>
      </c>
      <c r="K453" s="5">
        <f t="shared" si="184"/>
        <v>1.7165974705689446</v>
      </c>
      <c r="L453">
        <v>2.25</v>
      </c>
      <c r="M453">
        <v>3.83</v>
      </c>
      <c r="N453">
        <v>3.04</v>
      </c>
      <c r="O453" s="5">
        <f t="shared" si="185"/>
        <v>2.3275989418716505</v>
      </c>
      <c r="P453" s="5">
        <f t="shared" si="186"/>
        <v>3.9620906432748537</v>
      </c>
      <c r="Q453" s="5">
        <f t="shared" si="187"/>
        <v>3.1448447925732519</v>
      </c>
      <c r="R453" s="6">
        <f t="shared" si="188"/>
        <v>0.42962727900017339</v>
      </c>
      <c r="S453" s="6">
        <f t="shared" si="189"/>
        <v>0.25239200463456662</v>
      </c>
      <c r="T453" s="6">
        <f t="shared" si="190"/>
        <v>0.31798071636525999</v>
      </c>
      <c r="U453">
        <f t="shared" si="191"/>
        <v>0.33522868932289601</v>
      </c>
      <c r="V453">
        <f t="shared" si="192"/>
        <v>0.82843824290964618</v>
      </c>
      <c r="W453">
        <f t="shared" si="193"/>
        <v>1.7709451703854779</v>
      </c>
      <c r="X453" t="s">
        <v>48</v>
      </c>
      <c r="Y453" t="s">
        <v>45</v>
      </c>
      <c r="Z453" t="s">
        <v>50</v>
      </c>
      <c r="AA453" s="16"/>
      <c r="AB453" s="16"/>
      <c r="AC453" t="s">
        <v>455</v>
      </c>
      <c r="AD453" s="16"/>
    </row>
    <row r="454" spans="1:30" s="12" customFormat="1" x14ac:dyDescent="0.25">
      <c r="A454" s="11">
        <v>0.351951888461627</v>
      </c>
      <c r="B454" s="11">
        <v>0.1820204002464266</v>
      </c>
      <c r="C454" s="11">
        <v>0.41592567931241131</v>
      </c>
      <c r="D454" s="13">
        <f t="shared" si="179"/>
        <v>2.841297440883114</v>
      </c>
      <c r="E454" s="14">
        <f t="shared" si="180"/>
        <v>5.4938896884423913</v>
      </c>
      <c r="F454" s="14">
        <f t="shared" si="181"/>
        <v>2.4042756909194756</v>
      </c>
      <c r="G454" s="10">
        <v>3.4121653776852945E-2</v>
      </c>
      <c r="H454" s="7">
        <f t="shared" si="194"/>
        <v>1.0341216537768529</v>
      </c>
      <c r="I454" s="5">
        <f t="shared" si="182"/>
        <v>2.7475466068291237</v>
      </c>
      <c r="J454" s="5">
        <f t="shared" si="183"/>
        <v>5.3126144959613093</v>
      </c>
      <c r="K454" s="5">
        <f t="shared" si="184"/>
        <v>2.3249447317329652</v>
      </c>
      <c r="L454">
        <v>3.02</v>
      </c>
      <c r="M454">
        <v>3.81</v>
      </c>
      <c r="N454">
        <v>2.27</v>
      </c>
      <c r="O454" s="5">
        <f t="shared" si="185"/>
        <v>3.1230473944060959</v>
      </c>
      <c r="P454" s="5">
        <f t="shared" si="186"/>
        <v>3.94000350088981</v>
      </c>
      <c r="Q454" s="5">
        <f t="shared" si="187"/>
        <v>2.3474561540734564</v>
      </c>
      <c r="R454" s="6">
        <f t="shared" si="188"/>
        <v>0.32020007182445215</v>
      </c>
      <c r="S454" s="6">
        <f t="shared" si="189"/>
        <v>0.25380688107869959</v>
      </c>
      <c r="T454" s="6">
        <f t="shared" si="190"/>
        <v>0.42599304709684815</v>
      </c>
      <c r="U454">
        <f t="shared" si="191"/>
        <v>1.099162428216389</v>
      </c>
      <c r="V454">
        <f t="shared" si="192"/>
        <v>0.71716101420428524</v>
      </c>
      <c r="W454">
        <f t="shared" si="193"/>
        <v>0.97636729553910273</v>
      </c>
      <c r="X454" t="s">
        <v>38</v>
      </c>
      <c r="Y454" t="s">
        <v>40</v>
      </c>
      <c r="Z454" t="s">
        <v>50</v>
      </c>
      <c r="AA454" s="16"/>
      <c r="AB454" s="16"/>
      <c r="AC454" t="s">
        <v>455</v>
      </c>
      <c r="AD454" s="16"/>
    </row>
    <row r="455" spans="1:30" s="12" customFormat="1" x14ac:dyDescent="0.25">
      <c r="A455" s="11">
        <v>0.17851370992104745</v>
      </c>
      <c r="B455" s="11">
        <v>0.23297238165808551</v>
      </c>
      <c r="C455" s="11">
        <v>0.51964358679065814</v>
      </c>
      <c r="D455" s="13">
        <f t="shared" si="179"/>
        <v>5.6018106421197409</v>
      </c>
      <c r="E455" s="14">
        <f t="shared" si="180"/>
        <v>4.2923542820093505</v>
      </c>
      <c r="F455" s="14">
        <f t="shared" si="181"/>
        <v>1.9243959233212988</v>
      </c>
      <c r="G455" s="10">
        <v>3.2837850966676241E-2</v>
      </c>
      <c r="H455" s="7">
        <f t="shared" si="194"/>
        <v>1.0328378509666762</v>
      </c>
      <c r="I455" s="5">
        <f t="shared" si="182"/>
        <v>5.4237077358045811</v>
      </c>
      <c r="J455" s="5">
        <f t="shared" si="183"/>
        <v>4.1558839831363228</v>
      </c>
      <c r="K455" s="5">
        <f t="shared" si="184"/>
        <v>1.8632120439042548</v>
      </c>
      <c r="L455">
        <v>3</v>
      </c>
      <c r="M455">
        <v>3.65</v>
      </c>
      <c r="N455">
        <v>2.35</v>
      </c>
      <c r="O455" s="5">
        <f t="shared" si="185"/>
        <v>3.0985135529000285</v>
      </c>
      <c r="P455" s="5">
        <f t="shared" si="186"/>
        <v>3.7698581560283682</v>
      </c>
      <c r="Q455" s="5">
        <f t="shared" si="187"/>
        <v>2.4271689497716893</v>
      </c>
      <c r="R455" s="6">
        <f t="shared" si="188"/>
        <v>0.32273539648198674</v>
      </c>
      <c r="S455" s="6">
        <f t="shared" si="189"/>
        <v>0.26526196971122196</v>
      </c>
      <c r="T455" s="6">
        <f t="shared" si="190"/>
        <v>0.41200263380679147</v>
      </c>
      <c r="U455">
        <f t="shared" si="191"/>
        <v>0.5531271495688298</v>
      </c>
      <c r="V455">
        <f t="shared" si="192"/>
        <v>0.87827283312308757</v>
      </c>
      <c r="W455">
        <f t="shared" si="193"/>
        <v>1.2612627788062754</v>
      </c>
      <c r="X455" t="s">
        <v>39</v>
      </c>
      <c r="Y455" t="s">
        <v>35</v>
      </c>
      <c r="Z455" t="s">
        <v>50</v>
      </c>
      <c r="AA455" s="16"/>
      <c r="AB455" s="16"/>
      <c r="AC455" t="s">
        <v>455</v>
      </c>
      <c r="AD455" s="16"/>
    </row>
    <row r="456" spans="1:30" s="12" customFormat="1" x14ac:dyDescent="0.25">
      <c r="A456" s="11">
        <v>5.5439788046714004E-2</v>
      </c>
      <c r="B456" s="11">
        <v>0.11285169346647529</v>
      </c>
      <c r="C456" s="11">
        <v>0.6854311718275109</v>
      </c>
      <c r="D456" s="13">
        <f t="shared" si="179"/>
        <v>18.037586997219254</v>
      </c>
      <c r="E456" s="14">
        <f t="shared" si="180"/>
        <v>8.8611873626607895</v>
      </c>
      <c r="F456" s="14">
        <f t="shared" si="181"/>
        <v>1.458935690557783</v>
      </c>
      <c r="G456" s="10">
        <v>3.1841171217817266E-2</v>
      </c>
      <c r="H456" s="7">
        <f t="shared" si="194"/>
        <v>1.0318411712178173</v>
      </c>
      <c r="I456" s="5">
        <f t="shared" si="182"/>
        <v>17.480972363150254</v>
      </c>
      <c r="J456" s="5">
        <f t="shared" si="183"/>
        <v>8.587743549913295</v>
      </c>
      <c r="K456" s="5">
        <f t="shared" si="184"/>
        <v>1.4139149815430343</v>
      </c>
      <c r="L456">
        <v>6.63</v>
      </c>
      <c r="M456">
        <v>5.36</v>
      </c>
      <c r="N456">
        <v>1.44</v>
      </c>
      <c r="O456" s="5">
        <f t="shared" si="185"/>
        <v>6.8411069651741281</v>
      </c>
      <c r="P456" s="5">
        <f t="shared" si="186"/>
        <v>5.5306686777275011</v>
      </c>
      <c r="Q456" s="5">
        <f t="shared" si="187"/>
        <v>1.4858512865536568</v>
      </c>
      <c r="R456" s="6">
        <f t="shared" si="188"/>
        <v>0.14617517385573386</v>
      </c>
      <c r="S456" s="6">
        <f t="shared" si="189"/>
        <v>0.18080996318349166</v>
      </c>
      <c r="T456" s="6">
        <f t="shared" si="190"/>
        <v>0.67301486296077462</v>
      </c>
      <c r="U456">
        <f t="shared" si="191"/>
        <v>0.37926952015415261</v>
      </c>
      <c r="V456">
        <f t="shared" si="192"/>
        <v>0.62414532628354014</v>
      </c>
      <c r="W456">
        <f t="shared" si="193"/>
        <v>1.0184487885038878</v>
      </c>
      <c r="X456" t="s">
        <v>392</v>
      </c>
      <c r="Y456" t="s">
        <v>395</v>
      </c>
      <c r="Z456" t="s">
        <v>378</v>
      </c>
      <c r="AA456" s="16"/>
      <c r="AB456" s="16"/>
      <c r="AC456" t="s">
        <v>455</v>
      </c>
      <c r="AD456" s="16"/>
    </row>
    <row r="457" spans="1:30" s="12" customFormat="1" x14ac:dyDescent="0.25">
      <c r="A457" s="11">
        <v>0.17293242510869528</v>
      </c>
      <c r="B457" s="11">
        <v>0.14746878335287464</v>
      </c>
      <c r="C457" s="11">
        <v>0.58885467922908541</v>
      </c>
      <c r="D457" s="13">
        <f t="shared" si="179"/>
        <v>5.7826055430117176</v>
      </c>
      <c r="E457" s="14">
        <f t="shared" si="180"/>
        <v>6.7810961565141765</v>
      </c>
      <c r="F457" s="14">
        <f t="shared" si="181"/>
        <v>1.6982118598584905</v>
      </c>
      <c r="G457" s="10">
        <v>2.6973998186929027E-2</v>
      </c>
      <c r="H457" s="7">
        <f t="shared" si="194"/>
        <v>1.026973998186929</v>
      </c>
      <c r="I457" s="5">
        <f t="shared" si="182"/>
        <v>5.6307224459632055</v>
      </c>
      <c r="J457" s="5">
        <f t="shared" si="183"/>
        <v>6.602987191969671</v>
      </c>
      <c r="K457" s="5">
        <f t="shared" si="184"/>
        <v>1.65360745535583</v>
      </c>
      <c r="L457">
        <v>3.94</v>
      </c>
      <c r="M457">
        <v>3.42</v>
      </c>
      <c r="N457">
        <v>2.08</v>
      </c>
      <c r="O457" s="5">
        <f t="shared" si="185"/>
        <v>4.0462775528565</v>
      </c>
      <c r="P457" s="5">
        <f t="shared" si="186"/>
        <v>3.5122510737992974</v>
      </c>
      <c r="Q457" s="5">
        <f t="shared" si="187"/>
        <v>2.1361059162288125</v>
      </c>
      <c r="R457" s="6">
        <f t="shared" si="188"/>
        <v>0.24714073291735572</v>
      </c>
      <c r="S457" s="6">
        <f t="shared" si="189"/>
        <v>0.28471768646034545</v>
      </c>
      <c r="T457" s="6">
        <f t="shared" si="190"/>
        <v>0.46814158062229877</v>
      </c>
      <c r="U457">
        <f t="shared" si="191"/>
        <v>0.69973258987835152</v>
      </c>
      <c r="V457">
        <f t="shared" si="192"/>
        <v>0.51794739268300993</v>
      </c>
      <c r="W457">
        <f t="shared" si="193"/>
        <v>1.2578559641002691</v>
      </c>
      <c r="X457" t="s">
        <v>417</v>
      </c>
      <c r="Y457" t="s">
        <v>414</v>
      </c>
      <c r="Z457" t="s">
        <v>378</v>
      </c>
      <c r="AA457" s="16"/>
      <c r="AB457" s="16"/>
      <c r="AC457" t="s">
        <v>455</v>
      </c>
      <c r="AD457" s="16"/>
    </row>
    <row r="458" spans="1:30" s="12" customFormat="1" x14ac:dyDescent="0.25">
      <c r="A458" s="11">
        <v>0.12984305684582917</v>
      </c>
      <c r="B458" s="11">
        <v>0.25323783849086218</v>
      </c>
      <c r="C458" s="11">
        <v>0.54048453935381358</v>
      </c>
      <c r="D458" s="13">
        <f t="shared" si="179"/>
        <v>7.7016054942958014</v>
      </c>
      <c r="E458" s="14">
        <f t="shared" si="180"/>
        <v>3.9488569558142235</v>
      </c>
      <c r="F458" s="14">
        <f t="shared" si="181"/>
        <v>1.850191683920448</v>
      </c>
      <c r="G458" s="10">
        <v>2.7171246737322186E-2</v>
      </c>
      <c r="H458" s="7">
        <f t="shared" si="194"/>
        <v>1.0271712467373222</v>
      </c>
      <c r="I458" s="5">
        <f t="shared" si="182"/>
        <v>7.4978787799590032</v>
      </c>
      <c r="J458" s="5">
        <f t="shared" si="183"/>
        <v>3.8443998197547504</v>
      </c>
      <c r="K458" s="5">
        <f t="shared" si="184"/>
        <v>1.80124948960297</v>
      </c>
      <c r="L458">
        <v>2.41</v>
      </c>
      <c r="M458">
        <v>3.53</v>
      </c>
      <c r="N458">
        <v>3.04</v>
      </c>
      <c r="O458" s="5">
        <f t="shared" si="185"/>
        <v>2.4754827046369465</v>
      </c>
      <c r="P458" s="5">
        <f t="shared" si="186"/>
        <v>3.6259145009827471</v>
      </c>
      <c r="Q458" s="5">
        <f t="shared" si="187"/>
        <v>3.1226005900814595</v>
      </c>
      <c r="R458" s="6">
        <f t="shared" si="188"/>
        <v>0.40396161852670254</v>
      </c>
      <c r="S458" s="6">
        <f t="shared" si="189"/>
        <v>0.27579249310179976</v>
      </c>
      <c r="T458" s="6">
        <f t="shared" si="190"/>
        <v>0.3202458883714977</v>
      </c>
      <c r="U458">
        <f t="shared" si="191"/>
        <v>0.32142424153904198</v>
      </c>
      <c r="V458">
        <f t="shared" si="192"/>
        <v>0.91821875078154402</v>
      </c>
      <c r="W458">
        <f t="shared" si="193"/>
        <v>1.6877173415161242</v>
      </c>
      <c r="X458" t="s">
        <v>396</v>
      </c>
      <c r="Y458" t="s">
        <v>393</v>
      </c>
      <c r="Z458" t="s">
        <v>378</v>
      </c>
      <c r="AA458" s="16"/>
      <c r="AB458" s="16"/>
      <c r="AC458" t="s">
        <v>455</v>
      </c>
      <c r="AD458" s="16"/>
    </row>
    <row r="459" spans="1:30" s="12" customFormat="1" x14ac:dyDescent="0.25">
      <c r="A459" s="11">
        <v>0.64238202774796183</v>
      </c>
      <c r="B459" s="11">
        <v>0.18874636212561555</v>
      </c>
      <c r="C459" s="11">
        <v>0.15801310773843338</v>
      </c>
      <c r="D459" s="13">
        <f t="shared" si="179"/>
        <v>1.556706067113617</v>
      </c>
      <c r="E459" s="14">
        <f t="shared" si="180"/>
        <v>5.2981153582948233</v>
      </c>
      <c r="F459" s="14">
        <f t="shared" si="181"/>
        <v>6.3285889019748129</v>
      </c>
      <c r="G459" s="10">
        <v>3.2443237872341379E-2</v>
      </c>
      <c r="H459" s="7">
        <f t="shared" si="194"/>
        <v>1.0324432378723414</v>
      </c>
      <c r="I459" s="5">
        <f t="shared" si="182"/>
        <v>1.5077885253253014</v>
      </c>
      <c r="J459" s="5">
        <f t="shared" si="183"/>
        <v>5.1316287074659694</v>
      </c>
      <c r="K459" s="5">
        <f t="shared" si="184"/>
        <v>6.129720908450877</v>
      </c>
      <c r="L459">
        <v>1.72</v>
      </c>
      <c r="M459">
        <v>4.1500000000000004</v>
      </c>
      <c r="N459">
        <v>4.76</v>
      </c>
      <c r="O459" s="5">
        <f t="shared" si="185"/>
        <v>1.7758023691404272</v>
      </c>
      <c r="P459" s="5">
        <f t="shared" si="186"/>
        <v>4.2846394371702168</v>
      </c>
      <c r="Q459" s="5">
        <f t="shared" si="187"/>
        <v>4.9144298122723447</v>
      </c>
      <c r="R459" s="6">
        <f t="shared" si="188"/>
        <v>0.56312572692649776</v>
      </c>
      <c r="S459" s="6">
        <f t="shared" si="189"/>
        <v>0.23339186754544003</v>
      </c>
      <c r="T459" s="6">
        <f t="shared" si="190"/>
        <v>0.20348240552806224</v>
      </c>
      <c r="U459">
        <f t="shared" si="191"/>
        <v>1.1407435267680621</v>
      </c>
      <c r="V459">
        <f t="shared" si="192"/>
        <v>0.80871010678582322</v>
      </c>
      <c r="W459">
        <f t="shared" si="193"/>
        <v>0.77654432739955892</v>
      </c>
      <c r="X459" t="s">
        <v>388</v>
      </c>
      <c r="Y459" t="s">
        <v>376</v>
      </c>
      <c r="Z459" t="s">
        <v>378</v>
      </c>
      <c r="AA459" s="16"/>
      <c r="AB459" s="16"/>
      <c r="AC459" t="s">
        <v>455</v>
      </c>
      <c r="AD459" s="16"/>
    </row>
    <row r="460" spans="1:30" s="12" customFormat="1" x14ac:dyDescent="0.25">
      <c r="A460" s="11">
        <v>0.1188312325540432</v>
      </c>
      <c r="B460" s="11">
        <v>0.14426074912997142</v>
      </c>
      <c r="C460" s="11">
        <v>0.63567787525355113</v>
      </c>
      <c r="D460" s="13">
        <f t="shared" si="179"/>
        <v>8.4152960337696623</v>
      </c>
      <c r="E460" s="14">
        <f t="shared" si="180"/>
        <v>6.9318924657673318</v>
      </c>
      <c r="F460" s="14">
        <f t="shared" si="181"/>
        <v>1.5731238083457486</v>
      </c>
      <c r="G460" s="10">
        <v>2.7655456789315025E-2</v>
      </c>
      <c r="H460" s="7">
        <f t="shared" si="194"/>
        <v>1.027655456789315</v>
      </c>
      <c r="I460" s="5">
        <f t="shared" si="182"/>
        <v>8.1888301941794932</v>
      </c>
      <c r="J460" s="5">
        <f t="shared" si="183"/>
        <v>6.7453468183047605</v>
      </c>
      <c r="K460" s="5">
        <f t="shared" si="184"/>
        <v>1.5307891355538852</v>
      </c>
      <c r="L460">
        <v>2.96</v>
      </c>
      <c r="M460">
        <v>3.81</v>
      </c>
      <c r="N460">
        <v>2.34</v>
      </c>
      <c r="O460" s="5">
        <f t="shared" si="185"/>
        <v>3.0418601520963726</v>
      </c>
      <c r="P460" s="5">
        <f t="shared" si="186"/>
        <v>3.9153672903672905</v>
      </c>
      <c r="Q460" s="5">
        <f t="shared" si="187"/>
        <v>2.4047137688869968</v>
      </c>
      <c r="R460" s="6">
        <f t="shared" si="188"/>
        <v>0.32874621119936281</v>
      </c>
      <c r="S460" s="6">
        <f t="shared" si="189"/>
        <v>0.25540388061682778</v>
      </c>
      <c r="T460" s="6">
        <f t="shared" si="190"/>
        <v>0.41584990818380946</v>
      </c>
      <c r="U460">
        <f t="shared" si="191"/>
        <v>0.36146799113064121</v>
      </c>
      <c r="V460">
        <f t="shared" si="192"/>
        <v>0.56483381842737168</v>
      </c>
      <c r="W460">
        <f t="shared" si="193"/>
        <v>1.5286233391990451</v>
      </c>
      <c r="X460" t="s">
        <v>394</v>
      </c>
      <c r="Y460" t="s">
        <v>387</v>
      </c>
      <c r="Z460" t="s">
        <v>378</v>
      </c>
      <c r="AA460" s="16"/>
      <c r="AB460" s="16"/>
      <c r="AC460" t="s">
        <v>455</v>
      </c>
      <c r="AD460" s="16"/>
    </row>
    <row r="461" spans="1:30" s="12" customFormat="1" x14ac:dyDescent="0.25">
      <c r="A461" s="11">
        <v>3.70012099939593E-3</v>
      </c>
      <c r="B461" s="11">
        <v>3.8018852850197259E-2</v>
      </c>
      <c r="C461" s="11">
        <v>0.69890012582149985</v>
      </c>
      <c r="D461" s="13">
        <f t="shared" si="179"/>
        <v>270.26143203512987</v>
      </c>
      <c r="E461" s="14">
        <f t="shared" si="180"/>
        <v>26.302739957468535</v>
      </c>
      <c r="F461" s="14">
        <f t="shared" si="181"/>
        <v>1.4308196021922044</v>
      </c>
      <c r="G461" s="10">
        <v>2.9751962264630283E-2</v>
      </c>
      <c r="H461" s="7">
        <f t="shared" si="194"/>
        <v>1.0297519622646303</v>
      </c>
      <c r="I461" s="5">
        <f t="shared" si="182"/>
        <v>262.45294200825896</v>
      </c>
      <c r="J461" s="5">
        <f t="shared" si="183"/>
        <v>25.542791780288095</v>
      </c>
      <c r="K461" s="5">
        <f t="shared" si="184"/>
        <v>1.3894798501238552</v>
      </c>
      <c r="L461">
        <v>3.73</v>
      </c>
      <c r="M461">
        <v>4.2</v>
      </c>
      <c r="N461">
        <v>1.91</v>
      </c>
      <c r="O461" s="5">
        <f t="shared" si="185"/>
        <v>3.8409748192470707</v>
      </c>
      <c r="P461" s="5">
        <f t="shared" si="186"/>
        <v>4.3249582415114478</v>
      </c>
      <c r="Q461" s="5">
        <f t="shared" si="187"/>
        <v>1.9668262479254437</v>
      </c>
      <c r="R461" s="6">
        <f t="shared" si="188"/>
        <v>0.26035057428364644</v>
      </c>
      <c r="S461" s="6">
        <f t="shared" si="189"/>
        <v>0.23121610525666692</v>
      </c>
      <c r="T461" s="6">
        <f t="shared" si="190"/>
        <v>0.50843332045968659</v>
      </c>
      <c r="U461">
        <f t="shared" si="191"/>
        <v>1.4212071586847074E-2</v>
      </c>
      <c r="V461">
        <f t="shared" si="192"/>
        <v>0.16442995096727162</v>
      </c>
      <c r="W461">
        <f t="shared" si="193"/>
        <v>1.3746151121441212</v>
      </c>
      <c r="X461" t="s">
        <v>386</v>
      </c>
      <c r="Y461" t="s">
        <v>389</v>
      </c>
      <c r="Z461" t="s">
        <v>378</v>
      </c>
      <c r="AA461" s="16"/>
      <c r="AB461" s="16"/>
      <c r="AC461" t="s">
        <v>455</v>
      </c>
      <c r="AD461" s="16"/>
    </row>
    <row r="462" spans="1:30" s="12" customFormat="1" x14ac:dyDescent="0.25">
      <c r="A462" s="11">
        <v>1.1472056284846393E-2</v>
      </c>
      <c r="B462" s="11">
        <v>5.2838181761402411E-2</v>
      </c>
      <c r="C462" s="11">
        <v>0.70862617872238276</v>
      </c>
      <c r="D462" s="13">
        <f t="shared" si="179"/>
        <v>87.168331044619677</v>
      </c>
      <c r="E462" s="14">
        <f t="shared" si="180"/>
        <v>18.925708013868235</v>
      </c>
      <c r="F462" s="14">
        <f t="shared" si="181"/>
        <v>1.4111812829197894</v>
      </c>
      <c r="G462" s="10">
        <v>2.8216349693777953E-2</v>
      </c>
      <c r="H462" s="7">
        <f t="shared" si="194"/>
        <v>1.028216349693778</v>
      </c>
      <c r="I462" s="5">
        <f t="shared" si="182"/>
        <v>84.776254599122097</v>
      </c>
      <c r="J462" s="5">
        <f t="shared" si="183"/>
        <v>18.406348060410306</v>
      </c>
      <c r="K462" s="5">
        <f t="shared" si="184"/>
        <v>1.3724555958870577</v>
      </c>
      <c r="L462">
        <v>2.86</v>
      </c>
      <c r="M462">
        <v>3.87</v>
      </c>
      <c r="N462">
        <v>2.38</v>
      </c>
      <c r="O462" s="5">
        <f t="shared" si="185"/>
        <v>2.9406987601242047</v>
      </c>
      <c r="P462" s="5">
        <f t="shared" si="186"/>
        <v>3.9791972733149206</v>
      </c>
      <c r="Q462" s="5">
        <f t="shared" si="187"/>
        <v>2.4471549122711913</v>
      </c>
      <c r="R462" s="6">
        <f t="shared" si="188"/>
        <v>0.34005523230055823</v>
      </c>
      <c r="S462" s="6">
        <f t="shared" si="189"/>
        <v>0.25130696753994741</v>
      </c>
      <c r="T462" s="6">
        <f t="shared" si="190"/>
        <v>0.40863780015949436</v>
      </c>
      <c r="U462">
        <f t="shared" si="191"/>
        <v>3.3735861692922878E-2</v>
      </c>
      <c r="V462">
        <f t="shared" si="192"/>
        <v>0.21025354879189065</v>
      </c>
      <c r="W462">
        <f t="shared" si="193"/>
        <v>1.7341180342244422</v>
      </c>
      <c r="X462" t="s">
        <v>215</v>
      </c>
      <c r="Y462" t="s">
        <v>30</v>
      </c>
      <c r="Z462" t="s">
        <v>16</v>
      </c>
      <c r="AA462" s="16"/>
      <c r="AB462" s="16"/>
      <c r="AC462" t="s">
        <v>455</v>
      </c>
      <c r="AD462" s="16"/>
    </row>
    <row r="463" spans="1:30" s="12" customFormat="1" x14ac:dyDescent="0.25">
      <c r="A463" s="11">
        <v>0.77464057578278445</v>
      </c>
      <c r="B463" s="11">
        <v>0.15084805108619556</v>
      </c>
      <c r="C463" s="11">
        <v>6.749750307585313E-2</v>
      </c>
      <c r="D463" s="13">
        <f t="shared" si="179"/>
        <v>1.290921275314667</v>
      </c>
      <c r="E463" s="14">
        <f t="shared" si="180"/>
        <v>6.629187402816318</v>
      </c>
      <c r="F463" s="14">
        <f t="shared" si="181"/>
        <v>14.815362856848324</v>
      </c>
      <c r="G463" s="10">
        <v>2.8501334767215614E-2</v>
      </c>
      <c r="H463" s="7">
        <f t="shared" si="194"/>
        <v>1.0285013347672156</v>
      </c>
      <c r="I463" s="5">
        <f t="shared" si="182"/>
        <v>1.2551478852546611</v>
      </c>
      <c r="J463" s="5">
        <f t="shared" si="183"/>
        <v>6.4454825470078028</v>
      </c>
      <c r="K463" s="5">
        <f t="shared" si="184"/>
        <v>14.40480664052958</v>
      </c>
      <c r="L463">
        <v>2.12</v>
      </c>
      <c r="M463">
        <v>3.7</v>
      </c>
      <c r="N463">
        <v>3.49</v>
      </c>
      <c r="O463" s="5">
        <f t="shared" si="185"/>
        <v>2.1804228297064974</v>
      </c>
      <c r="P463" s="5">
        <f t="shared" si="186"/>
        <v>3.805454938638698</v>
      </c>
      <c r="Q463" s="5">
        <f t="shared" si="187"/>
        <v>3.5894696583375829</v>
      </c>
      <c r="R463" s="6">
        <f t="shared" si="188"/>
        <v>0.4586266417576485</v>
      </c>
      <c r="S463" s="6">
        <f t="shared" si="189"/>
        <v>0.26278067041249054</v>
      </c>
      <c r="T463" s="6">
        <f t="shared" si="190"/>
        <v>0.27859268782986096</v>
      </c>
      <c r="U463">
        <f t="shared" si="191"/>
        <v>1.6890439962537691</v>
      </c>
      <c r="V463">
        <f t="shared" si="192"/>
        <v>0.57404546098998555</v>
      </c>
      <c r="W463">
        <f t="shared" si="193"/>
        <v>0.24228023930432246</v>
      </c>
      <c r="X463" t="s">
        <v>32</v>
      </c>
      <c r="Y463" t="s">
        <v>213</v>
      </c>
      <c r="Z463" t="s">
        <v>16</v>
      </c>
      <c r="AA463" s="16"/>
      <c r="AB463" s="16"/>
      <c r="AC463" t="s">
        <v>455</v>
      </c>
      <c r="AD463" s="16"/>
    </row>
    <row r="464" spans="1:30" s="12" customFormat="1" x14ac:dyDescent="0.25">
      <c r="A464" s="11">
        <v>0.83224664131577952</v>
      </c>
      <c r="B464" s="11">
        <v>0.11876613878396161</v>
      </c>
      <c r="C464" s="11">
        <v>3.6981616655835124E-2</v>
      </c>
      <c r="D464" s="13">
        <f t="shared" si="179"/>
        <v>1.2015668797641561</v>
      </c>
      <c r="E464" s="14">
        <f t="shared" si="180"/>
        <v>8.4199083193150148</v>
      </c>
      <c r="F464" s="14">
        <f t="shared" si="181"/>
        <v>27.040462003226555</v>
      </c>
      <c r="G464" s="10">
        <v>2.7999008021205585E-2</v>
      </c>
      <c r="H464" s="7">
        <f t="shared" si="194"/>
        <v>1.0279990080212056</v>
      </c>
      <c r="I464" s="5">
        <f t="shared" si="182"/>
        <v>1.168840505086723</v>
      </c>
      <c r="J464" s="5">
        <f t="shared" si="183"/>
        <v>8.1905801986351037</v>
      </c>
      <c r="K464" s="5">
        <f t="shared" si="184"/>
        <v>26.303976747289589</v>
      </c>
      <c r="L464">
        <v>2.5499999999999998</v>
      </c>
      <c r="M464">
        <v>3.71</v>
      </c>
      <c r="N464">
        <v>2.73</v>
      </c>
      <c r="O464" s="5">
        <f t="shared" si="185"/>
        <v>2.6213974704540739</v>
      </c>
      <c r="P464" s="5">
        <f t="shared" si="186"/>
        <v>3.8138763197586725</v>
      </c>
      <c r="Q464" s="5">
        <f t="shared" si="187"/>
        <v>2.806437291897891</v>
      </c>
      <c r="R464" s="6">
        <f t="shared" si="188"/>
        <v>0.38147591552637827</v>
      </c>
      <c r="S464" s="6">
        <f t="shared" si="189"/>
        <v>0.26220042711381791</v>
      </c>
      <c r="T464" s="6">
        <f t="shared" si="190"/>
        <v>0.35632365735980387</v>
      </c>
      <c r="U464">
        <f t="shared" si="191"/>
        <v>2.1816492403390835</v>
      </c>
      <c r="V464">
        <f t="shared" si="192"/>
        <v>0.45295936429732325</v>
      </c>
      <c r="W464">
        <f t="shared" si="193"/>
        <v>0.10378658809760788</v>
      </c>
      <c r="X464" t="s">
        <v>182</v>
      </c>
      <c r="Y464" t="s">
        <v>25</v>
      </c>
      <c r="Z464" t="s">
        <v>16</v>
      </c>
      <c r="AA464" s="16"/>
      <c r="AB464" s="16"/>
      <c r="AC464" t="s">
        <v>455</v>
      </c>
      <c r="AD464" s="16"/>
    </row>
    <row r="465" spans="1:30" s="12" customFormat="1" x14ac:dyDescent="0.25">
      <c r="A465" s="11">
        <v>0.71079854238746421</v>
      </c>
      <c r="B465" s="11">
        <v>0.18281445432184659</v>
      </c>
      <c r="C465" s="11">
        <v>0.10156016600341086</v>
      </c>
      <c r="D465" s="13">
        <f t="shared" si="179"/>
        <v>1.4068683886733251</v>
      </c>
      <c r="E465" s="14">
        <f t="shared" si="180"/>
        <v>5.4700269938146713</v>
      </c>
      <c r="F465" s="14">
        <f t="shared" si="181"/>
        <v>9.8463801247273999</v>
      </c>
      <c r="G465" s="10">
        <v>2.7726944859078895E-2</v>
      </c>
      <c r="H465" s="7">
        <f t="shared" si="194"/>
        <v>1.0277269448590789</v>
      </c>
      <c r="I465" s="5">
        <f t="shared" si="182"/>
        <v>1.3689126238353455</v>
      </c>
      <c r="J465" s="5">
        <f t="shared" si="183"/>
        <v>5.322451669849638</v>
      </c>
      <c r="K465" s="5">
        <f t="shared" si="184"/>
        <v>9.5807355971167301</v>
      </c>
      <c r="L465">
        <v>3.42</v>
      </c>
      <c r="M465">
        <v>4.12</v>
      </c>
      <c r="N465">
        <v>2.0299999999999998</v>
      </c>
      <c r="O465" s="5">
        <f t="shared" si="185"/>
        <v>3.5148261514180499</v>
      </c>
      <c r="P465" s="5">
        <f t="shared" si="186"/>
        <v>4.2342350128194051</v>
      </c>
      <c r="Q465" s="5">
        <f t="shared" si="187"/>
        <v>2.0862856980639299</v>
      </c>
      <c r="R465" s="6">
        <f t="shared" si="188"/>
        <v>0.28450909288829318</v>
      </c>
      <c r="S465" s="6">
        <f t="shared" si="189"/>
        <v>0.23617016933931134</v>
      </c>
      <c r="T465" s="6">
        <f t="shared" si="190"/>
        <v>0.47932073777239548</v>
      </c>
      <c r="U465">
        <f t="shared" si="191"/>
        <v>2.4983333051732903</v>
      </c>
      <c r="V465">
        <f t="shared" si="192"/>
        <v>0.7740793633390366</v>
      </c>
      <c r="W465">
        <f t="shared" si="193"/>
        <v>0.21188352182591461</v>
      </c>
      <c r="X465" t="s">
        <v>24</v>
      </c>
      <c r="Y465" t="s">
        <v>17</v>
      </c>
      <c r="Z465" t="s">
        <v>16</v>
      </c>
      <c r="AA465" s="16"/>
      <c r="AB465" s="16"/>
      <c r="AC465" t="s">
        <v>455</v>
      </c>
      <c r="AD465" s="16"/>
    </row>
    <row r="466" spans="1:30" s="12" customFormat="1" x14ac:dyDescent="0.25">
      <c r="A466" s="11">
        <v>1.1959396417213162E-2</v>
      </c>
      <c r="B466" s="11">
        <v>5.9954304608748142E-2</v>
      </c>
      <c r="C466" s="11">
        <v>0.70654765216945525</v>
      </c>
      <c r="D466" s="13">
        <f t="shared" si="179"/>
        <v>83.616259977861404</v>
      </c>
      <c r="E466" s="14">
        <f t="shared" si="180"/>
        <v>16.679369505256282</v>
      </c>
      <c r="F466" s="14">
        <f t="shared" si="181"/>
        <v>1.4153327053447833</v>
      </c>
      <c r="G466" s="10">
        <v>2.916246959683555E-2</v>
      </c>
      <c r="H466" s="7">
        <f t="shared" si="194"/>
        <v>1.0291624695968355</v>
      </c>
      <c r="I466" s="5">
        <f t="shared" si="182"/>
        <v>81.246899734516418</v>
      </c>
      <c r="J466" s="5">
        <f t="shared" si="183"/>
        <v>16.206740916028803</v>
      </c>
      <c r="K466" s="5">
        <f t="shared" si="184"/>
        <v>1.3752276702231729</v>
      </c>
      <c r="L466">
        <v>3.72</v>
      </c>
      <c r="M466">
        <v>4.04</v>
      </c>
      <c r="N466">
        <v>1.95</v>
      </c>
      <c r="O466" s="5">
        <f t="shared" si="185"/>
        <v>3.8284843869002283</v>
      </c>
      <c r="P466" s="5">
        <f t="shared" si="186"/>
        <v>4.1578163771712155</v>
      </c>
      <c r="Q466" s="5">
        <f t="shared" si="187"/>
        <v>2.0068668157138294</v>
      </c>
      <c r="R466" s="6">
        <f t="shared" si="188"/>
        <v>0.26119996817060559</v>
      </c>
      <c r="S466" s="6">
        <f t="shared" si="189"/>
        <v>0.24051086178085465</v>
      </c>
      <c r="T466" s="6">
        <f t="shared" si="190"/>
        <v>0.49828917004853984</v>
      </c>
      <c r="U466">
        <f t="shared" si="191"/>
        <v>4.5786362460051126E-2</v>
      </c>
      <c r="V466">
        <f t="shared" si="192"/>
        <v>0.24927898958416472</v>
      </c>
      <c r="W466">
        <f t="shared" si="193"/>
        <v>1.4179470368593969</v>
      </c>
      <c r="X466" t="s">
        <v>248</v>
      </c>
      <c r="Y466" t="s">
        <v>298</v>
      </c>
      <c r="Z466" t="s">
        <v>365</v>
      </c>
      <c r="AA466" s="16"/>
      <c r="AB466" s="16"/>
      <c r="AC466" t="s">
        <v>455</v>
      </c>
      <c r="AD466" s="16"/>
    </row>
    <row r="467" spans="1:30" s="12" customFormat="1" x14ac:dyDescent="0.25">
      <c r="A467" s="11">
        <v>0.68816752514369961</v>
      </c>
      <c r="B467" s="11">
        <v>0.17705991362826307</v>
      </c>
      <c r="C467" s="11">
        <v>0.1253366933921507</v>
      </c>
      <c r="D467" s="13">
        <f t="shared" si="179"/>
        <v>1.4531345398653985</v>
      </c>
      <c r="E467" s="14">
        <f t="shared" si="180"/>
        <v>5.6478057596904625</v>
      </c>
      <c r="F467" s="14">
        <f t="shared" si="181"/>
        <v>7.9785095085540663</v>
      </c>
      <c r="G467" s="10">
        <v>3.677002919404071E-2</v>
      </c>
      <c r="H467" s="7">
        <f t="shared" si="194"/>
        <v>1.0367700291940407</v>
      </c>
      <c r="I467" s="5">
        <f t="shared" si="182"/>
        <v>1.4015977496909602</v>
      </c>
      <c r="J467" s="5">
        <f t="shared" si="183"/>
        <v>5.4475009892800683</v>
      </c>
      <c r="K467" s="5">
        <f t="shared" si="184"/>
        <v>7.6955441263636466</v>
      </c>
      <c r="L467">
        <v>1.24</v>
      </c>
      <c r="M467">
        <v>6.07</v>
      </c>
      <c r="N467">
        <v>15.25</v>
      </c>
      <c r="O467" s="5">
        <f t="shared" si="185"/>
        <v>1.2855948362006104</v>
      </c>
      <c r="P467" s="5">
        <f t="shared" si="186"/>
        <v>6.2931940772078274</v>
      </c>
      <c r="Q467" s="5">
        <f t="shared" si="187"/>
        <v>15.810742945209121</v>
      </c>
      <c r="R467" s="6">
        <f t="shared" si="188"/>
        <v>0.77785004407403757</v>
      </c>
      <c r="S467" s="6">
        <f t="shared" si="189"/>
        <v>0.15890182119469631</v>
      </c>
      <c r="T467" s="6">
        <f t="shared" si="190"/>
        <v>6.3248134731266004E-2</v>
      </c>
      <c r="U467">
        <f t="shared" si="191"/>
        <v>0.88470461676569401</v>
      </c>
      <c r="V467">
        <f t="shared" si="192"/>
        <v>1.1142723997563146</v>
      </c>
      <c r="W467">
        <f t="shared" si="193"/>
        <v>1.9816662408257852</v>
      </c>
      <c r="X467" t="s">
        <v>246</v>
      </c>
      <c r="Y467" t="s">
        <v>253</v>
      </c>
      <c r="Z467" t="s">
        <v>365</v>
      </c>
      <c r="AA467" s="16"/>
      <c r="AB467" s="16"/>
      <c r="AC467" t="s">
        <v>455</v>
      </c>
      <c r="AD467" s="16"/>
    </row>
    <row r="468" spans="1:30" s="12" customFormat="1" x14ac:dyDescent="0.25">
      <c r="A468" s="11">
        <v>0.26794494601132451</v>
      </c>
      <c r="B468" s="11">
        <v>0.27652371086170768</v>
      </c>
      <c r="C468" s="11">
        <v>0.41473371034700018</v>
      </c>
      <c r="D468" s="13">
        <f t="shared" si="179"/>
        <v>3.732109953504164</v>
      </c>
      <c r="E468" s="14">
        <f t="shared" si="180"/>
        <v>3.6163264151337464</v>
      </c>
      <c r="F468" s="14">
        <f t="shared" si="181"/>
        <v>2.4111857200209696</v>
      </c>
      <c r="G468" s="10">
        <v>2.8617776514582749E-2</v>
      </c>
      <c r="H468" s="7">
        <f t="shared" si="194"/>
        <v>1.0286177765145827</v>
      </c>
      <c r="I468" s="5">
        <f t="shared" si="182"/>
        <v>3.6282767406083747</v>
      </c>
      <c r="J468" s="5">
        <f t="shared" si="183"/>
        <v>3.5157144837487433</v>
      </c>
      <c r="K468" s="5">
        <f t="shared" si="184"/>
        <v>2.3441027124683238</v>
      </c>
      <c r="L468">
        <v>2.17</v>
      </c>
      <c r="M468">
        <v>3.43</v>
      </c>
      <c r="N468">
        <v>3.62</v>
      </c>
      <c r="O468" s="5">
        <f t="shared" si="185"/>
        <v>2.2321005750366445</v>
      </c>
      <c r="P468" s="5">
        <f t="shared" si="186"/>
        <v>3.5281589734450192</v>
      </c>
      <c r="Q468" s="5">
        <f t="shared" si="187"/>
        <v>3.7235963509827896</v>
      </c>
      <c r="R468" s="6">
        <f t="shared" si="188"/>
        <v>0.44800848634859697</v>
      </c>
      <c r="S468" s="6">
        <f t="shared" si="189"/>
        <v>0.28343394034298991</v>
      </c>
      <c r="T468" s="6">
        <f t="shared" si="190"/>
        <v>0.26855757330841307</v>
      </c>
      <c r="U468">
        <f t="shared" si="191"/>
        <v>0.59808006807004011</v>
      </c>
      <c r="V468">
        <f t="shared" si="192"/>
        <v>0.97561961184704982</v>
      </c>
      <c r="W468">
        <f t="shared" si="193"/>
        <v>1.5443009304776434</v>
      </c>
      <c r="X468" t="s">
        <v>297</v>
      </c>
      <c r="Y468" t="s">
        <v>255</v>
      </c>
      <c r="Z468" t="s">
        <v>365</v>
      </c>
      <c r="AA468" s="16"/>
      <c r="AB468" s="16"/>
      <c r="AC468" t="s">
        <v>455</v>
      </c>
      <c r="AD468" s="16"/>
    </row>
    <row r="469" spans="1:30" s="12" customFormat="1" x14ac:dyDescent="0.25">
      <c r="A469" s="11">
        <v>8.4992487774651376E-2</v>
      </c>
      <c r="B469" s="11">
        <v>0.4148255725943365</v>
      </c>
      <c r="C469" s="11">
        <v>0.46513664951731815</v>
      </c>
      <c r="D469" s="13">
        <f t="shared" si="179"/>
        <v>11.765745728627154</v>
      </c>
      <c r="E469" s="14">
        <f t="shared" si="180"/>
        <v>2.4106517680333885</v>
      </c>
      <c r="F469" s="14">
        <f t="shared" si="181"/>
        <v>2.1499058417299959</v>
      </c>
      <c r="G469" s="10">
        <v>2.7956444232326128E-2</v>
      </c>
      <c r="H469" s="7">
        <f t="shared" si="194"/>
        <v>1.0279564442323261</v>
      </c>
      <c r="I469" s="5">
        <f t="shared" si="182"/>
        <v>11.445762896514324</v>
      </c>
      <c r="J469" s="5">
        <f t="shared" si="183"/>
        <v>2.3450913524197552</v>
      </c>
      <c r="K469" s="5">
        <f t="shared" si="184"/>
        <v>2.0914367080363383</v>
      </c>
      <c r="L469">
        <v>2.34</v>
      </c>
      <c r="M469">
        <v>3.32</v>
      </c>
      <c r="N469">
        <v>3.34</v>
      </c>
      <c r="O469" s="5">
        <f t="shared" si="185"/>
        <v>2.4054180795036428</v>
      </c>
      <c r="P469" s="5">
        <f t="shared" si="186"/>
        <v>3.4128153948513225</v>
      </c>
      <c r="Q469" s="5">
        <f t="shared" si="187"/>
        <v>3.433374523735969</v>
      </c>
      <c r="R469" s="6">
        <f t="shared" si="188"/>
        <v>0.41572814660408208</v>
      </c>
      <c r="S469" s="6">
        <f t="shared" si="189"/>
        <v>0.29301321176311806</v>
      </c>
      <c r="T469" s="6">
        <f t="shared" si="190"/>
        <v>0.29125864163280002</v>
      </c>
      <c r="U469">
        <f t="shared" si="191"/>
        <v>0.20444246671513874</v>
      </c>
      <c r="V469">
        <f t="shared" si="192"/>
        <v>1.4157231003279664</v>
      </c>
      <c r="W469">
        <f t="shared" si="193"/>
        <v>1.5969883225086665</v>
      </c>
      <c r="X469" t="s">
        <v>252</v>
      </c>
      <c r="Y469" t="s">
        <v>348</v>
      </c>
      <c r="Z469" t="s">
        <v>365</v>
      </c>
      <c r="AA469" s="16"/>
      <c r="AB469" s="16"/>
      <c r="AC469" t="s">
        <v>455</v>
      </c>
      <c r="AD469" s="16"/>
    </row>
    <row r="470" spans="1:30" s="12" customFormat="1" x14ac:dyDescent="0.25">
      <c r="A470" s="11">
        <v>0.45985813740975173</v>
      </c>
      <c r="B470" s="11">
        <v>0.26991573305970912</v>
      </c>
      <c r="C470" s="11">
        <v>0.25512971184018468</v>
      </c>
      <c r="D470" s="13">
        <f t="shared" si="179"/>
        <v>2.1745836784202877</v>
      </c>
      <c r="E470" s="14">
        <f t="shared" si="180"/>
        <v>3.7048599896871743</v>
      </c>
      <c r="F470" s="14">
        <f t="shared" si="181"/>
        <v>3.9195748420960399</v>
      </c>
      <c r="G470" s="10">
        <v>3.4569321926740892E-2</v>
      </c>
      <c r="H470" s="7">
        <f t="shared" si="194"/>
        <v>1.0345693219267409</v>
      </c>
      <c r="I470" s="5">
        <f t="shared" si="182"/>
        <v>2.1019216714936308</v>
      </c>
      <c r="J470" s="5">
        <f t="shared" si="183"/>
        <v>3.5810650008328007</v>
      </c>
      <c r="K470" s="5">
        <f t="shared" si="184"/>
        <v>3.7886053249639948</v>
      </c>
      <c r="L470">
        <v>1.32</v>
      </c>
      <c r="M470">
        <v>5.98</v>
      </c>
      <c r="N470">
        <v>9.11</v>
      </c>
      <c r="O470" s="5">
        <f t="shared" si="185"/>
        <v>1.3656315049432981</v>
      </c>
      <c r="P470" s="5">
        <f t="shared" si="186"/>
        <v>6.1867245451219111</v>
      </c>
      <c r="Q470" s="5">
        <f t="shared" si="187"/>
        <v>9.4249265227526084</v>
      </c>
      <c r="R470" s="6">
        <f t="shared" si="188"/>
        <v>0.73226195820776752</v>
      </c>
      <c r="S470" s="6">
        <f t="shared" si="189"/>
        <v>0.16163641886860419</v>
      </c>
      <c r="T470" s="6">
        <f t="shared" si="190"/>
        <v>0.10610162292362825</v>
      </c>
      <c r="U470">
        <f t="shared" si="191"/>
        <v>0.62799676025130124</v>
      </c>
      <c r="V470">
        <f t="shared" si="192"/>
        <v>1.669894290835076</v>
      </c>
      <c r="W470">
        <f t="shared" si="193"/>
        <v>2.4045787878647866</v>
      </c>
      <c r="X470" t="s">
        <v>347</v>
      </c>
      <c r="Y470" t="s">
        <v>247</v>
      </c>
      <c r="Z470" t="s">
        <v>365</v>
      </c>
      <c r="AA470" s="16"/>
      <c r="AB470" s="16"/>
      <c r="AC470" t="s">
        <v>455</v>
      </c>
      <c r="AD470" s="16"/>
    </row>
    <row r="471" spans="1:30" s="12" customFormat="1" x14ac:dyDescent="0.25">
      <c r="A471" s="11">
        <v>0.54932817850990279</v>
      </c>
      <c r="B471" s="11">
        <v>0.19143506210170769</v>
      </c>
      <c r="C471" s="11">
        <v>0.2370706738759141</v>
      </c>
      <c r="D471" s="13">
        <f t="shared" si="179"/>
        <v>1.8204054317995866</v>
      </c>
      <c r="E471" s="14">
        <f t="shared" si="180"/>
        <v>5.2237034795052812</v>
      </c>
      <c r="F471" s="14">
        <f t="shared" si="181"/>
        <v>4.2181514214761675</v>
      </c>
      <c r="G471" s="10">
        <v>3.243815307258946E-2</v>
      </c>
      <c r="H471" s="7">
        <f t="shared" si="194"/>
        <v>1.0324381530725895</v>
      </c>
      <c r="I471" s="5">
        <f t="shared" si="182"/>
        <v>1.7632101510216043</v>
      </c>
      <c r="J471" s="5">
        <f t="shared" si="183"/>
        <v>5.0595800474432959</v>
      </c>
      <c r="K471" s="5">
        <f t="shared" si="184"/>
        <v>4.0856214088202094</v>
      </c>
      <c r="L471">
        <v>1.54</v>
      </c>
      <c r="M471">
        <v>4.74</v>
      </c>
      <c r="N471">
        <v>5.81</v>
      </c>
      <c r="O471" s="5">
        <f t="shared" si="185"/>
        <v>1.5899547557317879</v>
      </c>
      <c r="P471" s="5">
        <f t="shared" si="186"/>
        <v>4.8937568455640745</v>
      </c>
      <c r="Q471" s="5">
        <f t="shared" si="187"/>
        <v>5.9984656693517442</v>
      </c>
      <c r="R471" s="6">
        <f t="shared" si="188"/>
        <v>0.62894871466939506</v>
      </c>
      <c r="S471" s="6">
        <f t="shared" si="189"/>
        <v>0.20434198746642793</v>
      </c>
      <c r="T471" s="6">
        <f t="shared" si="190"/>
        <v>0.16670929786417704</v>
      </c>
      <c r="U471">
        <f t="shared" si="191"/>
        <v>0.87340694987930045</v>
      </c>
      <c r="V471">
        <f t="shared" si="192"/>
        <v>0.93683664564121572</v>
      </c>
      <c r="W471">
        <f t="shared" si="193"/>
        <v>1.4220602984547541</v>
      </c>
      <c r="X471" t="s">
        <v>250</v>
      </c>
      <c r="Y471" t="s">
        <v>249</v>
      </c>
      <c r="Z471" t="s">
        <v>365</v>
      </c>
      <c r="AA471" s="16"/>
      <c r="AB471" s="16"/>
      <c r="AC471" t="s">
        <v>455</v>
      </c>
      <c r="AD471" s="16"/>
    </row>
    <row r="472" spans="1:30" s="12" customFormat="1" x14ac:dyDescent="0.25">
      <c r="A472" s="11">
        <v>0.73512953976940643</v>
      </c>
      <c r="B472" s="11">
        <v>0.19726265030440865</v>
      </c>
      <c r="C472" s="11">
        <v>6.5868849601106505E-2</v>
      </c>
      <c r="D472" s="13">
        <f t="shared" si="179"/>
        <v>1.3603044713910932</v>
      </c>
      <c r="E472" s="14">
        <f t="shared" si="180"/>
        <v>5.069383375194624</v>
      </c>
      <c r="F472" s="14">
        <f t="shared" si="181"/>
        <v>15.181683087770237</v>
      </c>
      <c r="G472" s="10">
        <v>2.9354183969639625E-2</v>
      </c>
      <c r="H472" s="7">
        <f t="shared" si="194"/>
        <v>1.0293541839696396</v>
      </c>
      <c r="I472" s="5">
        <f t="shared" si="182"/>
        <v>1.3215125489121389</v>
      </c>
      <c r="J472" s="5">
        <f t="shared" si="183"/>
        <v>4.9248193227766039</v>
      </c>
      <c r="K472" s="5">
        <f t="shared" si="184"/>
        <v>14.748745693365748</v>
      </c>
      <c r="L472">
        <v>1.88</v>
      </c>
      <c r="M472">
        <v>3.66</v>
      </c>
      <c r="N472">
        <v>4.46</v>
      </c>
      <c r="O472" s="5">
        <f t="shared" si="185"/>
        <v>1.9351858658629224</v>
      </c>
      <c r="P472" s="5">
        <f t="shared" si="186"/>
        <v>3.7674363133288811</v>
      </c>
      <c r="Q472" s="5">
        <f t="shared" si="187"/>
        <v>4.5909196605045928</v>
      </c>
      <c r="R472" s="6">
        <f t="shared" si="188"/>
        <v>0.51674622972408291</v>
      </c>
      <c r="S472" s="6">
        <f t="shared" si="189"/>
        <v>0.26543248958504806</v>
      </c>
      <c r="T472" s="6">
        <f t="shared" si="190"/>
        <v>0.21782128069086901</v>
      </c>
      <c r="U472">
        <f t="shared" si="191"/>
        <v>1.4226122949400704</v>
      </c>
      <c r="V472">
        <f t="shared" si="192"/>
        <v>0.7431744720203256</v>
      </c>
      <c r="W472">
        <f t="shared" si="193"/>
        <v>0.30239859664853996</v>
      </c>
      <c r="X472" t="s">
        <v>63</v>
      </c>
      <c r="Y472" t="s">
        <v>88</v>
      </c>
      <c r="Z472" t="s">
        <v>173</v>
      </c>
      <c r="AA472" s="16"/>
      <c r="AB472" s="16"/>
      <c r="AC472" t="s">
        <v>455</v>
      </c>
      <c r="AD472" s="16"/>
    </row>
    <row r="473" spans="1:30" s="12" customFormat="1" x14ac:dyDescent="0.25">
      <c r="A473" s="11">
        <v>0.81160064341529503</v>
      </c>
      <c r="B473" s="11">
        <v>0.13313565324338367</v>
      </c>
      <c r="C473" s="11">
        <v>4.6772891336375653E-2</v>
      </c>
      <c r="D473" s="13">
        <f t="shared" si="179"/>
        <v>1.2321330793823697</v>
      </c>
      <c r="E473" s="14">
        <f t="shared" si="180"/>
        <v>7.5111360153235003</v>
      </c>
      <c r="F473" s="14">
        <f t="shared" si="181"/>
        <v>21.379905569837884</v>
      </c>
      <c r="G473" s="10">
        <v>2.7560921638106972E-2</v>
      </c>
      <c r="H473" s="7">
        <f t="shared" si="194"/>
        <v>1.027560921638107</v>
      </c>
      <c r="I473" s="5">
        <f t="shared" si="182"/>
        <v>1.1990851865192964</v>
      </c>
      <c r="J473" s="5">
        <f t="shared" si="183"/>
        <v>7.3096746452263588</v>
      </c>
      <c r="K473" s="5">
        <f t="shared" si="184"/>
        <v>20.806460346657282</v>
      </c>
      <c r="L473">
        <v>2.13</v>
      </c>
      <c r="M473">
        <v>3.44</v>
      </c>
      <c r="N473">
        <v>3.74</v>
      </c>
      <c r="O473" s="5">
        <f t="shared" si="185"/>
        <v>2.1887047630891678</v>
      </c>
      <c r="P473" s="5">
        <f t="shared" si="186"/>
        <v>3.5348095704350881</v>
      </c>
      <c r="Q473" s="5">
        <f t="shared" si="187"/>
        <v>3.8430778469265201</v>
      </c>
      <c r="R473" s="6">
        <f t="shared" si="188"/>
        <v>0.45689122483042727</v>
      </c>
      <c r="S473" s="6">
        <f t="shared" si="189"/>
        <v>0.28290067118860757</v>
      </c>
      <c r="T473" s="6">
        <f t="shared" si="190"/>
        <v>0.26020810398096528</v>
      </c>
      <c r="U473">
        <f t="shared" si="191"/>
        <v>1.7763541939692895</v>
      </c>
      <c r="V473">
        <f t="shared" si="192"/>
        <v>0.47060918125083984</v>
      </c>
      <c r="W473">
        <f t="shared" si="193"/>
        <v>0.17975186253152667</v>
      </c>
      <c r="X473" t="s">
        <v>59</v>
      </c>
      <c r="Y473" t="s">
        <v>92</v>
      </c>
      <c r="Z473" t="s">
        <v>173</v>
      </c>
      <c r="AA473" s="16"/>
      <c r="AB473" s="16"/>
      <c r="AC473" t="s">
        <v>455</v>
      </c>
      <c r="AD473" s="16"/>
    </row>
    <row r="474" spans="1:30" s="12" customFormat="1" x14ac:dyDescent="0.25">
      <c r="A474" s="11">
        <v>0.2443753860070674</v>
      </c>
      <c r="B474" s="11">
        <v>0.29072011415611804</v>
      </c>
      <c r="C474" s="11">
        <v>0.4231988104203076</v>
      </c>
      <c r="D474" s="13">
        <f t="shared" si="179"/>
        <v>4.0920651475557355</v>
      </c>
      <c r="E474" s="14">
        <f t="shared" si="180"/>
        <v>3.4397344776185506</v>
      </c>
      <c r="F474" s="14">
        <f t="shared" si="181"/>
        <v>2.3629556023723977</v>
      </c>
      <c r="G474" s="10">
        <v>2.7714199593909417E-2</v>
      </c>
      <c r="H474" s="7">
        <f t="shared" si="194"/>
        <v>1.0277141995939094</v>
      </c>
      <c r="I474" s="5">
        <f t="shared" si="182"/>
        <v>3.9817151005334677</v>
      </c>
      <c r="J474" s="5">
        <f t="shared" si="183"/>
        <v>3.3469757243577307</v>
      </c>
      <c r="K474" s="5">
        <f t="shared" si="184"/>
        <v>2.2992341677346628</v>
      </c>
      <c r="L474">
        <v>2.15</v>
      </c>
      <c r="M474">
        <v>3.54</v>
      </c>
      <c r="N474">
        <v>3.57</v>
      </c>
      <c r="O474" s="5">
        <f t="shared" si="185"/>
        <v>2.2095855291269051</v>
      </c>
      <c r="P474" s="5">
        <f t="shared" si="186"/>
        <v>3.6381082665624396</v>
      </c>
      <c r="Q474" s="5">
        <f t="shared" si="187"/>
        <v>3.6689396925502566</v>
      </c>
      <c r="R474" s="6">
        <f t="shared" si="188"/>
        <v>0.45257356495955137</v>
      </c>
      <c r="S474" s="6">
        <f t="shared" si="189"/>
        <v>0.27486812561102691</v>
      </c>
      <c r="T474" s="6">
        <f t="shared" si="190"/>
        <v>0.27255830942942166</v>
      </c>
      <c r="U474">
        <f t="shared" si="191"/>
        <v>0.53996831659601774</v>
      </c>
      <c r="V474">
        <f t="shared" si="192"/>
        <v>1.0576712505673491</v>
      </c>
      <c r="W474">
        <f t="shared" si="193"/>
        <v>1.5526909133911178</v>
      </c>
      <c r="X474" t="s">
        <v>168</v>
      </c>
      <c r="Y474" t="s">
        <v>167</v>
      </c>
      <c r="Z474" t="s">
        <v>173</v>
      </c>
      <c r="AA474" s="16"/>
      <c r="AB474" s="16"/>
      <c r="AC474" t="s">
        <v>455</v>
      </c>
      <c r="AD474" s="16"/>
    </row>
    <row r="475" spans="1:30" s="12" customFormat="1" x14ac:dyDescent="0.25">
      <c r="A475" s="11">
        <v>0.21029392604002697</v>
      </c>
      <c r="B475" s="11">
        <v>0.16334863107195743</v>
      </c>
      <c r="C475" s="11">
        <v>0.55296275953499774</v>
      </c>
      <c r="D475" s="13">
        <f t="shared" si="179"/>
        <v>4.7552490879344838</v>
      </c>
      <c r="E475" s="14">
        <f t="shared" si="180"/>
        <v>6.121875607022905</v>
      </c>
      <c r="F475" s="14">
        <f t="shared" si="181"/>
        <v>1.8084400490928696</v>
      </c>
      <c r="G475" s="10">
        <v>2.9231863258662782E-2</v>
      </c>
      <c r="H475" s="7">
        <f t="shared" si="194"/>
        <v>1.0292318632586628</v>
      </c>
      <c r="I475" s="5">
        <f t="shared" si="182"/>
        <v>4.620192259573888</v>
      </c>
      <c r="J475" s="5">
        <f t="shared" si="183"/>
        <v>5.9480043569972318</v>
      </c>
      <c r="K475" s="5">
        <f t="shared" si="184"/>
        <v>1.7570774027216247</v>
      </c>
      <c r="L475">
        <v>3.37</v>
      </c>
      <c r="M475">
        <v>3.74</v>
      </c>
      <c r="N475">
        <v>2.15</v>
      </c>
      <c r="O475" s="5">
        <f t="shared" si="185"/>
        <v>3.4685113791816935</v>
      </c>
      <c r="P475" s="5">
        <f t="shared" si="186"/>
        <v>3.8493271685873989</v>
      </c>
      <c r="Q475" s="5">
        <f t="shared" si="187"/>
        <v>2.2128485060061247</v>
      </c>
      <c r="R475" s="6">
        <f t="shared" si="188"/>
        <v>0.28830812146158347</v>
      </c>
      <c r="S475" s="6">
        <f t="shared" si="189"/>
        <v>0.25978566024746957</v>
      </c>
      <c r="T475" s="6">
        <f t="shared" si="190"/>
        <v>0.45190621829094713</v>
      </c>
      <c r="U475">
        <f t="shared" si="191"/>
        <v>0.72940687544262695</v>
      </c>
      <c r="V475">
        <f t="shared" si="192"/>
        <v>0.62878232353684549</v>
      </c>
      <c r="W475">
        <f t="shared" si="193"/>
        <v>1.2236228163140439</v>
      </c>
      <c r="X475" t="s">
        <v>54</v>
      </c>
      <c r="Y475" t="s">
        <v>60</v>
      </c>
      <c r="Z475" t="s">
        <v>173</v>
      </c>
      <c r="AA475" s="16"/>
      <c r="AB475" s="16"/>
      <c r="AC475" t="s">
        <v>455</v>
      </c>
      <c r="AD475" s="16"/>
    </row>
    <row r="476" spans="1:30" s="12" customFormat="1" x14ac:dyDescent="0.25">
      <c r="A476" s="11">
        <v>0.46644877792574374</v>
      </c>
      <c r="B476" s="11">
        <v>0.18815248631022272</v>
      </c>
      <c r="C476" s="11">
        <v>0.31005421719573245</v>
      </c>
      <c r="D476" s="13">
        <f t="shared" si="179"/>
        <v>2.1438581197423456</v>
      </c>
      <c r="E476" s="14">
        <f t="shared" si="180"/>
        <v>5.3148380848458014</v>
      </c>
      <c r="F476" s="14">
        <f t="shared" si="181"/>
        <v>3.225242375493043</v>
      </c>
      <c r="G476" s="10">
        <v>2.7645946885514583E-2</v>
      </c>
      <c r="H476" s="7">
        <f t="shared" si="194"/>
        <v>1.0276459468855146</v>
      </c>
      <c r="I476" s="5">
        <f t="shared" si="182"/>
        <v>2.0861835987771218</v>
      </c>
      <c r="J476" s="5">
        <f t="shared" si="183"/>
        <v>5.1718571955190162</v>
      </c>
      <c r="K476" s="5">
        <f t="shared" si="184"/>
        <v>3.1384762283817511</v>
      </c>
      <c r="L476">
        <v>2.39</v>
      </c>
      <c r="M476">
        <v>3.37</v>
      </c>
      <c r="N476">
        <v>3.2</v>
      </c>
      <c r="O476" s="5">
        <f t="shared" si="185"/>
        <v>2.45607381305638</v>
      </c>
      <c r="P476" s="5">
        <f t="shared" si="186"/>
        <v>3.4631668410041843</v>
      </c>
      <c r="Q476" s="5">
        <f t="shared" si="187"/>
        <v>3.2884670300336469</v>
      </c>
      <c r="R476" s="6">
        <f t="shared" si="188"/>
        <v>0.40715388710389899</v>
      </c>
      <c r="S476" s="6">
        <f t="shared" si="189"/>
        <v>0.28875305346537644</v>
      </c>
      <c r="T476" s="6">
        <f t="shared" si="190"/>
        <v>0.30409305943072451</v>
      </c>
      <c r="U476">
        <f t="shared" si="191"/>
        <v>1.14563262859557</v>
      </c>
      <c r="V476">
        <f t="shared" si="192"/>
        <v>0.65160345164205702</v>
      </c>
      <c r="W476">
        <f t="shared" si="193"/>
        <v>1.0196030707710575</v>
      </c>
      <c r="X476" t="s">
        <v>82</v>
      </c>
      <c r="Y476" t="s">
        <v>183</v>
      </c>
      <c r="Z476" t="s">
        <v>173</v>
      </c>
      <c r="AA476" s="16"/>
      <c r="AB476" s="16"/>
      <c r="AC476" t="s">
        <v>455</v>
      </c>
      <c r="AD476" s="16"/>
    </row>
    <row r="477" spans="1:30" s="12" customFormat="1" x14ac:dyDescent="0.25">
      <c r="A477" s="11">
        <v>0.27200430069564052</v>
      </c>
      <c r="B477" s="11">
        <v>0.31055697453341646</v>
      </c>
      <c r="C477" s="11">
        <v>0.38484733083238121</v>
      </c>
      <c r="D477" s="13">
        <f t="shared" si="179"/>
        <v>3.6764124590770755</v>
      </c>
      <c r="E477" s="14">
        <f t="shared" si="180"/>
        <v>3.2200210653855343</v>
      </c>
      <c r="F477" s="14">
        <f t="shared" si="181"/>
        <v>2.5984329885752699</v>
      </c>
      <c r="G477" s="10">
        <v>2.7892037509552825E-2</v>
      </c>
      <c r="H477" s="7">
        <f t="shared" si="194"/>
        <v>1.0278920375095528</v>
      </c>
      <c r="I477" s="5">
        <f t="shared" si="182"/>
        <v>3.5766523379094748</v>
      </c>
      <c r="J477" s="5">
        <f t="shared" si="183"/>
        <v>3.1326452077469358</v>
      </c>
      <c r="K477" s="5">
        <f t="shared" si="184"/>
        <v>2.5279240365271543</v>
      </c>
      <c r="L477">
        <v>2.4300000000000002</v>
      </c>
      <c r="M477">
        <v>3.27</v>
      </c>
      <c r="N477">
        <v>3.22</v>
      </c>
      <c r="O477" s="5">
        <f t="shared" si="185"/>
        <v>2.4977776511482137</v>
      </c>
      <c r="P477" s="5">
        <f t="shared" si="186"/>
        <v>3.361206962656238</v>
      </c>
      <c r="Q477" s="5">
        <f t="shared" si="187"/>
        <v>3.3098123607807604</v>
      </c>
      <c r="R477" s="6">
        <f t="shared" si="188"/>
        <v>0.40035589218291945</v>
      </c>
      <c r="S477" s="6">
        <f t="shared" si="189"/>
        <v>0.2975121767597842</v>
      </c>
      <c r="T477" s="6">
        <f t="shared" si="190"/>
        <v>0.30213193105729635</v>
      </c>
      <c r="U477">
        <f t="shared" si="191"/>
        <v>0.6794062632937693</v>
      </c>
      <c r="V477">
        <f t="shared" si="192"/>
        <v>1.0438462651031755</v>
      </c>
      <c r="W477">
        <f t="shared" si="193"/>
        <v>1.2737724526024981</v>
      </c>
      <c r="X477" t="s">
        <v>66</v>
      </c>
      <c r="Y477" t="s">
        <v>67</v>
      </c>
      <c r="Z477" t="s">
        <v>173</v>
      </c>
      <c r="AA477" s="16"/>
      <c r="AB477" s="16"/>
      <c r="AC477" t="s">
        <v>455</v>
      </c>
      <c r="AD477" s="16"/>
    </row>
    <row r="478" spans="1:30" s="12" customFormat="1" x14ac:dyDescent="0.25">
      <c r="A478" s="11">
        <v>0.36351804158377476</v>
      </c>
      <c r="B478" s="11">
        <v>0.22667666031734765</v>
      </c>
      <c r="C478" s="11">
        <v>0.37757977264164966</v>
      </c>
      <c r="D478" s="13">
        <f t="shared" si="179"/>
        <v>2.7508951017759715</v>
      </c>
      <c r="E478" s="14">
        <f t="shared" si="180"/>
        <v>4.4115702013608216</v>
      </c>
      <c r="F478" s="14">
        <f t="shared" si="181"/>
        <v>2.6484469573243583</v>
      </c>
      <c r="G478" s="10">
        <v>2.6559988366965381E-2</v>
      </c>
      <c r="H478" s="7">
        <f t="shared" si="194"/>
        <v>1.0265599883669654</v>
      </c>
      <c r="I478" s="5">
        <f t="shared" si="182"/>
        <v>2.6797217239608666</v>
      </c>
      <c r="J478" s="5">
        <f t="shared" si="183"/>
        <v>4.2974304973435347</v>
      </c>
      <c r="K478" s="5">
        <f t="shared" si="184"/>
        <v>2.5799242005695779</v>
      </c>
      <c r="L478">
        <v>2.66</v>
      </c>
      <c r="M478">
        <v>3.35</v>
      </c>
      <c r="N478">
        <v>2.84</v>
      </c>
      <c r="O478" s="5">
        <f t="shared" si="185"/>
        <v>2.7306495690561281</v>
      </c>
      <c r="P478" s="5">
        <f t="shared" si="186"/>
        <v>3.438975961029334</v>
      </c>
      <c r="Q478" s="5">
        <f t="shared" si="187"/>
        <v>2.9154303669621817</v>
      </c>
      <c r="R478" s="6">
        <f t="shared" si="188"/>
        <v>0.36621323048261312</v>
      </c>
      <c r="S478" s="6">
        <f t="shared" si="189"/>
        <v>0.29078423674141818</v>
      </c>
      <c r="T478" s="6">
        <f t="shared" si="190"/>
        <v>0.34300253277596865</v>
      </c>
      <c r="U478">
        <f t="shared" si="191"/>
        <v>0.99264038359486217</v>
      </c>
      <c r="V478">
        <f t="shared" si="192"/>
        <v>0.77953558575777071</v>
      </c>
      <c r="W478">
        <f t="shared" si="193"/>
        <v>1.1008075351101416</v>
      </c>
      <c r="X478" t="s">
        <v>71</v>
      </c>
      <c r="Y478" t="s">
        <v>69</v>
      </c>
      <c r="Z478" t="s">
        <v>173</v>
      </c>
      <c r="AA478" s="16"/>
      <c r="AB478" s="16"/>
      <c r="AC478" t="s">
        <v>455</v>
      </c>
      <c r="AD478" s="16"/>
    </row>
    <row r="479" spans="1:30" s="12" customFormat="1" x14ac:dyDescent="0.25">
      <c r="A479" s="11">
        <v>3.2772233655903336E-2</v>
      </c>
      <c r="B479" s="11">
        <v>8.1893123091292305E-2</v>
      </c>
      <c r="C479" s="11">
        <v>0.70712466834777121</v>
      </c>
      <c r="D479" s="13">
        <f t="shared" si="179"/>
        <v>30.513635735044495</v>
      </c>
      <c r="E479" s="14">
        <f t="shared" si="180"/>
        <v>12.211037535901839</v>
      </c>
      <c r="F479" s="14">
        <f t="shared" si="181"/>
        <v>1.4141777889555815</v>
      </c>
      <c r="G479" s="10">
        <v>3.1858450128185556E-2</v>
      </c>
      <c r="H479" s="7">
        <f t="shared" si="194"/>
        <v>1.0318584501281856</v>
      </c>
      <c r="I479" s="5">
        <f t="shared" si="182"/>
        <v>29.57153254039239</v>
      </c>
      <c r="J479" s="5">
        <f t="shared" si="183"/>
        <v>11.834023876419183</v>
      </c>
      <c r="K479" s="5">
        <f t="shared" si="184"/>
        <v>1.3705152957558291</v>
      </c>
      <c r="L479">
        <v>5.53</v>
      </c>
      <c r="M479">
        <v>4.21</v>
      </c>
      <c r="N479">
        <v>1.63</v>
      </c>
      <c r="O479" s="5">
        <f t="shared" si="185"/>
        <v>5.7061772292088664</v>
      </c>
      <c r="P479" s="5">
        <f t="shared" si="186"/>
        <v>4.3441240750396615</v>
      </c>
      <c r="Q479" s="5">
        <f t="shared" si="187"/>
        <v>1.6819292737089424</v>
      </c>
      <c r="R479" s="6">
        <f t="shared" si="188"/>
        <v>0.17524867522186041</v>
      </c>
      <c r="S479" s="6">
        <f t="shared" si="189"/>
        <v>0.2301960033199259</v>
      </c>
      <c r="T479" s="6">
        <f t="shared" si="190"/>
        <v>0.59455532145821366</v>
      </c>
      <c r="U479">
        <f t="shared" si="191"/>
        <v>0.18700417343762807</v>
      </c>
      <c r="V479">
        <f t="shared" si="192"/>
        <v>0.35575388760106924</v>
      </c>
      <c r="W479">
        <f t="shared" si="193"/>
        <v>1.1893336798558436</v>
      </c>
      <c r="X479" t="s">
        <v>68</v>
      </c>
      <c r="Y479" t="s">
        <v>207</v>
      </c>
      <c r="Z479" t="s">
        <v>173</v>
      </c>
      <c r="AA479" s="16"/>
      <c r="AB479" s="16"/>
      <c r="AC479" t="s">
        <v>455</v>
      </c>
      <c r="AD479" s="16"/>
    </row>
    <row r="480" spans="1:30" s="12" customFormat="1" x14ac:dyDescent="0.25">
      <c r="A480" s="11">
        <v>0.44184697642405679</v>
      </c>
      <c r="B480" s="11">
        <v>0.23503138258747194</v>
      </c>
      <c r="C480" s="11">
        <v>0.3014522367307928</v>
      </c>
      <c r="D480" s="13">
        <f t="shared" si="179"/>
        <v>2.2632269843581847</v>
      </c>
      <c r="E480" s="14">
        <f t="shared" si="180"/>
        <v>4.2547509570464648</v>
      </c>
      <c r="F480" s="14">
        <f t="shared" si="181"/>
        <v>3.3172751041586541</v>
      </c>
      <c r="G480" s="10">
        <v>3.0945673481886704E-2</v>
      </c>
      <c r="H480" s="7">
        <f t="shared" si="194"/>
        <v>1.0309456734818867</v>
      </c>
      <c r="I480" s="5">
        <f t="shared" si="182"/>
        <v>2.1952921890776516</v>
      </c>
      <c r="J480" s="5">
        <f t="shared" si="183"/>
        <v>4.1270370170686004</v>
      </c>
      <c r="K480" s="5">
        <f t="shared" si="184"/>
        <v>3.217701174257789</v>
      </c>
      <c r="L480">
        <v>1.37</v>
      </c>
      <c r="M480">
        <v>5.47</v>
      </c>
      <c r="N480">
        <v>8.4600000000000009</v>
      </c>
      <c r="O480" s="5">
        <f t="shared" si="185"/>
        <v>1.4123955726701849</v>
      </c>
      <c r="P480" s="5">
        <f t="shared" si="186"/>
        <v>5.6392728339459204</v>
      </c>
      <c r="Q480" s="5">
        <f t="shared" si="187"/>
        <v>8.7218003976567626</v>
      </c>
      <c r="R480" s="6">
        <f t="shared" si="188"/>
        <v>0.70801694606664889</v>
      </c>
      <c r="S480" s="6">
        <f t="shared" si="189"/>
        <v>0.17732782744265249</v>
      </c>
      <c r="T480" s="6">
        <f t="shared" si="190"/>
        <v>0.11465522649069845</v>
      </c>
      <c r="U480">
        <f t="shared" si="191"/>
        <v>0.62406271329904539</v>
      </c>
      <c r="V480">
        <f t="shared" si="192"/>
        <v>1.3254060909502805</v>
      </c>
      <c r="W480">
        <f t="shared" si="193"/>
        <v>2.6292062381931496</v>
      </c>
      <c r="X480" t="s">
        <v>184</v>
      </c>
      <c r="Y480" t="s">
        <v>56</v>
      </c>
      <c r="Z480" t="s">
        <v>173</v>
      </c>
      <c r="AA480" s="16"/>
      <c r="AB480" s="16"/>
      <c r="AC480" t="s">
        <v>455</v>
      </c>
      <c r="AD480" s="16"/>
    </row>
    <row r="481" spans="1:30" s="12" customFormat="1" x14ac:dyDescent="0.25">
      <c r="A481" s="11">
        <v>0.65741813663751347</v>
      </c>
      <c r="B481" s="11">
        <v>0.17506065019540185</v>
      </c>
      <c r="C481" s="11">
        <v>0.15060462027675586</v>
      </c>
      <c r="D481" s="13">
        <f t="shared" si="179"/>
        <v>1.5211019353902901</v>
      </c>
      <c r="E481" s="14">
        <f t="shared" si="180"/>
        <v>5.7123059858614988</v>
      </c>
      <c r="F481" s="14">
        <f t="shared" si="181"/>
        <v>6.6399025352765939</v>
      </c>
      <c r="G481" s="10">
        <v>2.7515493095203292E-2</v>
      </c>
      <c r="H481" s="7">
        <f t="shared" si="194"/>
        <v>1.0275154930952033</v>
      </c>
      <c r="I481" s="5">
        <f t="shared" si="182"/>
        <v>1.4803688563451707</v>
      </c>
      <c r="J481" s="5">
        <f t="shared" si="183"/>
        <v>5.5593380579150367</v>
      </c>
      <c r="K481" s="5">
        <f t="shared" si="184"/>
        <v>6.4620948101474331</v>
      </c>
      <c r="L481">
        <v>2.2999999999999998</v>
      </c>
      <c r="M481">
        <v>3.52</v>
      </c>
      <c r="N481">
        <v>3.24</v>
      </c>
      <c r="O481" s="5">
        <f t="shared" si="185"/>
        <v>2.3632856341189674</v>
      </c>
      <c r="P481" s="5">
        <f t="shared" si="186"/>
        <v>3.6168545356951154</v>
      </c>
      <c r="Q481" s="5">
        <f t="shared" si="187"/>
        <v>3.3291501976284588</v>
      </c>
      <c r="R481" s="6">
        <f t="shared" si="188"/>
        <v>0.42313971090202129</v>
      </c>
      <c r="S481" s="6">
        <f t="shared" si="189"/>
        <v>0.27648333382802531</v>
      </c>
      <c r="T481" s="6">
        <f t="shared" si="190"/>
        <v>0.30037695526995339</v>
      </c>
      <c r="U481">
        <f t="shared" si="191"/>
        <v>1.5536668379246961</v>
      </c>
      <c r="V481">
        <f t="shared" si="192"/>
        <v>0.63316890668097525</v>
      </c>
      <c r="W481">
        <f t="shared" si="193"/>
        <v>0.50138540135812082</v>
      </c>
      <c r="X481" t="s">
        <v>65</v>
      </c>
      <c r="Y481" t="s">
        <v>64</v>
      </c>
      <c r="Z481" t="s">
        <v>173</v>
      </c>
      <c r="AA481" s="16"/>
      <c r="AB481" s="16"/>
      <c r="AC481" t="s">
        <v>455</v>
      </c>
      <c r="AD481" s="16"/>
    </row>
    <row r="482" spans="1:30" s="12" customFormat="1" x14ac:dyDescent="0.25">
      <c r="A482" s="11">
        <v>0.74379874943287982</v>
      </c>
      <c r="B482" s="11">
        <v>0.15413790518993725</v>
      </c>
      <c r="C482" s="11">
        <v>8.9737449087469959E-2</v>
      </c>
      <c r="D482" s="13">
        <f t="shared" si="179"/>
        <v>1.344449692557919</v>
      </c>
      <c r="E482" s="14">
        <f t="shared" si="180"/>
        <v>6.487696837242888</v>
      </c>
      <c r="F482" s="14">
        <f t="shared" si="181"/>
        <v>11.143619638945475</v>
      </c>
      <c r="G482" s="10">
        <v>3.290408610457396E-2</v>
      </c>
      <c r="H482" s="7">
        <f t="shared" si="194"/>
        <v>1.032904086104574</v>
      </c>
      <c r="I482" s="5">
        <f t="shared" si="182"/>
        <v>1.3016210417254592</v>
      </c>
      <c r="J482" s="5">
        <f t="shared" si="183"/>
        <v>6.2810254354885533</v>
      </c>
      <c r="K482" s="5">
        <f t="shared" si="184"/>
        <v>10.788629640310345</v>
      </c>
      <c r="L482">
        <v>2.13</v>
      </c>
      <c r="M482">
        <v>3.58</v>
      </c>
      <c r="N482">
        <v>3.52</v>
      </c>
      <c r="O482" s="5">
        <f t="shared" si="185"/>
        <v>2.2000857034027423</v>
      </c>
      <c r="P482" s="5">
        <f t="shared" si="186"/>
        <v>3.6977966282543751</v>
      </c>
      <c r="Q482" s="5">
        <f t="shared" si="187"/>
        <v>3.6358223830881005</v>
      </c>
      <c r="R482" s="6">
        <f t="shared" si="188"/>
        <v>0.45452774792061928</v>
      </c>
      <c r="S482" s="6">
        <f t="shared" si="189"/>
        <v>0.27043131370696061</v>
      </c>
      <c r="T482" s="6">
        <f t="shared" si="190"/>
        <v>0.27504093837242016</v>
      </c>
      <c r="U482">
        <f t="shared" si="191"/>
        <v>1.6364209948361177</v>
      </c>
      <c r="V482">
        <f t="shared" si="192"/>
        <v>0.56997062609754245</v>
      </c>
      <c r="W482">
        <f t="shared" si="193"/>
        <v>0.3262694259934521</v>
      </c>
      <c r="X482" t="s">
        <v>74</v>
      </c>
      <c r="Y482" t="s">
        <v>94</v>
      </c>
      <c r="Z482" t="s">
        <v>175</v>
      </c>
      <c r="AA482" s="16"/>
      <c r="AB482" s="16"/>
      <c r="AC482" t="s">
        <v>455</v>
      </c>
      <c r="AD482" s="16"/>
    </row>
    <row r="483" spans="1:30" s="12" customFormat="1" x14ac:dyDescent="0.25">
      <c r="A483" s="11">
        <v>8.3521558446543007E-2</v>
      </c>
      <c r="B483" s="11">
        <v>0.2007158533149494</v>
      </c>
      <c r="C483" s="11">
        <v>0.60684992834285256</v>
      </c>
      <c r="D483" s="13">
        <f t="shared" si="179"/>
        <v>11.972956666511896</v>
      </c>
      <c r="E483" s="14">
        <f t="shared" si="180"/>
        <v>4.9821674944174408</v>
      </c>
      <c r="F483" s="14">
        <f t="shared" si="181"/>
        <v>1.6478538651734487</v>
      </c>
      <c r="G483" s="10">
        <v>4.3155421043937991E-2</v>
      </c>
      <c r="H483" s="7">
        <f t="shared" si="194"/>
        <v>1.043155421043938</v>
      </c>
      <c r="I483" s="5">
        <f t="shared" si="182"/>
        <v>11.477634516369534</v>
      </c>
      <c r="J483" s="5">
        <f t="shared" si="183"/>
        <v>4.7760548369978615</v>
      </c>
      <c r="K483" s="5">
        <f t="shared" si="184"/>
        <v>1.5796820223820134</v>
      </c>
      <c r="L483">
        <v>3.83</v>
      </c>
      <c r="M483">
        <v>3.61</v>
      </c>
      <c r="N483">
        <v>1.98</v>
      </c>
      <c r="O483" s="5">
        <f t="shared" si="185"/>
        <v>3.9952852625982826</v>
      </c>
      <c r="P483" s="5">
        <f t="shared" si="186"/>
        <v>3.7657910699686159</v>
      </c>
      <c r="Q483" s="5">
        <f t="shared" si="187"/>
        <v>2.0654477336669972</v>
      </c>
      <c r="R483" s="6">
        <f t="shared" si="188"/>
        <v>0.25029501882167554</v>
      </c>
      <c r="S483" s="6">
        <f t="shared" si="189"/>
        <v>0.26554845487174994</v>
      </c>
      <c r="T483" s="6">
        <f t="shared" si="190"/>
        <v>0.48415652630657441</v>
      </c>
      <c r="U483">
        <f t="shared" si="191"/>
        <v>0.33369245157071437</v>
      </c>
      <c r="V483">
        <f t="shared" si="192"/>
        <v>0.75585396801456706</v>
      </c>
      <c r="W483">
        <f t="shared" si="193"/>
        <v>1.2534168091717246</v>
      </c>
      <c r="X483" t="s">
        <v>95</v>
      </c>
      <c r="Y483" t="s">
        <v>83</v>
      </c>
      <c r="Z483" t="s">
        <v>175</v>
      </c>
      <c r="AA483" s="16"/>
      <c r="AB483" s="16"/>
      <c r="AC483" t="s">
        <v>455</v>
      </c>
      <c r="AD483" s="16"/>
    </row>
    <row r="484" spans="1:30" s="12" customFormat="1" x14ac:dyDescent="0.25">
      <c r="A484" s="11">
        <v>0</v>
      </c>
      <c r="B484" s="11">
        <v>0.14049455488166263</v>
      </c>
      <c r="C484" s="11">
        <v>0.67839640573531357</v>
      </c>
      <c r="D484" s="13" t="e">
        <f t="shared" si="179"/>
        <v>#DIV/0!</v>
      </c>
      <c r="E484" s="14">
        <f t="shared" si="180"/>
        <v>7.117713571478208</v>
      </c>
      <c r="F484" s="14">
        <f t="shared" si="181"/>
        <v>1.4740644135873633</v>
      </c>
      <c r="G484" s="10">
        <v>3.3344955871674298E-2</v>
      </c>
      <c r="H484" s="7">
        <f t="shared" si="194"/>
        <v>1.0333449558716743</v>
      </c>
      <c r="I484" s="5" t="e">
        <f t="shared" si="182"/>
        <v>#DIV/0!</v>
      </c>
      <c r="J484" s="5">
        <f t="shared" si="183"/>
        <v>6.8880324339262753</v>
      </c>
      <c r="K484" s="5">
        <f t="shared" si="184"/>
        <v>1.4264979039297887</v>
      </c>
      <c r="L484">
        <v>2.6</v>
      </c>
      <c r="M484">
        <v>3.46</v>
      </c>
      <c r="N484">
        <v>2.78</v>
      </c>
      <c r="O484" s="5">
        <f t="shared" si="185"/>
        <v>2.6866968852663531</v>
      </c>
      <c r="P484" s="5">
        <f t="shared" si="186"/>
        <v>3.5753735473159929</v>
      </c>
      <c r="Q484" s="5">
        <f t="shared" si="187"/>
        <v>2.8726989773232545</v>
      </c>
      <c r="R484" s="6">
        <f t="shared" si="188"/>
        <v>0.37220425031343357</v>
      </c>
      <c r="S484" s="6">
        <f t="shared" si="189"/>
        <v>0.27969105514882292</v>
      </c>
      <c r="T484" s="6">
        <f t="shared" si="190"/>
        <v>0.34810469453774362</v>
      </c>
      <c r="U484" t="e">
        <f t="shared" si="191"/>
        <v>#DIV/0!</v>
      </c>
      <c r="V484">
        <f t="shared" si="192"/>
        <v>0.50232051506583153</v>
      </c>
      <c r="W484">
        <f t="shared" si="193"/>
        <v>1.9488286609756067</v>
      </c>
      <c r="X484" t="s">
        <v>78</v>
      </c>
      <c r="Y484" t="s">
        <v>106</v>
      </c>
      <c r="Z484" t="s">
        <v>175</v>
      </c>
      <c r="AA484" s="16"/>
      <c r="AB484" s="16"/>
      <c r="AC484" t="s">
        <v>455</v>
      </c>
      <c r="AD484" s="16"/>
    </row>
    <row r="485" spans="1:30" s="12" customFormat="1" x14ac:dyDescent="0.25">
      <c r="A485" s="11">
        <v>0.57332567540823898</v>
      </c>
      <c r="B485" s="11">
        <v>0.2813199257876981</v>
      </c>
      <c r="C485" s="11">
        <v>0.14170945783050931</v>
      </c>
      <c r="D485" s="13">
        <f t="shared" si="179"/>
        <v>1.7442093436473882</v>
      </c>
      <c r="E485" s="14">
        <f t="shared" si="180"/>
        <v>3.5546717752039489</v>
      </c>
      <c r="F485" s="14">
        <f t="shared" si="181"/>
        <v>7.0566920183693282</v>
      </c>
      <c r="G485" s="10">
        <v>4.1606228588226379E-2</v>
      </c>
      <c r="H485" s="7">
        <f t="shared" si="194"/>
        <v>1.0416062285882264</v>
      </c>
      <c r="I485" s="5">
        <f t="shared" si="182"/>
        <v>1.6745381275335276</v>
      </c>
      <c r="J485" s="5">
        <f t="shared" si="183"/>
        <v>3.4126829099532983</v>
      </c>
      <c r="K485" s="5">
        <f t="shared" si="184"/>
        <v>6.7748174163031232</v>
      </c>
      <c r="L485">
        <v>2.0299999999999998</v>
      </c>
      <c r="M485">
        <v>3.56</v>
      </c>
      <c r="N485">
        <v>3.73</v>
      </c>
      <c r="O485" s="5">
        <f t="shared" si="185"/>
        <v>2.1144606440340992</v>
      </c>
      <c r="P485" s="5">
        <f t="shared" si="186"/>
        <v>3.708118173774086</v>
      </c>
      <c r="Q485" s="5">
        <f t="shared" si="187"/>
        <v>3.8851912326340843</v>
      </c>
      <c r="R485" s="6">
        <f t="shared" si="188"/>
        <v>0.47293384382512693</v>
      </c>
      <c r="S485" s="6">
        <f t="shared" si="189"/>
        <v>0.26967856824859759</v>
      </c>
      <c r="T485" s="6">
        <f t="shared" si="190"/>
        <v>0.25738758792627547</v>
      </c>
      <c r="U485">
        <f t="shared" si="191"/>
        <v>1.2122745768649901</v>
      </c>
      <c r="V485">
        <f t="shared" si="192"/>
        <v>1.0431675294581406</v>
      </c>
      <c r="W485">
        <f t="shared" si="193"/>
        <v>0.55056834314442427</v>
      </c>
      <c r="X485" t="s">
        <v>85</v>
      </c>
      <c r="Y485" t="s">
        <v>58</v>
      </c>
      <c r="Z485" t="s">
        <v>175</v>
      </c>
      <c r="AA485" s="16"/>
      <c r="AB485" s="16"/>
      <c r="AC485" t="s">
        <v>455</v>
      </c>
      <c r="AD485" s="16"/>
    </row>
    <row r="486" spans="1:30" s="12" customFormat="1" x14ac:dyDescent="0.25">
      <c r="A486" s="11">
        <v>0.21214770519661361</v>
      </c>
      <c r="B486" s="11">
        <v>0.60874248426872246</v>
      </c>
      <c r="C486" s="11">
        <v>0.17731754185800422</v>
      </c>
      <c r="D486" s="13">
        <f t="shared" si="179"/>
        <v>4.713696992730716</v>
      </c>
      <c r="E486" s="14">
        <f t="shared" si="180"/>
        <v>1.642730753713193</v>
      </c>
      <c r="F486" s="14">
        <f t="shared" si="181"/>
        <v>5.6395999488916857</v>
      </c>
      <c r="G486" s="10">
        <v>4.1469193877329724E-2</v>
      </c>
      <c r="H486" s="7">
        <f t="shared" si="194"/>
        <v>1.0414691938773297</v>
      </c>
      <c r="I486" s="5">
        <f t="shared" si="182"/>
        <v>4.5260071257430994</v>
      </c>
      <c r="J486" s="5">
        <f t="shared" si="183"/>
        <v>1.5773205423363519</v>
      </c>
      <c r="K486" s="5">
        <f t="shared" si="184"/>
        <v>5.4150425015412891</v>
      </c>
      <c r="L486">
        <v>2.02</v>
      </c>
      <c r="M486">
        <v>3.41</v>
      </c>
      <c r="N486">
        <v>3.95</v>
      </c>
      <c r="O486" s="5">
        <f t="shared" si="185"/>
        <v>2.1037677716322061</v>
      </c>
      <c r="P486" s="5">
        <f t="shared" si="186"/>
        <v>3.5514099511216943</v>
      </c>
      <c r="Q486" s="5">
        <f t="shared" si="187"/>
        <v>4.1138033158154528</v>
      </c>
      <c r="R486" s="6">
        <f t="shared" si="188"/>
        <v>0.47533763635144533</v>
      </c>
      <c r="S486" s="6">
        <f t="shared" si="189"/>
        <v>0.28157830657768901</v>
      </c>
      <c r="T486" s="6">
        <f t="shared" si="190"/>
        <v>0.24308405707086569</v>
      </c>
      <c r="U486">
        <f t="shared" si="191"/>
        <v>0.44630950501836597</v>
      </c>
      <c r="V486">
        <f t="shared" si="192"/>
        <v>2.1618941163024825</v>
      </c>
      <c r="W486">
        <f t="shared" si="193"/>
        <v>0.72944949164770312</v>
      </c>
      <c r="X486" t="s">
        <v>91</v>
      </c>
      <c r="Y486" t="s">
        <v>87</v>
      </c>
      <c r="Z486" t="s">
        <v>175</v>
      </c>
      <c r="AA486" s="16"/>
      <c r="AB486" s="16"/>
      <c r="AC486" t="s">
        <v>455</v>
      </c>
      <c r="AD486" s="16"/>
    </row>
    <row r="487" spans="1:30" s="12" customFormat="1" x14ac:dyDescent="0.25">
      <c r="A487" s="11">
        <v>0.18353700511501977</v>
      </c>
      <c r="B487" s="11">
        <v>0.31311568703129744</v>
      </c>
      <c r="C487" s="11">
        <v>0.45675816947163717</v>
      </c>
      <c r="D487" s="13">
        <f t="shared" si="179"/>
        <v>5.448492522656756</v>
      </c>
      <c r="E487" s="14">
        <f t="shared" si="180"/>
        <v>3.1937077617578615</v>
      </c>
      <c r="F487" s="14">
        <f t="shared" si="181"/>
        <v>2.1893423409520341</v>
      </c>
      <c r="G487" s="10">
        <v>3.335742498304084E-2</v>
      </c>
      <c r="H487" s="7">
        <f t="shared" si="194"/>
        <v>1.0333574249830408</v>
      </c>
      <c r="I487" s="5">
        <f t="shared" si="182"/>
        <v>5.2726117710396041</v>
      </c>
      <c r="J487" s="5">
        <f t="shared" si="183"/>
        <v>3.0906128746404233</v>
      </c>
      <c r="K487" s="5">
        <f t="shared" si="184"/>
        <v>2.1186689987619385</v>
      </c>
      <c r="L487">
        <v>2.4500000000000002</v>
      </c>
      <c r="M487">
        <v>3.48</v>
      </c>
      <c r="N487">
        <v>2.96</v>
      </c>
      <c r="O487" s="5">
        <f t="shared" si="185"/>
        <v>2.5317256912084503</v>
      </c>
      <c r="P487" s="5">
        <f t="shared" si="186"/>
        <v>3.5960838389409822</v>
      </c>
      <c r="Q487" s="5">
        <f t="shared" si="187"/>
        <v>3.058737977949801</v>
      </c>
      <c r="R487" s="6">
        <f t="shared" si="188"/>
        <v>0.39498749942482009</v>
      </c>
      <c r="S487" s="6">
        <f t="shared" si="189"/>
        <v>0.27808027976747396</v>
      </c>
      <c r="T487" s="6">
        <f t="shared" si="190"/>
        <v>0.32693222080770584</v>
      </c>
      <c r="U487">
        <f t="shared" si="191"/>
        <v>0.46466535113715229</v>
      </c>
      <c r="V487">
        <f t="shared" si="192"/>
        <v>1.1259902618521511</v>
      </c>
      <c r="W487">
        <f t="shared" si="193"/>
        <v>1.3971035597017278</v>
      </c>
      <c r="X487" t="s">
        <v>104</v>
      </c>
      <c r="Y487" t="s">
        <v>76</v>
      </c>
      <c r="Z487" t="s">
        <v>175</v>
      </c>
      <c r="AA487" s="16"/>
      <c r="AB487" s="16"/>
      <c r="AC487" t="s">
        <v>455</v>
      </c>
      <c r="AD487" s="16"/>
    </row>
    <row r="488" spans="1:30" s="12" customFormat="1" x14ac:dyDescent="0.25">
      <c r="A488" s="11">
        <v>0.86605262982030573</v>
      </c>
      <c r="B488" s="11">
        <v>0.12121336895204735</v>
      </c>
      <c r="C488" s="11">
        <v>6.5037192549929337E-3</v>
      </c>
      <c r="D488" s="13">
        <f t="shared" si="179"/>
        <v>1.1546642381392993</v>
      </c>
      <c r="E488" s="14">
        <f t="shared" si="180"/>
        <v>8.2499150765754674</v>
      </c>
      <c r="F488" s="14">
        <f t="shared" si="181"/>
        <v>153.7581744833613</v>
      </c>
      <c r="G488" s="10">
        <v>3.2989660611016935E-2</v>
      </c>
      <c r="H488" s="7">
        <f t="shared" si="194"/>
        <v>1.0329896606110169</v>
      </c>
      <c r="I488" s="5">
        <f t="shared" si="182"/>
        <v>1.1177887661105064</v>
      </c>
      <c r="J488" s="5">
        <f t="shared" si="183"/>
        <v>7.9864449676055944</v>
      </c>
      <c r="K488" s="5">
        <f t="shared" si="184"/>
        <v>148.8477381200629</v>
      </c>
      <c r="L488">
        <v>2.72</v>
      </c>
      <c r="M488">
        <v>3.18</v>
      </c>
      <c r="N488">
        <v>2.85</v>
      </c>
      <c r="O488" s="5">
        <f t="shared" si="185"/>
        <v>2.8097318768619663</v>
      </c>
      <c r="P488" s="5">
        <f t="shared" si="186"/>
        <v>3.2849071207430338</v>
      </c>
      <c r="Q488" s="5">
        <f t="shared" si="187"/>
        <v>2.9440205327413982</v>
      </c>
      <c r="R488" s="6">
        <f t="shared" si="188"/>
        <v>0.3559058457623524</v>
      </c>
      <c r="S488" s="6">
        <f t="shared" si="189"/>
        <v>0.30442261021182349</v>
      </c>
      <c r="T488" s="6">
        <f t="shared" si="190"/>
        <v>0.33967154402582411</v>
      </c>
      <c r="U488">
        <f t="shared" si="191"/>
        <v>2.4333756810462495</v>
      </c>
      <c r="V488">
        <f t="shared" si="192"/>
        <v>0.39817465879983294</v>
      </c>
      <c r="W488">
        <f t="shared" si="193"/>
        <v>1.9147083025884786E-2</v>
      </c>
      <c r="X488" t="s">
        <v>84</v>
      </c>
      <c r="Y488" t="s">
        <v>57</v>
      </c>
      <c r="Z488" t="s">
        <v>175</v>
      </c>
      <c r="AA488" s="16"/>
      <c r="AB488" s="16"/>
      <c r="AC488" t="s">
        <v>455</v>
      </c>
      <c r="AD488" s="16"/>
    </row>
    <row r="489" spans="1:30" s="12" customFormat="1" x14ac:dyDescent="0.25">
      <c r="A489" s="11">
        <v>0.7013877669270524</v>
      </c>
      <c r="B489" s="11">
        <v>0.23793828982353502</v>
      </c>
      <c r="C489" s="11">
        <v>5.9876177635417471E-2</v>
      </c>
      <c r="D489" s="13">
        <f t="shared" si="179"/>
        <v>1.4257448549198957</v>
      </c>
      <c r="E489" s="14">
        <f t="shared" si="180"/>
        <v>4.202770393708561</v>
      </c>
      <c r="F489" s="14">
        <f t="shared" si="181"/>
        <v>16.701132896106717</v>
      </c>
      <c r="G489" s="10">
        <v>3.4502606811118497E-2</v>
      </c>
      <c r="H489" s="7">
        <f t="shared" si="194"/>
        <v>1.0345026068111185</v>
      </c>
      <c r="I489" s="5">
        <f t="shared" si="182"/>
        <v>1.3781935835954939</v>
      </c>
      <c r="J489" s="5">
        <f t="shared" si="183"/>
        <v>4.0626000998332055</v>
      </c>
      <c r="K489" s="5">
        <f t="shared" si="184"/>
        <v>16.144118715745336</v>
      </c>
      <c r="L489">
        <v>1.92</v>
      </c>
      <c r="M489">
        <v>3.82</v>
      </c>
      <c r="N489">
        <v>3.97</v>
      </c>
      <c r="O489" s="5">
        <f t="shared" si="185"/>
        <v>1.9862450050773475</v>
      </c>
      <c r="P489" s="5">
        <f t="shared" si="186"/>
        <v>3.9517999580184724</v>
      </c>
      <c r="Q489" s="5">
        <f t="shared" si="187"/>
        <v>4.1069753490401411</v>
      </c>
      <c r="R489" s="6">
        <f t="shared" si="188"/>
        <v>0.5034625624954352</v>
      </c>
      <c r="S489" s="6">
        <f t="shared" si="189"/>
        <v>0.2530492460710041</v>
      </c>
      <c r="T489" s="6">
        <f t="shared" si="190"/>
        <v>0.24348819143356054</v>
      </c>
      <c r="U489">
        <f t="shared" si="191"/>
        <v>1.3931279486812127</v>
      </c>
      <c r="V489">
        <f t="shared" si="192"/>
        <v>0.94028452373563276</v>
      </c>
      <c r="W489">
        <f t="shared" si="193"/>
        <v>0.24590998554340812</v>
      </c>
      <c r="X489" t="s">
        <v>81</v>
      </c>
      <c r="Y489" t="s">
        <v>73</v>
      </c>
      <c r="Z489" t="s">
        <v>175</v>
      </c>
      <c r="AA489" s="16"/>
      <c r="AB489" s="16"/>
      <c r="AC489" t="s">
        <v>455</v>
      </c>
      <c r="AD489" s="16"/>
    </row>
    <row r="490" spans="1:30" s="12" customFormat="1" x14ac:dyDescent="0.25">
      <c r="A490" s="11">
        <v>0.22248291284765717</v>
      </c>
      <c r="B490" s="11">
        <v>0.19574088931760544</v>
      </c>
      <c r="C490" s="11">
        <v>0.52124467491666049</v>
      </c>
      <c r="D490" s="13">
        <f t="shared" si="179"/>
        <v>4.4947272003973602</v>
      </c>
      <c r="E490" s="14">
        <f t="shared" si="180"/>
        <v>5.1087946084551552</v>
      </c>
      <c r="F490" s="14">
        <f t="shared" si="181"/>
        <v>1.9184848270342245</v>
      </c>
      <c r="G490" s="10">
        <v>4.0579184984608663E-2</v>
      </c>
      <c r="H490" s="7">
        <f t="shared" si="194"/>
        <v>1.0405791849846087</v>
      </c>
      <c r="I490" s="5">
        <f t="shared" si="182"/>
        <v>4.3194475396544112</v>
      </c>
      <c r="J490" s="5">
        <f t="shared" si="183"/>
        <v>4.909568327114596</v>
      </c>
      <c r="K490" s="5">
        <f t="shared" si="184"/>
        <v>1.8436701932132162</v>
      </c>
      <c r="L490">
        <v>2.4700000000000002</v>
      </c>
      <c r="M490">
        <v>3.41</v>
      </c>
      <c r="N490">
        <v>2.92</v>
      </c>
      <c r="O490" s="5">
        <f t="shared" si="185"/>
        <v>2.5702305869119835</v>
      </c>
      <c r="P490" s="5">
        <f t="shared" si="186"/>
        <v>3.5483750207975158</v>
      </c>
      <c r="Q490" s="5">
        <f t="shared" si="187"/>
        <v>3.0384912201550573</v>
      </c>
      <c r="R490" s="6">
        <f t="shared" si="188"/>
        <v>0.38907015000605649</v>
      </c>
      <c r="S490" s="6">
        <f t="shared" si="189"/>
        <v>0.28181914091347787</v>
      </c>
      <c r="T490" s="6">
        <f t="shared" si="190"/>
        <v>0.32911070908046558</v>
      </c>
      <c r="U490">
        <f t="shared" si="191"/>
        <v>0.57183238766632161</v>
      </c>
      <c r="V490">
        <f t="shared" si="192"/>
        <v>0.69456208220328253</v>
      </c>
      <c r="W490">
        <f t="shared" si="193"/>
        <v>1.5837973682868498</v>
      </c>
      <c r="X490" t="s">
        <v>79</v>
      </c>
      <c r="Y490" t="s">
        <v>80</v>
      </c>
      <c r="Z490" t="s">
        <v>175</v>
      </c>
      <c r="AA490" s="16"/>
      <c r="AB490" s="16"/>
      <c r="AC490" t="s">
        <v>455</v>
      </c>
      <c r="AD490" s="16"/>
    </row>
    <row r="491" spans="1:30" s="12" customFormat="1" x14ac:dyDescent="0.25">
      <c r="A491" s="11">
        <v>0.51979159647765927</v>
      </c>
      <c r="B491" s="11">
        <v>0.33524498745624498</v>
      </c>
      <c r="C491" s="11">
        <v>0.14215940870495605</v>
      </c>
      <c r="D491" s="13">
        <f t="shared" si="179"/>
        <v>1.9238479551736658</v>
      </c>
      <c r="E491" s="14">
        <f t="shared" si="180"/>
        <v>2.9828932196354363</v>
      </c>
      <c r="F491" s="14">
        <f t="shared" si="181"/>
        <v>7.034356776732551</v>
      </c>
      <c r="G491" s="10">
        <v>3.5473151524760826E-2</v>
      </c>
      <c r="H491" s="7">
        <f t="shared" si="194"/>
        <v>1.0354731515247608</v>
      </c>
      <c r="I491" s="5">
        <f t="shared" si="182"/>
        <v>1.8579409348670703</v>
      </c>
      <c r="J491" s="5">
        <f t="shared" si="183"/>
        <v>2.8807055163555417</v>
      </c>
      <c r="K491" s="5">
        <f t="shared" si="184"/>
        <v>6.7933743780553648</v>
      </c>
      <c r="L491">
        <v>1.92</v>
      </c>
      <c r="M491">
        <v>3.71</v>
      </c>
      <c r="N491">
        <v>4.08</v>
      </c>
      <c r="O491" s="5">
        <f t="shared" si="185"/>
        <v>1.9881084509275406</v>
      </c>
      <c r="P491" s="5">
        <f t="shared" si="186"/>
        <v>3.8416053921568625</v>
      </c>
      <c r="Q491" s="5">
        <f t="shared" si="187"/>
        <v>4.2247304582210239</v>
      </c>
      <c r="R491" s="6">
        <f t="shared" si="188"/>
        <v>0.50299066911236945</v>
      </c>
      <c r="S491" s="6">
        <f t="shared" si="189"/>
        <v>0.26030783954063325</v>
      </c>
      <c r="T491" s="6">
        <f t="shared" si="190"/>
        <v>0.23670149134699739</v>
      </c>
      <c r="U491">
        <f t="shared" si="191"/>
        <v>1.0334020656783525</v>
      </c>
      <c r="V491">
        <f t="shared" si="192"/>
        <v>1.2878789515054705</v>
      </c>
      <c r="W491">
        <f t="shared" si="193"/>
        <v>0.60058518387851889</v>
      </c>
      <c r="X491" t="s">
        <v>90</v>
      </c>
      <c r="Y491" t="s">
        <v>100</v>
      </c>
      <c r="Z491" t="s">
        <v>175</v>
      </c>
      <c r="AA491" s="16"/>
      <c r="AB491" s="16"/>
      <c r="AC491" t="s">
        <v>455</v>
      </c>
      <c r="AD491" s="16"/>
    </row>
    <row r="492" spans="1:30" s="12" customFormat="1" x14ac:dyDescent="0.25">
      <c r="A492" s="11">
        <v>0.11693348551652992</v>
      </c>
      <c r="B492" s="11">
        <v>0.18722178985087667</v>
      </c>
      <c r="C492" s="11">
        <v>0.59801431570808039</v>
      </c>
      <c r="D492" s="13">
        <f t="shared" si="179"/>
        <v>8.5518702840568128</v>
      </c>
      <c r="E492" s="14">
        <f t="shared" si="180"/>
        <v>5.3412586259137154</v>
      </c>
      <c r="F492" s="14">
        <f t="shared" si="181"/>
        <v>1.6722007713409794</v>
      </c>
      <c r="G492" s="10">
        <v>3.3002623151322075E-2</v>
      </c>
      <c r="H492" s="7">
        <f t="shared" si="194"/>
        <v>1.0330026231513221</v>
      </c>
      <c r="I492" s="5">
        <f t="shared" si="182"/>
        <v>8.2786530182935163</v>
      </c>
      <c r="J492" s="5">
        <f t="shared" si="183"/>
        <v>5.1706147750326545</v>
      </c>
      <c r="K492" s="5">
        <f t="shared" si="184"/>
        <v>1.6187768877485442</v>
      </c>
      <c r="L492">
        <v>2.75</v>
      </c>
      <c r="M492">
        <v>3.36</v>
      </c>
      <c r="N492">
        <v>2.69</v>
      </c>
      <c r="O492" s="5">
        <f t="shared" si="185"/>
        <v>2.8407572136661359</v>
      </c>
      <c r="P492" s="5">
        <f t="shared" si="186"/>
        <v>3.4708888137884419</v>
      </c>
      <c r="Q492" s="5">
        <f t="shared" si="187"/>
        <v>2.7787770562770562</v>
      </c>
      <c r="R492" s="6">
        <f t="shared" si="188"/>
        <v>0.35201881920400063</v>
      </c>
      <c r="S492" s="6">
        <f t="shared" si="189"/>
        <v>0.28811064071756004</v>
      </c>
      <c r="T492" s="6">
        <f t="shared" si="190"/>
        <v>0.35987054007843933</v>
      </c>
      <c r="U492">
        <f t="shared" si="191"/>
        <v>0.33217964250020704</v>
      </c>
      <c r="V492">
        <f t="shared" si="192"/>
        <v>0.64982601609085844</v>
      </c>
      <c r="W492">
        <f t="shared" si="193"/>
        <v>1.6617484598148378</v>
      </c>
      <c r="X492" t="s">
        <v>116</v>
      </c>
      <c r="Y492" t="s">
        <v>93</v>
      </c>
      <c r="Z492" t="s">
        <v>175</v>
      </c>
      <c r="AA492" s="16"/>
      <c r="AB492" s="16"/>
      <c r="AC492" t="s">
        <v>455</v>
      </c>
      <c r="AD492" s="16"/>
    </row>
    <row r="493" spans="1:30" s="12" customFormat="1" x14ac:dyDescent="0.25">
      <c r="A493" s="11">
        <v>2.7771651085123125E-2</v>
      </c>
      <c r="B493" s="11">
        <v>8.9739811045095E-2</v>
      </c>
      <c r="C493" s="11">
        <v>0.69974990786557101</v>
      </c>
      <c r="D493" s="13">
        <f t="shared" si="179"/>
        <v>36.007941945363328</v>
      </c>
      <c r="E493" s="14">
        <f t="shared" si="180"/>
        <v>11.143326338156559</v>
      </c>
      <c r="F493" s="14">
        <f t="shared" si="181"/>
        <v>1.4290820030977553</v>
      </c>
      <c r="G493" s="10">
        <v>3.4580014021630134E-2</v>
      </c>
      <c r="H493" s="7">
        <f t="shared" si="194"/>
        <v>1.0345800140216301</v>
      </c>
      <c r="I493" s="5">
        <f t="shared" si="182"/>
        <v>34.804405128021834</v>
      </c>
      <c r="J493" s="5">
        <f t="shared" si="183"/>
        <v>10.770869519158895</v>
      </c>
      <c r="K493" s="5">
        <f t="shared" si="184"/>
        <v>1.3813160738941912</v>
      </c>
      <c r="L493">
        <v>2.38</v>
      </c>
      <c r="M493">
        <v>3.53</v>
      </c>
      <c r="N493">
        <v>3.02</v>
      </c>
      <c r="O493" s="5">
        <f t="shared" si="185"/>
        <v>2.4623004333714795</v>
      </c>
      <c r="P493" s="5">
        <f t="shared" si="186"/>
        <v>3.6520674494963541</v>
      </c>
      <c r="Q493" s="5">
        <f t="shared" si="187"/>
        <v>3.1244316423453231</v>
      </c>
      <c r="R493" s="6">
        <f t="shared" si="188"/>
        <v>0.40612428379861037</v>
      </c>
      <c r="S493" s="6">
        <f t="shared" si="189"/>
        <v>0.27381750579056446</v>
      </c>
      <c r="T493" s="6">
        <f t="shared" si="190"/>
        <v>0.32005821041082533</v>
      </c>
      <c r="U493">
        <f t="shared" si="191"/>
        <v>6.8382148502340201E-2</v>
      </c>
      <c r="V493">
        <f t="shared" si="192"/>
        <v>0.3277358428417449</v>
      </c>
      <c r="W493">
        <f t="shared" si="193"/>
        <v>2.1863207538634146</v>
      </c>
      <c r="X493" t="s">
        <v>70</v>
      </c>
      <c r="Y493" t="s">
        <v>89</v>
      </c>
      <c r="Z493" t="s">
        <v>175</v>
      </c>
      <c r="AA493" s="16"/>
      <c r="AB493" s="16"/>
      <c r="AC493" t="s">
        <v>455</v>
      </c>
      <c r="AD493" s="16"/>
    </row>
    <row r="494" spans="1:30" s="12" customFormat="1" x14ac:dyDescent="0.25">
      <c r="A494" s="11">
        <v>0.41256923087510228</v>
      </c>
      <c r="B494" s="11">
        <v>0.25626823580694069</v>
      </c>
      <c r="C494" s="11">
        <v>0.30853893784239378</v>
      </c>
      <c r="D494" s="13">
        <f t="shared" si="179"/>
        <v>2.4238356260327412</v>
      </c>
      <c r="E494" s="14">
        <f t="shared" si="180"/>
        <v>3.9021613304949292</v>
      </c>
      <c r="F494" s="14">
        <f t="shared" si="181"/>
        <v>3.241082007324517</v>
      </c>
      <c r="G494" s="10">
        <v>3.5238061100129947E-2</v>
      </c>
      <c r="H494" s="7">
        <f t="shared" si="194"/>
        <v>1.0352380611001299</v>
      </c>
      <c r="I494" s="5">
        <f t="shared" si="182"/>
        <v>2.3413316386928162</v>
      </c>
      <c r="J494" s="5">
        <f t="shared" si="183"/>
        <v>3.7693371960727258</v>
      </c>
      <c r="K494" s="5">
        <f t="shared" si="184"/>
        <v>3.1307600919157417</v>
      </c>
      <c r="L494">
        <v>1.82</v>
      </c>
      <c r="M494">
        <v>3.7</v>
      </c>
      <c r="N494">
        <v>4.6399999999999997</v>
      </c>
      <c r="O494" s="5">
        <f t="shared" si="185"/>
        <v>1.8841332712022365</v>
      </c>
      <c r="P494" s="5">
        <f t="shared" si="186"/>
        <v>3.8303808260704808</v>
      </c>
      <c r="Q494" s="5">
        <f t="shared" si="187"/>
        <v>4.803504603504603</v>
      </c>
      <c r="R494" s="6">
        <f t="shared" si="188"/>
        <v>0.53074801835111984</v>
      </c>
      <c r="S494" s="6">
        <f t="shared" si="189"/>
        <v>0.26107064686460485</v>
      </c>
      <c r="T494" s="6">
        <f t="shared" si="190"/>
        <v>0.20818133478427545</v>
      </c>
      <c r="U494">
        <f t="shared" si="191"/>
        <v>0.77733541456609723</v>
      </c>
      <c r="V494">
        <f t="shared" si="192"/>
        <v>0.9816049367658144</v>
      </c>
      <c r="W494">
        <f t="shared" si="193"/>
        <v>1.482068208286359</v>
      </c>
      <c r="X494" t="s">
        <v>96</v>
      </c>
      <c r="Y494" t="s">
        <v>75</v>
      </c>
      <c r="Z494" t="s">
        <v>176</v>
      </c>
      <c r="AA494" s="16"/>
      <c r="AB494" s="16"/>
      <c r="AC494" t="s">
        <v>455</v>
      </c>
      <c r="AD494" s="16"/>
    </row>
    <row r="495" spans="1:30" s="12" customFormat="1" x14ac:dyDescent="0.25">
      <c r="A495" s="11">
        <v>0.61814805857177235</v>
      </c>
      <c r="B495" s="11">
        <v>0.24499392013062343</v>
      </c>
      <c r="C495" s="11">
        <v>0.13302073267405734</v>
      </c>
      <c r="D495" s="13">
        <f t="shared" si="179"/>
        <v>1.6177354051883532</v>
      </c>
      <c r="E495" s="14">
        <f t="shared" si="180"/>
        <v>4.0817339445273984</v>
      </c>
      <c r="F495" s="14">
        <f t="shared" si="181"/>
        <v>7.5176251092400364</v>
      </c>
      <c r="G495" s="10">
        <v>3.3767235296179532E-2</v>
      </c>
      <c r="H495" s="7">
        <f t="shared" si="194"/>
        <v>1.0337672352961795</v>
      </c>
      <c r="I495" s="5">
        <f t="shared" si="182"/>
        <v>1.5648932854066167</v>
      </c>
      <c r="J495" s="5">
        <f t="shared" si="183"/>
        <v>3.9484071512074581</v>
      </c>
      <c r="K495" s="5">
        <f t="shared" si="184"/>
        <v>7.2720674950451478</v>
      </c>
      <c r="L495">
        <v>3.37</v>
      </c>
      <c r="M495">
        <v>3.54</v>
      </c>
      <c r="N495">
        <v>2.2000000000000002</v>
      </c>
      <c r="O495" s="5">
        <f t="shared" si="185"/>
        <v>3.4837955829481251</v>
      </c>
      <c r="P495" s="5">
        <f t="shared" si="186"/>
        <v>3.6595360129484757</v>
      </c>
      <c r="Q495" s="5">
        <f t="shared" si="187"/>
        <v>2.2742879176515953</v>
      </c>
      <c r="R495" s="6">
        <f t="shared" si="188"/>
        <v>0.28704324814424403</v>
      </c>
      <c r="S495" s="6">
        <f t="shared" si="189"/>
        <v>0.27325868538025488</v>
      </c>
      <c r="T495" s="6">
        <f t="shared" si="190"/>
        <v>0.43969806647550103</v>
      </c>
      <c r="U495">
        <f t="shared" si="191"/>
        <v>2.1535014760602991</v>
      </c>
      <c r="V495">
        <f t="shared" si="192"/>
        <v>0.89656407367143898</v>
      </c>
      <c r="W495">
        <f t="shared" si="193"/>
        <v>0.30252744511777141</v>
      </c>
      <c r="X495" t="s">
        <v>112</v>
      </c>
      <c r="Y495" t="s">
        <v>202</v>
      </c>
      <c r="Z495" t="s">
        <v>176</v>
      </c>
      <c r="AA495" s="16"/>
      <c r="AB495" s="16"/>
      <c r="AC495" t="s">
        <v>455</v>
      </c>
      <c r="AD495" s="16"/>
    </row>
    <row r="496" spans="1:30" s="12" customFormat="1" x14ac:dyDescent="0.25">
      <c r="A496" s="11">
        <v>0.23440460966665758</v>
      </c>
      <c r="B496" s="11">
        <v>0.21586858434528663</v>
      </c>
      <c r="C496" s="11">
        <v>0.49319291045457925</v>
      </c>
      <c r="D496" s="13">
        <f t="shared" si="179"/>
        <v>4.2661277072241939</v>
      </c>
      <c r="E496" s="14">
        <f t="shared" si="180"/>
        <v>4.6324480379251369</v>
      </c>
      <c r="F496" s="14">
        <f t="shared" si="181"/>
        <v>2.0276041662445903</v>
      </c>
      <c r="G496" s="10">
        <v>3.6841436543521899E-2</v>
      </c>
      <c r="H496" s="7">
        <f t="shared" si="194"/>
        <v>1.0368414365435219</v>
      </c>
      <c r="I496" s="5">
        <f t="shared" si="182"/>
        <v>4.1145420667657904</v>
      </c>
      <c r="J496" s="5">
        <f t="shared" si="183"/>
        <v>4.4678461668817455</v>
      </c>
      <c r="K496" s="5">
        <f t="shared" si="184"/>
        <v>1.9555585789510261</v>
      </c>
      <c r="L496">
        <v>1.65</v>
      </c>
      <c r="M496">
        <v>4.24</v>
      </c>
      <c r="N496">
        <v>5.13</v>
      </c>
      <c r="O496" s="5">
        <f t="shared" si="185"/>
        <v>1.710788370296811</v>
      </c>
      <c r="P496" s="5">
        <f t="shared" si="186"/>
        <v>4.3962076909445331</v>
      </c>
      <c r="Q496" s="5">
        <f t="shared" si="187"/>
        <v>5.3189965694682675</v>
      </c>
      <c r="R496" s="6">
        <f t="shared" si="188"/>
        <v>0.58452583461653196</v>
      </c>
      <c r="S496" s="6">
        <f t="shared" si="189"/>
        <v>0.22746877998049</v>
      </c>
      <c r="T496" s="6">
        <f t="shared" si="190"/>
        <v>0.18800538540297809</v>
      </c>
      <c r="U496">
        <f t="shared" si="191"/>
        <v>0.40101668016168124</v>
      </c>
      <c r="V496">
        <f t="shared" si="192"/>
        <v>0.94900313073205778</v>
      </c>
      <c r="W496">
        <f t="shared" si="193"/>
        <v>2.6232913987939774</v>
      </c>
      <c r="X496" t="s">
        <v>98</v>
      </c>
      <c r="Y496" t="s">
        <v>109</v>
      </c>
      <c r="Z496" t="s">
        <v>176</v>
      </c>
      <c r="AA496" s="16"/>
      <c r="AB496" s="16"/>
      <c r="AC496" t="s">
        <v>455</v>
      </c>
      <c r="AD496" s="16"/>
    </row>
    <row r="497" spans="1:30" s="12" customFormat="1" x14ac:dyDescent="0.25">
      <c r="A497" s="11">
        <v>0.30261266982806967</v>
      </c>
      <c r="B497" s="11">
        <v>0.33734042911760409</v>
      </c>
      <c r="C497" s="11">
        <v>0.33740984266901375</v>
      </c>
      <c r="D497" s="13">
        <f t="shared" si="179"/>
        <v>3.3045543022641883</v>
      </c>
      <c r="E497" s="14">
        <f t="shared" si="180"/>
        <v>2.9643645222594373</v>
      </c>
      <c r="F497" s="14">
        <f t="shared" si="181"/>
        <v>2.9637546791453917</v>
      </c>
      <c r="G497" s="10">
        <v>3.6348949101294714E-2</v>
      </c>
      <c r="H497" s="7">
        <f t="shared" si="194"/>
        <v>1.0363489491012947</v>
      </c>
      <c r="I497" s="5">
        <f t="shared" si="182"/>
        <v>3.1886502177957001</v>
      </c>
      <c r="J497" s="5">
        <f t="shared" si="183"/>
        <v>2.8603922692545662</v>
      </c>
      <c r="K497" s="5">
        <f t="shared" si="184"/>
        <v>2.859803815805007</v>
      </c>
      <c r="L497">
        <v>1.83</v>
      </c>
      <c r="M497">
        <v>3.44</v>
      </c>
      <c r="N497">
        <v>5.0199999999999996</v>
      </c>
      <c r="O497" s="5">
        <f t="shared" si="185"/>
        <v>1.8965185768553694</v>
      </c>
      <c r="P497" s="5">
        <f t="shared" si="186"/>
        <v>3.5650403849084538</v>
      </c>
      <c r="Q497" s="5">
        <f t="shared" si="187"/>
        <v>5.2024717244884986</v>
      </c>
      <c r="R497" s="6">
        <f t="shared" si="188"/>
        <v>0.52728194292623642</v>
      </c>
      <c r="S497" s="6">
        <f t="shared" si="189"/>
        <v>0.28050173126599204</v>
      </c>
      <c r="T497" s="6">
        <f t="shared" si="190"/>
        <v>0.19221632580777148</v>
      </c>
      <c r="U497">
        <f t="shared" si="191"/>
        <v>0.57391054992073454</v>
      </c>
      <c r="V497">
        <f t="shared" si="192"/>
        <v>1.2026322532666063</v>
      </c>
      <c r="W497">
        <f t="shared" si="193"/>
        <v>1.7553651660496572</v>
      </c>
      <c r="X497" t="s">
        <v>97</v>
      </c>
      <c r="Y497" t="s">
        <v>107</v>
      </c>
      <c r="Z497" t="s">
        <v>176</v>
      </c>
      <c r="AA497" s="16"/>
      <c r="AB497" s="16"/>
      <c r="AC497" t="s">
        <v>455</v>
      </c>
      <c r="AD497" s="16"/>
    </row>
    <row r="498" spans="1:30" s="12" customFormat="1" x14ac:dyDescent="0.25">
      <c r="A498" s="11">
        <v>0.50149948634796682</v>
      </c>
      <c r="B498" s="11">
        <v>0.31648051935047983</v>
      </c>
      <c r="C498" s="11">
        <v>0.17665244140217348</v>
      </c>
      <c r="D498" s="13">
        <f t="shared" si="179"/>
        <v>1.9940199884993446</v>
      </c>
      <c r="E498" s="14">
        <f t="shared" si="180"/>
        <v>3.1597521454158466</v>
      </c>
      <c r="F498" s="14">
        <f t="shared" si="181"/>
        <v>5.6608331708440023</v>
      </c>
      <c r="G498" s="10">
        <v>3.3343330041619046E-2</v>
      </c>
      <c r="H498" s="7">
        <f t="shared" si="194"/>
        <v>1.033343330041619</v>
      </c>
      <c r="I498" s="5">
        <f t="shared" si="182"/>
        <v>1.9296780949067849</v>
      </c>
      <c r="J498" s="5">
        <f t="shared" si="183"/>
        <v>3.0577950750295009</v>
      </c>
      <c r="K498" s="5">
        <f t="shared" si="184"/>
        <v>5.4781726520807039</v>
      </c>
      <c r="L498">
        <v>2.39</v>
      </c>
      <c r="M498">
        <v>3.51</v>
      </c>
      <c r="N498">
        <v>3.03</v>
      </c>
      <c r="O498" s="5">
        <f t="shared" si="185"/>
        <v>2.4696905587994697</v>
      </c>
      <c r="P498" s="5">
        <f t="shared" si="186"/>
        <v>3.6270350884460827</v>
      </c>
      <c r="Q498" s="5">
        <f t="shared" si="187"/>
        <v>3.1310302900261053</v>
      </c>
      <c r="R498" s="6">
        <f t="shared" si="188"/>
        <v>0.40490902653250033</v>
      </c>
      <c r="S498" s="6">
        <f t="shared" si="189"/>
        <v>0.27570728587255722</v>
      </c>
      <c r="T498" s="6">
        <f t="shared" si="190"/>
        <v>0.31938368759494257</v>
      </c>
      <c r="U498">
        <f t="shared" si="191"/>
        <v>1.2385485466763573</v>
      </c>
      <c r="V498">
        <f t="shared" si="192"/>
        <v>1.1478859484938297</v>
      </c>
      <c r="W498">
        <f t="shared" si="193"/>
        <v>0.55310414483726678</v>
      </c>
      <c r="X498" t="s">
        <v>102</v>
      </c>
      <c r="Y498" t="s">
        <v>86</v>
      </c>
      <c r="Z498" t="s">
        <v>176</v>
      </c>
      <c r="AA498" s="16"/>
      <c r="AB498" s="16"/>
      <c r="AC498" t="s">
        <v>455</v>
      </c>
      <c r="AD498" s="16"/>
    </row>
    <row r="499" spans="1:30" s="12" customFormat="1" x14ac:dyDescent="0.25">
      <c r="A499" s="11">
        <v>0.53273716836434015</v>
      </c>
      <c r="B499" s="11">
        <v>0.29248580827161669</v>
      </c>
      <c r="C499" s="11">
        <v>0.1693772904793954</v>
      </c>
      <c r="D499" s="13">
        <f t="shared" si="179"/>
        <v>1.8770982378989891</v>
      </c>
      <c r="E499" s="14">
        <f t="shared" si="180"/>
        <v>3.4189693028502459</v>
      </c>
      <c r="F499" s="14">
        <f t="shared" si="181"/>
        <v>5.9039792003382479</v>
      </c>
      <c r="G499" s="34">
        <v>3.1906867389549731E-2</v>
      </c>
      <c r="H499" s="7">
        <f t="shared" si="194"/>
        <v>1.0319068673895497</v>
      </c>
      <c r="I499" s="5">
        <f t="shared" si="182"/>
        <v>1.8190578018417001</v>
      </c>
      <c r="J499" s="5">
        <f t="shared" si="183"/>
        <v>3.3132537546719987</v>
      </c>
      <c r="K499" s="5">
        <f t="shared" si="184"/>
        <v>5.7214264067005844</v>
      </c>
      <c r="L499">
        <v>2.36</v>
      </c>
      <c r="M499">
        <v>3.36</v>
      </c>
      <c r="N499">
        <v>3.22</v>
      </c>
      <c r="O499" s="5">
        <f t="shared" si="185"/>
        <v>2.435300207039337</v>
      </c>
      <c r="P499" s="5">
        <f t="shared" si="186"/>
        <v>3.4672070744288868</v>
      </c>
      <c r="Q499" s="5">
        <f t="shared" si="187"/>
        <v>3.3227401129943503</v>
      </c>
      <c r="R499" s="6">
        <f t="shared" si="188"/>
        <v>0.4106269925611053</v>
      </c>
      <c r="S499" s="6">
        <f t="shared" si="189"/>
        <v>0.28841657810839538</v>
      </c>
      <c r="T499" s="6">
        <f t="shared" si="190"/>
        <v>0.30095642933049949</v>
      </c>
      <c r="U499">
        <f t="shared" si="191"/>
        <v>1.2973749364152278</v>
      </c>
      <c r="V499">
        <f t="shared" si="192"/>
        <v>1.0141088636094004</v>
      </c>
      <c r="W499">
        <f t="shared" si="193"/>
        <v>0.56279671730618319</v>
      </c>
      <c r="X499" t="s">
        <v>111</v>
      </c>
      <c r="Y499" t="s">
        <v>211</v>
      </c>
      <c r="Z499" t="s">
        <v>176</v>
      </c>
      <c r="AA499" s="16"/>
      <c r="AB499" s="16"/>
      <c r="AC499" t="s">
        <v>455</v>
      </c>
      <c r="AD499" s="16"/>
    </row>
    <row r="500" spans="1:30" s="12" customFormat="1" x14ac:dyDescent="0.25">
      <c r="A500" s="11">
        <v>0.47862316507719105</v>
      </c>
      <c r="B500" s="11">
        <v>0.27449750410737961</v>
      </c>
      <c r="C500" s="11">
        <v>0.2344469177869328</v>
      </c>
      <c r="D500" s="13">
        <f t="shared" si="179"/>
        <v>2.0893263698148057</v>
      </c>
      <c r="E500" s="14">
        <f t="shared" si="180"/>
        <v>3.643020373725562</v>
      </c>
      <c r="F500" s="14">
        <f t="shared" si="181"/>
        <v>4.2653578449208185</v>
      </c>
      <c r="G500" s="34">
        <v>3.6455262885561002E-2</v>
      </c>
      <c r="H500" s="7">
        <f t="shared" si="194"/>
        <v>1.036455262885561</v>
      </c>
      <c r="I500" s="5">
        <f t="shared" si="182"/>
        <v>2.0158384492138914</v>
      </c>
      <c r="J500" s="5">
        <f t="shared" si="183"/>
        <v>3.514884341059882</v>
      </c>
      <c r="K500" s="5">
        <f t="shared" si="184"/>
        <v>4.1153323232165135</v>
      </c>
      <c r="L500">
        <v>1.7</v>
      </c>
      <c r="M500">
        <v>3.96</v>
      </c>
      <c r="N500">
        <v>5.1100000000000003</v>
      </c>
      <c r="O500" s="5">
        <f t="shared" si="185"/>
        <v>1.7619739469054536</v>
      </c>
      <c r="P500" s="5">
        <f t="shared" si="186"/>
        <v>4.1043628410268216</v>
      </c>
      <c r="Q500" s="5">
        <f t="shared" si="187"/>
        <v>5.2962863933452171</v>
      </c>
      <c r="R500" s="6">
        <f t="shared" si="188"/>
        <v>0.56754528167473484</v>
      </c>
      <c r="S500" s="6">
        <f t="shared" si="189"/>
        <v>0.24364317647652758</v>
      </c>
      <c r="T500" s="6">
        <f t="shared" si="190"/>
        <v>0.18881154184873761</v>
      </c>
      <c r="U500">
        <f t="shared" si="191"/>
        <v>0.84332154725143882</v>
      </c>
      <c r="V500">
        <f t="shared" si="192"/>
        <v>1.1266373558129361</v>
      </c>
      <c r="W500">
        <f t="shared" si="193"/>
        <v>1.241698020636657</v>
      </c>
      <c r="X500" t="s">
        <v>77</v>
      </c>
      <c r="Y500" t="s">
        <v>99</v>
      </c>
      <c r="Z500" t="s">
        <v>176</v>
      </c>
      <c r="AA500" s="16"/>
      <c r="AB500" s="16"/>
      <c r="AC500" t="s">
        <v>455</v>
      </c>
      <c r="AD500" s="16"/>
    </row>
    <row r="501" spans="1:30" s="12" customFormat="1" x14ac:dyDescent="0.25">
      <c r="A501" s="11">
        <v>0.70963411105192375</v>
      </c>
      <c r="B501" s="11">
        <v>0.1246724544217202</v>
      </c>
      <c r="C501" s="11">
        <v>6.5148253072010762E-2</v>
      </c>
      <c r="D501" s="13">
        <f t="shared" ref="D501:D564" si="195">(100%/A501)</f>
        <v>1.4091769045848901</v>
      </c>
      <c r="E501" s="14">
        <f t="shared" ref="E501:E564" si="196">(100%/B501)</f>
        <v>8.0210179918121653</v>
      </c>
      <c r="F501" s="14">
        <f t="shared" ref="F501:F564" si="197">(100%/C501)</f>
        <v>15.349605750666303</v>
      </c>
      <c r="G501" s="34">
        <v>3.5625004936325144E-2</v>
      </c>
      <c r="H501" s="7">
        <f t="shared" si="194"/>
        <v>1.0356250049363251</v>
      </c>
      <c r="I501" s="5">
        <f t="shared" ref="I501:I564" si="198">D501/H501</f>
        <v>1.3607018929323096</v>
      </c>
      <c r="J501" s="5">
        <f t="shared" ref="J501:J564" si="199">E501/H501</f>
        <v>7.7450988085260972</v>
      </c>
      <c r="K501" s="5">
        <f t="shared" ref="K501:K564" si="200">F501/H501</f>
        <v>14.821586652989385</v>
      </c>
      <c r="L501">
        <v>1.99</v>
      </c>
      <c r="M501">
        <v>3.54</v>
      </c>
      <c r="N501">
        <v>3.99</v>
      </c>
      <c r="O501" s="5">
        <f t="shared" ref="O501:O564" si="201">(L501*H501)</f>
        <v>2.060893759823287</v>
      </c>
      <c r="P501" s="5">
        <f t="shared" ref="P501:P564" si="202">(M501*H501)</f>
        <v>3.6661125174745912</v>
      </c>
      <c r="Q501" s="5">
        <f t="shared" ref="Q501:Q564" si="203">(N501*H501)</f>
        <v>4.1321437696959373</v>
      </c>
      <c r="R501" s="6">
        <f t="shared" ref="R501:R564" si="204">(1/O501)</f>
        <v>0.48522637095361276</v>
      </c>
      <c r="S501" s="6">
        <f t="shared" ref="S501:S564" si="205">(1/P501)</f>
        <v>0.27276849666601394</v>
      </c>
      <c r="T501" s="6">
        <f t="shared" ref="T501:T564" si="206">(1/Q501)</f>
        <v>0.24200513238037327</v>
      </c>
      <c r="U501">
        <f t="shared" ref="U501:U564" si="207">(L501/I501)</f>
        <v>1.4624805112246551</v>
      </c>
      <c r="V501">
        <f t="shared" ref="V501:V564" si="208">(M501/J501)</f>
        <v>0.45706324573974888</v>
      </c>
      <c r="W501">
        <f t="shared" ref="W501:W564" si="209">(N501/K501)</f>
        <v>0.26920194803808351</v>
      </c>
      <c r="X501" t="s">
        <v>114</v>
      </c>
      <c r="Y501" t="s">
        <v>113</v>
      </c>
      <c r="Z501" t="s">
        <v>176</v>
      </c>
      <c r="AA501" s="16"/>
      <c r="AB501" s="16"/>
      <c r="AC501" t="s">
        <v>455</v>
      </c>
      <c r="AD501" s="16"/>
    </row>
    <row r="502" spans="1:30" s="12" customFormat="1" x14ac:dyDescent="0.25">
      <c r="A502" s="11">
        <v>0.76355651797097768</v>
      </c>
      <c r="B502" s="11">
        <v>0.10932459318284443</v>
      </c>
      <c r="C502" s="11">
        <v>3.9433216761910896E-2</v>
      </c>
      <c r="D502" s="13">
        <f t="shared" si="195"/>
        <v>1.3096607473895068</v>
      </c>
      <c r="E502" s="14">
        <f t="shared" si="196"/>
        <v>9.1470726840712651</v>
      </c>
      <c r="F502" s="14">
        <f t="shared" si="197"/>
        <v>25.359331094842716</v>
      </c>
      <c r="G502" s="34">
        <v>3.7649522161979698E-2</v>
      </c>
      <c r="H502" s="7">
        <f t="shared" si="194"/>
        <v>1.0376495221619797</v>
      </c>
      <c r="I502" s="5">
        <f t="shared" si="198"/>
        <v>1.2621417149219922</v>
      </c>
      <c r="J502" s="5">
        <f t="shared" si="199"/>
        <v>8.8151851744826271</v>
      </c>
      <c r="K502" s="5">
        <f t="shared" si="200"/>
        <v>24.439206642726194</v>
      </c>
      <c r="L502">
        <v>1.6</v>
      </c>
      <c r="M502">
        <v>4.43</v>
      </c>
      <c r="N502">
        <v>5.35</v>
      </c>
      <c r="O502" s="5">
        <f t="shared" si="201"/>
        <v>1.6602392354591675</v>
      </c>
      <c r="P502" s="5">
        <f t="shared" si="202"/>
        <v>4.5967873831775696</v>
      </c>
      <c r="Q502" s="5">
        <f t="shared" si="203"/>
        <v>5.551424943566591</v>
      </c>
      <c r="R502" s="6">
        <f t="shared" si="204"/>
        <v>0.60232283314484669</v>
      </c>
      <c r="S502" s="6">
        <f t="shared" si="205"/>
        <v>0.21754323544734872</v>
      </c>
      <c r="T502" s="6">
        <f t="shared" si="206"/>
        <v>0.18013393140780462</v>
      </c>
      <c r="U502">
        <f t="shared" si="207"/>
        <v>1.2676864896260001</v>
      </c>
      <c r="V502">
        <f t="shared" si="208"/>
        <v>0.50254191061391984</v>
      </c>
      <c r="W502">
        <f t="shared" si="209"/>
        <v>0.21891054313714034</v>
      </c>
      <c r="X502" t="s">
        <v>195</v>
      </c>
      <c r="Y502" t="s">
        <v>115</v>
      </c>
      <c r="Z502" t="s">
        <v>176</v>
      </c>
      <c r="AA502" s="16"/>
      <c r="AB502" s="16"/>
      <c r="AC502" t="s">
        <v>455</v>
      </c>
      <c r="AD502" s="16"/>
    </row>
    <row r="503" spans="1:30" s="12" customFormat="1" x14ac:dyDescent="0.25">
      <c r="A503" s="11">
        <v>0.32774413871335001</v>
      </c>
      <c r="B503" s="11">
        <v>0.31847789491669543</v>
      </c>
      <c r="C503" s="11">
        <v>0.33075379490107326</v>
      </c>
      <c r="D503" s="13">
        <f t="shared" si="195"/>
        <v>3.0511605910811275</v>
      </c>
      <c r="E503" s="14">
        <f t="shared" si="196"/>
        <v>3.1399353486105244</v>
      </c>
      <c r="F503" s="14">
        <f t="shared" si="197"/>
        <v>3.0233969055414609</v>
      </c>
      <c r="G503" s="34">
        <v>4.3253341826372749E-2</v>
      </c>
      <c r="H503" s="7">
        <f t="shared" si="194"/>
        <v>1.0432533418263727</v>
      </c>
      <c r="I503" s="5">
        <f t="shared" si="198"/>
        <v>2.9246593025425724</v>
      </c>
      <c r="J503" s="5">
        <f t="shared" si="199"/>
        <v>3.0097534536660029</v>
      </c>
      <c r="K503" s="5">
        <f t="shared" si="200"/>
        <v>2.8980467009562103</v>
      </c>
      <c r="L503">
        <v>1.77</v>
      </c>
      <c r="M503">
        <v>3.84</v>
      </c>
      <c r="N503">
        <v>4.59</v>
      </c>
      <c r="O503" s="5">
        <f t="shared" si="201"/>
        <v>1.8465584150326797</v>
      </c>
      <c r="P503" s="5">
        <f t="shared" si="202"/>
        <v>4.0060928326132714</v>
      </c>
      <c r="Q503" s="5">
        <f t="shared" si="203"/>
        <v>4.788532838983051</v>
      </c>
      <c r="R503" s="6">
        <f t="shared" si="204"/>
        <v>0.54154799104056639</v>
      </c>
      <c r="S503" s="6">
        <f t="shared" si="205"/>
        <v>0.24961977712026104</v>
      </c>
      <c r="T503" s="6">
        <f t="shared" si="206"/>
        <v>0.20883223183917263</v>
      </c>
      <c r="U503">
        <f t="shared" si="207"/>
        <v>0.6051986973187744</v>
      </c>
      <c r="V503">
        <f t="shared" si="208"/>
        <v>1.275852012171536</v>
      </c>
      <c r="W503">
        <f t="shared" si="209"/>
        <v>1.583825408502054</v>
      </c>
      <c r="X503" t="s">
        <v>110</v>
      </c>
      <c r="Y503" t="s">
        <v>72</v>
      </c>
      <c r="Z503" t="s">
        <v>176</v>
      </c>
      <c r="AA503" s="16"/>
      <c r="AB503" s="16"/>
      <c r="AC503" t="s">
        <v>455</v>
      </c>
      <c r="AD503" s="16"/>
    </row>
    <row r="504" spans="1:30" s="12" customFormat="1" x14ac:dyDescent="0.25">
      <c r="A504" s="11">
        <v>0.61916258365938959</v>
      </c>
      <c r="B504" s="11">
        <v>9.6289629172181063E-2</v>
      </c>
      <c r="C504" s="11">
        <v>2.5601529738583838E-2</v>
      </c>
      <c r="D504" s="13">
        <f t="shared" si="195"/>
        <v>1.6150846746742609</v>
      </c>
      <c r="E504" s="14">
        <f t="shared" si="196"/>
        <v>10.385334418640683</v>
      </c>
      <c r="F504" s="14">
        <f t="shared" si="197"/>
        <v>39.060165943635347</v>
      </c>
      <c r="G504" s="34">
        <v>3.4336836359957656E-2</v>
      </c>
      <c r="H504" s="7">
        <f t="shared" si="194"/>
        <v>1.0343368363599577</v>
      </c>
      <c r="I504" s="5">
        <f t="shared" si="198"/>
        <v>1.5614687768039601</v>
      </c>
      <c r="J504" s="5">
        <f t="shared" si="199"/>
        <v>10.040572909680751</v>
      </c>
      <c r="K504" s="5">
        <f t="shared" si="200"/>
        <v>37.763487261167299</v>
      </c>
      <c r="L504">
        <v>2.08</v>
      </c>
      <c r="M504">
        <v>3.78</v>
      </c>
      <c r="N504">
        <v>3.46</v>
      </c>
      <c r="O504" s="5">
        <f t="shared" si="201"/>
        <v>2.1514206196287118</v>
      </c>
      <c r="P504" s="5">
        <f t="shared" si="202"/>
        <v>3.9097932414406396</v>
      </c>
      <c r="Q504" s="5">
        <f t="shared" si="203"/>
        <v>3.5788054538054537</v>
      </c>
      <c r="R504" s="6">
        <f t="shared" si="204"/>
        <v>0.4648091548795224</v>
      </c>
      <c r="S504" s="6">
        <f t="shared" si="205"/>
        <v>0.25576800056862609</v>
      </c>
      <c r="T504" s="6">
        <f t="shared" si="206"/>
        <v>0.27942284455185162</v>
      </c>
      <c r="U504">
        <f t="shared" si="207"/>
        <v>1.332079149387398</v>
      </c>
      <c r="V504">
        <f t="shared" si="208"/>
        <v>0.376472541358219</v>
      </c>
      <c r="W504">
        <f t="shared" si="209"/>
        <v>9.1622894254206347E-2</v>
      </c>
      <c r="X504" t="s">
        <v>103</v>
      </c>
      <c r="Y504" t="s">
        <v>101</v>
      </c>
      <c r="Z504" t="s">
        <v>176</v>
      </c>
      <c r="AA504" s="16"/>
      <c r="AB504" s="16"/>
      <c r="AC504" t="s">
        <v>455</v>
      </c>
      <c r="AD504" s="16"/>
    </row>
    <row r="505" spans="1:30" s="12" customFormat="1" x14ac:dyDescent="0.25">
      <c r="A505" s="11">
        <v>0.4504130119012128</v>
      </c>
      <c r="B505" s="11">
        <v>0.30826947655099235</v>
      </c>
      <c r="C505" s="11">
        <v>0.23069277359843596</v>
      </c>
      <c r="D505" s="13">
        <f t="shared" si="195"/>
        <v>2.2201845274828025</v>
      </c>
      <c r="E505" s="14">
        <f t="shared" si="196"/>
        <v>3.243915068038159</v>
      </c>
      <c r="F505" s="14">
        <f t="shared" si="197"/>
        <v>4.3347695049203736</v>
      </c>
      <c r="G505" s="34">
        <v>3.2880380186234071E-2</v>
      </c>
      <c r="H505" s="7">
        <f t="shared" si="194"/>
        <v>1.0328803801862341</v>
      </c>
      <c r="I505" s="5">
        <f t="shared" si="198"/>
        <v>2.1495078908193519</v>
      </c>
      <c r="J505" s="5">
        <f t="shared" si="199"/>
        <v>3.1406493242259699</v>
      </c>
      <c r="K505" s="5">
        <f t="shared" si="200"/>
        <v>4.1967778535388485</v>
      </c>
      <c r="L505">
        <v>2.46</v>
      </c>
      <c r="M505">
        <v>3.35</v>
      </c>
      <c r="N505">
        <v>3.05</v>
      </c>
      <c r="O505" s="5">
        <f t="shared" si="201"/>
        <v>2.540885735258136</v>
      </c>
      <c r="P505" s="5">
        <f t="shared" si="202"/>
        <v>3.4601492736238844</v>
      </c>
      <c r="Q505" s="5">
        <f t="shared" si="203"/>
        <v>3.1502851595680137</v>
      </c>
      <c r="R505" s="6">
        <f t="shared" si="204"/>
        <v>0.3935635460200681</v>
      </c>
      <c r="S505" s="6">
        <f t="shared" si="205"/>
        <v>0.28900487259981122</v>
      </c>
      <c r="T505" s="6">
        <f t="shared" si="206"/>
        <v>0.31743158138012056</v>
      </c>
      <c r="U505">
        <f t="shared" si="207"/>
        <v>1.1444479969144445</v>
      </c>
      <c r="V505">
        <f t="shared" si="208"/>
        <v>1.0666584053683312</v>
      </c>
      <c r="W505">
        <f t="shared" si="209"/>
        <v>0.72674802108673653</v>
      </c>
      <c r="X505" t="s">
        <v>117</v>
      </c>
      <c r="Y505" t="s">
        <v>105</v>
      </c>
      <c r="Z505" t="s">
        <v>176</v>
      </c>
      <c r="AA505" s="16"/>
      <c r="AB505" s="16"/>
      <c r="AC505" t="s">
        <v>455</v>
      </c>
      <c r="AD505" s="16"/>
    </row>
    <row r="506" spans="1:30" s="12" customFormat="1" x14ac:dyDescent="0.25">
      <c r="A506" s="11">
        <v>0.67298243204655295</v>
      </c>
      <c r="B506" s="11">
        <v>0.16741515772997445</v>
      </c>
      <c r="C506" s="11">
        <v>0.1384994152698025</v>
      </c>
      <c r="D506" s="13">
        <f t="shared" si="195"/>
        <v>1.4859228894861045</v>
      </c>
      <c r="E506" s="14">
        <f t="shared" si="196"/>
        <v>5.9731747922903722</v>
      </c>
      <c r="F506" s="14">
        <f t="shared" si="197"/>
        <v>7.2202470895054631</v>
      </c>
      <c r="G506" s="34">
        <v>4.3691780453118723E-2</v>
      </c>
      <c r="H506" s="7">
        <f t="shared" si="194"/>
        <v>1.0436917804531187</v>
      </c>
      <c r="I506" s="5">
        <f t="shared" si="198"/>
        <v>1.4237181103802419</v>
      </c>
      <c r="J506" s="5">
        <f t="shared" si="199"/>
        <v>5.723121427378798</v>
      </c>
      <c r="K506" s="5">
        <f t="shared" si="200"/>
        <v>6.9179878817966669</v>
      </c>
      <c r="L506">
        <v>2.3199999999999998</v>
      </c>
      <c r="M506">
        <v>3.82</v>
      </c>
      <c r="N506">
        <v>2.85</v>
      </c>
      <c r="O506" s="5">
        <f t="shared" si="201"/>
        <v>2.4213649306512353</v>
      </c>
      <c r="P506" s="5">
        <f t="shared" si="202"/>
        <v>3.9869026013309132</v>
      </c>
      <c r="Q506" s="5">
        <f t="shared" si="203"/>
        <v>2.9745215742913884</v>
      </c>
      <c r="R506" s="6">
        <f t="shared" si="204"/>
        <v>0.41299020537604225</v>
      </c>
      <c r="S506" s="6">
        <f t="shared" si="205"/>
        <v>0.2508212765634602</v>
      </c>
      <c r="T506" s="6">
        <f t="shared" si="206"/>
        <v>0.33618851806049754</v>
      </c>
      <c r="U506">
        <f t="shared" si="207"/>
        <v>1.6295360599019015</v>
      </c>
      <c r="V506">
        <f t="shared" si="208"/>
        <v>0.66746792785586029</v>
      </c>
      <c r="W506">
        <f t="shared" si="209"/>
        <v>0.41196949874676975</v>
      </c>
      <c r="X506" t="s">
        <v>185</v>
      </c>
      <c r="Y506" t="s">
        <v>200</v>
      </c>
      <c r="Z506" t="s">
        <v>187</v>
      </c>
      <c r="AA506" s="16"/>
      <c r="AB506" s="16"/>
      <c r="AC506" t="s">
        <v>455</v>
      </c>
      <c r="AD506" s="16"/>
    </row>
    <row r="507" spans="1:30" s="12" customFormat="1" x14ac:dyDescent="0.25">
      <c r="A507" s="11">
        <v>0.33995106908336137</v>
      </c>
      <c r="B507" s="11">
        <v>0.20622952251703797</v>
      </c>
      <c r="C507" s="11">
        <v>0.41625340667440613</v>
      </c>
      <c r="D507" s="13">
        <f t="shared" si="195"/>
        <v>2.9415998093383968</v>
      </c>
      <c r="E507" s="14">
        <f t="shared" si="196"/>
        <v>4.8489662769663999</v>
      </c>
      <c r="F507" s="14">
        <f t="shared" si="197"/>
        <v>2.4023827408149026</v>
      </c>
      <c r="G507" s="34">
        <v>4.523082827242475E-2</v>
      </c>
      <c r="H507" s="7">
        <f t="shared" si="194"/>
        <v>1.0452308282724248</v>
      </c>
      <c r="I507" s="5">
        <f t="shared" si="198"/>
        <v>2.8143063998603282</v>
      </c>
      <c r="J507" s="5">
        <f t="shared" si="199"/>
        <v>4.6391343862109897</v>
      </c>
      <c r="K507" s="5">
        <f t="shared" si="200"/>
        <v>2.298423157672838</v>
      </c>
      <c r="L507">
        <v>4.03</v>
      </c>
      <c r="M507">
        <v>4.25</v>
      </c>
      <c r="N507">
        <v>1.78</v>
      </c>
      <c r="O507" s="5">
        <f t="shared" si="201"/>
        <v>4.2122802379378719</v>
      </c>
      <c r="P507" s="5">
        <f t="shared" si="202"/>
        <v>4.4422310201578048</v>
      </c>
      <c r="Q507" s="5">
        <f t="shared" si="203"/>
        <v>1.8605108743249161</v>
      </c>
      <c r="R507" s="6">
        <f t="shared" si="204"/>
        <v>0.23740110902249739</v>
      </c>
      <c r="S507" s="6">
        <f t="shared" si="205"/>
        <v>0.22511211043780344</v>
      </c>
      <c r="T507" s="6">
        <f t="shared" si="206"/>
        <v>0.53748678053969912</v>
      </c>
      <c r="U507">
        <f t="shared" si="207"/>
        <v>1.4319691701656956</v>
      </c>
      <c r="V507">
        <f t="shared" si="208"/>
        <v>0.91611918219751876</v>
      </c>
      <c r="W507">
        <f t="shared" si="209"/>
        <v>0.77444398959252425</v>
      </c>
      <c r="X507" t="s">
        <v>188</v>
      </c>
      <c r="Y507" t="s">
        <v>194</v>
      </c>
      <c r="Z507" t="s">
        <v>187</v>
      </c>
      <c r="AA507" s="16"/>
      <c r="AB507" s="16"/>
      <c r="AC507" t="s">
        <v>455</v>
      </c>
      <c r="AD507" s="16"/>
    </row>
    <row r="508" spans="1:30" s="12" customFormat="1" x14ac:dyDescent="0.25">
      <c r="A508" s="11">
        <v>0.4134457023558451</v>
      </c>
      <c r="B508" s="11">
        <v>0.36314790636100736</v>
      </c>
      <c r="C508" s="11">
        <v>0.21616133567014623</v>
      </c>
      <c r="D508" s="13">
        <f t="shared" si="195"/>
        <v>2.4186972903622501</v>
      </c>
      <c r="E508" s="14">
        <f t="shared" si="196"/>
        <v>2.7536989267560155</v>
      </c>
      <c r="F508" s="14">
        <f t="shared" si="197"/>
        <v>4.6261742272260982</v>
      </c>
      <c r="G508" s="34">
        <v>4.4715660657853817E-2</v>
      </c>
      <c r="H508" s="7">
        <f t="shared" si="194"/>
        <v>1.0447156606578538</v>
      </c>
      <c r="I508" s="5">
        <f t="shared" si="198"/>
        <v>2.3151728086848098</v>
      </c>
      <c r="J508" s="5">
        <f t="shared" si="199"/>
        <v>2.6358357881052732</v>
      </c>
      <c r="K508" s="5">
        <f t="shared" si="200"/>
        <v>4.4281658650670677</v>
      </c>
      <c r="L508">
        <v>2.62</v>
      </c>
      <c r="M508">
        <v>3.37</v>
      </c>
      <c r="N508">
        <v>2.73</v>
      </c>
      <c r="O508" s="5">
        <f t="shared" si="201"/>
        <v>2.737155030923577</v>
      </c>
      <c r="P508" s="5">
        <f t="shared" si="202"/>
        <v>3.5206917764169674</v>
      </c>
      <c r="Q508" s="5">
        <f t="shared" si="203"/>
        <v>2.8520737535959411</v>
      </c>
      <c r="R508" s="6">
        <f t="shared" si="204"/>
        <v>0.36534284273352896</v>
      </c>
      <c r="S508" s="6">
        <f t="shared" si="205"/>
        <v>0.28403508841597802</v>
      </c>
      <c r="T508" s="6">
        <f t="shared" si="206"/>
        <v>0.35062206885049296</v>
      </c>
      <c r="U508">
        <f t="shared" si="207"/>
        <v>1.1316649842170334</v>
      </c>
      <c r="V508">
        <f t="shared" si="208"/>
        <v>1.2785318475482377</v>
      </c>
      <c r="W508">
        <f t="shared" si="209"/>
        <v>0.61650807200706614</v>
      </c>
      <c r="X508" t="s">
        <v>198</v>
      </c>
      <c r="Y508" t="s">
        <v>199</v>
      </c>
      <c r="Z508" t="s">
        <v>187</v>
      </c>
      <c r="AA508" s="16"/>
      <c r="AB508" s="16"/>
      <c r="AC508" t="s">
        <v>455</v>
      </c>
      <c r="AD508" s="16"/>
    </row>
    <row r="509" spans="1:30" s="12" customFormat="1" x14ac:dyDescent="0.25">
      <c r="A509" s="11">
        <v>0.12790563482727776</v>
      </c>
      <c r="B509" s="11">
        <v>0.16913232096070041</v>
      </c>
      <c r="C509" s="11">
        <v>0.60865992583064921</v>
      </c>
      <c r="D509" s="13">
        <f t="shared" si="195"/>
        <v>7.8182638423271031</v>
      </c>
      <c r="E509" s="14">
        <f t="shared" si="196"/>
        <v>5.9125304632481219</v>
      </c>
      <c r="F509" s="14">
        <f t="shared" si="197"/>
        <v>1.6429535731883151</v>
      </c>
      <c r="G509" s="34">
        <v>4.5753420912334253E-2</v>
      </c>
      <c r="H509" s="7">
        <f t="shared" si="194"/>
        <v>1.0457534209123343</v>
      </c>
      <c r="I509" s="5">
        <f t="shared" si="198"/>
        <v>7.4762020242843752</v>
      </c>
      <c r="J509" s="5">
        <f t="shared" si="199"/>
        <v>5.6538475944835289</v>
      </c>
      <c r="K509" s="5">
        <f t="shared" si="200"/>
        <v>1.5710716697966645</v>
      </c>
      <c r="L509">
        <v>3.83</v>
      </c>
      <c r="M509">
        <v>3.83</v>
      </c>
      <c r="N509">
        <v>1.91</v>
      </c>
      <c r="O509" s="5">
        <f t="shared" si="201"/>
        <v>4.0052356020942401</v>
      </c>
      <c r="P509" s="5">
        <f t="shared" si="202"/>
        <v>4.0052356020942401</v>
      </c>
      <c r="Q509" s="5">
        <f t="shared" si="203"/>
        <v>1.9973890339425584</v>
      </c>
      <c r="R509" s="6">
        <f t="shared" si="204"/>
        <v>0.24967320261437914</v>
      </c>
      <c r="S509" s="6">
        <f t="shared" si="205"/>
        <v>0.24967320261437914</v>
      </c>
      <c r="T509" s="6">
        <f t="shared" si="206"/>
        <v>0.50065359477124194</v>
      </c>
      <c r="U509">
        <f t="shared" si="207"/>
        <v>0.51229220231867789</v>
      </c>
      <c r="V509">
        <f t="shared" si="208"/>
        <v>0.67741479337662713</v>
      </c>
      <c r="W509">
        <f t="shared" si="209"/>
        <v>1.2157306612544296</v>
      </c>
      <c r="X509" t="s">
        <v>191</v>
      </c>
      <c r="Y509" t="s">
        <v>189</v>
      </c>
      <c r="Z509" t="s">
        <v>187</v>
      </c>
      <c r="AA509" s="16"/>
      <c r="AB509" s="16"/>
      <c r="AC509" t="s">
        <v>455</v>
      </c>
      <c r="AD509" s="16"/>
    </row>
    <row r="510" spans="1:30" s="12" customFormat="1" x14ac:dyDescent="0.25">
      <c r="A510" s="11">
        <v>0.36843268136186441</v>
      </c>
      <c r="B510" s="11">
        <v>0.26460746461370843</v>
      </c>
      <c r="C510" s="11">
        <v>0.33971803576016008</v>
      </c>
      <c r="D510" s="13">
        <f t="shared" si="195"/>
        <v>2.7142000440993117</v>
      </c>
      <c r="E510" s="14">
        <f t="shared" si="196"/>
        <v>3.779182879288256</v>
      </c>
      <c r="F510" s="14">
        <f t="shared" si="197"/>
        <v>2.9436176320823808</v>
      </c>
      <c r="G510" s="34">
        <v>4.477844162310185E-2</v>
      </c>
      <c r="H510" s="7">
        <f t="shared" si="194"/>
        <v>1.0447784416231019</v>
      </c>
      <c r="I510" s="5">
        <f t="shared" si="198"/>
        <v>2.5978714107870582</v>
      </c>
      <c r="J510" s="5">
        <f t="shared" si="199"/>
        <v>3.6172098587880086</v>
      </c>
      <c r="K510" s="5">
        <f t="shared" si="200"/>
        <v>2.8174563283573906</v>
      </c>
      <c r="L510">
        <v>3.09</v>
      </c>
      <c r="M510">
        <v>3.64</v>
      </c>
      <c r="N510">
        <v>2.2400000000000002</v>
      </c>
      <c r="O510" s="5">
        <f t="shared" si="201"/>
        <v>3.2283653846153846</v>
      </c>
      <c r="P510" s="5">
        <f t="shared" si="202"/>
        <v>3.8029935275080908</v>
      </c>
      <c r="Q510" s="5">
        <f t="shared" si="203"/>
        <v>2.3403037092357484</v>
      </c>
      <c r="R510" s="6">
        <f t="shared" si="204"/>
        <v>0.30975428145941919</v>
      </c>
      <c r="S510" s="6">
        <f t="shared" si="205"/>
        <v>0.26295074992022122</v>
      </c>
      <c r="T510" s="6">
        <f t="shared" si="206"/>
        <v>0.42729496862035948</v>
      </c>
      <c r="U510">
        <f t="shared" si="207"/>
        <v>1.1894353150696728</v>
      </c>
      <c r="V510">
        <f t="shared" si="208"/>
        <v>1.0063004752562594</v>
      </c>
      <c r="W510">
        <f t="shared" si="209"/>
        <v>0.7950433791837852</v>
      </c>
      <c r="X510" t="s">
        <v>193</v>
      </c>
      <c r="Y510" t="s">
        <v>204</v>
      </c>
      <c r="Z510" t="s">
        <v>187</v>
      </c>
      <c r="AA510" s="16"/>
      <c r="AB510" s="16"/>
      <c r="AC510" t="s">
        <v>455</v>
      </c>
      <c r="AD510" s="16"/>
    </row>
    <row r="511" spans="1:30" s="12" customFormat="1" x14ac:dyDescent="0.25">
      <c r="A511" s="11">
        <v>0.72302234357565154</v>
      </c>
      <c r="B511" s="11">
        <v>0.19487411939707472</v>
      </c>
      <c r="C511" s="11">
        <v>7.9736206596376855E-2</v>
      </c>
      <c r="D511" s="13">
        <f t="shared" si="195"/>
        <v>1.383083121684147</v>
      </c>
      <c r="E511" s="14">
        <f t="shared" si="196"/>
        <v>5.1315177361361366</v>
      </c>
      <c r="F511" s="14">
        <f t="shared" si="197"/>
        <v>12.541354080988336</v>
      </c>
      <c r="G511" s="34">
        <v>4.413838924183966E-2</v>
      </c>
      <c r="H511" s="7">
        <f t="shared" si="194"/>
        <v>1.0441383892418397</v>
      </c>
      <c r="I511" s="5">
        <f t="shared" si="198"/>
        <v>1.3246166752746433</v>
      </c>
      <c r="J511" s="5">
        <f t="shared" si="199"/>
        <v>4.914595410922673</v>
      </c>
      <c r="K511" s="5">
        <f t="shared" si="200"/>
        <v>12.011199099857588</v>
      </c>
      <c r="L511">
        <v>2.57</v>
      </c>
      <c r="M511">
        <v>3.53</v>
      </c>
      <c r="N511">
        <v>2.69</v>
      </c>
      <c r="O511" s="5">
        <f t="shared" si="201"/>
        <v>2.6834356603515279</v>
      </c>
      <c r="P511" s="5">
        <f t="shared" si="202"/>
        <v>3.6858085140236936</v>
      </c>
      <c r="Q511" s="5">
        <f t="shared" si="203"/>
        <v>2.8087322670605488</v>
      </c>
      <c r="R511" s="6">
        <f t="shared" si="204"/>
        <v>0.37265659645776666</v>
      </c>
      <c r="S511" s="6">
        <f t="shared" si="205"/>
        <v>0.27131089317180185</v>
      </c>
      <c r="T511" s="6">
        <f t="shared" si="206"/>
        <v>0.35603251037043138</v>
      </c>
      <c r="U511">
        <f t="shared" si="207"/>
        <v>1.9401839399818377</v>
      </c>
      <c r="V511">
        <f t="shared" si="208"/>
        <v>0.71826868843660774</v>
      </c>
      <c r="W511">
        <f t="shared" si="209"/>
        <v>0.22395765632024983</v>
      </c>
      <c r="X511" t="s">
        <v>219</v>
      </c>
      <c r="Y511" t="s">
        <v>217</v>
      </c>
      <c r="Z511" t="s">
        <v>187</v>
      </c>
      <c r="AA511" s="16"/>
      <c r="AB511" s="16"/>
      <c r="AC511" t="s">
        <v>455</v>
      </c>
      <c r="AD511" s="16"/>
    </row>
    <row r="512" spans="1:30" s="12" customFormat="1" x14ac:dyDescent="0.25">
      <c r="A512" s="11">
        <v>0.29684042002976629</v>
      </c>
      <c r="B512" s="11">
        <v>0.32095514256212515</v>
      </c>
      <c r="C512" s="11">
        <v>0.35549097056967288</v>
      </c>
      <c r="D512" s="13">
        <f t="shared" si="195"/>
        <v>3.3688134516846557</v>
      </c>
      <c r="E512" s="14">
        <f t="shared" si="196"/>
        <v>3.1157001941679021</v>
      </c>
      <c r="F512" s="14">
        <f t="shared" si="197"/>
        <v>2.8130109701450472</v>
      </c>
      <c r="G512" s="34">
        <v>4.5133862857618556E-2</v>
      </c>
      <c r="H512" s="7">
        <f t="shared" si="194"/>
        <v>1.0451338628576186</v>
      </c>
      <c r="I512" s="5">
        <f t="shared" si="198"/>
        <v>3.2233320260752074</v>
      </c>
      <c r="J512" s="5">
        <f t="shared" si="199"/>
        <v>2.9811494057315437</v>
      </c>
      <c r="K512" s="5">
        <f t="shared" si="200"/>
        <v>2.6915317454681604</v>
      </c>
      <c r="L512">
        <v>2.08</v>
      </c>
      <c r="M512">
        <v>3.61</v>
      </c>
      <c r="N512">
        <v>3.48</v>
      </c>
      <c r="O512" s="5">
        <f t="shared" si="201"/>
        <v>2.1738784347438465</v>
      </c>
      <c r="P512" s="5">
        <f t="shared" si="202"/>
        <v>3.7729332449160027</v>
      </c>
      <c r="Q512" s="5">
        <f t="shared" si="203"/>
        <v>3.6370658427445126</v>
      </c>
      <c r="R512" s="6">
        <f t="shared" si="204"/>
        <v>0.46000732332478955</v>
      </c>
      <c r="S512" s="6">
        <f t="shared" si="205"/>
        <v>0.26504577077993413</v>
      </c>
      <c r="T512" s="6">
        <f t="shared" si="206"/>
        <v>0.27494690589527648</v>
      </c>
      <c r="U512">
        <f t="shared" si="207"/>
        <v>0.64529498766301441</v>
      </c>
      <c r="V512">
        <f t="shared" si="208"/>
        <v>1.2109423274993971</v>
      </c>
      <c r="W512">
        <f t="shared" si="209"/>
        <v>1.292944066463052</v>
      </c>
      <c r="X512" t="s">
        <v>192</v>
      </c>
      <c r="Y512" t="s">
        <v>205</v>
      </c>
      <c r="Z512" t="s">
        <v>187</v>
      </c>
      <c r="AA512" s="16"/>
      <c r="AB512" s="16"/>
      <c r="AC512" t="s">
        <v>455</v>
      </c>
      <c r="AD512" s="16"/>
    </row>
    <row r="513" spans="1:30" s="12" customFormat="1" x14ac:dyDescent="0.25">
      <c r="A513" s="11">
        <v>0.37883149794583809</v>
      </c>
      <c r="B513" s="11">
        <v>0.36548910506205795</v>
      </c>
      <c r="C513" s="11">
        <v>0.24584951201130345</v>
      </c>
      <c r="D513" s="13">
        <f t="shared" si="195"/>
        <v>2.639696026920578</v>
      </c>
      <c r="E513" s="14">
        <f t="shared" si="196"/>
        <v>2.7360596694946784</v>
      </c>
      <c r="F513" s="14">
        <f t="shared" si="197"/>
        <v>4.067528919699555</v>
      </c>
      <c r="G513" s="34">
        <v>4.5195082910432838E-2</v>
      </c>
      <c r="H513" s="7">
        <f t="shared" si="194"/>
        <v>1.0451950829104328</v>
      </c>
      <c r="I513" s="5">
        <f t="shared" si="198"/>
        <v>2.5255534302458873</v>
      </c>
      <c r="J513" s="5">
        <f t="shared" si="199"/>
        <v>2.6177502307759544</v>
      </c>
      <c r="K513" s="5">
        <f t="shared" si="200"/>
        <v>3.8916456709432481</v>
      </c>
      <c r="L513">
        <v>2.2000000000000002</v>
      </c>
      <c r="M513">
        <v>3.79</v>
      </c>
      <c r="N513">
        <v>3.06</v>
      </c>
      <c r="O513" s="5">
        <f t="shared" si="201"/>
        <v>2.2994291824029522</v>
      </c>
      <c r="P513" s="5">
        <f t="shared" si="202"/>
        <v>3.9612893642305407</v>
      </c>
      <c r="Q513" s="5">
        <f t="shared" si="203"/>
        <v>3.1982969537059245</v>
      </c>
      <c r="R513" s="6">
        <f t="shared" si="204"/>
        <v>0.43489054051013598</v>
      </c>
      <c r="S513" s="6">
        <f t="shared" si="205"/>
        <v>0.25244305781591009</v>
      </c>
      <c r="T513" s="6">
        <f t="shared" si="206"/>
        <v>0.31266640167395399</v>
      </c>
      <c r="U513">
        <f t="shared" si="207"/>
        <v>0.87109620159008427</v>
      </c>
      <c r="V513">
        <f t="shared" si="208"/>
        <v>1.4478081046244686</v>
      </c>
      <c r="W513">
        <f t="shared" si="209"/>
        <v>0.78629974533584002</v>
      </c>
      <c r="X513" t="s">
        <v>196</v>
      </c>
      <c r="Y513" t="s">
        <v>216</v>
      </c>
      <c r="Z513" t="s">
        <v>187</v>
      </c>
      <c r="AA513" s="16"/>
      <c r="AB513" s="16"/>
      <c r="AC513" t="s">
        <v>455</v>
      </c>
      <c r="AD513" s="16"/>
    </row>
    <row r="514" spans="1:30" s="12" customFormat="1" x14ac:dyDescent="0.25">
      <c r="A514" s="11">
        <v>0.4683679201445452</v>
      </c>
      <c r="B514" s="11">
        <v>0.21895598168380545</v>
      </c>
      <c r="C514" s="11">
        <v>0.29196969306339865</v>
      </c>
      <c r="D514" s="13">
        <f t="shared" si="195"/>
        <v>2.1350736397390011</v>
      </c>
      <c r="E514" s="14">
        <f t="shared" si="196"/>
        <v>4.5671280241345542</v>
      </c>
      <c r="F514" s="14">
        <f t="shared" si="197"/>
        <v>3.4250130193576593</v>
      </c>
      <c r="G514" s="34">
        <v>4.4477977540545055E-2</v>
      </c>
      <c r="H514" s="7">
        <f t="shared" si="194"/>
        <v>1.0444779775405451</v>
      </c>
      <c r="I514" s="5">
        <f t="shared" si="198"/>
        <v>2.0441538123824357</v>
      </c>
      <c r="J514" s="5">
        <f t="shared" si="199"/>
        <v>4.3726417620492768</v>
      </c>
      <c r="K514" s="5">
        <f t="shared" si="200"/>
        <v>3.2791625031890206</v>
      </c>
      <c r="L514">
        <v>2.12</v>
      </c>
      <c r="M514">
        <v>3.67</v>
      </c>
      <c r="N514">
        <v>3.33</v>
      </c>
      <c r="O514" s="5">
        <f t="shared" si="201"/>
        <v>2.2142933123859558</v>
      </c>
      <c r="P514" s="5">
        <f t="shared" si="202"/>
        <v>3.8332341775738001</v>
      </c>
      <c r="Q514" s="5">
        <f t="shared" si="203"/>
        <v>3.4781116652100152</v>
      </c>
      <c r="R514" s="6">
        <f t="shared" si="204"/>
        <v>0.45161135356655857</v>
      </c>
      <c r="S514" s="6">
        <f t="shared" si="205"/>
        <v>0.26087631323190852</v>
      </c>
      <c r="T514" s="6">
        <f t="shared" si="206"/>
        <v>0.2875123332015328</v>
      </c>
      <c r="U514">
        <f t="shared" si="207"/>
        <v>1.0371039533121857</v>
      </c>
      <c r="V514">
        <f t="shared" si="208"/>
        <v>0.83930955237458615</v>
      </c>
      <c r="W514">
        <f t="shared" si="209"/>
        <v>1.0155031953315945</v>
      </c>
      <c r="X514" t="s">
        <v>118</v>
      </c>
      <c r="Y514" t="s">
        <v>218</v>
      </c>
      <c r="Z514" t="s">
        <v>187</v>
      </c>
      <c r="AA514" s="16"/>
      <c r="AB514" s="16"/>
      <c r="AC514" t="s">
        <v>455</v>
      </c>
      <c r="AD514" s="16"/>
    </row>
    <row r="515" spans="1:30" s="12" customFormat="1" x14ac:dyDescent="0.25">
      <c r="A515" s="11">
        <v>0.47921232103499639</v>
      </c>
      <c r="B515" s="11">
        <v>0.40545991786768859</v>
      </c>
      <c r="C515" s="11">
        <v>0.11420261913454451</v>
      </c>
      <c r="D515" s="13">
        <f t="shared" si="195"/>
        <v>2.0867576982165512</v>
      </c>
      <c r="E515" s="14">
        <f t="shared" si="196"/>
        <v>2.46633503321116</v>
      </c>
      <c r="F515" s="14">
        <f t="shared" si="197"/>
        <v>8.7563666015564756</v>
      </c>
      <c r="G515" s="34">
        <v>3.2330052290485911E-2</v>
      </c>
      <c r="H515" s="7">
        <f t="shared" si="194"/>
        <v>1.0323300522904859</v>
      </c>
      <c r="I515" s="5">
        <f t="shared" si="198"/>
        <v>2.0214055510508002</v>
      </c>
      <c r="J515" s="5">
        <f t="shared" si="199"/>
        <v>2.389095452310984</v>
      </c>
      <c r="K515" s="5">
        <f t="shared" si="200"/>
        <v>8.482138616548319</v>
      </c>
      <c r="L515">
        <v>1.53</v>
      </c>
      <c r="M515">
        <v>4.4800000000000004</v>
      </c>
      <c r="N515">
        <v>6.43</v>
      </c>
      <c r="O515" s="5">
        <f t="shared" si="201"/>
        <v>1.5794649800044436</v>
      </c>
      <c r="P515" s="5">
        <f t="shared" si="202"/>
        <v>4.6248386342613772</v>
      </c>
      <c r="Q515" s="5">
        <f t="shared" si="203"/>
        <v>6.6378822362278243</v>
      </c>
      <c r="R515" s="6">
        <f t="shared" si="204"/>
        <v>0.6331257816157384</v>
      </c>
      <c r="S515" s="6">
        <f t="shared" si="205"/>
        <v>0.21622376023930354</v>
      </c>
      <c r="T515" s="6">
        <f t="shared" si="206"/>
        <v>0.150650458144958</v>
      </c>
      <c r="U515">
        <f t="shared" si="207"/>
        <v>0.75689907906142351</v>
      </c>
      <c r="V515">
        <f t="shared" si="208"/>
        <v>1.8751866927989311</v>
      </c>
      <c r="W515">
        <f t="shared" si="209"/>
        <v>0.75806353688388473</v>
      </c>
      <c r="X515" t="s">
        <v>258</v>
      </c>
      <c r="Y515" t="s">
        <v>301</v>
      </c>
      <c r="Z515" t="s">
        <v>366</v>
      </c>
      <c r="AA515" s="16"/>
      <c r="AB515" s="16"/>
      <c r="AC515" t="s">
        <v>455</v>
      </c>
      <c r="AD515" s="16"/>
    </row>
    <row r="516" spans="1:30" s="12" customFormat="1" x14ac:dyDescent="0.25">
      <c r="A516" s="11">
        <v>0.7864624856605803</v>
      </c>
      <c r="B516" s="11">
        <v>0.1282986662925126</v>
      </c>
      <c r="C516" s="11">
        <v>6.0023040816175217E-2</v>
      </c>
      <c r="D516" s="13">
        <f t="shared" si="195"/>
        <v>1.2715164654803099</v>
      </c>
      <c r="E516" s="14">
        <f t="shared" si="196"/>
        <v>7.7943132917692619</v>
      </c>
      <c r="F516" s="14">
        <f t="shared" si="197"/>
        <v>16.660268896781993</v>
      </c>
      <c r="G516" s="34">
        <v>3.1175208518173569E-2</v>
      </c>
      <c r="H516" s="7">
        <f t="shared" ref="H516:H579" si="210">(G516/100%) + 1</f>
        <v>1.0311752085181736</v>
      </c>
      <c r="I516" s="5">
        <f t="shared" si="198"/>
        <v>1.2330750923574987</v>
      </c>
      <c r="J516" s="5">
        <f t="shared" si="199"/>
        <v>7.5586701730057095</v>
      </c>
      <c r="K516" s="5">
        <f t="shared" si="200"/>
        <v>16.156584020986351</v>
      </c>
      <c r="L516">
        <v>1.63</v>
      </c>
      <c r="M516">
        <v>4.2699999999999996</v>
      </c>
      <c r="N516">
        <v>5.45</v>
      </c>
      <c r="O516" s="5">
        <f t="shared" si="201"/>
        <v>1.6808155898846229</v>
      </c>
      <c r="P516" s="5">
        <f t="shared" si="202"/>
        <v>4.4031181403726007</v>
      </c>
      <c r="Q516" s="5">
        <f t="shared" si="203"/>
        <v>5.6199048864240462</v>
      </c>
      <c r="R516" s="6">
        <f t="shared" si="204"/>
        <v>0.5949492651175633</v>
      </c>
      <c r="S516" s="6">
        <f t="shared" si="205"/>
        <v>0.22711178036103705</v>
      </c>
      <c r="T516" s="6">
        <f t="shared" si="206"/>
        <v>0.17793895452139966</v>
      </c>
      <c r="U516">
        <f t="shared" si="207"/>
        <v>1.3218984067577151</v>
      </c>
      <c r="V516">
        <f t="shared" si="208"/>
        <v>0.56491418493817303</v>
      </c>
      <c r="W516">
        <f t="shared" si="209"/>
        <v>0.33732378038085309</v>
      </c>
      <c r="X516" t="s">
        <v>260</v>
      </c>
      <c r="Y516" t="s">
        <v>302</v>
      </c>
      <c r="Z516" t="s">
        <v>366</v>
      </c>
      <c r="AA516" s="16"/>
      <c r="AB516" s="16"/>
      <c r="AC516" t="s">
        <v>455</v>
      </c>
      <c r="AD516" s="16"/>
    </row>
    <row r="517" spans="1:30" s="12" customFormat="1" x14ac:dyDescent="0.25">
      <c r="A517" s="11">
        <v>0.71781314263999618</v>
      </c>
      <c r="B517" s="11">
        <v>0.21535437351902037</v>
      </c>
      <c r="C517" s="11">
        <v>6.5579471673944026E-2</v>
      </c>
      <c r="D517" s="13">
        <f t="shared" si="195"/>
        <v>1.3931202155510387</v>
      </c>
      <c r="E517" s="14">
        <f t="shared" si="196"/>
        <v>4.6435091317598838</v>
      </c>
      <c r="F517" s="14">
        <f t="shared" si="197"/>
        <v>15.248674234094494</v>
      </c>
      <c r="G517" s="34">
        <v>3.6118650369587169E-2</v>
      </c>
      <c r="H517" s="7">
        <f t="shared" si="210"/>
        <v>1.0361186503695872</v>
      </c>
      <c r="I517" s="5">
        <f t="shared" si="198"/>
        <v>1.3445566442164782</v>
      </c>
      <c r="J517" s="5">
        <f t="shared" si="199"/>
        <v>4.4816384012617938</v>
      </c>
      <c r="K517" s="5">
        <f t="shared" si="200"/>
        <v>14.717112010921952</v>
      </c>
      <c r="L517">
        <v>1.81</v>
      </c>
      <c r="M517">
        <v>3.79</v>
      </c>
      <c r="N517">
        <v>4.55</v>
      </c>
      <c r="O517" s="5">
        <f t="shared" si="201"/>
        <v>1.8753747571689527</v>
      </c>
      <c r="P517" s="5">
        <f t="shared" si="202"/>
        <v>3.9268896849007353</v>
      </c>
      <c r="Q517" s="5">
        <f t="shared" si="203"/>
        <v>4.7143398591816217</v>
      </c>
      <c r="R517" s="6">
        <f t="shared" si="204"/>
        <v>0.53322675704006495</v>
      </c>
      <c r="S517" s="6">
        <f t="shared" si="205"/>
        <v>0.25465446708245848</v>
      </c>
      <c r="T517" s="6">
        <f t="shared" si="206"/>
        <v>0.21211877587747638</v>
      </c>
      <c r="U517">
        <f t="shared" si="207"/>
        <v>1.3461686480711659</v>
      </c>
      <c r="V517">
        <f t="shared" si="208"/>
        <v>0.84567286797010111</v>
      </c>
      <c r="W517">
        <f t="shared" si="209"/>
        <v>0.30916391725654641</v>
      </c>
      <c r="X517" t="s">
        <v>121</v>
      </c>
      <c r="Y517" t="s">
        <v>127</v>
      </c>
      <c r="Z517" t="s">
        <v>174</v>
      </c>
      <c r="AA517" s="16"/>
      <c r="AB517" s="16"/>
      <c r="AC517" t="s">
        <v>455</v>
      </c>
      <c r="AD517" s="16"/>
    </row>
    <row r="518" spans="1:30" s="12" customFormat="1" x14ac:dyDescent="0.25">
      <c r="A518" s="11">
        <v>0.16923094064390709</v>
      </c>
      <c r="B518" s="11">
        <v>0.45997654945895594</v>
      </c>
      <c r="C518" s="11">
        <v>0.35426842752538312</v>
      </c>
      <c r="D518" s="13">
        <f t="shared" si="195"/>
        <v>5.9090849238035217</v>
      </c>
      <c r="E518" s="14">
        <f t="shared" si="196"/>
        <v>2.1740238739914952</v>
      </c>
      <c r="F518" s="14">
        <f t="shared" si="197"/>
        <v>2.8227183748355635</v>
      </c>
      <c r="G518" s="34">
        <v>3.6592086629509968E-2</v>
      </c>
      <c r="H518" s="7">
        <f t="shared" si="210"/>
        <v>1.03659208662951</v>
      </c>
      <c r="I518" s="5">
        <f t="shared" si="198"/>
        <v>5.7004920257658664</v>
      </c>
      <c r="J518" s="5">
        <f t="shared" si="199"/>
        <v>2.0972800217493042</v>
      </c>
      <c r="K518" s="5">
        <f t="shared" si="200"/>
        <v>2.7230753651744166</v>
      </c>
      <c r="L518">
        <v>1.86</v>
      </c>
      <c r="M518">
        <v>3.66</v>
      </c>
      <c r="N518">
        <v>4.43</v>
      </c>
      <c r="O518" s="5">
        <f t="shared" si="201"/>
        <v>1.9280612811308886</v>
      </c>
      <c r="P518" s="5">
        <f t="shared" si="202"/>
        <v>3.7939270370640066</v>
      </c>
      <c r="Q518" s="5">
        <f t="shared" si="203"/>
        <v>4.5921029437687286</v>
      </c>
      <c r="R518" s="6">
        <f t="shared" si="204"/>
        <v>0.5186557137921769</v>
      </c>
      <c r="S518" s="6">
        <f t="shared" si="205"/>
        <v>0.26357913323864723</v>
      </c>
      <c r="T518" s="6">
        <f t="shared" si="206"/>
        <v>0.21776515296917587</v>
      </c>
      <c r="U518">
        <f t="shared" si="207"/>
        <v>0.32628762422487684</v>
      </c>
      <c r="V518">
        <f t="shared" si="208"/>
        <v>1.7451174674077421</v>
      </c>
      <c r="W518">
        <f t="shared" si="209"/>
        <v>1.6268370889236303</v>
      </c>
      <c r="X518" t="s">
        <v>209</v>
      </c>
      <c r="Y518" t="s">
        <v>126</v>
      </c>
      <c r="Z518" t="s">
        <v>174</v>
      </c>
      <c r="AA518" s="16"/>
      <c r="AB518" s="16"/>
      <c r="AC518" t="s">
        <v>455</v>
      </c>
      <c r="AD518" s="16"/>
    </row>
    <row r="519" spans="1:30" s="12" customFormat="1" x14ac:dyDescent="0.25">
      <c r="A519" s="11">
        <v>0.29963403077504236</v>
      </c>
      <c r="B519" s="11">
        <v>0.19534954533092533</v>
      </c>
      <c r="C519" s="11">
        <v>0.45945406649495169</v>
      </c>
      <c r="D519" s="13">
        <f t="shared" si="195"/>
        <v>3.3374046246127986</v>
      </c>
      <c r="E519" s="14">
        <f t="shared" si="196"/>
        <v>5.1190290630366384</v>
      </c>
      <c r="F519" s="14">
        <f t="shared" si="197"/>
        <v>2.1764961351386529</v>
      </c>
      <c r="G519" s="34">
        <v>3.5406243065844833E-2</v>
      </c>
      <c r="H519" s="7">
        <f t="shared" si="210"/>
        <v>1.0354062430658448</v>
      </c>
      <c r="I519" s="5">
        <f t="shared" si="198"/>
        <v>3.223280376145619</v>
      </c>
      <c r="J519" s="5">
        <f t="shared" si="199"/>
        <v>4.9439812608036426</v>
      </c>
      <c r="K519" s="5">
        <f t="shared" si="200"/>
        <v>2.1020697428808552</v>
      </c>
      <c r="L519">
        <v>2</v>
      </c>
      <c r="M519">
        <v>3.61</v>
      </c>
      <c r="N519">
        <v>3.87</v>
      </c>
      <c r="O519" s="5">
        <f t="shared" si="201"/>
        <v>2.0708124861316897</v>
      </c>
      <c r="P519" s="5">
        <f t="shared" si="202"/>
        <v>3.7378165374676997</v>
      </c>
      <c r="Q519" s="5">
        <f t="shared" si="203"/>
        <v>4.0070221606648193</v>
      </c>
      <c r="R519" s="6">
        <f t="shared" si="204"/>
        <v>0.48290224571130325</v>
      </c>
      <c r="S519" s="6">
        <f t="shared" si="205"/>
        <v>0.267535870200168</v>
      </c>
      <c r="T519" s="6">
        <f t="shared" si="206"/>
        <v>0.24956188408852883</v>
      </c>
      <c r="U519">
        <f t="shared" si="207"/>
        <v>0.62048589219892469</v>
      </c>
      <c r="V519">
        <f t="shared" si="208"/>
        <v>0.73018076112472874</v>
      </c>
      <c r="W519">
        <f t="shared" si="209"/>
        <v>1.8410426262528392</v>
      </c>
      <c r="X519" t="s">
        <v>119</v>
      </c>
      <c r="Y519" t="s">
        <v>210</v>
      </c>
      <c r="Z519" t="s">
        <v>174</v>
      </c>
      <c r="AA519" s="16"/>
      <c r="AB519" s="16"/>
      <c r="AC519" t="s">
        <v>455</v>
      </c>
      <c r="AD519" s="16"/>
    </row>
    <row r="520" spans="1:30" s="12" customFormat="1" x14ac:dyDescent="0.25">
      <c r="A520" s="11">
        <v>0.71308946606037815</v>
      </c>
      <c r="B520" s="11">
        <v>0.22875422972665219</v>
      </c>
      <c r="C520" s="11">
        <v>5.7287003003665224E-2</v>
      </c>
      <c r="D520" s="13">
        <f t="shared" si="195"/>
        <v>1.4023485797998434</v>
      </c>
      <c r="E520" s="14">
        <f t="shared" si="196"/>
        <v>4.3715038676877844</v>
      </c>
      <c r="F520" s="14">
        <f t="shared" si="197"/>
        <v>17.45596640718</v>
      </c>
      <c r="G520" s="34">
        <v>3.8251190478103547E-2</v>
      </c>
      <c r="H520" s="7">
        <f t="shared" si="210"/>
        <v>1.0382511904781035</v>
      </c>
      <c r="I520" s="5">
        <f t="shared" si="198"/>
        <v>1.3506833343037892</v>
      </c>
      <c r="J520" s="5">
        <f t="shared" si="199"/>
        <v>4.2104491743224042</v>
      </c>
      <c r="K520" s="5">
        <f t="shared" si="200"/>
        <v>16.812854699585479</v>
      </c>
      <c r="L520">
        <v>1.85</v>
      </c>
      <c r="M520">
        <v>3.35</v>
      </c>
      <c r="N520">
        <v>5.0199999999999996</v>
      </c>
      <c r="O520" s="5">
        <f t="shared" si="201"/>
        <v>1.9207647023844916</v>
      </c>
      <c r="P520" s="5">
        <f t="shared" si="202"/>
        <v>3.478141488101647</v>
      </c>
      <c r="Q520" s="5">
        <f t="shared" si="203"/>
        <v>5.2120209762000798</v>
      </c>
      <c r="R520" s="6">
        <f t="shared" si="204"/>
        <v>0.52062597712180558</v>
      </c>
      <c r="S520" s="6">
        <f t="shared" si="205"/>
        <v>0.28750986796278816</v>
      </c>
      <c r="T520" s="6">
        <f t="shared" si="206"/>
        <v>0.19186415491540643</v>
      </c>
      <c r="U520">
        <f t="shared" si="207"/>
        <v>1.3696770760509784</v>
      </c>
      <c r="V520">
        <f t="shared" si="208"/>
        <v>0.79563957699100407</v>
      </c>
      <c r="W520">
        <f t="shared" si="209"/>
        <v>0.29858106131874013</v>
      </c>
      <c r="X520" t="s">
        <v>128</v>
      </c>
      <c r="Y520" t="s">
        <v>181</v>
      </c>
      <c r="Z520" t="s">
        <v>174</v>
      </c>
      <c r="AA520" s="16"/>
      <c r="AB520" s="16"/>
      <c r="AC520" t="s">
        <v>455</v>
      </c>
      <c r="AD520" s="16"/>
    </row>
    <row r="521" spans="1:30" s="12" customFormat="1" x14ac:dyDescent="0.25">
      <c r="A521" s="11">
        <v>0.21131208611050614</v>
      </c>
      <c r="B521" s="11">
        <v>0.35126747253900986</v>
      </c>
      <c r="C521" s="11">
        <v>0.40520095725992272</v>
      </c>
      <c r="D521" s="13">
        <f t="shared" si="195"/>
        <v>4.7323369827367454</v>
      </c>
      <c r="E521" s="14">
        <f t="shared" si="196"/>
        <v>2.8468334764157404</v>
      </c>
      <c r="F521" s="14">
        <f t="shared" si="197"/>
        <v>2.4679112476985927</v>
      </c>
      <c r="G521" s="34">
        <v>3.3543742458908232E-2</v>
      </c>
      <c r="H521" s="7">
        <f t="shared" si="210"/>
        <v>1.0335437424589082</v>
      </c>
      <c r="I521" s="5">
        <f t="shared" si="198"/>
        <v>4.5787486183003949</v>
      </c>
      <c r="J521" s="5">
        <f t="shared" si="199"/>
        <v>2.7544392747643434</v>
      </c>
      <c r="K521" s="5">
        <f t="shared" si="200"/>
        <v>2.3878149964191886</v>
      </c>
      <c r="L521">
        <v>2.83</v>
      </c>
      <c r="M521">
        <v>3.35</v>
      </c>
      <c r="N521">
        <v>2.62</v>
      </c>
      <c r="O521" s="5">
        <f t="shared" si="201"/>
        <v>2.9249287911587105</v>
      </c>
      <c r="P521" s="5">
        <f t="shared" si="202"/>
        <v>3.4623715372373427</v>
      </c>
      <c r="Q521" s="5">
        <f t="shared" si="203"/>
        <v>2.7078846052423398</v>
      </c>
      <c r="R521" s="6">
        <f t="shared" si="204"/>
        <v>0.34188866512673288</v>
      </c>
      <c r="S521" s="6">
        <f t="shared" si="205"/>
        <v>0.28881937979362809</v>
      </c>
      <c r="T521" s="6">
        <f t="shared" si="206"/>
        <v>0.36929195507963897</v>
      </c>
      <c r="U521">
        <f t="shared" si="207"/>
        <v>0.61807280458442804</v>
      </c>
      <c r="V521">
        <f t="shared" si="208"/>
        <v>1.2162184988763676</v>
      </c>
      <c r="W521">
        <f t="shared" si="209"/>
        <v>1.097237434193604</v>
      </c>
      <c r="X521" t="s">
        <v>221</v>
      </c>
      <c r="Y521" t="s">
        <v>208</v>
      </c>
      <c r="Z521" t="s">
        <v>174</v>
      </c>
      <c r="AA521" s="16"/>
      <c r="AB521" s="16"/>
      <c r="AC521" t="s">
        <v>455</v>
      </c>
      <c r="AD521" s="16"/>
    </row>
    <row r="522" spans="1:30" s="12" customFormat="1" x14ac:dyDescent="0.25">
      <c r="A522" s="11">
        <v>0.8515592947007099</v>
      </c>
      <c r="B522" s="11">
        <v>0.1007115801613969</v>
      </c>
      <c r="C522" s="11">
        <v>2.7293829209530957E-2</v>
      </c>
      <c r="D522" s="13">
        <f t="shared" si="195"/>
        <v>1.1743163467571114</v>
      </c>
      <c r="E522" s="14">
        <f t="shared" si="196"/>
        <v>9.9293447525839085</v>
      </c>
      <c r="F522" s="14">
        <f t="shared" si="197"/>
        <v>36.638318219225972</v>
      </c>
      <c r="G522" s="34">
        <v>3.3396399957771994E-2</v>
      </c>
      <c r="H522" s="7">
        <f t="shared" si="210"/>
        <v>1.033396399957772</v>
      </c>
      <c r="I522" s="5">
        <f t="shared" si="198"/>
        <v>1.1363658193555715</v>
      </c>
      <c r="J522" s="5">
        <f t="shared" si="199"/>
        <v>9.6084568835247097</v>
      </c>
      <c r="K522" s="5">
        <f t="shared" si="200"/>
        <v>35.454273133449213</v>
      </c>
      <c r="L522">
        <v>1.93</v>
      </c>
      <c r="M522">
        <v>3.46</v>
      </c>
      <c r="N522">
        <v>4.42</v>
      </c>
      <c r="O522" s="5">
        <f t="shared" si="201"/>
        <v>1.9944550519184998</v>
      </c>
      <c r="P522" s="5">
        <f t="shared" si="202"/>
        <v>3.5755515438538912</v>
      </c>
      <c r="Q522" s="5">
        <f t="shared" si="203"/>
        <v>4.5676120878133517</v>
      </c>
      <c r="R522" s="6">
        <f t="shared" si="204"/>
        <v>0.50139009101161902</v>
      </c>
      <c r="S522" s="6">
        <f t="shared" si="205"/>
        <v>0.2796771316914522</v>
      </c>
      <c r="T522" s="6">
        <f t="shared" si="206"/>
        <v>0.2189327772969287</v>
      </c>
      <c r="U522">
        <f t="shared" si="207"/>
        <v>1.6983967373239854</v>
      </c>
      <c r="V522">
        <f t="shared" si="208"/>
        <v>0.36009944593004761</v>
      </c>
      <c r="W522">
        <f t="shared" si="209"/>
        <v>0.12466762422016674</v>
      </c>
      <c r="X522" t="s">
        <v>124</v>
      </c>
      <c r="Y522" t="s">
        <v>125</v>
      </c>
      <c r="Z522" t="s">
        <v>174</v>
      </c>
      <c r="AA522" s="16"/>
      <c r="AB522" s="16"/>
      <c r="AC522" t="s">
        <v>455</v>
      </c>
      <c r="AD522" s="16"/>
    </row>
    <row r="523" spans="1:30" s="12" customFormat="1" x14ac:dyDescent="0.25">
      <c r="A523" s="11">
        <v>0.65621909711133708</v>
      </c>
      <c r="B523" s="11">
        <v>0.21963191492939463</v>
      </c>
      <c r="C523" s="11">
        <v>0.12042555123119768</v>
      </c>
      <c r="D523" s="13">
        <f t="shared" si="195"/>
        <v>1.5238812835560247</v>
      </c>
      <c r="E523" s="14">
        <f t="shared" si="196"/>
        <v>4.553072354359208</v>
      </c>
      <c r="F523" s="14">
        <f t="shared" si="197"/>
        <v>8.3038855938484435</v>
      </c>
      <c r="G523" s="34">
        <v>3.329419334135264E-2</v>
      </c>
      <c r="H523" s="7">
        <f t="shared" si="210"/>
        <v>1.0332941933413526</v>
      </c>
      <c r="I523" s="5">
        <f t="shared" si="198"/>
        <v>1.4747796836332407</v>
      </c>
      <c r="J523" s="5">
        <f t="shared" si="199"/>
        <v>4.4063659543425722</v>
      </c>
      <c r="K523" s="5">
        <f t="shared" si="200"/>
        <v>8.0363227117305822</v>
      </c>
      <c r="L523">
        <v>2.46</v>
      </c>
      <c r="M523">
        <v>3.31</v>
      </c>
      <c r="N523">
        <v>3.08</v>
      </c>
      <c r="O523" s="5">
        <f t="shared" si="201"/>
        <v>2.5419037156197275</v>
      </c>
      <c r="P523" s="5">
        <f t="shared" si="202"/>
        <v>3.4202037799598775</v>
      </c>
      <c r="Q523" s="5">
        <f t="shared" si="203"/>
        <v>3.1825461154913661</v>
      </c>
      <c r="R523" s="6">
        <f t="shared" si="204"/>
        <v>0.3934059318829059</v>
      </c>
      <c r="S523" s="6">
        <f t="shared" si="205"/>
        <v>0.29238023940542252</v>
      </c>
      <c r="T523" s="6">
        <f t="shared" si="206"/>
        <v>0.31421382871167164</v>
      </c>
      <c r="U523">
        <f t="shared" si="207"/>
        <v>1.6680457612079305</v>
      </c>
      <c r="V523">
        <f t="shared" si="208"/>
        <v>0.75118590564134169</v>
      </c>
      <c r="W523">
        <f t="shared" si="209"/>
        <v>0.38325987027675462</v>
      </c>
      <c r="X523" t="s">
        <v>53</v>
      </c>
      <c r="Y523" t="s">
        <v>220</v>
      </c>
      <c r="Z523" t="s">
        <v>174</v>
      </c>
      <c r="AA523" s="16"/>
      <c r="AB523" s="16"/>
      <c r="AC523" t="s">
        <v>455</v>
      </c>
      <c r="AD523" s="16"/>
    </row>
    <row r="524" spans="1:30" s="12" customFormat="1" x14ac:dyDescent="0.25">
      <c r="A524" s="11">
        <v>5.8133381834867132E-2</v>
      </c>
      <c r="B524" s="11">
        <v>0.21679939169571558</v>
      </c>
      <c r="C524" s="11">
        <v>0.61321398231224256</v>
      </c>
      <c r="D524" s="13">
        <f t="shared" si="195"/>
        <v>17.201820510641991</v>
      </c>
      <c r="E524" s="14">
        <f t="shared" si="196"/>
        <v>4.6125590675251056</v>
      </c>
      <c r="F524" s="14">
        <f t="shared" si="197"/>
        <v>1.6307521172777333</v>
      </c>
      <c r="G524" s="34">
        <v>3.3696081191412874E-2</v>
      </c>
      <c r="H524" s="7">
        <f t="shared" si="210"/>
        <v>1.0336960811914129</v>
      </c>
      <c r="I524" s="5">
        <f t="shared" si="198"/>
        <v>16.641081284564407</v>
      </c>
      <c r="J524" s="5">
        <f t="shared" si="199"/>
        <v>4.4622004005362799</v>
      </c>
      <c r="K524" s="5">
        <f t="shared" si="200"/>
        <v>1.5775934019196127</v>
      </c>
      <c r="L524">
        <v>2.31</v>
      </c>
      <c r="M524">
        <v>3.27</v>
      </c>
      <c r="N524">
        <v>3.39</v>
      </c>
      <c r="O524" s="5">
        <f t="shared" si="201"/>
        <v>2.3878379475521636</v>
      </c>
      <c r="P524" s="5">
        <f t="shared" si="202"/>
        <v>3.3801861854959201</v>
      </c>
      <c r="Q524" s="5">
        <f t="shared" si="203"/>
        <v>3.5042297152388899</v>
      </c>
      <c r="R524" s="6">
        <f t="shared" si="204"/>
        <v>0.4187888885111013</v>
      </c>
      <c r="S524" s="6">
        <f t="shared" si="205"/>
        <v>0.29584169188398896</v>
      </c>
      <c r="T524" s="6">
        <f t="shared" si="206"/>
        <v>0.28536941960490969</v>
      </c>
      <c r="U524">
        <f t="shared" si="207"/>
        <v>0.13881309516483537</v>
      </c>
      <c r="V524">
        <f t="shared" si="208"/>
        <v>0.73282230883377675</v>
      </c>
      <c r="W524">
        <f t="shared" si="209"/>
        <v>2.1488426586185354</v>
      </c>
      <c r="X524" t="s">
        <v>129</v>
      </c>
      <c r="Y524" t="s">
        <v>120</v>
      </c>
      <c r="Z524" t="s">
        <v>174</v>
      </c>
      <c r="AA524" s="16"/>
      <c r="AB524" s="16"/>
      <c r="AC524" t="s">
        <v>455</v>
      </c>
      <c r="AD524" s="16"/>
    </row>
    <row r="525" spans="1:30" s="12" customFormat="1" x14ac:dyDescent="0.25">
      <c r="A525" s="11">
        <v>0.63062036907553387</v>
      </c>
      <c r="B525" s="11">
        <v>0.30491505207219649</v>
      </c>
      <c r="C525" s="11">
        <v>6.4030421085377612E-2</v>
      </c>
      <c r="D525" s="13">
        <f t="shared" si="195"/>
        <v>1.5857400887097304</v>
      </c>
      <c r="E525" s="14">
        <f t="shared" si="196"/>
        <v>3.2796019520978725</v>
      </c>
      <c r="F525" s="14">
        <f t="shared" si="197"/>
        <v>15.617576505808209</v>
      </c>
      <c r="G525" s="34">
        <v>3.3830943558052828E-2</v>
      </c>
      <c r="H525" s="7">
        <f t="shared" si="210"/>
        <v>1.0338309435580528</v>
      </c>
      <c r="I525" s="5">
        <f t="shared" si="198"/>
        <v>1.5338485451520887</v>
      </c>
      <c r="J525" s="5">
        <f t="shared" si="199"/>
        <v>3.1722807026947075</v>
      </c>
      <c r="K525" s="5">
        <f t="shared" si="200"/>
        <v>15.106509050752971</v>
      </c>
      <c r="L525">
        <v>1.99</v>
      </c>
      <c r="M525">
        <v>3.2</v>
      </c>
      <c r="N525">
        <v>4.57</v>
      </c>
      <c r="O525" s="5">
        <f t="shared" si="201"/>
        <v>2.057323577680525</v>
      </c>
      <c r="P525" s="5">
        <f t="shared" si="202"/>
        <v>3.3082590193857691</v>
      </c>
      <c r="Q525" s="5">
        <f t="shared" si="203"/>
        <v>4.7246074120603021</v>
      </c>
      <c r="R525" s="6">
        <f t="shared" si="204"/>
        <v>0.48606840987426175</v>
      </c>
      <c r="S525" s="6">
        <f t="shared" si="205"/>
        <v>0.30227379239055652</v>
      </c>
      <c r="T525" s="6">
        <f t="shared" si="206"/>
        <v>0.21165779773518176</v>
      </c>
      <c r="U525">
        <f t="shared" si="207"/>
        <v>1.2973901538646906</v>
      </c>
      <c r="V525">
        <f t="shared" si="208"/>
        <v>1.0087379711643256</v>
      </c>
      <c r="W525">
        <f t="shared" si="209"/>
        <v>0.30251860205731734</v>
      </c>
      <c r="X525" t="s">
        <v>130</v>
      </c>
      <c r="Y525" t="s">
        <v>122</v>
      </c>
      <c r="Z525" t="s">
        <v>174</v>
      </c>
      <c r="AA525" s="16"/>
      <c r="AB525" s="16"/>
      <c r="AC525" t="s">
        <v>455</v>
      </c>
      <c r="AD525" s="16"/>
    </row>
    <row r="526" spans="1:30" s="12" customFormat="1" x14ac:dyDescent="0.25">
      <c r="A526" s="11">
        <v>0.47834614124835323</v>
      </c>
      <c r="B526" s="11">
        <v>0.20955184863264126</v>
      </c>
      <c r="C526" s="11">
        <v>0.29066487682266456</v>
      </c>
      <c r="D526" s="13">
        <f t="shared" si="195"/>
        <v>2.0905363580236527</v>
      </c>
      <c r="E526" s="14">
        <f t="shared" si="196"/>
        <v>4.7720886574141774</v>
      </c>
      <c r="F526" s="14">
        <f t="shared" si="197"/>
        <v>3.4403881574246853</v>
      </c>
      <c r="G526" s="34">
        <v>4.5578162039528136E-2</v>
      </c>
      <c r="H526" s="7">
        <f t="shared" si="210"/>
        <v>1.0455781620395281</v>
      </c>
      <c r="I526" s="5">
        <f t="shared" si="198"/>
        <v>1.9994070591009721</v>
      </c>
      <c r="J526" s="5">
        <f t="shared" si="199"/>
        <v>4.5640668777029871</v>
      </c>
      <c r="K526" s="5">
        <f t="shared" si="200"/>
        <v>3.2904169982986131</v>
      </c>
      <c r="L526">
        <v>2.2799999999999998</v>
      </c>
      <c r="M526">
        <v>3.29</v>
      </c>
      <c r="N526">
        <v>3.3</v>
      </c>
      <c r="O526" s="5">
        <f t="shared" si="201"/>
        <v>2.3839182094501239</v>
      </c>
      <c r="P526" s="5">
        <f t="shared" si="202"/>
        <v>3.4399521531100477</v>
      </c>
      <c r="Q526" s="5">
        <f t="shared" si="203"/>
        <v>3.4504079347304426</v>
      </c>
      <c r="R526" s="6">
        <f t="shared" si="204"/>
        <v>0.41947747873055624</v>
      </c>
      <c r="S526" s="6">
        <f t="shared" si="205"/>
        <v>0.29070171778287784</v>
      </c>
      <c r="T526" s="6">
        <f t="shared" si="206"/>
        <v>0.28982080348656608</v>
      </c>
      <c r="U526">
        <f t="shared" si="207"/>
        <v>1.1403380765421502</v>
      </c>
      <c r="V526">
        <f t="shared" si="208"/>
        <v>0.7208483328920452</v>
      </c>
      <c r="W526">
        <f t="shared" si="209"/>
        <v>1.0029123973363685</v>
      </c>
      <c r="X526" t="s">
        <v>421</v>
      </c>
      <c r="Y526" t="s">
        <v>418</v>
      </c>
      <c r="Z526" t="s">
        <v>381</v>
      </c>
      <c r="AA526" s="16"/>
      <c r="AB526" s="16"/>
      <c r="AC526" t="s">
        <v>455</v>
      </c>
      <c r="AD526" s="16"/>
    </row>
    <row r="527" spans="1:30" s="12" customFormat="1" x14ac:dyDescent="0.25">
      <c r="A527" s="11">
        <v>0.82674877401758262</v>
      </c>
      <c r="B527" s="11">
        <v>0.12704559453475095</v>
      </c>
      <c r="C527" s="11">
        <v>3.7785424857598247E-2</v>
      </c>
      <c r="D527" s="13">
        <f t="shared" si="195"/>
        <v>1.2095572820029761</v>
      </c>
      <c r="E527" s="14">
        <f t="shared" si="196"/>
        <v>7.8711898957383264</v>
      </c>
      <c r="F527" s="14">
        <f t="shared" si="197"/>
        <v>26.465231071734546</v>
      </c>
      <c r="G527" s="34">
        <v>5.0269829895070561E-2</v>
      </c>
      <c r="H527" s="7">
        <f t="shared" si="210"/>
        <v>1.0502698298950706</v>
      </c>
      <c r="I527" s="5">
        <f t="shared" si="198"/>
        <v>1.1516633607611289</v>
      </c>
      <c r="J527" s="5">
        <f t="shared" si="199"/>
        <v>7.4944454003069998</v>
      </c>
      <c r="K527" s="5">
        <f t="shared" si="200"/>
        <v>25.198506439415301</v>
      </c>
      <c r="L527">
        <v>1.29</v>
      </c>
      <c r="M527">
        <v>5.92</v>
      </c>
      <c r="N527">
        <v>9.42</v>
      </c>
      <c r="O527" s="5">
        <f t="shared" si="201"/>
        <v>1.354848080564641</v>
      </c>
      <c r="P527" s="5">
        <f t="shared" si="202"/>
        <v>6.217597392978818</v>
      </c>
      <c r="Q527" s="5">
        <f t="shared" si="203"/>
        <v>9.8935417976115652</v>
      </c>
      <c r="R527" s="6">
        <f t="shared" si="204"/>
        <v>0.73809013301568394</v>
      </c>
      <c r="S527" s="6">
        <f t="shared" si="205"/>
        <v>0.16083382966051221</v>
      </c>
      <c r="T527" s="6">
        <f t="shared" si="206"/>
        <v>0.10107603732380385</v>
      </c>
      <c r="U527">
        <f t="shared" si="207"/>
        <v>1.1201189895868922</v>
      </c>
      <c r="V527">
        <f t="shared" si="208"/>
        <v>0.78991835736871141</v>
      </c>
      <c r="W527">
        <f t="shared" si="209"/>
        <v>0.37383168016915924</v>
      </c>
      <c r="X527" t="s">
        <v>450</v>
      </c>
      <c r="Y527" t="s">
        <v>379</v>
      </c>
      <c r="Z527" t="s">
        <v>381</v>
      </c>
      <c r="AA527" s="16"/>
      <c r="AB527" s="16"/>
      <c r="AC527" t="s">
        <v>455</v>
      </c>
      <c r="AD527" s="16"/>
    </row>
    <row r="528" spans="1:30" s="12" customFormat="1" x14ac:dyDescent="0.25">
      <c r="A528" s="11">
        <v>0.43617200891010499</v>
      </c>
      <c r="B528" s="11">
        <v>0.23640141731656955</v>
      </c>
      <c r="C528" s="11">
        <v>0.30525622723405532</v>
      </c>
      <c r="D528" s="13">
        <f t="shared" si="195"/>
        <v>2.2926734856250253</v>
      </c>
      <c r="E528" s="14">
        <f t="shared" si="196"/>
        <v>4.2300930821446023</v>
      </c>
      <c r="F528" s="14">
        <f t="shared" si="197"/>
        <v>3.27593644546111</v>
      </c>
      <c r="G528" s="34">
        <v>5.1622179220152553E-2</v>
      </c>
      <c r="H528" s="7">
        <f t="shared" si="210"/>
        <v>1.0516221792201526</v>
      </c>
      <c r="I528" s="5">
        <f t="shared" si="198"/>
        <v>2.1801304032263702</v>
      </c>
      <c r="J528" s="5">
        <f t="shared" si="199"/>
        <v>4.0224456708220977</v>
      </c>
      <c r="K528" s="5">
        <f t="shared" si="200"/>
        <v>3.1151268109335937</v>
      </c>
      <c r="L528">
        <v>1.1399999999999999</v>
      </c>
      <c r="M528">
        <v>7.98</v>
      </c>
      <c r="N528">
        <v>20.36</v>
      </c>
      <c r="O528" s="5">
        <f t="shared" si="201"/>
        <v>1.1988492843109737</v>
      </c>
      <c r="P528" s="5">
        <f t="shared" si="202"/>
        <v>8.3919449901768175</v>
      </c>
      <c r="Q528" s="5">
        <f t="shared" si="203"/>
        <v>21.411027568922304</v>
      </c>
      <c r="R528" s="6">
        <f t="shared" si="204"/>
        <v>0.83413320847477479</v>
      </c>
      <c r="S528" s="6">
        <f t="shared" si="205"/>
        <v>0.11916188692496781</v>
      </c>
      <c r="T528" s="6">
        <f t="shared" si="206"/>
        <v>4.6704904600257523E-2</v>
      </c>
      <c r="U528">
        <f t="shared" si="207"/>
        <v>0.52290450071835903</v>
      </c>
      <c r="V528">
        <f t="shared" si="208"/>
        <v>1.9838676897204848</v>
      </c>
      <c r="W528">
        <f t="shared" si="209"/>
        <v>6.5358494968935696</v>
      </c>
      <c r="X528" t="s">
        <v>451</v>
      </c>
      <c r="Y528" t="s">
        <v>423</v>
      </c>
      <c r="Z528" t="s">
        <v>381</v>
      </c>
      <c r="AA528" s="16"/>
      <c r="AB528" s="16"/>
      <c r="AC528" t="s">
        <v>455</v>
      </c>
      <c r="AD528" s="16"/>
    </row>
    <row r="529" spans="1:30" s="12" customFormat="1" x14ac:dyDescent="0.25">
      <c r="A529" s="11">
        <v>0.2640556838579991</v>
      </c>
      <c r="B529" s="11">
        <v>0.19390681034604432</v>
      </c>
      <c r="C529" s="11">
        <v>0.49036012831695797</v>
      </c>
      <c r="D529" s="13">
        <f t="shared" si="195"/>
        <v>3.7870800029351717</v>
      </c>
      <c r="E529" s="14">
        <f t="shared" si="196"/>
        <v>5.157116442766549</v>
      </c>
      <c r="F529" s="14">
        <f t="shared" si="197"/>
        <v>2.039317518396647</v>
      </c>
      <c r="G529" s="34">
        <v>3.0513290128674875E-2</v>
      </c>
      <c r="H529" s="7">
        <f t="shared" si="210"/>
        <v>1.0305132901286749</v>
      </c>
      <c r="I529" s="5">
        <f t="shared" si="198"/>
        <v>3.6749453298775978</v>
      </c>
      <c r="J529" s="5">
        <f t="shared" si="199"/>
        <v>5.0044152677765137</v>
      </c>
      <c r="K529" s="5">
        <f t="shared" si="200"/>
        <v>1.9789337390709516</v>
      </c>
      <c r="L529">
        <v>5.04</v>
      </c>
      <c r="M529">
        <v>4.16</v>
      </c>
      <c r="N529">
        <v>1.69</v>
      </c>
      <c r="O529" s="5">
        <f t="shared" si="201"/>
        <v>5.193786982248521</v>
      </c>
      <c r="P529" s="5">
        <f t="shared" si="202"/>
        <v>4.2869352869352877</v>
      </c>
      <c r="Q529" s="5">
        <f t="shared" si="203"/>
        <v>1.7415674603174605</v>
      </c>
      <c r="R529" s="6">
        <f t="shared" si="204"/>
        <v>0.19253773853602962</v>
      </c>
      <c r="S529" s="6">
        <f t="shared" si="205"/>
        <v>0.23326687553403586</v>
      </c>
      <c r="T529" s="6">
        <f t="shared" si="206"/>
        <v>0.57419538592993447</v>
      </c>
      <c r="U529">
        <f t="shared" si="207"/>
        <v>1.3714489734104067</v>
      </c>
      <c r="V529">
        <f t="shared" si="208"/>
        <v>0.83126594764952599</v>
      </c>
      <c r="W529">
        <f t="shared" si="209"/>
        <v>0.85399524331390841</v>
      </c>
      <c r="X529" t="s">
        <v>402</v>
      </c>
      <c r="Y529" t="s">
        <v>427</v>
      </c>
      <c r="Z529" t="s">
        <v>401</v>
      </c>
      <c r="AA529" s="16"/>
      <c r="AB529" s="16"/>
      <c r="AC529" t="s">
        <v>455</v>
      </c>
      <c r="AD529" s="16"/>
    </row>
    <row r="530" spans="1:30" s="12" customFormat="1" x14ac:dyDescent="0.25">
      <c r="A530" s="11">
        <v>0.91198481233970863</v>
      </c>
      <c r="B530" s="11">
        <v>6.772049453903814E-2</v>
      </c>
      <c r="C530" s="11">
        <v>0</v>
      </c>
      <c r="D530" s="13">
        <f t="shared" si="195"/>
        <v>1.0965094883921227</v>
      </c>
      <c r="E530" s="14">
        <f t="shared" si="196"/>
        <v>14.766578519646519</v>
      </c>
      <c r="F530" s="14" t="e">
        <f t="shared" si="197"/>
        <v>#DIV/0!</v>
      </c>
      <c r="G530" s="34">
        <v>3.060649461470466E-2</v>
      </c>
      <c r="H530" s="7">
        <f t="shared" si="210"/>
        <v>1.0306064946147047</v>
      </c>
      <c r="I530" s="5">
        <f t="shared" si="198"/>
        <v>1.0639458358954512</v>
      </c>
      <c r="J530" s="5">
        <f t="shared" si="199"/>
        <v>14.328047219581173</v>
      </c>
      <c r="K530" s="5" t="e">
        <f t="shared" si="200"/>
        <v>#DIV/0!</v>
      </c>
      <c r="L530">
        <v>1.95</v>
      </c>
      <c r="M530">
        <v>3.59</v>
      </c>
      <c r="N530">
        <v>4.18</v>
      </c>
      <c r="O530" s="5">
        <f t="shared" si="201"/>
        <v>2.0096826644986741</v>
      </c>
      <c r="P530" s="5">
        <f t="shared" si="202"/>
        <v>3.6998773156667895</v>
      </c>
      <c r="Q530" s="5">
        <f t="shared" si="203"/>
        <v>4.3079351474894656</v>
      </c>
      <c r="R530" s="6">
        <f t="shared" si="204"/>
        <v>0.49759099666088591</v>
      </c>
      <c r="S530" s="6">
        <f t="shared" si="205"/>
        <v>0.27027923216956201</v>
      </c>
      <c r="T530" s="6">
        <f t="shared" si="206"/>
        <v>0.23212977116955202</v>
      </c>
      <c r="U530">
        <f t="shared" si="207"/>
        <v>1.8328000676451888</v>
      </c>
      <c r="V530">
        <f t="shared" si="208"/>
        <v>0.25055752155072392</v>
      </c>
      <c r="W530" t="e">
        <f t="shared" si="209"/>
        <v>#DIV/0!</v>
      </c>
      <c r="X530" t="s">
        <v>407</v>
      </c>
      <c r="Y530" t="s">
        <v>399</v>
      </c>
      <c r="Z530" t="s">
        <v>401</v>
      </c>
      <c r="AA530" s="16"/>
      <c r="AB530" s="16"/>
      <c r="AC530" t="s">
        <v>455</v>
      </c>
      <c r="AD530" s="16"/>
    </row>
    <row r="531" spans="1:30" s="12" customFormat="1" x14ac:dyDescent="0.25">
      <c r="A531" s="11">
        <v>0.85430893878419645</v>
      </c>
      <c r="B531" s="11">
        <v>9.501401855728453E-2</v>
      </c>
      <c r="C531" s="11">
        <v>2.4897282268835738E-2</v>
      </c>
      <c r="D531" s="13">
        <f t="shared" si="195"/>
        <v>1.1705367398158595</v>
      </c>
      <c r="E531" s="14">
        <f t="shared" si="196"/>
        <v>10.524762715904853</v>
      </c>
      <c r="F531" s="14">
        <f t="shared" si="197"/>
        <v>40.165026415421792</v>
      </c>
      <c r="G531" s="34">
        <v>3.0005219579586573E-2</v>
      </c>
      <c r="H531" s="7">
        <f t="shared" si="210"/>
        <v>1.0300052195795866</v>
      </c>
      <c r="I531" s="5">
        <f t="shared" si="198"/>
        <v>1.1364376777562673</v>
      </c>
      <c r="J531" s="5">
        <f t="shared" si="199"/>
        <v>10.21816444794397</v>
      </c>
      <c r="K531" s="5">
        <f t="shared" si="200"/>
        <v>38.994973668012868</v>
      </c>
      <c r="L531">
        <v>1.69</v>
      </c>
      <c r="M531">
        <v>3.8</v>
      </c>
      <c r="N531">
        <v>5.71</v>
      </c>
      <c r="O531" s="5">
        <f t="shared" si="201"/>
        <v>1.7407088210895012</v>
      </c>
      <c r="P531" s="5">
        <f t="shared" si="202"/>
        <v>3.9140198344024286</v>
      </c>
      <c r="Q531" s="5">
        <f t="shared" si="203"/>
        <v>5.8813298037994395</v>
      </c>
      <c r="R531" s="6">
        <f t="shared" si="204"/>
        <v>0.57447861921794874</v>
      </c>
      <c r="S531" s="6">
        <f t="shared" si="205"/>
        <v>0.25549180696798246</v>
      </c>
      <c r="T531" s="6">
        <f t="shared" si="206"/>
        <v>0.17002957381406889</v>
      </c>
      <c r="U531">
        <f t="shared" si="207"/>
        <v>1.4871031056772614</v>
      </c>
      <c r="V531">
        <f t="shared" si="208"/>
        <v>0.37188675317949205</v>
      </c>
      <c r="W531">
        <f t="shared" si="209"/>
        <v>0.14642912824131096</v>
      </c>
      <c r="X531" t="s">
        <v>443</v>
      </c>
      <c r="Y531" t="s">
        <v>440</v>
      </c>
      <c r="Z531" t="s">
        <v>401</v>
      </c>
      <c r="AA531" s="16"/>
      <c r="AB531" s="16"/>
      <c r="AC531" t="s">
        <v>455</v>
      </c>
      <c r="AD531" s="16"/>
    </row>
    <row r="532" spans="1:30" s="12" customFormat="1" x14ac:dyDescent="0.25">
      <c r="A532" s="11">
        <v>0.45421374051147123</v>
      </c>
      <c r="B532" s="11">
        <v>0.33336448346376724</v>
      </c>
      <c r="C532" s="11">
        <v>0.20519190102853568</v>
      </c>
      <c r="D532" s="13">
        <f t="shared" si="195"/>
        <v>2.2016066684243008</v>
      </c>
      <c r="E532" s="14">
        <f t="shared" si="196"/>
        <v>2.9997196750225736</v>
      </c>
      <c r="F532" s="14">
        <f t="shared" si="197"/>
        <v>4.8734866970257844</v>
      </c>
      <c r="G532" s="34">
        <v>2.83316470522883E-2</v>
      </c>
      <c r="H532" s="7">
        <f t="shared" si="210"/>
        <v>1.0283316470522883</v>
      </c>
      <c r="I532" s="5">
        <f t="shared" si="198"/>
        <v>2.1409500278778779</v>
      </c>
      <c r="J532" s="5">
        <f t="shared" si="199"/>
        <v>2.9170741595099861</v>
      </c>
      <c r="K532" s="5">
        <f t="shared" si="200"/>
        <v>4.7392168771578991</v>
      </c>
      <c r="L532">
        <v>4.83</v>
      </c>
      <c r="M532">
        <v>3.49</v>
      </c>
      <c r="N532">
        <v>1.87</v>
      </c>
      <c r="O532" s="5">
        <f t="shared" si="201"/>
        <v>4.9668418552625528</v>
      </c>
      <c r="P532" s="5">
        <f t="shared" si="202"/>
        <v>3.5888774482124863</v>
      </c>
      <c r="Q532" s="5">
        <f t="shared" si="203"/>
        <v>1.9229801799877793</v>
      </c>
      <c r="R532" s="6">
        <f t="shared" si="204"/>
        <v>0.20133518020922347</v>
      </c>
      <c r="S532" s="6">
        <f t="shared" si="205"/>
        <v>0.27863865914342389</v>
      </c>
      <c r="T532" s="6">
        <f t="shared" si="206"/>
        <v>0.52002616064735263</v>
      </c>
      <c r="U532">
        <f t="shared" si="207"/>
        <v>2.2560078176077392</v>
      </c>
      <c r="V532">
        <f t="shared" si="208"/>
        <v>1.1964042767381187</v>
      </c>
      <c r="W532">
        <f t="shared" si="209"/>
        <v>0.39457995877188812</v>
      </c>
      <c r="X532" t="s">
        <v>400</v>
      </c>
      <c r="Y532" t="s">
        <v>424</v>
      </c>
      <c r="Z532" t="s">
        <v>401</v>
      </c>
      <c r="AA532" s="16"/>
      <c r="AB532" s="16"/>
      <c r="AC532" t="s">
        <v>455</v>
      </c>
      <c r="AD532" s="16"/>
    </row>
    <row r="533" spans="1:30" s="12" customFormat="1" x14ac:dyDescent="0.25">
      <c r="A533" s="11">
        <v>0.37032894890786977</v>
      </c>
      <c r="B533" s="11">
        <v>0.32385384266635059</v>
      </c>
      <c r="C533" s="11">
        <v>0.28901841652127369</v>
      </c>
      <c r="D533" s="13">
        <f t="shared" si="195"/>
        <v>2.7003019962362691</v>
      </c>
      <c r="E533" s="14">
        <f t="shared" si="196"/>
        <v>3.087812674281734</v>
      </c>
      <c r="F533" s="14">
        <f t="shared" si="197"/>
        <v>3.4599871248218306</v>
      </c>
      <c r="G533" s="34">
        <v>3.0321477146666442E-2</v>
      </c>
      <c r="H533" s="7">
        <f t="shared" si="210"/>
        <v>1.0303214771466664</v>
      </c>
      <c r="I533" s="5">
        <f t="shared" si="198"/>
        <v>2.6208344251100968</v>
      </c>
      <c r="J533" s="5">
        <f t="shared" si="199"/>
        <v>2.9969409963509701</v>
      </c>
      <c r="K533" s="5">
        <f t="shared" si="200"/>
        <v>3.3581626721048159</v>
      </c>
      <c r="L533">
        <v>1.78</v>
      </c>
      <c r="M533">
        <v>3.64</v>
      </c>
      <c r="N533">
        <v>5.16</v>
      </c>
      <c r="O533" s="5">
        <f t="shared" si="201"/>
        <v>1.8339722293210663</v>
      </c>
      <c r="P533" s="5">
        <f t="shared" si="202"/>
        <v>3.750370176813866</v>
      </c>
      <c r="Q533" s="5">
        <f t="shared" si="203"/>
        <v>5.3164588220767994</v>
      </c>
      <c r="R533" s="6">
        <f t="shared" si="204"/>
        <v>0.54526452691718152</v>
      </c>
      <c r="S533" s="6">
        <f t="shared" si="205"/>
        <v>0.26664034558037997</v>
      </c>
      <c r="T533" s="6">
        <f t="shared" si="206"/>
        <v>0.18809512750243856</v>
      </c>
      <c r="U533">
        <f t="shared" si="207"/>
        <v>0.67917300801069314</v>
      </c>
      <c r="V533">
        <f t="shared" si="208"/>
        <v>1.2145717931824513</v>
      </c>
      <c r="W533">
        <f t="shared" si="209"/>
        <v>1.5365545102571925</v>
      </c>
      <c r="X533" t="s">
        <v>438</v>
      </c>
      <c r="Y533" t="s">
        <v>408</v>
      </c>
      <c r="Z533" t="s">
        <v>384</v>
      </c>
      <c r="AA533" s="16"/>
      <c r="AB533" s="16"/>
      <c r="AC533" t="s">
        <v>455</v>
      </c>
      <c r="AD533" s="16"/>
    </row>
    <row r="534" spans="1:30" s="12" customFormat="1" x14ac:dyDescent="0.25">
      <c r="A534" s="11">
        <v>0.68378068657675806</v>
      </c>
      <c r="B534" s="11">
        <v>0.2001207285114954</v>
      </c>
      <c r="C534" s="11">
        <v>0.1120117638201857</v>
      </c>
      <c r="D534" s="13">
        <f t="shared" si="195"/>
        <v>1.462457217103257</v>
      </c>
      <c r="E534" s="14">
        <f t="shared" si="196"/>
        <v>4.9969836080351753</v>
      </c>
      <c r="F534" s="14">
        <f t="shared" si="197"/>
        <v>8.9276337225196833</v>
      </c>
      <c r="G534" s="34">
        <v>2.9266345274035377E-2</v>
      </c>
      <c r="H534" s="7">
        <f t="shared" si="210"/>
        <v>1.0292663452740354</v>
      </c>
      <c r="I534" s="5">
        <f t="shared" si="198"/>
        <v>1.4208734442919024</v>
      </c>
      <c r="J534" s="5">
        <f t="shared" si="199"/>
        <v>4.8548984730524358</v>
      </c>
      <c r="K534" s="5">
        <f t="shared" si="200"/>
        <v>8.6737837718212383</v>
      </c>
      <c r="L534">
        <v>2.09</v>
      </c>
      <c r="M534">
        <v>3.46</v>
      </c>
      <c r="N534">
        <v>3.82</v>
      </c>
      <c r="O534" s="5">
        <f t="shared" si="201"/>
        <v>2.1511666616227338</v>
      </c>
      <c r="P534" s="5">
        <f t="shared" si="202"/>
        <v>3.5612615546481625</v>
      </c>
      <c r="Q534" s="5">
        <f t="shared" si="203"/>
        <v>3.9317974389468149</v>
      </c>
      <c r="R534" s="6">
        <f t="shared" si="204"/>
        <v>0.46486402836200957</v>
      </c>
      <c r="S534" s="6">
        <f t="shared" si="205"/>
        <v>0.28079936973312136</v>
      </c>
      <c r="T534" s="6">
        <f t="shared" si="206"/>
        <v>0.25433660190486912</v>
      </c>
      <c r="U534">
        <f t="shared" si="207"/>
        <v>1.4709262168254253</v>
      </c>
      <c r="V534">
        <f t="shared" si="208"/>
        <v>0.71268225673617092</v>
      </c>
      <c r="W534">
        <f t="shared" si="209"/>
        <v>0.44040756612012161</v>
      </c>
      <c r="X534" t="s">
        <v>439</v>
      </c>
      <c r="Y534" t="s">
        <v>435</v>
      </c>
      <c r="Z534" t="s">
        <v>384</v>
      </c>
      <c r="AA534" s="16"/>
      <c r="AB534" s="16"/>
      <c r="AC534" t="s">
        <v>455</v>
      </c>
      <c r="AD534" s="16"/>
    </row>
    <row r="535" spans="1:30" s="12" customFormat="1" x14ac:dyDescent="0.25">
      <c r="A535" s="11">
        <v>0.22454269932061724</v>
      </c>
      <c r="B535" s="11">
        <v>0.39573138056249824</v>
      </c>
      <c r="C535" s="11">
        <v>0.35855546783399234</v>
      </c>
      <c r="D535" s="13">
        <f t="shared" si="195"/>
        <v>4.453495940975273</v>
      </c>
      <c r="E535" s="14">
        <f t="shared" si="196"/>
        <v>2.5269666473722294</v>
      </c>
      <c r="F535" s="14">
        <f t="shared" si="197"/>
        <v>2.7889687641383012</v>
      </c>
      <c r="G535" s="34">
        <v>2.8549249611868222E-2</v>
      </c>
      <c r="H535" s="7">
        <f t="shared" si="210"/>
        <v>1.0285492496118682</v>
      </c>
      <c r="I535" s="5">
        <f t="shared" si="198"/>
        <v>4.3298810850874059</v>
      </c>
      <c r="J535" s="5">
        <f t="shared" si="199"/>
        <v>2.4568261056296543</v>
      </c>
      <c r="K535" s="5">
        <f t="shared" si="200"/>
        <v>2.7115558785257412</v>
      </c>
      <c r="L535">
        <v>2.04</v>
      </c>
      <c r="M535">
        <v>3.41</v>
      </c>
      <c r="N535">
        <v>4.08</v>
      </c>
      <c r="O535" s="5">
        <f t="shared" si="201"/>
        <v>2.0982404692082111</v>
      </c>
      <c r="P535" s="5">
        <f t="shared" si="202"/>
        <v>3.5073529411764706</v>
      </c>
      <c r="Q535" s="5">
        <f t="shared" si="203"/>
        <v>4.1964809384164221</v>
      </c>
      <c r="R535" s="6">
        <f t="shared" si="204"/>
        <v>0.47658979734451434</v>
      </c>
      <c r="S535" s="6">
        <f t="shared" si="205"/>
        <v>0.28511530398322854</v>
      </c>
      <c r="T535" s="6">
        <f t="shared" si="206"/>
        <v>0.23829489867225717</v>
      </c>
      <c r="U535">
        <f t="shared" si="207"/>
        <v>0.47114457877977017</v>
      </c>
      <c r="V535">
        <f t="shared" si="208"/>
        <v>1.3879696215317034</v>
      </c>
      <c r="W535">
        <f t="shared" si="209"/>
        <v>1.5046711861303315</v>
      </c>
      <c r="X535" t="s">
        <v>410</v>
      </c>
      <c r="Y535" t="s">
        <v>382</v>
      </c>
      <c r="Z535" t="s">
        <v>384</v>
      </c>
      <c r="AA535" s="16"/>
      <c r="AB535" s="16"/>
      <c r="AC535" t="s">
        <v>455</v>
      </c>
      <c r="AD535" s="16"/>
    </row>
    <row r="536" spans="1:30" s="12" customFormat="1" x14ac:dyDescent="0.25">
      <c r="A536" s="11">
        <v>9.4842806140811808E-2</v>
      </c>
      <c r="B536" s="11">
        <v>0.19806626552254925</v>
      </c>
      <c r="C536" s="11">
        <v>0.60201098345540605</v>
      </c>
      <c r="D536" s="13">
        <f t="shared" si="195"/>
        <v>10.543762259789254</v>
      </c>
      <c r="E536" s="14">
        <f t="shared" si="196"/>
        <v>5.0488153414805161</v>
      </c>
      <c r="F536" s="14">
        <f t="shared" si="197"/>
        <v>1.6610992614457423</v>
      </c>
      <c r="G536" s="34">
        <v>2.8069922393034963E-2</v>
      </c>
      <c r="H536" s="7">
        <f t="shared" si="210"/>
        <v>1.028069922393035</v>
      </c>
      <c r="I536" s="5">
        <f t="shared" si="198"/>
        <v>10.25588049035281</v>
      </c>
      <c r="J536" s="5">
        <f t="shared" si="199"/>
        <v>4.9109649368288153</v>
      </c>
      <c r="K536" s="5">
        <f t="shared" si="200"/>
        <v>1.6157454130933109</v>
      </c>
      <c r="L536">
        <v>2.71</v>
      </c>
      <c r="M536">
        <v>3.07</v>
      </c>
      <c r="N536">
        <v>3</v>
      </c>
      <c r="O536" s="5">
        <f t="shared" si="201"/>
        <v>2.7860694896851248</v>
      </c>
      <c r="P536" s="5">
        <f t="shared" si="202"/>
        <v>3.1561746617466171</v>
      </c>
      <c r="Q536" s="5">
        <f t="shared" si="203"/>
        <v>3.0842097671791047</v>
      </c>
      <c r="R536" s="6">
        <f t="shared" si="204"/>
        <v>0.35892859230622337</v>
      </c>
      <c r="S536" s="6">
        <f t="shared" si="205"/>
        <v>0.31683924597715485</v>
      </c>
      <c r="T536" s="6">
        <f t="shared" si="206"/>
        <v>0.32423216171662184</v>
      </c>
      <c r="U536">
        <f t="shared" si="207"/>
        <v>0.26423864850503676</v>
      </c>
      <c r="V536">
        <f t="shared" si="208"/>
        <v>0.62513172858904753</v>
      </c>
      <c r="W536">
        <f t="shared" si="209"/>
        <v>1.8567281551222619</v>
      </c>
      <c r="X536" t="s">
        <v>437</v>
      </c>
      <c r="Y536" t="s">
        <v>432</v>
      </c>
      <c r="Z536" t="s">
        <v>384</v>
      </c>
      <c r="AA536" s="16"/>
      <c r="AB536" s="16"/>
      <c r="AC536" t="s">
        <v>455</v>
      </c>
      <c r="AD536" s="16"/>
    </row>
    <row r="537" spans="1:30" s="12" customFormat="1" x14ac:dyDescent="0.25">
      <c r="A537" s="11">
        <v>0.67164000641980059</v>
      </c>
      <c r="B537" s="11">
        <v>0.2241038966553279</v>
      </c>
      <c r="C537" s="11">
        <v>0.10180574610857021</v>
      </c>
      <c r="D537" s="13">
        <f t="shared" si="195"/>
        <v>1.4888928450384207</v>
      </c>
      <c r="E537" s="14">
        <f t="shared" si="196"/>
        <v>4.4622160298176405</v>
      </c>
      <c r="F537" s="14">
        <f t="shared" si="197"/>
        <v>9.822628272215157</v>
      </c>
      <c r="G537" s="34">
        <v>2.9717841433322789E-2</v>
      </c>
      <c r="H537" s="7">
        <f t="shared" si="210"/>
        <v>1.0297178414333228</v>
      </c>
      <c r="I537" s="5">
        <f t="shared" si="198"/>
        <v>1.4459231307150568</v>
      </c>
      <c r="J537" s="5">
        <f t="shared" si="199"/>
        <v>4.3334356755501373</v>
      </c>
      <c r="K537" s="5">
        <f t="shared" si="200"/>
        <v>9.5391454600247414</v>
      </c>
      <c r="L537">
        <v>1.95</v>
      </c>
      <c r="M537">
        <v>3.25</v>
      </c>
      <c r="N537">
        <v>4.78</v>
      </c>
      <c r="O537" s="5">
        <f t="shared" si="201"/>
        <v>2.0079497907949793</v>
      </c>
      <c r="P537" s="5">
        <f t="shared" si="202"/>
        <v>3.3465829846582991</v>
      </c>
      <c r="Q537" s="5">
        <f t="shared" si="203"/>
        <v>4.9220512820512834</v>
      </c>
      <c r="R537" s="6">
        <f t="shared" si="204"/>
        <v>0.49802042092102516</v>
      </c>
      <c r="S537" s="6">
        <f t="shared" si="205"/>
        <v>0.29881225255261507</v>
      </c>
      <c r="T537" s="6">
        <f t="shared" si="206"/>
        <v>0.2031673265263596</v>
      </c>
      <c r="U537">
        <f t="shared" si="207"/>
        <v>1.3486194103801772</v>
      </c>
      <c r="V537">
        <f t="shared" si="208"/>
        <v>0.74998228734234218</v>
      </c>
      <c r="W537">
        <f t="shared" si="209"/>
        <v>0.50109310315387545</v>
      </c>
      <c r="X537" t="s">
        <v>452</v>
      </c>
      <c r="Y537" t="s">
        <v>409</v>
      </c>
      <c r="Z537" t="s">
        <v>384</v>
      </c>
      <c r="AA537" s="16"/>
      <c r="AB537" s="16"/>
      <c r="AC537" t="s">
        <v>455</v>
      </c>
      <c r="AD537" s="16"/>
    </row>
    <row r="538" spans="1:30" s="12" customFormat="1" x14ac:dyDescent="0.25">
      <c r="A538" s="11">
        <v>0.67173742650425738</v>
      </c>
      <c r="B538" s="11">
        <v>0.24764063201331335</v>
      </c>
      <c r="C538" s="11">
        <v>7.9483543002447463E-2</v>
      </c>
      <c r="D538" s="13">
        <f t="shared" si="195"/>
        <v>1.4886769153298951</v>
      </c>
      <c r="E538" s="14">
        <f t="shared" si="196"/>
        <v>4.0381095455540557</v>
      </c>
      <c r="F538" s="14">
        <f t="shared" si="197"/>
        <v>12.581220743635043</v>
      </c>
      <c r="G538" s="34">
        <v>3.1141795789263682E-2</v>
      </c>
      <c r="H538" s="7">
        <f t="shared" si="210"/>
        <v>1.0311417957892637</v>
      </c>
      <c r="I538" s="5">
        <f t="shared" si="198"/>
        <v>1.4437169760832183</v>
      </c>
      <c r="J538" s="5">
        <f t="shared" si="199"/>
        <v>3.9161534931897295</v>
      </c>
      <c r="K538" s="5">
        <f t="shared" si="200"/>
        <v>12.201251850144468</v>
      </c>
      <c r="L538">
        <v>1.89</v>
      </c>
      <c r="M538">
        <v>3.42</v>
      </c>
      <c r="N538">
        <v>4.7699999999999996</v>
      </c>
      <c r="O538" s="5">
        <f t="shared" si="201"/>
        <v>1.9488579940417083</v>
      </c>
      <c r="P538" s="5">
        <f t="shared" si="202"/>
        <v>3.5265049415992817</v>
      </c>
      <c r="Q538" s="5">
        <f t="shared" si="203"/>
        <v>4.9185463659147874</v>
      </c>
      <c r="R538" s="6">
        <f t="shared" si="204"/>
        <v>0.51312101910828023</v>
      </c>
      <c r="S538" s="6">
        <f t="shared" si="205"/>
        <v>0.28356687898089167</v>
      </c>
      <c r="T538" s="6">
        <f t="shared" si="206"/>
        <v>0.20331210191082802</v>
      </c>
      <c r="U538">
        <f t="shared" si="207"/>
        <v>1.3091208535398264</v>
      </c>
      <c r="V538">
        <f t="shared" si="208"/>
        <v>0.87330591253571888</v>
      </c>
      <c r="W538">
        <f t="shared" si="209"/>
        <v>0.39094349158471969</v>
      </c>
      <c r="X538" t="s">
        <v>436</v>
      </c>
      <c r="Y538" t="s">
        <v>434</v>
      </c>
      <c r="Z538" t="s">
        <v>384</v>
      </c>
      <c r="AA538" s="16"/>
      <c r="AB538" s="16"/>
      <c r="AC538" t="s">
        <v>455</v>
      </c>
      <c r="AD538" s="16"/>
    </row>
    <row r="539" spans="1:30" s="12" customFormat="1" x14ac:dyDescent="0.25">
      <c r="A539" s="11">
        <v>0.68485725952081289</v>
      </c>
      <c r="B539" s="11">
        <v>0.17041396712526685</v>
      </c>
      <c r="C539" s="11">
        <v>0.13026719577840318</v>
      </c>
      <c r="D539" s="13">
        <f t="shared" si="195"/>
        <v>1.4601582827634609</v>
      </c>
      <c r="E539" s="14">
        <f t="shared" si="196"/>
        <v>5.8680636151432717</v>
      </c>
      <c r="F539" s="14">
        <f t="shared" si="197"/>
        <v>7.6765297205068777</v>
      </c>
      <c r="G539" s="34">
        <v>2.9880841898852095E-2</v>
      </c>
      <c r="H539" s="7">
        <f t="shared" si="210"/>
        <v>1.0298808418988521</v>
      </c>
      <c r="I539" s="5">
        <f t="shared" si="198"/>
        <v>1.4177934216848631</v>
      </c>
      <c r="J539" s="5">
        <f t="shared" si="199"/>
        <v>5.6978083059822495</v>
      </c>
      <c r="K539" s="5">
        <f t="shared" si="200"/>
        <v>7.4538037879733805</v>
      </c>
      <c r="L539">
        <v>1.79</v>
      </c>
      <c r="M539">
        <v>4.3</v>
      </c>
      <c r="N539">
        <v>4.1900000000000004</v>
      </c>
      <c r="O539" s="5">
        <f t="shared" si="201"/>
        <v>1.8434867069989453</v>
      </c>
      <c r="P539" s="5">
        <f t="shared" si="202"/>
        <v>4.4284876201650638</v>
      </c>
      <c r="Q539" s="5">
        <f t="shared" si="203"/>
        <v>4.3152007275561903</v>
      </c>
      <c r="R539" s="6">
        <f t="shared" si="204"/>
        <v>0.54245034488364885</v>
      </c>
      <c r="S539" s="6">
        <f t="shared" si="205"/>
        <v>0.22581072496319338</v>
      </c>
      <c r="T539" s="6">
        <f t="shared" si="206"/>
        <v>0.23173893015315786</v>
      </c>
      <c r="U539">
        <f t="shared" si="207"/>
        <v>1.2625252541183452</v>
      </c>
      <c r="V539">
        <f t="shared" si="208"/>
        <v>0.75467614371746039</v>
      </c>
      <c r="W539">
        <f t="shared" si="209"/>
        <v>0.56212909799967004</v>
      </c>
      <c r="X539" t="s">
        <v>313</v>
      </c>
      <c r="Y539" t="s">
        <v>266</v>
      </c>
      <c r="Z539" t="s">
        <v>367</v>
      </c>
      <c r="AA539" s="16"/>
      <c r="AB539" s="16"/>
      <c r="AC539" t="s">
        <v>455</v>
      </c>
      <c r="AD539" s="16"/>
    </row>
    <row r="540" spans="1:30" s="12" customFormat="1" x14ac:dyDescent="0.25">
      <c r="A540" s="11">
        <v>0.72478845324181984</v>
      </c>
      <c r="B540" s="11">
        <v>0.20009506201800989</v>
      </c>
      <c r="C540" s="11">
        <v>7.322998129629775E-2</v>
      </c>
      <c r="D540" s="13">
        <f t="shared" si="195"/>
        <v>1.3797129293757637</v>
      </c>
      <c r="E540" s="14">
        <f t="shared" si="196"/>
        <v>4.9976245786115072</v>
      </c>
      <c r="F540" s="14">
        <f t="shared" si="197"/>
        <v>13.655609113893854</v>
      </c>
      <c r="G540" s="34">
        <v>2.7780660785331257E-2</v>
      </c>
      <c r="H540" s="7">
        <f t="shared" si="210"/>
        <v>1.0277806607853313</v>
      </c>
      <c r="I540" s="5">
        <f t="shared" si="198"/>
        <v>1.342419625138227</v>
      </c>
      <c r="J540" s="5">
        <f t="shared" si="199"/>
        <v>4.8625400041997313</v>
      </c>
      <c r="K540" s="5">
        <f t="shared" si="200"/>
        <v>13.286501327490974</v>
      </c>
      <c r="L540">
        <v>2.46</v>
      </c>
      <c r="M540">
        <v>3.75</v>
      </c>
      <c r="N540">
        <v>2.82</v>
      </c>
      <c r="O540" s="5">
        <f t="shared" si="201"/>
        <v>2.5283404255319151</v>
      </c>
      <c r="P540" s="5">
        <f t="shared" si="202"/>
        <v>3.854177477944992</v>
      </c>
      <c r="Q540" s="5">
        <f t="shared" si="203"/>
        <v>2.8983414634146341</v>
      </c>
      <c r="R540" s="6">
        <f t="shared" si="204"/>
        <v>0.39551635922983708</v>
      </c>
      <c r="S540" s="6">
        <f t="shared" si="205"/>
        <v>0.25945873165477312</v>
      </c>
      <c r="T540" s="6">
        <f t="shared" si="206"/>
        <v>0.3450249091153898</v>
      </c>
      <c r="U540">
        <f t="shared" si="207"/>
        <v>1.8325119462900412</v>
      </c>
      <c r="V540">
        <f t="shared" si="208"/>
        <v>0.77120188147782009</v>
      </c>
      <c r="W540">
        <f t="shared" si="209"/>
        <v>0.21224549115613789</v>
      </c>
      <c r="X540" t="s">
        <v>314</v>
      </c>
      <c r="Y540" t="s">
        <v>318</v>
      </c>
      <c r="Z540" t="s">
        <v>367</v>
      </c>
      <c r="AA540" s="16"/>
      <c r="AB540" s="16"/>
      <c r="AC540" t="s">
        <v>455</v>
      </c>
      <c r="AD540" s="16"/>
    </row>
    <row r="541" spans="1:30" s="12" customFormat="1" x14ac:dyDescent="0.25">
      <c r="A541" s="11">
        <v>0.33986141751089333</v>
      </c>
      <c r="B541" s="11">
        <v>0.22333795421113595</v>
      </c>
      <c r="C541" s="11">
        <v>0.40088566535882364</v>
      </c>
      <c r="D541" s="13">
        <f t="shared" si="195"/>
        <v>2.9423757698766959</v>
      </c>
      <c r="E541" s="14">
        <f t="shared" si="196"/>
        <v>4.4775192981961087</v>
      </c>
      <c r="F541" s="14">
        <f t="shared" si="197"/>
        <v>2.49447682072873</v>
      </c>
      <c r="G541" s="34">
        <v>2.9714603093224046E-2</v>
      </c>
      <c r="H541" s="7">
        <f t="shared" si="210"/>
        <v>1.029714603093224</v>
      </c>
      <c r="I541" s="5">
        <f t="shared" si="198"/>
        <v>2.8574672642671177</v>
      </c>
      <c r="J541" s="5">
        <f t="shared" si="199"/>
        <v>4.3483109637814295</v>
      </c>
      <c r="K541" s="5">
        <f t="shared" si="200"/>
        <v>2.4224933911157667</v>
      </c>
      <c r="L541">
        <v>1.66</v>
      </c>
      <c r="M541">
        <v>4</v>
      </c>
      <c r="N541">
        <v>5.64</v>
      </c>
      <c r="O541" s="5">
        <f t="shared" si="201"/>
        <v>1.7093262411347518</v>
      </c>
      <c r="P541" s="5">
        <f t="shared" si="202"/>
        <v>4.1188584123728962</v>
      </c>
      <c r="Q541" s="5">
        <f t="shared" si="203"/>
        <v>5.8075903614457829</v>
      </c>
      <c r="R541" s="6">
        <f t="shared" si="204"/>
        <v>0.58502582826795013</v>
      </c>
      <c r="S541" s="6">
        <f t="shared" si="205"/>
        <v>0.24278571873119928</v>
      </c>
      <c r="T541" s="6">
        <f t="shared" si="206"/>
        <v>0.17218845300085059</v>
      </c>
      <c r="U541">
        <f t="shared" si="207"/>
        <v>0.58093403930062382</v>
      </c>
      <c r="V541">
        <f t="shared" si="208"/>
        <v>0.91989741150468984</v>
      </c>
      <c r="W541">
        <f t="shared" si="209"/>
        <v>2.3281797261796839</v>
      </c>
      <c r="X541" t="s">
        <v>325</v>
      </c>
      <c r="Y541" t="s">
        <v>272</v>
      </c>
      <c r="Z541" t="s">
        <v>368</v>
      </c>
      <c r="AA541" s="16"/>
      <c r="AB541" s="16"/>
      <c r="AC541" t="s">
        <v>455</v>
      </c>
      <c r="AD541" s="16"/>
    </row>
    <row r="542" spans="1:30" s="12" customFormat="1" x14ac:dyDescent="0.25">
      <c r="A542" s="11">
        <v>0.77598188715638006</v>
      </c>
      <c r="B542" s="11">
        <v>0.1110073691870839</v>
      </c>
      <c r="C542" s="11">
        <v>4.1730039905204352E-2</v>
      </c>
      <c r="D542" s="13">
        <f t="shared" si="195"/>
        <v>1.288689873502775</v>
      </c>
      <c r="E542" s="14">
        <f t="shared" si="196"/>
        <v>9.0084109489584545</v>
      </c>
      <c r="F542" s="14">
        <f t="shared" si="197"/>
        <v>23.963552449785347</v>
      </c>
      <c r="G542" s="34">
        <v>2.8157026296140142E-2</v>
      </c>
      <c r="H542" s="7">
        <f t="shared" si="210"/>
        <v>1.0281570262961401</v>
      </c>
      <c r="I542" s="5">
        <f t="shared" si="198"/>
        <v>1.2533979154382529</v>
      </c>
      <c r="J542" s="5">
        <f t="shared" si="199"/>
        <v>8.7617073253981363</v>
      </c>
      <c r="K542" s="5">
        <f t="shared" si="200"/>
        <v>23.30728851419931</v>
      </c>
      <c r="L542">
        <v>2.36</v>
      </c>
      <c r="M542">
        <v>3.37</v>
      </c>
      <c r="N542">
        <v>3.25</v>
      </c>
      <c r="O542" s="5">
        <f t="shared" si="201"/>
        <v>2.4264505820588904</v>
      </c>
      <c r="P542" s="5">
        <f t="shared" si="202"/>
        <v>3.4648891786179923</v>
      </c>
      <c r="Q542" s="5">
        <f t="shared" si="203"/>
        <v>3.3415103354624556</v>
      </c>
      <c r="R542" s="6">
        <f t="shared" si="204"/>
        <v>0.41212461007612222</v>
      </c>
      <c r="S542" s="6">
        <f t="shared" si="205"/>
        <v>0.28860951922244754</v>
      </c>
      <c r="T542" s="6">
        <f t="shared" si="206"/>
        <v>0.29926587070143024</v>
      </c>
      <c r="U542">
        <f t="shared" si="207"/>
        <v>1.8828817017577548</v>
      </c>
      <c r="V542">
        <f t="shared" si="208"/>
        <v>0.38462823224317932</v>
      </c>
      <c r="W542">
        <f t="shared" si="209"/>
        <v>0.13944135964250104</v>
      </c>
      <c r="X542" t="s">
        <v>273</v>
      </c>
      <c r="Y542" t="s">
        <v>322</v>
      </c>
      <c r="Z542" t="s">
        <v>368</v>
      </c>
      <c r="AA542" s="16"/>
      <c r="AB542" s="16"/>
      <c r="AC542" t="s">
        <v>455</v>
      </c>
      <c r="AD542" s="16"/>
    </row>
    <row r="543" spans="1:30" s="12" customFormat="1" x14ac:dyDescent="0.25">
      <c r="A543" s="11">
        <v>0.49166710253794893</v>
      </c>
      <c r="B543" s="11">
        <v>0.16611331185466302</v>
      </c>
      <c r="C543" s="11">
        <v>0.26186817676156365</v>
      </c>
      <c r="D543" s="13">
        <f t="shared" si="195"/>
        <v>2.0338965019991666</v>
      </c>
      <c r="E543" s="14">
        <f t="shared" si="196"/>
        <v>6.0199871330897716</v>
      </c>
      <c r="F543" s="14">
        <f t="shared" si="197"/>
        <v>3.8187152496598338</v>
      </c>
      <c r="G543" s="34">
        <v>3.0453064249277517E-2</v>
      </c>
      <c r="H543" s="7">
        <f t="shared" si="210"/>
        <v>1.0304530642492775</v>
      </c>
      <c r="I543" s="5">
        <f t="shared" si="198"/>
        <v>1.9737885912163637</v>
      </c>
      <c r="J543" s="5">
        <f t="shared" si="199"/>
        <v>5.8420779576948041</v>
      </c>
      <c r="K543" s="5">
        <f t="shared" si="200"/>
        <v>3.7058604434758089</v>
      </c>
      <c r="L543">
        <v>9.93</v>
      </c>
      <c r="M543">
        <v>6.01</v>
      </c>
      <c r="N543">
        <v>1.31</v>
      </c>
      <c r="O543" s="5">
        <f t="shared" si="201"/>
        <v>10.232398927995325</v>
      </c>
      <c r="P543" s="5">
        <f t="shared" si="202"/>
        <v>6.1930229161381574</v>
      </c>
      <c r="Q543" s="5">
        <f t="shared" si="203"/>
        <v>1.3498935141665536</v>
      </c>
      <c r="R543" s="6">
        <f t="shared" si="204"/>
        <v>9.7728793319819721E-2</v>
      </c>
      <c r="S543" s="6">
        <f t="shared" si="205"/>
        <v>0.16147203288948583</v>
      </c>
      <c r="T543" s="6">
        <f t="shared" si="206"/>
        <v>0.74079917379069449</v>
      </c>
      <c r="U543">
        <f t="shared" si="207"/>
        <v>5.0309339329398766</v>
      </c>
      <c r="V543">
        <f t="shared" si="208"/>
        <v>1.0287435469915323</v>
      </c>
      <c r="W543">
        <f t="shared" si="209"/>
        <v>0.35349415337705536</v>
      </c>
      <c r="X543" t="s">
        <v>271</v>
      </c>
      <c r="Y543" t="s">
        <v>352</v>
      </c>
      <c r="Z543" t="s">
        <v>368</v>
      </c>
      <c r="AA543" s="16"/>
      <c r="AB543" s="16"/>
      <c r="AC543" t="s">
        <v>455</v>
      </c>
      <c r="AD543" s="16"/>
    </row>
    <row r="544" spans="1:30" s="12" customFormat="1" x14ac:dyDescent="0.25">
      <c r="A544" s="11">
        <v>6.4927842596717633E-2</v>
      </c>
      <c r="B544" s="11">
        <v>0.31810068660078128</v>
      </c>
      <c r="C544" s="11">
        <v>0.54967953124975844</v>
      </c>
      <c r="D544" s="13">
        <f t="shared" si="195"/>
        <v>15.401713040293657</v>
      </c>
      <c r="E544" s="14">
        <f t="shared" si="196"/>
        <v>3.1436587285805122</v>
      </c>
      <c r="F544" s="14">
        <f t="shared" si="197"/>
        <v>1.8192418366505065</v>
      </c>
      <c r="G544" s="34">
        <v>3.1466197797063611E-2</v>
      </c>
      <c r="H544" s="7">
        <f t="shared" si="210"/>
        <v>1.0314661977970636</v>
      </c>
      <c r="I544" s="5">
        <f t="shared" si="198"/>
        <v>14.931864052537644</v>
      </c>
      <c r="J544" s="5">
        <f t="shared" si="199"/>
        <v>3.0477573916571652</v>
      </c>
      <c r="K544" s="5">
        <f t="shared" si="200"/>
        <v>1.7637435337541079</v>
      </c>
      <c r="L544">
        <v>8.67</v>
      </c>
      <c r="M544">
        <v>5.53</v>
      </c>
      <c r="N544">
        <v>1.36</v>
      </c>
      <c r="O544" s="5">
        <f t="shared" si="201"/>
        <v>8.9428119349005417</v>
      </c>
      <c r="P544" s="5">
        <f t="shared" si="202"/>
        <v>5.7040080738177616</v>
      </c>
      <c r="Q544" s="5">
        <f t="shared" si="203"/>
        <v>1.4027940290040066</v>
      </c>
      <c r="R544" s="6">
        <f t="shared" si="204"/>
        <v>0.11182165154310847</v>
      </c>
      <c r="S544" s="6">
        <f t="shared" si="205"/>
        <v>0.17531531986957513</v>
      </c>
      <c r="T544" s="6">
        <f t="shared" si="206"/>
        <v>0.71286302858731643</v>
      </c>
      <c r="U544">
        <f t="shared" si="207"/>
        <v>0.58063748568127016</v>
      </c>
      <c r="V544">
        <f t="shared" si="208"/>
        <v>1.8144488846578299</v>
      </c>
      <c r="W544">
        <f t="shared" si="209"/>
        <v>0.77108716430288238</v>
      </c>
      <c r="X544" t="s">
        <v>160</v>
      </c>
      <c r="Y544" t="s">
        <v>164</v>
      </c>
      <c r="Z544" t="s">
        <v>180</v>
      </c>
      <c r="AA544" s="16"/>
      <c r="AB544" s="16"/>
      <c r="AC544" t="s">
        <v>455</v>
      </c>
      <c r="AD544" s="16"/>
    </row>
    <row r="545" spans="1:30" s="12" customFormat="1" x14ac:dyDescent="0.25">
      <c r="A545" s="11">
        <v>0.90685784532657687</v>
      </c>
      <c r="B545" s="11">
        <v>7.7155019547913747E-2</v>
      </c>
      <c r="C545" s="11">
        <v>0</v>
      </c>
      <c r="D545" s="13">
        <f t="shared" si="195"/>
        <v>1.1027086606279299</v>
      </c>
      <c r="E545" s="14">
        <f t="shared" si="196"/>
        <v>12.960919533938991</v>
      </c>
      <c r="F545" s="14" t="e">
        <f t="shared" si="197"/>
        <v>#DIV/0!</v>
      </c>
      <c r="G545" s="34">
        <v>2.8974659857615048E-2</v>
      </c>
      <c r="H545" s="7">
        <f t="shared" si="210"/>
        <v>1.028974659857615</v>
      </c>
      <c r="I545" s="5">
        <f t="shared" si="198"/>
        <v>1.0716577420677376</v>
      </c>
      <c r="J545" s="5">
        <f t="shared" si="199"/>
        <v>12.595955993447367</v>
      </c>
      <c r="K545" s="5" t="e">
        <f t="shared" si="200"/>
        <v>#DIV/0!</v>
      </c>
      <c r="L545">
        <v>1.05</v>
      </c>
      <c r="M545">
        <v>19.420000000000002</v>
      </c>
      <c r="N545">
        <v>39.840000000000003</v>
      </c>
      <c r="O545" s="5">
        <f t="shared" si="201"/>
        <v>1.0804233928504958</v>
      </c>
      <c r="P545" s="5">
        <f t="shared" si="202"/>
        <v>19.982687894434886</v>
      </c>
      <c r="Q545" s="5">
        <f t="shared" si="203"/>
        <v>40.994350448727388</v>
      </c>
      <c r="R545" s="6">
        <f t="shared" si="204"/>
        <v>0.92556307704675511</v>
      </c>
      <c r="S545" s="6">
        <f t="shared" si="205"/>
        <v>5.0043317759994481E-2</v>
      </c>
      <c r="T545" s="6">
        <f t="shared" si="206"/>
        <v>2.4393605193250321E-2</v>
      </c>
      <c r="U545">
        <f t="shared" si="207"/>
        <v>0.97979043008083022</v>
      </c>
      <c r="V545">
        <f t="shared" si="208"/>
        <v>1.5417646751149829</v>
      </c>
      <c r="W545" t="e">
        <f t="shared" si="209"/>
        <v>#DIV/0!</v>
      </c>
      <c r="X545" t="s">
        <v>169</v>
      </c>
      <c r="Y545" t="s">
        <v>165</v>
      </c>
      <c r="Z545" t="s">
        <v>180</v>
      </c>
      <c r="AA545" s="16"/>
      <c r="AB545" s="16"/>
      <c r="AC545" t="s">
        <v>455</v>
      </c>
      <c r="AD545" s="16"/>
    </row>
    <row r="546" spans="1:30" s="12" customFormat="1" x14ac:dyDescent="0.25">
      <c r="A546" s="11">
        <v>0.54655948700989199</v>
      </c>
      <c r="B546" s="11">
        <v>0.19785639294818624</v>
      </c>
      <c r="C546" s="11">
        <v>0.23697204217432016</v>
      </c>
      <c r="D546" s="13">
        <f t="shared" si="195"/>
        <v>1.8296270099907741</v>
      </c>
      <c r="E546" s="14">
        <f t="shared" si="196"/>
        <v>5.0541707806321705</v>
      </c>
      <c r="F546" s="14">
        <f t="shared" si="197"/>
        <v>4.219907086188611</v>
      </c>
      <c r="G546" s="34">
        <v>2.8989115976121971E-2</v>
      </c>
      <c r="H546" s="7">
        <f t="shared" si="210"/>
        <v>1.028989115976122</v>
      </c>
      <c r="I546" s="5">
        <f t="shared" si="198"/>
        <v>1.778081985109385</v>
      </c>
      <c r="J546" s="5">
        <f t="shared" si="199"/>
        <v>4.9117825467353669</v>
      </c>
      <c r="K546" s="5">
        <f t="shared" si="200"/>
        <v>4.1010220814488534</v>
      </c>
      <c r="L546">
        <v>1.88</v>
      </c>
      <c r="M546">
        <v>3.82</v>
      </c>
      <c r="N546">
        <v>4.25</v>
      </c>
      <c r="O546" s="5">
        <f t="shared" si="201"/>
        <v>1.9344995380351091</v>
      </c>
      <c r="P546" s="5">
        <f t="shared" si="202"/>
        <v>3.9307384230287856</v>
      </c>
      <c r="Q546" s="5">
        <f t="shared" si="203"/>
        <v>4.373203742898518</v>
      </c>
      <c r="R546" s="6">
        <f t="shared" si="204"/>
        <v>0.51692956257601907</v>
      </c>
      <c r="S546" s="6">
        <f t="shared" si="205"/>
        <v>0.25440512503741253</v>
      </c>
      <c r="T546" s="6">
        <f t="shared" si="206"/>
        <v>0.22866531238656845</v>
      </c>
      <c r="U546">
        <f t="shared" si="207"/>
        <v>1.0573190751293422</v>
      </c>
      <c r="V546">
        <f t="shared" si="208"/>
        <v>0.77772172600331746</v>
      </c>
      <c r="W546">
        <f t="shared" si="209"/>
        <v>1.0363270217990423</v>
      </c>
      <c r="X546" t="s">
        <v>166</v>
      </c>
      <c r="Y546" t="s">
        <v>163</v>
      </c>
      <c r="Z546" t="s">
        <v>180</v>
      </c>
      <c r="AA546" s="16"/>
      <c r="AB546" s="16"/>
      <c r="AC546" t="s">
        <v>455</v>
      </c>
      <c r="AD546" s="16"/>
    </row>
    <row r="547" spans="1:30" s="12" customFormat="1" x14ac:dyDescent="0.25">
      <c r="A547" s="11">
        <v>0.43156161986248798</v>
      </c>
      <c r="B547" s="11">
        <v>0.26982276402533972</v>
      </c>
      <c r="C547" s="11">
        <v>0.280262941757216</v>
      </c>
      <c r="D547" s="13">
        <f t="shared" si="195"/>
        <v>2.3171662028672482</v>
      </c>
      <c r="E547" s="14">
        <f t="shared" si="196"/>
        <v>3.7061365211798347</v>
      </c>
      <c r="F547" s="14">
        <f t="shared" si="197"/>
        <v>3.5680778690543833</v>
      </c>
      <c r="G547" s="34">
        <v>2.7436344628685827E-2</v>
      </c>
      <c r="H547" s="7">
        <f t="shared" si="210"/>
        <v>1.0274363446286858</v>
      </c>
      <c r="I547" s="5">
        <f t="shared" si="198"/>
        <v>2.2552893081708816</v>
      </c>
      <c r="J547" s="5">
        <f t="shared" si="199"/>
        <v>3.6071689896459986</v>
      </c>
      <c r="K547" s="5">
        <f t="shared" si="200"/>
        <v>3.4727970133700907</v>
      </c>
      <c r="L547">
        <v>2.52</v>
      </c>
      <c r="M547">
        <v>3.28</v>
      </c>
      <c r="N547">
        <v>3.07</v>
      </c>
      <c r="O547" s="5">
        <f t="shared" si="201"/>
        <v>2.5891395884642883</v>
      </c>
      <c r="P547" s="5">
        <f t="shared" si="202"/>
        <v>3.3699912103820893</v>
      </c>
      <c r="Q547" s="5">
        <f t="shared" si="203"/>
        <v>3.1542295780100655</v>
      </c>
      <c r="R547" s="6">
        <f t="shared" si="204"/>
        <v>0.38622869329078391</v>
      </c>
      <c r="S547" s="6">
        <f t="shared" si="205"/>
        <v>0.29673667899169981</v>
      </c>
      <c r="T547" s="6">
        <f t="shared" si="206"/>
        <v>0.31703462771751639</v>
      </c>
      <c r="U547">
        <f t="shared" si="207"/>
        <v>1.1173732748477436</v>
      </c>
      <c r="V547">
        <f t="shared" si="208"/>
        <v>0.90930034312639552</v>
      </c>
      <c r="W547">
        <f t="shared" si="209"/>
        <v>0.88401366051072294</v>
      </c>
      <c r="X547" t="s">
        <v>172</v>
      </c>
      <c r="Y547" t="s">
        <v>161</v>
      </c>
      <c r="Z547" t="s">
        <v>180</v>
      </c>
      <c r="AA547" s="16"/>
      <c r="AB547" s="16"/>
      <c r="AC547" t="s">
        <v>455</v>
      </c>
      <c r="AD547" s="16"/>
    </row>
    <row r="548" spans="1:30" s="12" customFormat="1" x14ac:dyDescent="0.25">
      <c r="A548" s="11">
        <v>0.68912460402287112</v>
      </c>
      <c r="B548" s="11">
        <v>0.22433300726450039</v>
      </c>
      <c r="C548" s="11">
        <v>8.4868000704475671E-2</v>
      </c>
      <c r="D548" s="13">
        <f t="shared" si="195"/>
        <v>1.4511163788991799</v>
      </c>
      <c r="E548" s="14">
        <f t="shared" si="196"/>
        <v>4.4576587823340121</v>
      </c>
      <c r="F548" s="14">
        <f t="shared" si="197"/>
        <v>11.783004096940664</v>
      </c>
      <c r="G548" s="34">
        <v>4.5037150806592985E-2</v>
      </c>
      <c r="H548" s="7">
        <f t="shared" si="210"/>
        <v>1.045037150806593</v>
      </c>
      <c r="I548" s="5">
        <f t="shared" si="198"/>
        <v>1.3885787484006304</v>
      </c>
      <c r="J548" s="5">
        <f t="shared" si="199"/>
        <v>4.2655505394171387</v>
      </c>
      <c r="K548" s="5">
        <f t="shared" si="200"/>
        <v>11.275201161840194</v>
      </c>
      <c r="L548">
        <v>2.17</v>
      </c>
      <c r="M548">
        <v>3.58</v>
      </c>
      <c r="N548">
        <v>3.28</v>
      </c>
      <c r="O548" s="5">
        <f t="shared" si="201"/>
        <v>2.2677306172503067</v>
      </c>
      <c r="P548" s="5">
        <f t="shared" si="202"/>
        <v>3.7412329998876031</v>
      </c>
      <c r="Q548" s="5">
        <f t="shared" si="203"/>
        <v>3.427721854645625</v>
      </c>
      <c r="R548" s="6">
        <f t="shared" si="204"/>
        <v>0.44096948393832192</v>
      </c>
      <c r="S548" s="6">
        <f t="shared" si="205"/>
        <v>0.26729155870004428</v>
      </c>
      <c r="T548" s="6">
        <f t="shared" si="206"/>
        <v>0.29173895736163369</v>
      </c>
      <c r="U548">
        <f t="shared" si="207"/>
        <v>1.5627489636431589</v>
      </c>
      <c r="V548">
        <f t="shared" si="208"/>
        <v>0.83928204974197429</v>
      </c>
      <c r="W548">
        <f t="shared" si="209"/>
        <v>0.29090390077481154</v>
      </c>
      <c r="X548" t="s">
        <v>147</v>
      </c>
      <c r="Y548" t="s">
        <v>139</v>
      </c>
      <c r="Z548" t="s">
        <v>177</v>
      </c>
      <c r="AA548" s="16"/>
      <c r="AB548" s="16"/>
      <c r="AC548" t="s">
        <v>455</v>
      </c>
      <c r="AD548" s="16"/>
    </row>
    <row r="549" spans="1:30" s="12" customFormat="1" x14ac:dyDescent="0.25">
      <c r="A549" s="11">
        <v>0</v>
      </c>
      <c r="B549" s="11">
        <v>2.2606980822545517E-2</v>
      </c>
      <c r="C549" s="11">
        <v>0.68244153928277895</v>
      </c>
      <c r="D549" s="13" t="e">
        <f t="shared" si="195"/>
        <v>#DIV/0!</v>
      </c>
      <c r="E549" s="14">
        <f t="shared" si="196"/>
        <v>44.234124310961455</v>
      </c>
      <c r="F549" s="14">
        <f t="shared" si="197"/>
        <v>1.4653269803168245</v>
      </c>
      <c r="G549" s="34">
        <v>4.3828110256002084E-2</v>
      </c>
      <c r="H549" s="7">
        <f t="shared" si="210"/>
        <v>1.0438281102560021</v>
      </c>
      <c r="I549" s="5" t="e">
        <f t="shared" si="198"/>
        <v>#DIV/0!</v>
      </c>
      <c r="J549" s="5">
        <f t="shared" si="199"/>
        <v>42.376828020192804</v>
      </c>
      <c r="K549" s="5">
        <f t="shared" si="200"/>
        <v>1.403801033828691</v>
      </c>
      <c r="L549">
        <v>3.21</v>
      </c>
      <c r="M549">
        <v>3.34</v>
      </c>
      <c r="N549">
        <v>2.31</v>
      </c>
      <c r="O549" s="5">
        <f t="shared" si="201"/>
        <v>3.3506882339217667</v>
      </c>
      <c r="P549" s="5">
        <f t="shared" si="202"/>
        <v>3.4863858882550467</v>
      </c>
      <c r="Q549" s="5">
        <f t="shared" si="203"/>
        <v>2.4112429346913649</v>
      </c>
      <c r="R549" s="6">
        <f t="shared" si="204"/>
        <v>0.29844614902579697</v>
      </c>
      <c r="S549" s="6">
        <f t="shared" si="205"/>
        <v>0.28682998154874501</v>
      </c>
      <c r="T549" s="6">
        <f t="shared" si="206"/>
        <v>0.41472386942545808</v>
      </c>
      <c r="U549" t="e">
        <f t="shared" si="207"/>
        <v>#DIV/0!</v>
      </c>
      <c r="V549">
        <f t="shared" si="208"/>
        <v>7.8816658915775162E-2</v>
      </c>
      <c r="W549">
        <f t="shared" si="209"/>
        <v>1.6455323399355</v>
      </c>
      <c r="X549" t="s">
        <v>131</v>
      </c>
      <c r="Y549" t="s">
        <v>162</v>
      </c>
      <c r="Z549" t="s">
        <v>177</v>
      </c>
      <c r="AA549" s="16"/>
      <c r="AB549" s="16"/>
      <c r="AC549" t="s">
        <v>455</v>
      </c>
      <c r="AD549" s="16"/>
    </row>
    <row r="550" spans="1:30" s="12" customFormat="1" x14ac:dyDescent="0.25">
      <c r="A550" s="11">
        <v>0.43575911689043845</v>
      </c>
      <c r="B550" s="11">
        <v>0.30983100095732113</v>
      </c>
      <c r="C550" s="11">
        <v>0.24254701332576301</v>
      </c>
      <c r="D550" s="13">
        <f t="shared" si="195"/>
        <v>2.2948458477150506</v>
      </c>
      <c r="E550" s="14">
        <f t="shared" si="196"/>
        <v>3.2275659856831074</v>
      </c>
      <c r="F550" s="14">
        <f t="shared" si="197"/>
        <v>4.1229120337874781</v>
      </c>
      <c r="G550" s="34">
        <v>4.4230154784492548E-2</v>
      </c>
      <c r="H550" s="7">
        <f t="shared" si="210"/>
        <v>1.0442301547844925</v>
      </c>
      <c r="I550" s="5">
        <f t="shared" si="198"/>
        <v>2.1976437255718393</v>
      </c>
      <c r="J550" s="5">
        <f t="shared" si="199"/>
        <v>3.0908569063007092</v>
      </c>
      <c r="K550" s="5">
        <f t="shared" si="200"/>
        <v>3.9482790406855868</v>
      </c>
      <c r="L550">
        <v>2.34</v>
      </c>
      <c r="M550">
        <v>3.41</v>
      </c>
      <c r="N550">
        <v>3.09</v>
      </c>
      <c r="O550" s="5">
        <f t="shared" si="201"/>
        <v>2.4434985621957126</v>
      </c>
      <c r="P550" s="5">
        <f t="shared" si="202"/>
        <v>3.5608248278151198</v>
      </c>
      <c r="Q550" s="5">
        <f t="shared" si="203"/>
        <v>3.2266711782840818</v>
      </c>
      <c r="R550" s="6">
        <f t="shared" si="204"/>
        <v>0.40924926884401613</v>
      </c>
      <c r="S550" s="6">
        <f t="shared" si="205"/>
        <v>0.28083380911876765</v>
      </c>
      <c r="T550" s="6">
        <f t="shared" si="206"/>
        <v>0.3099169220372161</v>
      </c>
      <c r="U550">
        <f t="shared" si="207"/>
        <v>1.0647767755854596</v>
      </c>
      <c r="V550">
        <f t="shared" si="208"/>
        <v>1.1032539206356393</v>
      </c>
      <c r="W550">
        <f t="shared" si="209"/>
        <v>0.78261945727712456</v>
      </c>
      <c r="X550" t="s">
        <v>141</v>
      </c>
      <c r="Y550" t="s">
        <v>134</v>
      </c>
      <c r="Z550" t="s">
        <v>177</v>
      </c>
      <c r="AA550" s="16"/>
      <c r="AB550" s="16"/>
      <c r="AC550" t="s">
        <v>455</v>
      </c>
      <c r="AD550" s="16"/>
    </row>
    <row r="551" spans="1:30" s="12" customFormat="1" x14ac:dyDescent="0.25">
      <c r="A551" s="11">
        <v>2.489740024013283E-2</v>
      </c>
      <c r="B551" s="11">
        <v>7.3138004868994633E-2</v>
      </c>
      <c r="C551" s="11">
        <v>0.70968817972664033</v>
      </c>
      <c r="D551" s="13">
        <f t="shared" si="195"/>
        <v>40.164836101564994</v>
      </c>
      <c r="E551" s="14">
        <f t="shared" si="196"/>
        <v>13.672782048009211</v>
      </c>
      <c r="F551" s="14">
        <f t="shared" si="197"/>
        <v>1.4090695442964583</v>
      </c>
      <c r="G551" s="34">
        <v>4.9603507389623713E-2</v>
      </c>
      <c r="H551" s="7">
        <f t="shared" si="210"/>
        <v>1.0496035073896237</v>
      </c>
      <c r="I551" s="5">
        <f t="shared" si="198"/>
        <v>38.266674814621588</v>
      </c>
      <c r="J551" s="5">
        <f t="shared" si="199"/>
        <v>13.026616195303673</v>
      </c>
      <c r="K551" s="5">
        <f t="shared" si="200"/>
        <v>1.3424779303575602</v>
      </c>
      <c r="L551">
        <v>1.69</v>
      </c>
      <c r="M551">
        <v>3.7</v>
      </c>
      <c r="N551">
        <v>5.33</v>
      </c>
      <c r="O551" s="5">
        <f t="shared" si="201"/>
        <v>1.7738299274884639</v>
      </c>
      <c r="P551" s="5">
        <f t="shared" si="202"/>
        <v>3.8835329773416079</v>
      </c>
      <c r="Q551" s="5">
        <f t="shared" si="203"/>
        <v>5.5943866943866949</v>
      </c>
      <c r="R551" s="6">
        <f t="shared" si="204"/>
        <v>0.56375190456724522</v>
      </c>
      <c r="S551" s="6">
        <f t="shared" si="205"/>
        <v>0.25749749154557955</v>
      </c>
      <c r="T551" s="6">
        <f t="shared" si="206"/>
        <v>0.17875060388717529</v>
      </c>
      <c r="U551">
        <f t="shared" si="207"/>
        <v>4.4163753662606081E-2</v>
      </c>
      <c r="V551">
        <f t="shared" si="208"/>
        <v>0.28403385380571172</v>
      </c>
      <c r="W551">
        <f t="shared" si="209"/>
        <v>3.9702701098262296</v>
      </c>
      <c r="X551" t="s">
        <v>138</v>
      </c>
      <c r="Y551" t="s">
        <v>132</v>
      </c>
      <c r="Z551" t="s">
        <v>177</v>
      </c>
      <c r="AA551" s="16"/>
      <c r="AB551" s="16"/>
      <c r="AC551" t="s">
        <v>455</v>
      </c>
      <c r="AD551" s="16"/>
    </row>
    <row r="552" spans="1:30" s="12" customFormat="1" x14ac:dyDescent="0.25">
      <c r="A552" s="11">
        <v>0.6778413257897935</v>
      </c>
      <c r="B552" s="11">
        <v>0.16616417235850064</v>
      </c>
      <c r="C552" s="11">
        <v>0.134861390676764</v>
      </c>
      <c r="D552" s="13">
        <f t="shared" si="195"/>
        <v>1.4752715155495133</v>
      </c>
      <c r="E552" s="14">
        <f t="shared" si="196"/>
        <v>6.0181445001422524</v>
      </c>
      <c r="F552" s="14">
        <f t="shared" si="197"/>
        <v>7.415020674054901</v>
      </c>
      <c r="G552" s="34">
        <v>4.5006828237272867E-2</v>
      </c>
      <c r="H552" s="7">
        <f t="shared" si="210"/>
        <v>1.0450068282372729</v>
      </c>
      <c r="I552" s="5">
        <f t="shared" si="198"/>
        <v>1.4117338525318681</v>
      </c>
      <c r="J552" s="5">
        <f t="shared" si="199"/>
        <v>5.7589523221524912</v>
      </c>
      <c r="K552" s="5">
        <f t="shared" si="200"/>
        <v>7.0956671991920146</v>
      </c>
      <c r="L552">
        <v>2.0099999999999998</v>
      </c>
      <c r="M552">
        <v>3.82</v>
      </c>
      <c r="N552">
        <v>3.5</v>
      </c>
      <c r="O552" s="5">
        <f t="shared" si="201"/>
        <v>2.1004637247569184</v>
      </c>
      <c r="P552" s="5">
        <f t="shared" si="202"/>
        <v>3.9919260838663821</v>
      </c>
      <c r="Q552" s="5">
        <f t="shared" si="203"/>
        <v>3.6575238988304548</v>
      </c>
      <c r="R552" s="6">
        <f t="shared" si="204"/>
        <v>0.47608534639927075</v>
      </c>
      <c r="S552" s="6">
        <f t="shared" si="205"/>
        <v>0.25050564038286238</v>
      </c>
      <c r="T552" s="6">
        <f t="shared" si="206"/>
        <v>0.27340901321786693</v>
      </c>
      <c r="U552">
        <f t="shared" si="207"/>
        <v>1.4237811159625973</v>
      </c>
      <c r="V552">
        <f t="shared" si="208"/>
        <v>0.66331509384196807</v>
      </c>
      <c r="W552">
        <f t="shared" si="209"/>
        <v>0.4932587594297751</v>
      </c>
      <c r="X552" t="s">
        <v>136</v>
      </c>
      <c r="Y552" t="s">
        <v>140</v>
      </c>
      <c r="Z552" t="s">
        <v>177</v>
      </c>
      <c r="AA552" s="16"/>
      <c r="AB552" s="16"/>
      <c r="AC552" t="s">
        <v>455</v>
      </c>
      <c r="AD552" s="16"/>
    </row>
    <row r="553" spans="1:30" s="12" customFormat="1" x14ac:dyDescent="0.25">
      <c r="A553" s="11">
        <v>0.70031173835935401</v>
      </c>
      <c r="B553" s="11">
        <v>0.16016879764413344</v>
      </c>
      <c r="C553" s="11">
        <v>0.11840684225367591</v>
      </c>
      <c r="D553" s="13">
        <f t="shared" si="195"/>
        <v>1.427935511037894</v>
      </c>
      <c r="E553" s="14">
        <f t="shared" si="196"/>
        <v>6.2434132909071467</v>
      </c>
      <c r="F553" s="14">
        <f t="shared" si="197"/>
        <v>8.44545788880672</v>
      </c>
      <c r="G553" s="34">
        <v>6.499354102997601E-2</v>
      </c>
      <c r="H553" s="7">
        <f t="shared" si="210"/>
        <v>1.064993541029976</v>
      </c>
      <c r="I553" s="5">
        <f t="shared" si="198"/>
        <v>1.3407926489928848</v>
      </c>
      <c r="J553" s="5">
        <f t="shared" si="199"/>
        <v>5.8623954515902694</v>
      </c>
      <c r="K553" s="5">
        <f t="shared" si="200"/>
        <v>7.9300555012183009</v>
      </c>
      <c r="L553">
        <v>2.11</v>
      </c>
      <c r="M553">
        <v>3.45</v>
      </c>
      <c r="N553">
        <v>3.32</v>
      </c>
      <c r="O553" s="5">
        <f t="shared" si="201"/>
        <v>2.2471363715732493</v>
      </c>
      <c r="P553" s="5">
        <f t="shared" si="202"/>
        <v>3.6742277165534176</v>
      </c>
      <c r="Q553" s="5">
        <f t="shared" si="203"/>
        <v>3.5357785562195203</v>
      </c>
      <c r="R553" s="6">
        <f t="shared" si="204"/>
        <v>0.44501082028229866</v>
      </c>
      <c r="S553" s="6">
        <f t="shared" si="205"/>
        <v>0.27216603791178262</v>
      </c>
      <c r="T553" s="6">
        <f t="shared" si="206"/>
        <v>0.28282314180591872</v>
      </c>
      <c r="U553">
        <f t="shared" si="207"/>
        <v>1.5736959787069933</v>
      </c>
      <c r="V553">
        <f t="shared" si="208"/>
        <v>0.58849663563111088</v>
      </c>
      <c r="W553">
        <f t="shared" si="209"/>
        <v>0.4186603737502147</v>
      </c>
      <c r="X553" t="s">
        <v>158</v>
      </c>
      <c r="Y553" t="s">
        <v>222</v>
      </c>
      <c r="Z553" t="s">
        <v>178</v>
      </c>
      <c r="AA553" s="16"/>
      <c r="AB553" s="16"/>
      <c r="AC553" t="s">
        <v>455</v>
      </c>
      <c r="AD553" s="16"/>
    </row>
    <row r="554" spans="1:30" s="12" customFormat="1" x14ac:dyDescent="0.25">
      <c r="A554" s="11">
        <v>0.35447189509650978</v>
      </c>
      <c r="B554" s="11">
        <v>0.23684755849583264</v>
      </c>
      <c r="C554" s="11">
        <v>0.37599958831226721</v>
      </c>
      <c r="D554" s="13">
        <f t="shared" si="195"/>
        <v>2.8210981288875847</v>
      </c>
      <c r="E554" s="14">
        <f t="shared" si="196"/>
        <v>4.2221250088064348</v>
      </c>
      <c r="F554" s="14">
        <f t="shared" si="197"/>
        <v>2.6595773800941007</v>
      </c>
      <c r="G554" s="34">
        <v>6.5145278915782256E-2</v>
      </c>
      <c r="H554" s="7">
        <f t="shared" si="210"/>
        <v>1.0651452789157823</v>
      </c>
      <c r="I554" s="5">
        <f t="shared" si="198"/>
        <v>2.6485571355667061</v>
      </c>
      <c r="J554" s="5">
        <f t="shared" si="199"/>
        <v>3.9638959045137589</v>
      </c>
      <c r="K554" s="5">
        <f t="shared" si="200"/>
        <v>2.4969151464496</v>
      </c>
      <c r="L554">
        <v>2.0699999999999998</v>
      </c>
      <c r="M554">
        <v>3.62</v>
      </c>
      <c r="N554">
        <v>3.27</v>
      </c>
      <c r="O554" s="5">
        <f t="shared" si="201"/>
        <v>2.204850727355669</v>
      </c>
      <c r="P554" s="5">
        <f t="shared" si="202"/>
        <v>3.8558259096751319</v>
      </c>
      <c r="Q554" s="5">
        <f t="shared" si="203"/>
        <v>3.4830250620546082</v>
      </c>
      <c r="R554" s="6">
        <f t="shared" si="204"/>
        <v>0.45354544305106964</v>
      </c>
      <c r="S554" s="6">
        <f t="shared" si="205"/>
        <v>0.25934780859550111</v>
      </c>
      <c r="T554" s="6">
        <f t="shared" si="206"/>
        <v>0.28710674835342936</v>
      </c>
      <c r="U554">
        <f t="shared" si="207"/>
        <v>0.78155761573068216</v>
      </c>
      <c r="V554">
        <f t="shared" si="208"/>
        <v>0.91324295269152789</v>
      </c>
      <c r="W554">
        <f t="shared" si="209"/>
        <v>1.3096159894138415</v>
      </c>
      <c r="X554" t="s">
        <v>133</v>
      </c>
      <c r="Y554" t="s">
        <v>148</v>
      </c>
      <c r="Z554" t="s">
        <v>178</v>
      </c>
      <c r="AA554" s="16"/>
      <c r="AB554" s="16"/>
      <c r="AC554" t="s">
        <v>455</v>
      </c>
      <c r="AD554" s="16"/>
    </row>
    <row r="555" spans="1:30" s="12" customFormat="1" x14ac:dyDescent="0.25">
      <c r="A555" s="11">
        <v>0.82307402147719033</v>
      </c>
      <c r="B555" s="11">
        <v>0.13473317485997799</v>
      </c>
      <c r="C555" s="11">
        <v>3.6107056031499718E-2</v>
      </c>
      <c r="D555" s="13">
        <f t="shared" si="195"/>
        <v>1.2149575541277278</v>
      </c>
      <c r="E555" s="14">
        <f t="shared" si="196"/>
        <v>7.4220770128756648</v>
      </c>
      <c r="F555" s="14">
        <f t="shared" si="197"/>
        <v>27.695417735735703</v>
      </c>
      <c r="G555" s="34">
        <v>6.4700134183822922E-2</v>
      </c>
      <c r="H555" s="7">
        <f t="shared" si="210"/>
        <v>1.0647001341838229</v>
      </c>
      <c r="I555" s="5">
        <f t="shared" si="198"/>
        <v>1.1411265154569452</v>
      </c>
      <c r="J555" s="5">
        <f t="shared" si="199"/>
        <v>6.9710491945840465</v>
      </c>
      <c r="K555" s="5">
        <f t="shared" si="200"/>
        <v>26.012411238180633</v>
      </c>
      <c r="L555">
        <v>1.43</v>
      </c>
      <c r="M555">
        <v>4.58</v>
      </c>
      <c r="N555">
        <v>6.8</v>
      </c>
      <c r="O555" s="5">
        <f t="shared" si="201"/>
        <v>1.5225211918828667</v>
      </c>
      <c r="P555" s="5">
        <f t="shared" si="202"/>
        <v>4.8763266145619086</v>
      </c>
      <c r="Q555" s="5">
        <f t="shared" si="203"/>
        <v>7.2399609124499955</v>
      </c>
      <c r="R555" s="6">
        <f t="shared" si="204"/>
        <v>0.65680530775622448</v>
      </c>
      <c r="S555" s="6">
        <f t="shared" si="205"/>
        <v>0.20507239958327533</v>
      </c>
      <c r="T555" s="6">
        <f t="shared" si="206"/>
        <v>0.13812229266050016</v>
      </c>
      <c r="U555">
        <f t="shared" si="207"/>
        <v>1.2531476401872759</v>
      </c>
      <c r="V555">
        <f t="shared" si="208"/>
        <v>0.65700296643413414</v>
      </c>
      <c r="W555">
        <f t="shared" si="209"/>
        <v>0.26141367433169982</v>
      </c>
      <c r="X555" t="s">
        <v>137</v>
      </c>
      <c r="Y555" t="s">
        <v>144</v>
      </c>
      <c r="Z555" t="s">
        <v>178</v>
      </c>
      <c r="AA555" s="16"/>
      <c r="AB555" s="16"/>
      <c r="AC555" t="s">
        <v>455</v>
      </c>
      <c r="AD555" s="16"/>
    </row>
    <row r="556" spans="1:30" s="12" customFormat="1" x14ac:dyDescent="0.25">
      <c r="A556" s="11">
        <v>0.34420128019357649</v>
      </c>
      <c r="B556" s="11">
        <v>0.33077075558805102</v>
      </c>
      <c r="C556" s="11">
        <v>0.30634393059542592</v>
      </c>
      <c r="D556" s="13">
        <f t="shared" si="195"/>
        <v>2.9052768177898893</v>
      </c>
      <c r="E556" s="14">
        <f t="shared" si="196"/>
        <v>3.0232418770582652</v>
      </c>
      <c r="F556" s="14">
        <f t="shared" si="197"/>
        <v>3.2643049204740184</v>
      </c>
      <c r="G556" s="34">
        <v>6.4674772750500598E-2</v>
      </c>
      <c r="H556" s="7">
        <f t="shared" si="210"/>
        <v>1.0646747727505006</v>
      </c>
      <c r="I556" s="5">
        <f t="shared" si="198"/>
        <v>2.7287927657798665</v>
      </c>
      <c r="J556" s="5">
        <f t="shared" si="199"/>
        <v>2.839591915236205</v>
      </c>
      <c r="K556" s="5">
        <f t="shared" si="200"/>
        <v>3.0660113341851356</v>
      </c>
      <c r="L556">
        <v>1.9</v>
      </c>
      <c r="M556">
        <v>3.72</v>
      </c>
      <c r="N556">
        <v>3.71</v>
      </c>
      <c r="O556" s="5">
        <f t="shared" si="201"/>
        <v>2.0228820682259512</v>
      </c>
      <c r="P556" s="5">
        <f t="shared" si="202"/>
        <v>3.9605901546318623</v>
      </c>
      <c r="Q556" s="5">
        <f t="shared" si="203"/>
        <v>3.9499434069043571</v>
      </c>
      <c r="R556" s="6">
        <f t="shared" si="204"/>
        <v>0.49434419124442125</v>
      </c>
      <c r="S556" s="6">
        <f t="shared" si="205"/>
        <v>0.2524876245603227</v>
      </c>
      <c r="T556" s="6">
        <f t="shared" si="206"/>
        <v>0.25316818419525616</v>
      </c>
      <c r="U556">
        <f t="shared" si="207"/>
        <v>0.69627859756400212</v>
      </c>
      <c r="V556">
        <f t="shared" si="208"/>
        <v>1.310047398022177</v>
      </c>
      <c r="W556">
        <f t="shared" si="209"/>
        <v>1.2100411889005687</v>
      </c>
      <c r="X556" t="s">
        <v>153</v>
      </c>
      <c r="Y556" t="s">
        <v>145</v>
      </c>
      <c r="Z556" t="s">
        <v>178</v>
      </c>
      <c r="AA556" s="16"/>
      <c r="AB556" s="16"/>
      <c r="AC556" t="s">
        <v>455</v>
      </c>
      <c r="AD556" s="16"/>
    </row>
    <row r="557" spans="1:30" s="12" customFormat="1" x14ac:dyDescent="0.25">
      <c r="A557" s="11">
        <v>2.7603504530676677E-2</v>
      </c>
      <c r="B557" s="11">
        <v>7.9808586860470959E-2</v>
      </c>
      <c r="C557" s="11">
        <v>0.70683921603694255</v>
      </c>
      <c r="D557" s="13">
        <f t="shared" si="195"/>
        <v>36.227284071436195</v>
      </c>
      <c r="E557" s="14">
        <f t="shared" si="196"/>
        <v>12.529980035209697</v>
      </c>
      <c r="F557" s="14">
        <f t="shared" si="197"/>
        <v>1.4147488952391905</v>
      </c>
      <c r="G557" s="34">
        <v>6.3914080734482237E-2</v>
      </c>
      <c r="H557" s="7">
        <f t="shared" si="210"/>
        <v>1.0639140807344822</v>
      </c>
      <c r="I557" s="5">
        <f t="shared" si="198"/>
        <v>34.050948969888978</v>
      </c>
      <c r="J557" s="5">
        <f t="shared" si="199"/>
        <v>11.777248052361069</v>
      </c>
      <c r="K557" s="5">
        <f t="shared" si="200"/>
        <v>1.3297585969183774</v>
      </c>
      <c r="L557">
        <v>3.99</v>
      </c>
      <c r="M557">
        <v>3.88</v>
      </c>
      <c r="N557">
        <v>1.8</v>
      </c>
      <c r="O557" s="5">
        <f t="shared" si="201"/>
        <v>4.2450171821305842</v>
      </c>
      <c r="P557" s="5">
        <f t="shared" si="202"/>
        <v>4.1279866332497912</v>
      </c>
      <c r="Q557" s="5">
        <f t="shared" si="203"/>
        <v>1.9150453453220682</v>
      </c>
      <c r="R557" s="6">
        <f t="shared" si="204"/>
        <v>0.23557030680806282</v>
      </c>
      <c r="S557" s="6">
        <f t="shared" si="205"/>
        <v>0.24224884643406461</v>
      </c>
      <c r="T557" s="6">
        <f t="shared" si="206"/>
        <v>0.52218084675787257</v>
      </c>
      <c r="U557">
        <f t="shared" si="207"/>
        <v>0.11717735101974192</v>
      </c>
      <c r="V557">
        <f t="shared" si="208"/>
        <v>0.329448779778579</v>
      </c>
      <c r="W557">
        <f t="shared" si="209"/>
        <v>1.3536291505626468</v>
      </c>
      <c r="X557" t="s">
        <v>142</v>
      </c>
      <c r="Y557" t="s">
        <v>143</v>
      </c>
      <c r="Z557" t="s">
        <v>178</v>
      </c>
      <c r="AA557" s="16"/>
      <c r="AB557" s="16"/>
      <c r="AC557" t="s">
        <v>455</v>
      </c>
      <c r="AD557" s="16"/>
    </row>
    <row r="558" spans="1:30" s="12" customFormat="1" x14ac:dyDescent="0.25">
      <c r="A558" s="11">
        <v>0.40873370896023997</v>
      </c>
      <c r="B558" s="11">
        <v>0.35869073664595624</v>
      </c>
      <c r="C558" s="11">
        <v>0.22447507418556409</v>
      </c>
      <c r="D558" s="13">
        <f t="shared" si="195"/>
        <v>2.4465806907481569</v>
      </c>
      <c r="E558" s="14">
        <f t="shared" si="196"/>
        <v>2.7879169932036594</v>
      </c>
      <c r="F558" s="14">
        <f t="shared" si="197"/>
        <v>4.4548375966827489</v>
      </c>
      <c r="G558" s="34">
        <v>6.411097921103992E-2</v>
      </c>
      <c r="H558" s="7">
        <f t="shared" si="210"/>
        <v>1.0641109792110399</v>
      </c>
      <c r="I558" s="5">
        <f t="shared" si="198"/>
        <v>2.2991781294861902</v>
      </c>
      <c r="J558" s="5">
        <f t="shared" si="199"/>
        <v>2.6199494673672992</v>
      </c>
      <c r="K558" s="5">
        <f t="shared" si="200"/>
        <v>4.1864407789361255</v>
      </c>
      <c r="L558">
        <v>2.91</v>
      </c>
      <c r="M558">
        <v>3.33</v>
      </c>
      <c r="N558">
        <v>2.38</v>
      </c>
      <c r="O558" s="5">
        <f t="shared" si="201"/>
        <v>3.0965629495041265</v>
      </c>
      <c r="P558" s="5">
        <f t="shared" si="202"/>
        <v>3.543489560772763</v>
      </c>
      <c r="Q558" s="5">
        <f t="shared" si="203"/>
        <v>2.5325841305222747</v>
      </c>
      <c r="R558" s="6">
        <f t="shared" si="204"/>
        <v>0.32293869567874817</v>
      </c>
      <c r="S558" s="6">
        <f t="shared" si="205"/>
        <v>0.28220768901656373</v>
      </c>
      <c r="T558" s="6">
        <f t="shared" si="206"/>
        <v>0.39485361530468799</v>
      </c>
      <c r="U558">
        <f t="shared" si="207"/>
        <v>1.2656696593796817</v>
      </c>
      <c r="V558">
        <f t="shared" si="208"/>
        <v>1.2710168808508384</v>
      </c>
      <c r="W558">
        <f t="shared" si="209"/>
        <v>0.56850201058016991</v>
      </c>
      <c r="X558" t="s">
        <v>154</v>
      </c>
      <c r="Y558" t="s">
        <v>155</v>
      </c>
      <c r="Z558" t="s">
        <v>179</v>
      </c>
      <c r="AA558" s="16"/>
      <c r="AB558" s="16"/>
      <c r="AC558" t="s">
        <v>455</v>
      </c>
      <c r="AD558" s="16"/>
    </row>
    <row r="559" spans="1:30" s="12" customFormat="1" x14ac:dyDescent="0.25">
      <c r="A559" s="11">
        <v>0.15053433418253384</v>
      </c>
      <c r="B559" s="11">
        <v>0.19730379263801207</v>
      </c>
      <c r="C559" s="11">
        <v>0.56918479198346383</v>
      </c>
      <c r="D559" s="13">
        <f t="shared" si="195"/>
        <v>6.6430027769440771</v>
      </c>
      <c r="E559" s="14">
        <f t="shared" si="196"/>
        <v>5.068326293325101</v>
      </c>
      <c r="F559" s="14">
        <f t="shared" si="197"/>
        <v>1.7568986629373127</v>
      </c>
      <c r="G559" s="34">
        <v>6.5369509212047205E-2</v>
      </c>
      <c r="H559" s="7">
        <f t="shared" si="210"/>
        <v>1.0653695092120472</v>
      </c>
      <c r="I559" s="5">
        <f t="shared" si="198"/>
        <v>6.2353978779224466</v>
      </c>
      <c r="J559" s="5">
        <f t="shared" si="199"/>
        <v>4.7573412318451478</v>
      </c>
      <c r="K559" s="5">
        <f t="shared" si="200"/>
        <v>1.6490979399595582</v>
      </c>
      <c r="L559">
        <v>2.21</v>
      </c>
      <c r="M559">
        <v>3.19</v>
      </c>
      <c r="N559">
        <v>3.34</v>
      </c>
      <c r="O559" s="5">
        <f t="shared" si="201"/>
        <v>2.3544666153586244</v>
      </c>
      <c r="P559" s="5">
        <f t="shared" si="202"/>
        <v>3.3985287343864305</v>
      </c>
      <c r="Q559" s="5">
        <f t="shared" si="203"/>
        <v>3.5583341607682377</v>
      </c>
      <c r="R559" s="6">
        <f t="shared" si="204"/>
        <v>0.42472464611594563</v>
      </c>
      <c r="S559" s="6">
        <f t="shared" si="205"/>
        <v>0.29424497426841373</v>
      </c>
      <c r="T559" s="6">
        <f t="shared" si="206"/>
        <v>0.28103037961564065</v>
      </c>
      <c r="U559">
        <f t="shared" si="207"/>
        <v>0.35442806429801449</v>
      </c>
      <c r="V559">
        <f t="shared" si="208"/>
        <v>0.67054260868370585</v>
      </c>
      <c r="W559">
        <f t="shared" si="209"/>
        <v>2.0253496891045226</v>
      </c>
      <c r="X559" t="s">
        <v>151</v>
      </c>
      <c r="Y559" t="s">
        <v>150</v>
      </c>
      <c r="Z559" t="s">
        <v>179</v>
      </c>
      <c r="AA559" s="16"/>
      <c r="AB559" s="16"/>
      <c r="AC559" t="s">
        <v>455</v>
      </c>
      <c r="AD559" s="16"/>
    </row>
    <row r="560" spans="1:30" s="12" customFormat="1" x14ac:dyDescent="0.25">
      <c r="A560" s="11">
        <v>0.57776627196567898</v>
      </c>
      <c r="B560" s="11">
        <v>0.26798674048208587</v>
      </c>
      <c r="C560" s="11">
        <v>0.14975803016337405</v>
      </c>
      <c r="D560" s="13">
        <f t="shared" si="195"/>
        <v>1.7308036978306047</v>
      </c>
      <c r="E560" s="14">
        <f t="shared" si="196"/>
        <v>3.7315279039592895</v>
      </c>
      <c r="F560" s="14">
        <f t="shared" si="197"/>
        <v>6.6774382576285216</v>
      </c>
      <c r="G560" s="34">
        <v>6.5029788733266702E-2</v>
      </c>
      <c r="H560" s="7">
        <f t="shared" si="210"/>
        <v>1.0650297887332667</v>
      </c>
      <c r="I560" s="5">
        <f t="shared" si="198"/>
        <v>1.6251223356758888</v>
      </c>
      <c r="J560" s="5">
        <f t="shared" si="199"/>
        <v>3.5036840691540871</v>
      </c>
      <c r="K560" s="5">
        <f t="shared" si="200"/>
        <v>6.269719709502759</v>
      </c>
      <c r="L560">
        <v>2.29</v>
      </c>
      <c r="M560">
        <v>3.34</v>
      </c>
      <c r="N560">
        <v>3.04</v>
      </c>
      <c r="O560" s="5">
        <f t="shared" si="201"/>
        <v>2.4389182161991809</v>
      </c>
      <c r="P560" s="5">
        <f t="shared" si="202"/>
        <v>3.5571994943691108</v>
      </c>
      <c r="Q560" s="5">
        <f t="shared" si="203"/>
        <v>3.2376905577491306</v>
      </c>
      <c r="R560" s="6">
        <f t="shared" si="204"/>
        <v>0.41001784863389296</v>
      </c>
      <c r="S560" s="6">
        <f t="shared" si="205"/>
        <v>0.28112002196754937</v>
      </c>
      <c r="T560" s="6">
        <f t="shared" si="206"/>
        <v>0.30886212939855756</v>
      </c>
      <c r="U560">
        <f t="shared" si="207"/>
        <v>1.4091246854025845</v>
      </c>
      <c r="V560">
        <f t="shared" si="208"/>
        <v>0.95328229774050188</v>
      </c>
      <c r="W560">
        <f t="shared" si="209"/>
        <v>0.48487016020706569</v>
      </c>
      <c r="X560" t="s">
        <v>146</v>
      </c>
      <c r="Y560" t="s">
        <v>223</v>
      </c>
      <c r="Z560" t="s">
        <v>179</v>
      </c>
      <c r="AA560" s="16"/>
      <c r="AB560" s="16"/>
      <c r="AC560" t="s">
        <v>455</v>
      </c>
      <c r="AD560" s="16"/>
    </row>
    <row r="561" spans="1:30" s="12" customFormat="1" x14ac:dyDescent="0.25">
      <c r="A561" s="11">
        <v>0.46702048838094257</v>
      </c>
      <c r="B561" s="11">
        <v>0.18808963846346122</v>
      </c>
      <c r="C561" s="11">
        <v>0.30952716002883202</v>
      </c>
      <c r="D561" s="13">
        <f t="shared" si="195"/>
        <v>2.1412336822026381</v>
      </c>
      <c r="E561" s="14">
        <f t="shared" si="196"/>
        <v>5.3166139728332915</v>
      </c>
      <c r="F561" s="14">
        <f t="shared" si="197"/>
        <v>3.2307342590125256</v>
      </c>
      <c r="G561" s="34">
        <v>6.4129724280775235E-2</v>
      </c>
      <c r="H561" s="7">
        <f t="shared" si="210"/>
        <v>1.0641297242807752</v>
      </c>
      <c r="I561" s="5">
        <f t="shared" si="198"/>
        <v>2.0121923421036438</v>
      </c>
      <c r="J561" s="5">
        <f t="shared" si="199"/>
        <v>4.9962084993224751</v>
      </c>
      <c r="K561" s="5">
        <f t="shared" si="200"/>
        <v>3.0360342214818936</v>
      </c>
      <c r="L561">
        <v>2.46</v>
      </c>
      <c r="M561">
        <v>3.26</v>
      </c>
      <c r="N561">
        <v>2.85</v>
      </c>
      <c r="O561" s="5">
        <f t="shared" si="201"/>
        <v>2.6177591217307072</v>
      </c>
      <c r="P561" s="5">
        <f t="shared" si="202"/>
        <v>3.4690629011553269</v>
      </c>
      <c r="Q561" s="5">
        <f t="shared" si="203"/>
        <v>3.0327697142002097</v>
      </c>
      <c r="R561" s="6">
        <f t="shared" si="204"/>
        <v>0.38200611801855139</v>
      </c>
      <c r="S561" s="6">
        <f t="shared" si="205"/>
        <v>0.28826228537596216</v>
      </c>
      <c r="T561" s="6">
        <f t="shared" si="206"/>
        <v>0.32973159660548645</v>
      </c>
      <c r="U561">
        <f t="shared" si="207"/>
        <v>1.2225471434943422</v>
      </c>
      <c r="V561">
        <f t="shared" si="208"/>
        <v>0.65249478688531137</v>
      </c>
      <c r="W561">
        <f t="shared" si="209"/>
        <v>0.93872459665784336</v>
      </c>
      <c r="X561" t="s">
        <v>156</v>
      </c>
      <c r="Y561" t="s">
        <v>152</v>
      </c>
      <c r="Z561" t="s">
        <v>179</v>
      </c>
      <c r="AA561" s="16"/>
      <c r="AB561" s="16"/>
      <c r="AC561" t="s">
        <v>455</v>
      </c>
      <c r="AD561" s="16"/>
    </row>
    <row r="562" spans="1:30" s="12" customFormat="1" x14ac:dyDescent="0.25">
      <c r="A562" s="11">
        <v>0.45050916596305074</v>
      </c>
      <c r="B562" s="11">
        <v>0.3220140966487719</v>
      </c>
      <c r="C562" s="11">
        <v>0.21862577908057265</v>
      </c>
      <c r="D562" s="13">
        <f t="shared" si="195"/>
        <v>2.2197106641821724</v>
      </c>
      <c r="E562" s="14">
        <f t="shared" si="196"/>
        <v>3.1054541102612747</v>
      </c>
      <c r="F562" s="14">
        <f t="shared" si="197"/>
        <v>4.5740260101324033</v>
      </c>
      <c r="G562" s="34">
        <v>6.2643693867843631E-2</v>
      </c>
      <c r="H562" s="7">
        <f t="shared" si="210"/>
        <v>1.0626436938678436</v>
      </c>
      <c r="I562" s="5">
        <f t="shared" si="198"/>
        <v>2.0888569489391129</v>
      </c>
      <c r="J562" s="5">
        <f t="shared" si="199"/>
        <v>2.9223851119446689</v>
      </c>
      <c r="K562" s="5">
        <f t="shared" si="200"/>
        <v>4.3043835262257293</v>
      </c>
      <c r="L562">
        <v>1.93</v>
      </c>
      <c r="M562">
        <v>3.59</v>
      </c>
      <c r="N562">
        <v>3.76</v>
      </c>
      <c r="O562" s="5">
        <f t="shared" si="201"/>
        <v>2.0509023291649382</v>
      </c>
      <c r="P562" s="5">
        <f t="shared" si="202"/>
        <v>3.8148908609855585</v>
      </c>
      <c r="Q562" s="5">
        <f t="shared" si="203"/>
        <v>3.9955402889430918</v>
      </c>
      <c r="R562" s="6">
        <f t="shared" si="204"/>
        <v>0.48759026004284073</v>
      </c>
      <c r="S562" s="6">
        <f t="shared" si="205"/>
        <v>0.26213069690325425</v>
      </c>
      <c r="T562" s="6">
        <f t="shared" si="206"/>
        <v>0.25027904305390497</v>
      </c>
      <c r="U562">
        <f t="shared" si="207"/>
        <v>0.92395029778377447</v>
      </c>
      <c r="V562">
        <f t="shared" si="208"/>
        <v>1.2284486344139203</v>
      </c>
      <c r="W562">
        <f t="shared" si="209"/>
        <v>0.87352810851799989</v>
      </c>
      <c r="X562" t="s">
        <v>157</v>
      </c>
      <c r="Y562" t="s">
        <v>149</v>
      </c>
      <c r="Z562" t="s">
        <v>179</v>
      </c>
      <c r="AA562" s="16"/>
      <c r="AB562" s="16"/>
      <c r="AC562" t="s">
        <v>455</v>
      </c>
      <c r="AD562" s="16"/>
    </row>
    <row r="563" spans="1:30" s="12" customFormat="1" x14ac:dyDescent="0.25">
      <c r="A563" s="11">
        <v>0.77830726623437163</v>
      </c>
      <c r="B563" s="11">
        <v>0.16594159984642806</v>
      </c>
      <c r="C563" s="11">
        <v>5.2742227260257332E-2</v>
      </c>
      <c r="D563" s="13">
        <f t="shared" si="195"/>
        <v>1.2848396043354811</v>
      </c>
      <c r="E563" s="14">
        <f t="shared" si="196"/>
        <v>6.0262164576300199</v>
      </c>
      <c r="F563" s="14">
        <f t="shared" si="197"/>
        <v>18.960139757949253</v>
      </c>
      <c r="G563" s="34">
        <v>2.7823920265780844E-2</v>
      </c>
      <c r="H563" s="7">
        <f t="shared" si="210"/>
        <v>1.0278239202657808</v>
      </c>
      <c r="I563" s="5">
        <f t="shared" si="198"/>
        <v>1.250058087773672</v>
      </c>
      <c r="J563" s="5">
        <f t="shared" si="199"/>
        <v>5.8630825171608434</v>
      </c>
      <c r="K563" s="5">
        <f t="shared" si="200"/>
        <v>18.446875368542141</v>
      </c>
      <c r="L563">
        <v>2.2400000000000002</v>
      </c>
      <c r="M563">
        <v>3.44</v>
      </c>
      <c r="N563">
        <v>3.44</v>
      </c>
      <c r="O563" s="5">
        <f t="shared" si="201"/>
        <v>2.3023255813953494</v>
      </c>
      <c r="P563" s="5">
        <f t="shared" si="202"/>
        <v>3.535714285714286</v>
      </c>
      <c r="Q563" s="5">
        <f t="shared" si="203"/>
        <v>3.535714285714286</v>
      </c>
      <c r="R563" s="6">
        <f t="shared" si="204"/>
        <v>0.43434343434343425</v>
      </c>
      <c r="S563" s="6">
        <f t="shared" si="205"/>
        <v>0.28282828282828282</v>
      </c>
      <c r="T563" s="6">
        <f t="shared" si="206"/>
        <v>0.28282828282828282</v>
      </c>
      <c r="U563">
        <f t="shared" si="207"/>
        <v>1.7919167292372746</v>
      </c>
      <c r="V563">
        <f t="shared" si="208"/>
        <v>0.5867220851712992</v>
      </c>
      <c r="W563">
        <f t="shared" si="209"/>
        <v>0.1864814463844813</v>
      </c>
      <c r="X563" t="s">
        <v>353</v>
      </c>
      <c r="Y563" t="s">
        <v>236</v>
      </c>
      <c r="Z563" t="s">
        <v>369</v>
      </c>
      <c r="AA563" s="16"/>
      <c r="AB563" s="16"/>
      <c r="AC563" t="s">
        <v>455</v>
      </c>
      <c r="AD563" s="16"/>
    </row>
    <row r="564" spans="1:30" s="12" customFormat="1" x14ac:dyDescent="0.25">
      <c r="A564" s="11">
        <v>0.25260909235884244</v>
      </c>
      <c r="B564" s="11">
        <v>0.16830921382406899</v>
      </c>
      <c r="C564" s="11">
        <v>0.51143966420664355</v>
      </c>
      <c r="D564" s="13">
        <f t="shared" si="195"/>
        <v>3.9586856936228392</v>
      </c>
      <c r="E564" s="14">
        <f t="shared" si="196"/>
        <v>5.9414453747332248</v>
      </c>
      <c r="F564" s="14">
        <f t="shared" si="197"/>
        <v>1.9552648532866961</v>
      </c>
      <c r="G564" s="34">
        <v>2.6905545796246821E-2</v>
      </c>
      <c r="H564" s="7">
        <f t="shared" si="210"/>
        <v>1.0269055457962468</v>
      </c>
      <c r="I564" s="5">
        <f t="shared" si="198"/>
        <v>3.8549657364576166</v>
      </c>
      <c r="J564" s="5">
        <f t="shared" si="199"/>
        <v>5.7857759158621729</v>
      </c>
      <c r="K564" s="5">
        <f t="shared" si="200"/>
        <v>1.9040357326832953</v>
      </c>
      <c r="L564">
        <v>2.71</v>
      </c>
      <c r="M564">
        <v>3.03</v>
      </c>
      <c r="N564">
        <v>3.05</v>
      </c>
      <c r="O564" s="5">
        <f t="shared" si="201"/>
        <v>2.7829140291078289</v>
      </c>
      <c r="P564" s="5">
        <f t="shared" si="202"/>
        <v>3.1115238037626276</v>
      </c>
      <c r="Q564" s="5">
        <f t="shared" si="203"/>
        <v>3.1320619146785527</v>
      </c>
      <c r="R564" s="6">
        <f t="shared" si="204"/>
        <v>0.35933557039151109</v>
      </c>
      <c r="S564" s="6">
        <f t="shared" si="205"/>
        <v>0.32138593919504788</v>
      </c>
      <c r="T564" s="6">
        <f t="shared" si="206"/>
        <v>0.31927849041344103</v>
      </c>
      <c r="U564">
        <f t="shared" si="207"/>
        <v>0.70298938700561786</v>
      </c>
      <c r="V564">
        <f t="shared" si="208"/>
        <v>0.52369812520616454</v>
      </c>
      <c r="W564">
        <f t="shared" si="209"/>
        <v>1.6018606939176161</v>
      </c>
      <c r="X564" t="s">
        <v>356</v>
      </c>
      <c r="Y564" t="s">
        <v>280</v>
      </c>
      <c r="Z564" t="s">
        <v>369</v>
      </c>
      <c r="AA564" s="16"/>
      <c r="AB564" s="16"/>
      <c r="AC564" t="s">
        <v>455</v>
      </c>
      <c r="AD564" s="16"/>
    </row>
    <row r="565" spans="1:30" s="12" customFormat="1" x14ac:dyDescent="0.25">
      <c r="A565" s="11">
        <v>0.29060859608452339</v>
      </c>
      <c r="B565" s="11">
        <v>0.21015994900146998</v>
      </c>
      <c r="C565" s="11">
        <v>0.45424188501995683</v>
      </c>
      <c r="D565" s="13">
        <f t="shared" ref="D565:D626" si="211">(100%/A565)</f>
        <v>3.4410544404858223</v>
      </c>
      <c r="E565" s="14">
        <f t="shared" ref="E565:E626" si="212">(100%/B565)</f>
        <v>4.7582805608360967</v>
      </c>
      <c r="F565" s="14">
        <f t="shared" ref="F565:F626" si="213">(100%/C565)</f>
        <v>2.2014702584198407</v>
      </c>
      <c r="G565" s="34">
        <v>2.8377900026693492E-2</v>
      </c>
      <c r="H565" s="7">
        <f t="shared" si="210"/>
        <v>1.0283779000266935</v>
      </c>
      <c r="I565" s="5">
        <f t="shared" ref="I565:I626" si="214">D565/H565</f>
        <v>3.3460991726839939</v>
      </c>
      <c r="J565" s="5">
        <f t="shared" ref="J565:J626" si="215">E565/H565</f>
        <v>4.6269766792076981</v>
      </c>
      <c r="K565" s="5">
        <f t="shared" ref="K565:K626" si="216">F565/H565</f>
        <v>2.1407210893609219</v>
      </c>
      <c r="L565">
        <v>2.1</v>
      </c>
      <c r="M565">
        <v>3.52</v>
      </c>
      <c r="N565">
        <v>3.73</v>
      </c>
      <c r="O565" s="5">
        <f t="shared" ref="O565:O626" si="217">(L565*H565)</f>
        <v>2.1595935900560566</v>
      </c>
      <c r="P565" s="5">
        <f t="shared" ref="P565:P626" si="218">(M565*H565)</f>
        <v>3.619890208093961</v>
      </c>
      <c r="Q565" s="5">
        <f t="shared" ref="Q565:Q626" si="219">(N565*H565)</f>
        <v>3.8358495670995669</v>
      </c>
      <c r="R565" s="6">
        <f t="shared" ref="R565:R626" si="220">(1/O565)</f>
        <v>0.46305008711108603</v>
      </c>
      <c r="S565" s="6">
        <f t="shared" ref="S565:S626" si="221">(1/P565)</f>
        <v>0.27625147242422748</v>
      </c>
      <c r="T565" s="6">
        <f t="shared" ref="T565:T626" si="222">(1/Q565)</f>
        <v>0.26069844046468654</v>
      </c>
      <c r="U565">
        <f t="shared" ref="U565:U626" si="223">(L565/I565)</f>
        <v>0.62759646131932634</v>
      </c>
      <c r="V565">
        <f t="shared" ref="V565:V626" si="224">(M565/J565)</f>
        <v>0.76075594152394743</v>
      </c>
      <c r="W565">
        <f t="shared" ref="W565:W626" si="225">(N565/K565)</f>
        <v>1.7424035380122929</v>
      </c>
      <c r="X565" t="s">
        <v>238</v>
      </c>
      <c r="Y565" t="s">
        <v>278</v>
      </c>
      <c r="Z565" t="s">
        <v>369</v>
      </c>
      <c r="AA565" s="16"/>
      <c r="AB565" s="16"/>
      <c r="AC565" t="s">
        <v>455</v>
      </c>
      <c r="AD565" s="16"/>
    </row>
    <row r="566" spans="1:30" s="12" customFormat="1" x14ac:dyDescent="0.25">
      <c r="A566" s="11">
        <v>0.62341337727513468</v>
      </c>
      <c r="B566" s="11">
        <v>0.32056568541342778</v>
      </c>
      <c r="C566" s="11">
        <v>5.5734271201062134E-2</v>
      </c>
      <c r="D566" s="13">
        <f t="shared" si="211"/>
        <v>1.604072091572498</v>
      </c>
      <c r="E566" s="14">
        <f t="shared" si="212"/>
        <v>3.1194854767762124</v>
      </c>
      <c r="F566" s="14">
        <f t="shared" si="213"/>
        <v>17.942281803461402</v>
      </c>
      <c r="G566" s="34">
        <v>2.6984409572980095E-2</v>
      </c>
      <c r="H566" s="7">
        <f t="shared" si="210"/>
        <v>1.0269844095729801</v>
      </c>
      <c r="I566" s="5">
        <f t="shared" si="214"/>
        <v>1.5619244816379159</v>
      </c>
      <c r="J566" s="5">
        <f t="shared" si="215"/>
        <v>3.0375197984488329</v>
      </c>
      <c r="K566" s="5">
        <f t="shared" si="216"/>
        <v>17.470841461869707</v>
      </c>
      <c r="L566">
        <v>2.74</v>
      </c>
      <c r="M566">
        <v>2.8</v>
      </c>
      <c r="N566">
        <v>3.28</v>
      </c>
      <c r="O566" s="5">
        <f t="shared" si="217"/>
        <v>2.8139372822299658</v>
      </c>
      <c r="P566" s="5">
        <f t="shared" si="218"/>
        <v>2.8755563468043439</v>
      </c>
      <c r="Q566" s="5">
        <f t="shared" si="219"/>
        <v>3.3685088633993745</v>
      </c>
      <c r="R566" s="6">
        <f t="shared" si="220"/>
        <v>0.35537394749876167</v>
      </c>
      <c r="S566" s="6">
        <f t="shared" si="221"/>
        <v>0.34775879148093114</v>
      </c>
      <c r="T566" s="6">
        <f t="shared" si="222"/>
        <v>0.29686726102030708</v>
      </c>
      <c r="U566">
        <f t="shared" si="223"/>
        <v>1.7542461445553965</v>
      </c>
      <c r="V566">
        <f t="shared" si="224"/>
        <v>0.92180469125826703</v>
      </c>
      <c r="W566">
        <f t="shared" si="225"/>
        <v>0.18774138653588232</v>
      </c>
      <c r="X566" t="s">
        <v>333</v>
      </c>
      <c r="Y566" t="s">
        <v>360</v>
      </c>
      <c r="Z566" t="s">
        <v>370</v>
      </c>
      <c r="AA566" s="16"/>
      <c r="AB566" s="16"/>
      <c r="AC566" t="s">
        <v>455</v>
      </c>
      <c r="AD566" s="16"/>
    </row>
    <row r="567" spans="1:30" s="12" customFormat="1" x14ac:dyDescent="0.25">
      <c r="A567" s="11">
        <v>0.28229293732741834</v>
      </c>
      <c r="B567" s="11">
        <v>0.55282422797523423</v>
      </c>
      <c r="C567" s="11">
        <v>0.16317708050149154</v>
      </c>
      <c r="D567" s="13">
        <f t="shared" si="211"/>
        <v>3.5424194790964498</v>
      </c>
      <c r="E567" s="14">
        <f t="shared" si="212"/>
        <v>1.8088932239141997</v>
      </c>
      <c r="F567" s="14">
        <f t="shared" si="213"/>
        <v>6.1283116288556183</v>
      </c>
      <c r="G567" s="34">
        <v>2.8643291989943309E-2</v>
      </c>
      <c r="H567" s="7">
        <f t="shared" si="210"/>
        <v>1.0286432919899433</v>
      </c>
      <c r="I567" s="5">
        <f t="shared" si="214"/>
        <v>3.4437783308181849</v>
      </c>
      <c r="J567" s="5">
        <f t="shared" si="215"/>
        <v>1.7585233267937206</v>
      </c>
      <c r="K567" s="5">
        <f t="shared" si="216"/>
        <v>5.9576645048646588</v>
      </c>
      <c r="L567">
        <v>2.23</v>
      </c>
      <c r="M567">
        <v>2.89</v>
      </c>
      <c r="N567">
        <v>4.2699999999999996</v>
      </c>
      <c r="O567" s="5">
        <f t="shared" si="217"/>
        <v>2.2938745411375736</v>
      </c>
      <c r="P567" s="5">
        <f t="shared" si="218"/>
        <v>2.9727791138509363</v>
      </c>
      <c r="Q567" s="5">
        <f t="shared" si="219"/>
        <v>4.3923068567970578</v>
      </c>
      <c r="R567" s="6">
        <f t="shared" si="220"/>
        <v>0.43594363251622387</v>
      </c>
      <c r="S567" s="6">
        <f t="shared" si="221"/>
        <v>0.33638557111113465</v>
      </c>
      <c r="T567" s="6">
        <f t="shared" si="222"/>
        <v>0.22767079637264151</v>
      </c>
      <c r="U567">
        <f t="shared" si="223"/>
        <v>0.64754458207830956</v>
      </c>
      <c r="V567">
        <f t="shared" si="224"/>
        <v>1.643424318555545</v>
      </c>
      <c r="W567">
        <f t="shared" si="225"/>
        <v>0.71672380955882675</v>
      </c>
      <c r="X567" t="s">
        <v>359</v>
      </c>
      <c r="Y567" t="s">
        <v>285</v>
      </c>
      <c r="Z567" t="s">
        <v>370</v>
      </c>
      <c r="AA567" s="16"/>
      <c r="AB567" s="16"/>
      <c r="AC567" t="s">
        <v>455</v>
      </c>
      <c r="AD567" s="16"/>
    </row>
    <row r="568" spans="1:30" s="12" customFormat="1" x14ac:dyDescent="0.25">
      <c r="A568" s="11">
        <v>0.36786736027541556</v>
      </c>
      <c r="B568" s="11">
        <v>0.42784115196221861</v>
      </c>
      <c r="C568" s="11">
        <v>0.19973537630419741</v>
      </c>
      <c r="D568" s="13">
        <f t="shared" si="211"/>
        <v>2.7183710978090536</v>
      </c>
      <c r="E568" s="14">
        <f t="shared" si="212"/>
        <v>2.3373160702603641</v>
      </c>
      <c r="F568" s="14">
        <f t="shared" si="213"/>
        <v>5.0066243572044939</v>
      </c>
      <c r="G568" s="34">
        <v>3.0542173124657346E-2</v>
      </c>
      <c r="H568" s="7">
        <f t="shared" si="210"/>
        <v>1.0305421731246573</v>
      </c>
      <c r="I568" s="5">
        <f t="shared" si="214"/>
        <v>2.6378067474587783</v>
      </c>
      <c r="J568" s="5">
        <f t="shared" si="215"/>
        <v>2.2680450458165149</v>
      </c>
      <c r="K568" s="5">
        <f t="shared" si="216"/>
        <v>4.8582430566855397</v>
      </c>
      <c r="L568">
        <v>1.63</v>
      </c>
      <c r="M568">
        <v>3.86</v>
      </c>
      <c r="N568">
        <v>6.33</v>
      </c>
      <c r="O568" s="5">
        <f t="shared" si="217"/>
        <v>1.6797837421931914</v>
      </c>
      <c r="P568" s="5">
        <f t="shared" si="218"/>
        <v>3.9778927882611774</v>
      </c>
      <c r="Q568" s="5">
        <f t="shared" si="219"/>
        <v>6.5233319558790814</v>
      </c>
      <c r="R568" s="6">
        <f t="shared" si="220"/>
        <v>0.59531472705787758</v>
      </c>
      <c r="S568" s="6">
        <f t="shared" si="221"/>
        <v>0.25138937956070995</v>
      </c>
      <c r="T568" s="6">
        <f t="shared" si="222"/>
        <v>0.15329589338141239</v>
      </c>
      <c r="U568">
        <f t="shared" si="223"/>
        <v>0.61793761107416845</v>
      </c>
      <c r="V568">
        <f t="shared" si="224"/>
        <v>1.7019062329118635</v>
      </c>
      <c r="W568">
        <f t="shared" si="225"/>
        <v>1.3029401629647042</v>
      </c>
      <c r="X568" t="s">
        <v>287</v>
      </c>
      <c r="Y568" t="s">
        <v>286</v>
      </c>
      <c r="Z568" t="s">
        <v>370</v>
      </c>
      <c r="AA568" s="16"/>
      <c r="AB568" s="16"/>
      <c r="AC568" t="s">
        <v>455</v>
      </c>
      <c r="AD568" s="16"/>
    </row>
    <row r="569" spans="1:30" s="12" customFormat="1" x14ac:dyDescent="0.25">
      <c r="A569" s="11">
        <v>0.60818990200817979</v>
      </c>
      <c r="B569" s="11">
        <v>0.21389557629345707</v>
      </c>
      <c r="C569" s="11">
        <v>0.16969963786874692</v>
      </c>
      <c r="D569" s="13">
        <f t="shared" si="211"/>
        <v>1.6442232873286846</v>
      </c>
      <c r="E569" s="14">
        <f t="shared" si="212"/>
        <v>4.6751785021866734</v>
      </c>
      <c r="F569" s="14">
        <f t="shared" si="213"/>
        <v>5.8927644900070053</v>
      </c>
      <c r="G569" s="34">
        <v>3.1506254772930786E-2</v>
      </c>
      <c r="H569" s="7">
        <f t="shared" si="210"/>
        <v>1.0315062547729308</v>
      </c>
      <c r="I569" s="5">
        <f t="shared" si="214"/>
        <v>1.5940022464436083</v>
      </c>
      <c r="J569" s="5">
        <f t="shared" si="215"/>
        <v>4.5323801775839332</v>
      </c>
      <c r="K569" s="5">
        <f t="shared" si="216"/>
        <v>5.712776304302877</v>
      </c>
      <c r="L569">
        <v>1.79</v>
      </c>
      <c r="M569">
        <v>3.44</v>
      </c>
      <c r="N569">
        <v>5.49</v>
      </c>
      <c r="O569" s="5">
        <f t="shared" si="217"/>
        <v>1.8463961960435462</v>
      </c>
      <c r="P569" s="5">
        <f t="shared" si="218"/>
        <v>3.5483815164188819</v>
      </c>
      <c r="Q569" s="5">
        <f t="shared" si="219"/>
        <v>5.6629693387033901</v>
      </c>
      <c r="R569" s="6">
        <f t="shared" si="220"/>
        <v>0.54159556986891433</v>
      </c>
      <c r="S569" s="6">
        <f t="shared" si="221"/>
        <v>0.28181862501899901</v>
      </c>
      <c r="T569" s="6">
        <f t="shared" si="222"/>
        <v>0.17658580511208682</v>
      </c>
      <c r="U569">
        <f t="shared" si="223"/>
        <v>1.1229595215400003</v>
      </c>
      <c r="V569">
        <f t="shared" si="224"/>
        <v>0.7589831093634678</v>
      </c>
      <c r="W569">
        <f t="shared" si="225"/>
        <v>0.96100384603978262</v>
      </c>
      <c r="X569" t="s">
        <v>242</v>
      </c>
      <c r="Y569" t="s">
        <v>358</v>
      </c>
      <c r="Z569" t="s">
        <v>370</v>
      </c>
      <c r="AA569" s="16"/>
      <c r="AB569" s="16"/>
      <c r="AC569" t="s">
        <v>455</v>
      </c>
      <c r="AD569" s="16"/>
    </row>
    <row r="570" spans="1:30" s="12" customFormat="1" x14ac:dyDescent="0.25">
      <c r="A570" s="11">
        <v>0.54047769911808496</v>
      </c>
      <c r="B570" s="11">
        <v>0.21178285812500428</v>
      </c>
      <c r="C570" s="11">
        <v>0.23282054801176583</v>
      </c>
      <c r="D570" s="13">
        <f t="shared" si="211"/>
        <v>1.8502150997751294</v>
      </c>
      <c r="E570" s="14">
        <f t="shared" si="212"/>
        <v>4.7218174731108435</v>
      </c>
      <c r="F570" s="14">
        <f t="shared" si="213"/>
        <v>4.2951535358015906</v>
      </c>
      <c r="G570" s="34">
        <v>3.0713702670433163E-2</v>
      </c>
      <c r="H570" s="7">
        <f t="shared" si="210"/>
        <v>1.0307137026704332</v>
      </c>
      <c r="I570" s="5">
        <f t="shared" si="214"/>
        <v>1.7950815003055498</v>
      </c>
      <c r="J570" s="5">
        <f t="shared" si="215"/>
        <v>4.5811144849217422</v>
      </c>
      <c r="K570" s="5">
        <f t="shared" si="216"/>
        <v>4.1671644848355625</v>
      </c>
      <c r="L570">
        <v>1.79</v>
      </c>
      <c r="M570">
        <v>3.85</v>
      </c>
      <c r="N570">
        <v>4.71</v>
      </c>
      <c r="O570" s="5">
        <f t="shared" si="217"/>
        <v>1.8449775277800753</v>
      </c>
      <c r="P570" s="5">
        <f t="shared" si="218"/>
        <v>3.9682477552811677</v>
      </c>
      <c r="Q570" s="5">
        <f t="shared" si="219"/>
        <v>4.8546615395777399</v>
      </c>
      <c r="R570" s="6">
        <f t="shared" si="220"/>
        <v>0.54201202179585672</v>
      </c>
      <c r="S570" s="6">
        <f t="shared" si="221"/>
        <v>0.25200039454924245</v>
      </c>
      <c r="T570" s="6">
        <f t="shared" si="222"/>
        <v>0.20598758365490097</v>
      </c>
      <c r="U570">
        <f t="shared" si="223"/>
        <v>0.99716920913914786</v>
      </c>
      <c r="V570">
        <f t="shared" si="224"/>
        <v>0.84040685136157833</v>
      </c>
      <c r="W570">
        <f t="shared" si="225"/>
        <v>1.1302649600561323</v>
      </c>
      <c r="X570" t="s">
        <v>289</v>
      </c>
      <c r="Y570" t="s">
        <v>295</v>
      </c>
      <c r="Z570" t="s">
        <v>371</v>
      </c>
      <c r="AA570" s="16"/>
      <c r="AB570" s="16"/>
      <c r="AC570" t="s">
        <v>455</v>
      </c>
      <c r="AD570" s="16"/>
    </row>
    <row r="571" spans="1:30" s="12" customFormat="1" x14ac:dyDescent="0.25">
      <c r="A571" s="11">
        <v>0.72767096996350067</v>
      </c>
      <c r="B571" s="11">
        <v>0.14124221982390614</v>
      </c>
      <c r="C571" s="11">
        <v>8.9079075938048841E-2</v>
      </c>
      <c r="D571" s="13">
        <f t="shared" si="211"/>
        <v>1.3742474844779902</v>
      </c>
      <c r="E571" s="14">
        <f t="shared" si="212"/>
        <v>7.0800359924019238</v>
      </c>
      <c r="F571" s="14">
        <f t="shared" si="213"/>
        <v>11.225980843082191</v>
      </c>
      <c r="G571" s="34">
        <v>3.1844769033405829E-2</v>
      </c>
      <c r="H571" s="7">
        <f t="shared" si="210"/>
        <v>1.0318447690334058</v>
      </c>
      <c r="I571" s="5">
        <f t="shared" si="214"/>
        <v>1.3318354908804109</v>
      </c>
      <c r="J571" s="5">
        <f t="shared" si="215"/>
        <v>6.8615320878490671</v>
      </c>
      <c r="K571" s="5">
        <f t="shared" si="216"/>
        <v>10.879524885897592</v>
      </c>
      <c r="L571">
        <v>1.51</v>
      </c>
      <c r="M571">
        <v>4.72</v>
      </c>
      <c r="N571">
        <v>6.34</v>
      </c>
      <c r="O571" s="5">
        <f t="shared" si="217"/>
        <v>1.5580856012404427</v>
      </c>
      <c r="P571" s="5">
        <f t="shared" si="218"/>
        <v>4.870307309837675</v>
      </c>
      <c r="Q571" s="5">
        <f t="shared" si="219"/>
        <v>6.5418958356717924</v>
      </c>
      <c r="R571" s="6">
        <f t="shared" si="220"/>
        <v>0.64181326058328725</v>
      </c>
      <c r="S571" s="6">
        <f t="shared" si="221"/>
        <v>0.2053258524323652</v>
      </c>
      <c r="T571" s="6">
        <f t="shared" si="222"/>
        <v>0.15286088698434758</v>
      </c>
      <c r="U571">
        <f t="shared" si="223"/>
        <v>1.1337736607407971</v>
      </c>
      <c r="V571">
        <f t="shared" si="224"/>
        <v>0.68789301566606997</v>
      </c>
      <c r="W571">
        <f t="shared" si="225"/>
        <v>0.58274603592461305</v>
      </c>
      <c r="X571" t="s">
        <v>244</v>
      </c>
      <c r="Y571" t="s">
        <v>344</v>
      </c>
      <c r="Z571" t="s">
        <v>371</v>
      </c>
      <c r="AA571" s="16"/>
      <c r="AB571" s="16"/>
      <c r="AC571" t="s">
        <v>455</v>
      </c>
      <c r="AD571" s="16"/>
    </row>
    <row r="572" spans="1:30" s="12" customFormat="1" x14ac:dyDescent="0.25">
      <c r="A572" s="11">
        <v>1.4056298507026584E-2</v>
      </c>
      <c r="B572" s="11">
        <v>0.16525949935272699</v>
      </c>
      <c r="C572" s="11">
        <v>0.66364299175798125</v>
      </c>
      <c r="D572" s="13">
        <f t="shared" si="211"/>
        <v>71.142484595081086</v>
      </c>
      <c r="E572" s="14">
        <f t="shared" si="212"/>
        <v>6.051089371060101</v>
      </c>
      <c r="F572" s="14">
        <f t="shared" si="213"/>
        <v>1.5068342654399371</v>
      </c>
      <c r="G572" s="34">
        <v>3.7716281312637712E-2</v>
      </c>
      <c r="H572" s="7">
        <f t="shared" si="210"/>
        <v>1.0377162813126377</v>
      </c>
      <c r="I572" s="5">
        <f t="shared" si="214"/>
        <v>68.556777874864679</v>
      </c>
      <c r="J572" s="5">
        <f t="shared" si="215"/>
        <v>5.831159711020339</v>
      </c>
      <c r="K572" s="5">
        <f t="shared" si="216"/>
        <v>1.4520676726146171</v>
      </c>
      <c r="L572">
        <v>5.62</v>
      </c>
      <c r="M572">
        <v>4.8499999999999996</v>
      </c>
      <c r="N572">
        <v>1.53</v>
      </c>
      <c r="O572" s="5">
        <f t="shared" si="217"/>
        <v>5.8319655009770237</v>
      </c>
      <c r="P572" s="5">
        <f t="shared" si="218"/>
        <v>5.0329239643662929</v>
      </c>
      <c r="Q572" s="5">
        <f t="shared" si="219"/>
        <v>1.5877059104083358</v>
      </c>
      <c r="R572" s="6">
        <f t="shared" si="220"/>
        <v>0.17146877837882801</v>
      </c>
      <c r="S572" s="6">
        <f t="shared" si="221"/>
        <v>0.19869165659567287</v>
      </c>
      <c r="T572" s="6">
        <f t="shared" si="222"/>
        <v>0.62983956502549898</v>
      </c>
      <c r="U572">
        <f t="shared" si="223"/>
        <v>8.1975847964413873E-2</v>
      </c>
      <c r="V572">
        <f t="shared" si="224"/>
        <v>0.8317384946315155</v>
      </c>
      <c r="W572">
        <f t="shared" si="225"/>
        <v>1.0536699004152172</v>
      </c>
      <c r="X572" t="s">
        <v>292</v>
      </c>
      <c r="Y572" t="s">
        <v>294</v>
      </c>
      <c r="Z572" t="s">
        <v>371</v>
      </c>
      <c r="AA572" s="16"/>
      <c r="AB572" s="16"/>
      <c r="AC572" t="s">
        <v>455</v>
      </c>
      <c r="AD572" s="16"/>
    </row>
    <row r="573" spans="1:30" s="12" customFormat="1" x14ac:dyDescent="0.25">
      <c r="A573" s="11">
        <v>0.22756520713190406</v>
      </c>
      <c r="B573" s="11">
        <v>0.28741458658595842</v>
      </c>
      <c r="C573" s="11">
        <v>0.43951611187131751</v>
      </c>
      <c r="D573" s="13">
        <f t="shared" si="211"/>
        <v>4.3943448675806058</v>
      </c>
      <c r="E573" s="14">
        <f t="shared" si="212"/>
        <v>3.4792945336506969</v>
      </c>
      <c r="F573" s="14">
        <f t="shared" si="213"/>
        <v>2.2752294466346714</v>
      </c>
      <c r="G573" s="34">
        <v>2.7958420810077378E-2</v>
      </c>
      <c r="H573" s="7">
        <f t="shared" si="210"/>
        <v>1.0279584208100774</v>
      </c>
      <c r="I573" s="5">
        <f t="shared" si="214"/>
        <v>4.2748274430376911</v>
      </c>
      <c r="J573" s="5">
        <f t="shared" si="215"/>
        <v>3.3846646549272457</v>
      </c>
      <c r="K573" s="5">
        <f t="shared" si="216"/>
        <v>2.2133477391446323</v>
      </c>
      <c r="L573">
        <v>2.36</v>
      </c>
      <c r="M573">
        <v>3.31</v>
      </c>
      <c r="N573">
        <v>3.31</v>
      </c>
      <c r="O573" s="5">
        <f t="shared" si="217"/>
        <v>2.4259818731117826</v>
      </c>
      <c r="P573" s="5">
        <f t="shared" si="218"/>
        <v>3.402542372881356</v>
      </c>
      <c r="Q573" s="5">
        <f t="shared" si="219"/>
        <v>3.402542372881356</v>
      </c>
      <c r="R573" s="6">
        <f t="shared" si="220"/>
        <v>0.41220423412204232</v>
      </c>
      <c r="S573" s="6">
        <f t="shared" si="221"/>
        <v>0.29389788293897884</v>
      </c>
      <c r="T573" s="6">
        <f t="shared" si="222"/>
        <v>0.29389788293897884</v>
      </c>
      <c r="U573">
        <f t="shared" si="223"/>
        <v>0.55206906745292728</v>
      </c>
      <c r="V573">
        <f t="shared" si="224"/>
        <v>0.97794030944290089</v>
      </c>
      <c r="W573">
        <f t="shared" si="225"/>
        <v>1.4954721942062201</v>
      </c>
      <c r="X573" t="s">
        <v>341</v>
      </c>
      <c r="Y573" t="s">
        <v>245</v>
      </c>
      <c r="Z573" t="s">
        <v>371</v>
      </c>
      <c r="AA573" s="16"/>
      <c r="AB573" s="16"/>
      <c r="AC573" t="s">
        <v>455</v>
      </c>
      <c r="AD573" s="16"/>
    </row>
    <row r="574" spans="1:30" s="12" customFormat="1" x14ac:dyDescent="0.25">
      <c r="A574" s="11">
        <v>0.26259863950618523</v>
      </c>
      <c r="B574" s="11">
        <v>0.4374232633225652</v>
      </c>
      <c r="C574" s="11">
        <v>0.28894564780989773</v>
      </c>
      <c r="D574" s="13">
        <f t="shared" si="211"/>
        <v>3.8080928441993929</v>
      </c>
      <c r="E574" s="14">
        <f t="shared" si="212"/>
        <v>2.2861152660337107</v>
      </c>
      <c r="F574" s="14">
        <f t="shared" si="213"/>
        <v>3.4608584956362347</v>
      </c>
      <c r="G574" s="34">
        <v>4.412022068578425E-2</v>
      </c>
      <c r="H574" s="7">
        <f t="shared" si="210"/>
        <v>1.0441202206857843</v>
      </c>
      <c r="I574" s="5">
        <f t="shared" si="214"/>
        <v>3.6471785228890741</v>
      </c>
      <c r="J574" s="5">
        <f t="shared" si="215"/>
        <v>2.1895134494495059</v>
      </c>
      <c r="K574" s="5">
        <f t="shared" si="216"/>
        <v>3.3146168679341566</v>
      </c>
      <c r="L574">
        <v>3.19</v>
      </c>
      <c r="M574">
        <v>3.38</v>
      </c>
      <c r="N574">
        <v>2.2999999999999998</v>
      </c>
      <c r="O574" s="5">
        <f t="shared" si="217"/>
        <v>3.3307435039876516</v>
      </c>
      <c r="P574" s="5">
        <f t="shared" si="218"/>
        <v>3.5291263459179505</v>
      </c>
      <c r="Q574" s="5">
        <f t="shared" si="219"/>
        <v>2.4014765075773035</v>
      </c>
      <c r="R574" s="6">
        <f t="shared" si="220"/>
        <v>0.30023326587675525</v>
      </c>
      <c r="S574" s="6">
        <f t="shared" si="221"/>
        <v>0.28335624797244063</v>
      </c>
      <c r="T574" s="6">
        <f t="shared" si="222"/>
        <v>0.41641048615080406</v>
      </c>
      <c r="U574">
        <f t="shared" si="223"/>
        <v>0.87464871269122169</v>
      </c>
      <c r="V574">
        <f t="shared" si="224"/>
        <v>1.5437219629090699</v>
      </c>
      <c r="W574">
        <f t="shared" si="225"/>
        <v>0.69389618518217477</v>
      </c>
      <c r="X574" t="s">
        <v>41</v>
      </c>
      <c r="Y574" t="s">
        <v>49</v>
      </c>
      <c r="Z574" t="s">
        <v>50</v>
      </c>
      <c r="AA574" s="16"/>
      <c r="AB574" s="16"/>
      <c r="AC574" t="s">
        <v>456</v>
      </c>
      <c r="AD574" s="16"/>
    </row>
    <row r="575" spans="1:30" s="12" customFormat="1" x14ac:dyDescent="0.25">
      <c r="A575" s="11">
        <v>0.78358599747691227</v>
      </c>
      <c r="B575" s="11">
        <v>0.15437829349929941</v>
      </c>
      <c r="C575" s="11">
        <v>5.734484004935253E-2</v>
      </c>
      <c r="D575" s="13">
        <f t="shared" si="211"/>
        <v>1.2761841115332899</v>
      </c>
      <c r="E575" s="14">
        <f t="shared" si="212"/>
        <v>6.477594597873555</v>
      </c>
      <c r="F575" s="14">
        <f t="shared" si="213"/>
        <v>17.438360611684899</v>
      </c>
      <c r="G575" s="34">
        <v>5.0437985581811784E-2</v>
      </c>
      <c r="H575" s="7">
        <f t="shared" si="210"/>
        <v>1.0504379855818118</v>
      </c>
      <c r="I575" s="5">
        <f t="shared" si="214"/>
        <v>1.2149066666000687</v>
      </c>
      <c r="J575" s="5">
        <f t="shared" si="215"/>
        <v>6.1665654582033937</v>
      </c>
      <c r="K575" s="5">
        <f t="shared" si="216"/>
        <v>16.6010377109756</v>
      </c>
      <c r="L575">
        <v>1.72</v>
      </c>
      <c r="M575">
        <v>4.1100000000000003</v>
      </c>
      <c r="N575">
        <v>4.43</v>
      </c>
      <c r="O575" s="5">
        <f t="shared" si="217"/>
        <v>1.8067533352007163</v>
      </c>
      <c r="P575" s="5">
        <f t="shared" si="218"/>
        <v>4.3173001207412467</v>
      </c>
      <c r="Q575" s="5">
        <f t="shared" si="219"/>
        <v>4.6534402761274256</v>
      </c>
      <c r="R575" s="6">
        <f t="shared" si="220"/>
        <v>0.55347898383090999</v>
      </c>
      <c r="S575" s="6">
        <f t="shared" si="221"/>
        <v>0.23162624140855601</v>
      </c>
      <c r="T575" s="6">
        <f t="shared" si="222"/>
        <v>0.21489477476053395</v>
      </c>
      <c r="U575">
        <f t="shared" si="223"/>
        <v>1.4157466143579911</v>
      </c>
      <c r="V575">
        <f t="shared" si="224"/>
        <v>0.66649742516435295</v>
      </c>
      <c r="W575">
        <f t="shared" si="225"/>
        <v>0.26685078831374209</v>
      </c>
      <c r="X575" t="s">
        <v>47</v>
      </c>
      <c r="Y575" t="s">
        <v>37</v>
      </c>
      <c r="Z575" t="s">
        <v>50</v>
      </c>
      <c r="AA575" s="16"/>
      <c r="AB575" s="16"/>
      <c r="AC575" t="s">
        <v>456</v>
      </c>
      <c r="AD575" s="16"/>
    </row>
    <row r="576" spans="1:30" s="12" customFormat="1" x14ac:dyDescent="0.25">
      <c r="A576" s="11">
        <v>0.15525889310052621</v>
      </c>
      <c r="B576" s="11">
        <v>0.34799075797930057</v>
      </c>
      <c r="C576" s="11">
        <v>0.45508676303923462</v>
      </c>
      <c r="D576" s="13">
        <f t="shared" si="211"/>
        <v>6.4408548845735059</v>
      </c>
      <c r="E576" s="14">
        <f t="shared" si="212"/>
        <v>2.8736395351611113</v>
      </c>
      <c r="F576" s="14">
        <f t="shared" si="213"/>
        <v>2.1973831832014556</v>
      </c>
      <c r="G576" s="34">
        <v>2.8255474410046721E-2</v>
      </c>
      <c r="H576" s="7">
        <f t="shared" si="210"/>
        <v>1.0282554744100467</v>
      </c>
      <c r="I576" s="5">
        <f t="shared" si="214"/>
        <v>6.2638663686851697</v>
      </c>
      <c r="J576" s="5">
        <f t="shared" si="215"/>
        <v>2.7946746763588481</v>
      </c>
      <c r="K576" s="5">
        <f t="shared" si="216"/>
        <v>2.1370012004674095</v>
      </c>
      <c r="L576">
        <v>2.39</v>
      </c>
      <c r="M576">
        <v>3.74</v>
      </c>
      <c r="N576">
        <v>2.92</v>
      </c>
      <c r="O576" s="5">
        <f t="shared" si="217"/>
        <v>2.4575305838400117</v>
      </c>
      <c r="P576" s="5">
        <f t="shared" si="218"/>
        <v>3.845675474293575</v>
      </c>
      <c r="Q576" s="5">
        <f t="shared" si="219"/>
        <v>3.0025059852773364</v>
      </c>
      <c r="R576" s="6">
        <f t="shared" si="220"/>
        <v>0.40691253511785441</v>
      </c>
      <c r="S576" s="6">
        <f t="shared" si="221"/>
        <v>0.26003234196034009</v>
      </c>
      <c r="T576" s="6">
        <f t="shared" si="222"/>
        <v>0.3330551229218055</v>
      </c>
      <c r="U576">
        <f t="shared" si="223"/>
        <v>0.38155347820769014</v>
      </c>
      <c r="V576">
        <f t="shared" si="224"/>
        <v>1.3382595232418273</v>
      </c>
      <c r="W576">
        <f t="shared" si="225"/>
        <v>1.366400729845791</v>
      </c>
      <c r="X576" t="s">
        <v>415</v>
      </c>
      <c r="Y576" t="s">
        <v>416</v>
      </c>
      <c r="Z576" t="s">
        <v>378</v>
      </c>
      <c r="AA576" s="16"/>
      <c r="AB576" s="16"/>
      <c r="AC576" t="s">
        <v>456</v>
      </c>
      <c r="AD576" s="16"/>
    </row>
    <row r="577" spans="1:30" s="12" customFormat="1" x14ac:dyDescent="0.25">
      <c r="A577" s="11">
        <v>0.71432097973588016</v>
      </c>
      <c r="B577" s="11">
        <v>3.7625228288986165E-2</v>
      </c>
      <c r="C577" s="11">
        <v>1.7410666395210809E-3</v>
      </c>
      <c r="D577" s="13">
        <f t="shared" si="211"/>
        <v>1.3999308831300874</v>
      </c>
      <c r="E577" s="14">
        <f t="shared" si="212"/>
        <v>26.577911828716392</v>
      </c>
      <c r="F577" s="14">
        <f t="shared" si="213"/>
        <v>574.36055421466938</v>
      </c>
      <c r="G577" s="34">
        <v>3.2139897526798578E-2</v>
      </c>
      <c r="H577" s="7">
        <f t="shared" si="210"/>
        <v>1.0321398975267986</v>
      </c>
      <c r="I577" s="5">
        <f t="shared" si="214"/>
        <v>1.3563383088712928</v>
      </c>
      <c r="J577" s="5">
        <f t="shared" si="215"/>
        <v>25.750299830867956</v>
      </c>
      <c r="K577" s="5">
        <f t="shared" si="216"/>
        <v>556.47548902134815</v>
      </c>
      <c r="L577">
        <v>1.0900000000000001</v>
      </c>
      <c r="M577">
        <v>14.24</v>
      </c>
      <c r="N577">
        <v>22.48</v>
      </c>
      <c r="O577" s="5">
        <f t="shared" si="217"/>
        <v>1.1250324883042104</v>
      </c>
      <c r="P577" s="5">
        <f t="shared" si="218"/>
        <v>14.697672140781611</v>
      </c>
      <c r="Q577" s="5">
        <f t="shared" si="219"/>
        <v>23.202504896402431</v>
      </c>
      <c r="R577" s="6">
        <f t="shared" si="220"/>
        <v>0.88886321985894379</v>
      </c>
      <c r="S577" s="6">
        <f t="shared" si="221"/>
        <v>6.8037985227966905E-2</v>
      </c>
      <c r="T577" s="6">
        <f t="shared" si="222"/>
        <v>4.3098794913089357E-2</v>
      </c>
      <c r="U577">
        <f t="shared" si="223"/>
        <v>0.80363430928015878</v>
      </c>
      <c r="V577">
        <f t="shared" si="224"/>
        <v>0.55300326961358015</v>
      </c>
      <c r="W577">
        <f t="shared" si="225"/>
        <v>4.0397107228450808E-2</v>
      </c>
      <c r="X577" t="s">
        <v>377</v>
      </c>
      <c r="Y577" t="s">
        <v>385</v>
      </c>
      <c r="Z577" t="s">
        <v>378</v>
      </c>
      <c r="AA577" s="16"/>
      <c r="AB577" s="16"/>
      <c r="AC577" t="s">
        <v>456</v>
      </c>
      <c r="AD577" s="16"/>
    </row>
    <row r="578" spans="1:30" s="12" customFormat="1" x14ac:dyDescent="0.25">
      <c r="A578" s="11">
        <v>0.66068946093348291</v>
      </c>
      <c r="B578" s="11">
        <v>0.27519593508139312</v>
      </c>
      <c r="C578" s="11">
        <v>6.3554215865034458E-2</v>
      </c>
      <c r="D578" s="13">
        <f t="shared" si="211"/>
        <v>1.5135703823504434</v>
      </c>
      <c r="E578" s="14">
        <f t="shared" si="212"/>
        <v>3.6337746039171535</v>
      </c>
      <c r="F578" s="14">
        <f t="shared" si="213"/>
        <v>15.734597404578611</v>
      </c>
      <c r="G578" s="34">
        <v>3.0097755881839605E-2</v>
      </c>
      <c r="H578" s="7">
        <f t="shared" si="210"/>
        <v>1.0300977558818396</v>
      </c>
      <c r="I578" s="5">
        <f t="shared" si="214"/>
        <v>1.4693463544678005</v>
      </c>
      <c r="J578" s="5">
        <f t="shared" si="215"/>
        <v>3.5276017088362401</v>
      </c>
      <c r="K578" s="5">
        <f t="shared" si="216"/>
        <v>15.274858444001401</v>
      </c>
      <c r="L578">
        <v>1.76</v>
      </c>
      <c r="M578">
        <v>4.3</v>
      </c>
      <c r="N578">
        <v>4.3600000000000003</v>
      </c>
      <c r="O578" s="5">
        <f t="shared" si="217"/>
        <v>1.8129720503520377</v>
      </c>
      <c r="P578" s="5">
        <f t="shared" si="218"/>
        <v>4.4294203502919105</v>
      </c>
      <c r="Q578" s="5">
        <f t="shared" si="219"/>
        <v>4.4912262156448213</v>
      </c>
      <c r="R578" s="6">
        <f t="shared" si="220"/>
        <v>0.55158048344199395</v>
      </c>
      <c r="S578" s="6">
        <f t="shared" si="221"/>
        <v>0.22576317461811846</v>
      </c>
      <c r="T578" s="6">
        <f t="shared" si="222"/>
        <v>0.22265634193988745</v>
      </c>
      <c r="U578">
        <f t="shared" si="223"/>
        <v>1.197811526634559</v>
      </c>
      <c r="V578">
        <f t="shared" si="224"/>
        <v>1.2189584751671341</v>
      </c>
      <c r="W578">
        <f t="shared" si="225"/>
        <v>0.28543636040779274</v>
      </c>
      <c r="X578" t="s">
        <v>34</v>
      </c>
      <c r="Y578" t="s">
        <v>31</v>
      </c>
      <c r="Z578" t="s">
        <v>16</v>
      </c>
      <c r="AA578" s="16"/>
      <c r="AB578" s="16"/>
      <c r="AC578" t="s">
        <v>456</v>
      </c>
      <c r="AD578" s="16"/>
    </row>
    <row r="579" spans="1:30" s="12" customFormat="1" x14ac:dyDescent="0.25">
      <c r="A579" s="11">
        <v>0.51961642490876914</v>
      </c>
      <c r="B579" s="11">
        <v>0.30556999392018258</v>
      </c>
      <c r="C579" s="11">
        <v>0.16970973772893633</v>
      </c>
      <c r="D579" s="13">
        <f t="shared" si="211"/>
        <v>1.9244965171675885</v>
      </c>
      <c r="E579" s="14">
        <f t="shared" si="212"/>
        <v>3.272572634409936</v>
      </c>
      <c r="F579" s="14">
        <f t="shared" si="213"/>
        <v>5.8924137965331091</v>
      </c>
      <c r="G579" s="34">
        <v>2.8759561989740057E-2</v>
      </c>
      <c r="H579" s="7">
        <f t="shared" si="210"/>
        <v>1.0287595619897401</v>
      </c>
      <c r="I579" s="5">
        <f t="shared" si="214"/>
        <v>1.8706961162483773</v>
      </c>
      <c r="J579" s="5">
        <f t="shared" si="215"/>
        <v>3.181085994554842</v>
      </c>
      <c r="K579" s="5">
        <f t="shared" si="216"/>
        <v>5.7276879984828515</v>
      </c>
      <c r="L579">
        <v>2.09</v>
      </c>
      <c r="M579">
        <v>3.68</v>
      </c>
      <c r="N579">
        <v>3.59</v>
      </c>
      <c r="O579" s="5">
        <f t="shared" si="217"/>
        <v>2.1501074845585566</v>
      </c>
      <c r="P579" s="5">
        <f t="shared" si="218"/>
        <v>3.7858351881222436</v>
      </c>
      <c r="Q579" s="5">
        <f t="shared" si="219"/>
        <v>3.6932468275431667</v>
      </c>
      <c r="R579" s="6">
        <f t="shared" si="220"/>
        <v>0.46509302775870864</v>
      </c>
      <c r="S579" s="6">
        <f t="shared" si="221"/>
        <v>0.26414250761296221</v>
      </c>
      <c r="T579" s="6">
        <f t="shared" si="222"/>
        <v>0.27076446462832898</v>
      </c>
      <c r="U579">
        <f t="shared" si="223"/>
        <v>1.1172311642959039</v>
      </c>
      <c r="V579">
        <f t="shared" si="224"/>
        <v>1.1568376354173273</v>
      </c>
      <c r="W579">
        <f t="shared" si="225"/>
        <v>0.626779950470577</v>
      </c>
      <c r="X579" t="s">
        <v>28</v>
      </c>
      <c r="Y579" t="s">
        <v>212</v>
      </c>
      <c r="Z579" t="s">
        <v>16</v>
      </c>
      <c r="AA579" s="16"/>
      <c r="AB579" s="16"/>
      <c r="AC579" t="s">
        <v>456</v>
      </c>
      <c r="AD579" s="16"/>
    </row>
    <row r="580" spans="1:30" s="12" customFormat="1" x14ac:dyDescent="0.25">
      <c r="A580" s="11">
        <v>0.64320651377197846</v>
      </c>
      <c r="B580" s="11">
        <v>0.23017483159561333</v>
      </c>
      <c r="C580" s="11">
        <v>0.1230621455271219</v>
      </c>
      <c r="D580" s="13">
        <f t="shared" si="211"/>
        <v>1.5547106233978649</v>
      </c>
      <c r="E580" s="14">
        <f t="shared" si="212"/>
        <v>4.344523652163967</v>
      </c>
      <c r="F580" s="14">
        <f t="shared" si="213"/>
        <v>8.1259756663319997</v>
      </c>
      <c r="G580" s="34">
        <v>2.8686780966416192E-2</v>
      </c>
      <c r="H580" s="7">
        <f t="shared" ref="H580:H643" si="226">(G580/100%) + 1</f>
        <v>1.0286867809664162</v>
      </c>
      <c r="I580" s="5">
        <f t="shared" si="214"/>
        <v>1.5113547215385301</v>
      </c>
      <c r="J580" s="5">
        <f t="shared" si="215"/>
        <v>4.2233687965567466</v>
      </c>
      <c r="K580" s="5">
        <f t="shared" si="216"/>
        <v>7.89936822041975</v>
      </c>
      <c r="L580">
        <v>1.96</v>
      </c>
      <c r="M580">
        <v>3.96</v>
      </c>
      <c r="N580">
        <v>3.76</v>
      </c>
      <c r="O580" s="5">
        <f t="shared" si="217"/>
        <v>2.0162260906941758</v>
      </c>
      <c r="P580" s="5">
        <f t="shared" si="218"/>
        <v>4.0735996526270082</v>
      </c>
      <c r="Q580" s="5">
        <f t="shared" si="219"/>
        <v>3.8678622964337248</v>
      </c>
      <c r="R580" s="6">
        <f t="shared" si="220"/>
        <v>0.4959761232212333</v>
      </c>
      <c r="S580" s="6">
        <f t="shared" si="221"/>
        <v>0.24548313169535788</v>
      </c>
      <c r="T580" s="6">
        <f t="shared" si="222"/>
        <v>0.25854074508340885</v>
      </c>
      <c r="U580">
        <f t="shared" si="223"/>
        <v>1.2968497547715057</v>
      </c>
      <c r="V580">
        <f t="shared" si="224"/>
        <v>0.93764011403137049</v>
      </c>
      <c r="W580">
        <f t="shared" si="225"/>
        <v>0.47598743280259492</v>
      </c>
      <c r="X580" t="s">
        <v>27</v>
      </c>
      <c r="Y580" t="s">
        <v>29</v>
      </c>
      <c r="Z580" t="s">
        <v>16</v>
      </c>
      <c r="AA580" s="16"/>
      <c r="AB580" s="16"/>
      <c r="AC580" t="s">
        <v>456</v>
      </c>
      <c r="AD580" s="16"/>
    </row>
    <row r="581" spans="1:30" s="12" customFormat="1" x14ac:dyDescent="0.25">
      <c r="A581" s="11">
        <v>0.14317636400998493</v>
      </c>
      <c r="B581" s="11">
        <v>0.17046867115023748</v>
      </c>
      <c r="C581" s="11">
        <v>0.59882182363026504</v>
      </c>
      <c r="D581" s="13">
        <f t="shared" si="211"/>
        <v>6.9843930380175134</v>
      </c>
      <c r="E581" s="14">
        <f t="shared" si="212"/>
        <v>5.8661805318977338</v>
      </c>
      <c r="F581" s="14">
        <f t="shared" si="213"/>
        <v>1.6699458178355193</v>
      </c>
      <c r="G581" s="34">
        <v>2.7673449807464223E-2</v>
      </c>
      <c r="H581" s="7">
        <f t="shared" si="226"/>
        <v>1.0276734498074642</v>
      </c>
      <c r="I581" s="5">
        <f t="shared" si="214"/>
        <v>6.7963155410174769</v>
      </c>
      <c r="J581" s="5">
        <f t="shared" si="215"/>
        <v>5.7082145432450062</v>
      </c>
      <c r="K581" s="5">
        <f t="shared" si="216"/>
        <v>1.6249770957383258</v>
      </c>
      <c r="L581">
        <v>3.39</v>
      </c>
      <c r="M581">
        <v>3.65</v>
      </c>
      <c r="N581">
        <v>2.1800000000000002</v>
      </c>
      <c r="O581" s="5">
        <f t="shared" si="217"/>
        <v>3.483812994847304</v>
      </c>
      <c r="P581" s="5">
        <f t="shared" si="218"/>
        <v>3.7510080917972441</v>
      </c>
      <c r="Q581" s="5">
        <f t="shared" si="219"/>
        <v>2.2403281205802723</v>
      </c>
      <c r="R581" s="6">
        <f t="shared" si="220"/>
        <v>0.28704181351841768</v>
      </c>
      <c r="S581" s="6">
        <f t="shared" si="221"/>
        <v>0.26659499940477699</v>
      </c>
      <c r="T581" s="6">
        <f t="shared" si="222"/>
        <v>0.44636318707680545</v>
      </c>
      <c r="U581">
        <f t="shared" si="223"/>
        <v>0.49879967749297333</v>
      </c>
      <c r="V581">
        <f t="shared" si="224"/>
        <v>0.63942936488246427</v>
      </c>
      <c r="W581">
        <f t="shared" si="225"/>
        <v>1.3415573706960429</v>
      </c>
      <c r="X581" t="s">
        <v>228</v>
      </c>
      <c r="Y581" t="s">
        <v>257</v>
      </c>
      <c r="Z581" t="s">
        <v>365</v>
      </c>
      <c r="AA581" s="16"/>
      <c r="AB581" s="16"/>
      <c r="AC581" t="s">
        <v>456</v>
      </c>
      <c r="AD581" s="16"/>
    </row>
    <row r="582" spans="1:30" s="12" customFormat="1" x14ac:dyDescent="0.25">
      <c r="A582" s="11">
        <v>7.2223119554663574E-3</v>
      </c>
      <c r="B582" s="11">
        <v>2.3433003908483272E-2</v>
      </c>
      <c r="C582" s="11">
        <v>0.65343751742091294</v>
      </c>
      <c r="D582" s="13">
        <f t="shared" si="211"/>
        <v>138.45981815326172</v>
      </c>
      <c r="E582" s="14">
        <f t="shared" si="212"/>
        <v>42.67485312192423</v>
      </c>
      <c r="F582" s="14">
        <f t="shared" si="213"/>
        <v>1.5303682040586724</v>
      </c>
      <c r="G582" s="34">
        <v>3.6632345639042496E-2</v>
      </c>
      <c r="H582" s="7">
        <f t="shared" si="226"/>
        <v>1.0366323456390425</v>
      </c>
      <c r="I582" s="5">
        <f t="shared" si="214"/>
        <v>133.56694756414026</v>
      </c>
      <c r="J582" s="5">
        <f t="shared" si="215"/>
        <v>41.166816086195809</v>
      </c>
      <c r="K582" s="5">
        <f t="shared" si="216"/>
        <v>1.476288300762274</v>
      </c>
      <c r="L582">
        <v>16.72</v>
      </c>
      <c r="M582">
        <v>7.73</v>
      </c>
      <c r="N582">
        <v>1.18</v>
      </c>
      <c r="O582" s="5">
        <f t="shared" si="217"/>
        <v>17.332492819084788</v>
      </c>
      <c r="P582" s="5">
        <f t="shared" si="218"/>
        <v>8.0131680317897995</v>
      </c>
      <c r="Q582" s="5">
        <f t="shared" si="219"/>
        <v>1.2232261678540701</v>
      </c>
      <c r="R582" s="6">
        <f t="shared" si="220"/>
        <v>5.7695105397586037E-2</v>
      </c>
      <c r="S582" s="6">
        <f t="shared" si="221"/>
        <v>0.12479458761288982</v>
      </c>
      <c r="T582" s="6">
        <f t="shared" si="222"/>
        <v>0.81751030698952409</v>
      </c>
      <c r="U582">
        <f t="shared" si="223"/>
        <v>0.12518067010531087</v>
      </c>
      <c r="V582">
        <f t="shared" si="224"/>
        <v>0.18777259780826358</v>
      </c>
      <c r="W582">
        <f t="shared" si="225"/>
        <v>0.79930187036686051</v>
      </c>
      <c r="X582" t="s">
        <v>254</v>
      </c>
      <c r="Y582" t="s">
        <v>229</v>
      </c>
      <c r="Z582" t="s">
        <v>365</v>
      </c>
      <c r="AA582" s="16"/>
      <c r="AB582" s="16"/>
      <c r="AC582" t="s">
        <v>456</v>
      </c>
      <c r="AD582" s="16"/>
    </row>
    <row r="583" spans="1:30" s="12" customFormat="1" x14ac:dyDescent="0.25">
      <c r="A583" s="11">
        <v>0.58903905503658738</v>
      </c>
      <c r="B583" s="11">
        <v>0.23084252881414696</v>
      </c>
      <c r="C583" s="11">
        <v>0.17255044352131546</v>
      </c>
      <c r="D583" s="13">
        <f t="shared" si="211"/>
        <v>1.6976803005666345</v>
      </c>
      <c r="E583" s="14">
        <f t="shared" si="212"/>
        <v>4.3319573959662669</v>
      </c>
      <c r="F583" s="14">
        <f t="shared" si="213"/>
        <v>5.7954067204496535</v>
      </c>
      <c r="G583" s="34">
        <v>2.7198829398853652E-2</v>
      </c>
      <c r="H583" s="7">
        <f t="shared" si="226"/>
        <v>1.0271988293988537</v>
      </c>
      <c r="I583" s="5">
        <f t="shared" si="214"/>
        <v>1.6527280327608687</v>
      </c>
      <c r="J583" s="5">
        <f t="shared" si="215"/>
        <v>4.2172530497347367</v>
      </c>
      <c r="K583" s="5">
        <f t="shared" si="216"/>
        <v>5.6419522244211402</v>
      </c>
      <c r="L583">
        <v>2.2000000000000002</v>
      </c>
      <c r="M583">
        <v>3.95</v>
      </c>
      <c r="N583">
        <v>3.13</v>
      </c>
      <c r="O583" s="5">
        <f t="shared" si="217"/>
        <v>2.2598374246774782</v>
      </c>
      <c r="P583" s="5">
        <f t="shared" si="218"/>
        <v>4.057435376125472</v>
      </c>
      <c r="Q583" s="5">
        <f t="shared" si="219"/>
        <v>3.2151323360184119</v>
      </c>
      <c r="R583" s="6">
        <f t="shared" si="220"/>
        <v>0.44250970847724547</v>
      </c>
      <c r="S583" s="6">
        <f t="shared" si="221"/>
        <v>0.24646110345568104</v>
      </c>
      <c r="T583" s="6">
        <f t="shared" si="222"/>
        <v>0.31102918806707353</v>
      </c>
      <c r="U583">
        <f t="shared" si="223"/>
        <v>1.3311325011683368</v>
      </c>
      <c r="V583">
        <f t="shared" si="224"/>
        <v>0.93662864272478352</v>
      </c>
      <c r="W583">
        <f t="shared" si="225"/>
        <v>0.55477251055970001</v>
      </c>
      <c r="X583" t="s">
        <v>256</v>
      </c>
      <c r="Y583" t="s">
        <v>300</v>
      </c>
      <c r="Z583" t="s">
        <v>365</v>
      </c>
      <c r="AA583" s="16"/>
      <c r="AB583" s="16"/>
      <c r="AC583" t="s">
        <v>456</v>
      </c>
      <c r="AD583" s="16"/>
    </row>
    <row r="584" spans="1:30" s="12" customFormat="1" x14ac:dyDescent="0.25">
      <c r="A584" s="11">
        <v>0.64436547350401996</v>
      </c>
      <c r="B584" s="11">
        <v>0.20094939208589044</v>
      </c>
      <c r="C584" s="11">
        <v>0.14747266276253693</v>
      </c>
      <c r="D584" s="13">
        <f t="shared" si="211"/>
        <v>1.5519143112402676</v>
      </c>
      <c r="E584" s="14">
        <f t="shared" si="212"/>
        <v>4.9763773337148329</v>
      </c>
      <c r="F584" s="14">
        <f t="shared" si="213"/>
        <v>6.7809177732839716</v>
      </c>
      <c r="G584" s="34">
        <v>2.7360856792343569E-2</v>
      </c>
      <c r="H584" s="7">
        <f t="shared" si="226"/>
        <v>1.0273608567923436</v>
      </c>
      <c r="I584" s="5">
        <f t="shared" si="214"/>
        <v>1.5105834536909459</v>
      </c>
      <c r="J584" s="5">
        <f t="shared" si="215"/>
        <v>4.8438455687831299</v>
      </c>
      <c r="K584" s="5">
        <f t="shared" si="216"/>
        <v>6.6003271668881309</v>
      </c>
      <c r="L584">
        <v>2.12</v>
      </c>
      <c r="M584">
        <v>3.65</v>
      </c>
      <c r="N584">
        <v>3.55</v>
      </c>
      <c r="O584" s="5">
        <f t="shared" si="217"/>
        <v>2.1780050163997684</v>
      </c>
      <c r="P584" s="5">
        <f t="shared" si="218"/>
        <v>3.7498671272920538</v>
      </c>
      <c r="Q584" s="5">
        <f t="shared" si="219"/>
        <v>3.6471310416128193</v>
      </c>
      <c r="R584" s="6">
        <f t="shared" si="220"/>
        <v>0.45913576528533212</v>
      </c>
      <c r="S584" s="6">
        <f t="shared" si="221"/>
        <v>0.26667611572737099</v>
      </c>
      <c r="T584" s="6">
        <f t="shared" si="222"/>
        <v>0.27418811898729695</v>
      </c>
      <c r="U584">
        <f t="shared" si="223"/>
        <v>1.4034312336865675</v>
      </c>
      <c r="V584">
        <f t="shared" si="224"/>
        <v>0.7535335196322025</v>
      </c>
      <c r="W584">
        <f t="shared" si="225"/>
        <v>0.53785212615054734</v>
      </c>
      <c r="X584" t="s">
        <v>51</v>
      </c>
      <c r="Y584" t="s">
        <v>55</v>
      </c>
      <c r="Z584" t="s">
        <v>173</v>
      </c>
      <c r="AA584" s="16"/>
      <c r="AB584" s="16"/>
      <c r="AC584" t="s">
        <v>456</v>
      </c>
      <c r="AD584" s="16"/>
    </row>
    <row r="585" spans="1:30" s="12" customFormat="1" x14ac:dyDescent="0.25">
      <c r="A585" s="11">
        <v>0.5550242627759806</v>
      </c>
      <c r="B585" s="11">
        <v>0.19473971603572846</v>
      </c>
      <c r="C585" s="11">
        <v>0.23098306536008811</v>
      </c>
      <c r="D585" s="13">
        <f t="shared" si="211"/>
        <v>1.8017230363920522</v>
      </c>
      <c r="E585" s="14">
        <f t="shared" si="212"/>
        <v>5.1350593518198018</v>
      </c>
      <c r="F585" s="14">
        <f t="shared" si="213"/>
        <v>4.3293217121396443</v>
      </c>
      <c r="G585" s="34">
        <v>3.1754941162215555E-2</v>
      </c>
      <c r="H585" s="7">
        <f t="shared" si="226"/>
        <v>1.0317549411622156</v>
      </c>
      <c r="I585" s="5">
        <f t="shared" si="214"/>
        <v>1.7462703249693281</v>
      </c>
      <c r="J585" s="5">
        <f t="shared" si="215"/>
        <v>4.9770145476942789</v>
      </c>
      <c r="K585" s="5">
        <f t="shared" si="216"/>
        <v>4.1960755790157886</v>
      </c>
      <c r="L585">
        <v>1.44</v>
      </c>
      <c r="M585">
        <v>4.76</v>
      </c>
      <c r="N585">
        <v>7.86</v>
      </c>
      <c r="O585" s="5">
        <f t="shared" si="217"/>
        <v>1.4857271152735902</v>
      </c>
      <c r="P585" s="5">
        <f t="shared" si="218"/>
        <v>4.9111535199321459</v>
      </c>
      <c r="Q585" s="5">
        <f t="shared" si="219"/>
        <v>8.1095938375350141</v>
      </c>
      <c r="R585" s="6">
        <f t="shared" si="220"/>
        <v>0.67307111091921767</v>
      </c>
      <c r="S585" s="6">
        <f t="shared" si="221"/>
        <v>0.20361815120245239</v>
      </c>
      <c r="T585" s="6">
        <f t="shared" si="222"/>
        <v>0.12331073787832995</v>
      </c>
      <c r="U585">
        <f t="shared" si="223"/>
        <v>0.8246145968410088</v>
      </c>
      <c r="V585">
        <f t="shared" si="224"/>
        <v>0.95639664187945439</v>
      </c>
      <c r="W585">
        <f t="shared" si="225"/>
        <v>1.8731788434191179</v>
      </c>
      <c r="X585" t="s">
        <v>309</v>
      </c>
      <c r="Y585" t="s">
        <v>306</v>
      </c>
      <c r="Z585" t="s">
        <v>366</v>
      </c>
      <c r="AA585" s="16"/>
      <c r="AB585" s="16"/>
      <c r="AC585" t="s">
        <v>456</v>
      </c>
      <c r="AD585" s="16"/>
    </row>
    <row r="586" spans="1:30" s="12" customFormat="1" x14ac:dyDescent="0.25">
      <c r="A586" s="11">
        <v>0.23929694236780599</v>
      </c>
      <c r="B586" s="11">
        <v>0.35146836078285437</v>
      </c>
      <c r="C586" s="11">
        <v>0.38104301291085518</v>
      </c>
      <c r="D586" s="13">
        <f t="shared" si="211"/>
        <v>4.1789083893223022</v>
      </c>
      <c r="E586" s="14">
        <f t="shared" si="212"/>
        <v>2.8452063160752727</v>
      </c>
      <c r="F586" s="14">
        <f t="shared" si="213"/>
        <v>2.6243756377024803</v>
      </c>
      <c r="G586" s="34">
        <v>2.9857887186072185E-2</v>
      </c>
      <c r="H586" s="7">
        <f t="shared" si="226"/>
        <v>1.0298578871860722</v>
      </c>
      <c r="I586" s="5">
        <f t="shared" si="214"/>
        <v>4.057752473732589</v>
      </c>
      <c r="J586" s="5">
        <f t="shared" si="215"/>
        <v>2.7627174112822113</v>
      </c>
      <c r="K586" s="5">
        <f t="shared" si="216"/>
        <v>2.5482891089693762</v>
      </c>
      <c r="L586">
        <v>1.93</v>
      </c>
      <c r="M586">
        <v>3.83</v>
      </c>
      <c r="N586">
        <v>3.99</v>
      </c>
      <c r="O586" s="5">
        <f t="shared" si="217"/>
        <v>1.9876257222691192</v>
      </c>
      <c r="P586" s="5">
        <f t="shared" si="218"/>
        <v>3.9443557079226563</v>
      </c>
      <c r="Q586" s="5">
        <f t="shared" si="219"/>
        <v>4.1091329698724284</v>
      </c>
      <c r="R586" s="6">
        <f t="shared" si="220"/>
        <v>0.50311282893762166</v>
      </c>
      <c r="S586" s="6">
        <f t="shared" si="221"/>
        <v>0.25352683024793987</v>
      </c>
      <c r="T586" s="6">
        <f t="shared" si="222"/>
        <v>0.2433603408144385</v>
      </c>
      <c r="U586">
        <f t="shared" si="223"/>
        <v>0.47563275791060228</v>
      </c>
      <c r="V586">
        <f t="shared" si="224"/>
        <v>1.3863162350080711</v>
      </c>
      <c r="W586">
        <f t="shared" si="225"/>
        <v>1.5657564072915204</v>
      </c>
      <c r="X586" t="s">
        <v>303</v>
      </c>
      <c r="Y586" t="s">
        <v>310</v>
      </c>
      <c r="Z586" t="s">
        <v>366</v>
      </c>
      <c r="AA586" s="16"/>
      <c r="AB586" s="16"/>
      <c r="AC586" t="s">
        <v>456</v>
      </c>
      <c r="AD586" s="16"/>
    </row>
    <row r="587" spans="1:30" s="12" customFormat="1" x14ac:dyDescent="0.25">
      <c r="A587" s="11">
        <v>0.10339821472473723</v>
      </c>
      <c r="B587" s="11">
        <v>0.14530378812176264</v>
      </c>
      <c r="C587" s="11">
        <v>0.6429461982973389</v>
      </c>
      <c r="D587" s="13">
        <f t="shared" si="211"/>
        <v>9.67134686669554</v>
      </c>
      <c r="E587" s="14">
        <f t="shared" si="212"/>
        <v>6.8821330326365153</v>
      </c>
      <c r="F587" s="14">
        <f t="shared" si="213"/>
        <v>1.5553400932274226</v>
      </c>
      <c r="G587" s="34">
        <v>2.8549462856883867E-2</v>
      </c>
      <c r="H587" s="7">
        <f t="shared" si="226"/>
        <v>1.0285494628568839</v>
      </c>
      <c r="I587" s="5">
        <f t="shared" si="214"/>
        <v>9.4028991467581431</v>
      </c>
      <c r="J587" s="5">
        <f t="shared" si="215"/>
        <v>6.6911055628970955</v>
      </c>
      <c r="K587" s="5">
        <f t="shared" si="216"/>
        <v>1.5121684949475671</v>
      </c>
      <c r="L587">
        <v>2.41</v>
      </c>
      <c r="M587">
        <v>3.54</v>
      </c>
      <c r="N587">
        <v>3.02</v>
      </c>
      <c r="O587" s="5">
        <f t="shared" si="217"/>
        <v>2.4788042054850901</v>
      </c>
      <c r="P587" s="5">
        <f t="shared" si="218"/>
        <v>3.6410650985133688</v>
      </c>
      <c r="Q587" s="5">
        <f t="shared" si="219"/>
        <v>3.1062193778277893</v>
      </c>
      <c r="R587" s="6">
        <f t="shared" si="220"/>
        <v>0.40342032573093234</v>
      </c>
      <c r="S587" s="6">
        <f t="shared" si="221"/>
        <v>0.27464491102021099</v>
      </c>
      <c r="T587" s="6">
        <f t="shared" si="222"/>
        <v>0.32193476324885661</v>
      </c>
      <c r="U587">
        <f t="shared" si="223"/>
        <v>0.25630392949932901</v>
      </c>
      <c r="V587">
        <f t="shared" si="224"/>
        <v>0.52906055161193144</v>
      </c>
      <c r="W587">
        <f t="shared" si="225"/>
        <v>1.9971319400519023</v>
      </c>
      <c r="X587" t="s">
        <v>305</v>
      </c>
      <c r="Y587" t="s">
        <v>259</v>
      </c>
      <c r="Z587" t="s">
        <v>366</v>
      </c>
      <c r="AA587" s="16"/>
      <c r="AB587" s="16"/>
      <c r="AC587" t="s">
        <v>456</v>
      </c>
      <c r="AD587" s="16"/>
    </row>
    <row r="588" spans="1:30" s="12" customFormat="1" x14ac:dyDescent="0.25">
      <c r="A588" s="11">
        <v>0.4988719794435244</v>
      </c>
      <c r="B588" s="11">
        <v>0.30838999667514838</v>
      </c>
      <c r="C588" s="11">
        <v>0.18637508672085137</v>
      </c>
      <c r="D588" s="13">
        <f t="shared" si="211"/>
        <v>2.0045222846860788</v>
      </c>
      <c r="E588" s="14">
        <f t="shared" si="212"/>
        <v>3.2426473322135001</v>
      </c>
      <c r="F588" s="14">
        <f t="shared" si="213"/>
        <v>5.3655239956925076</v>
      </c>
      <c r="G588" s="34">
        <v>2.8700979031332619E-2</v>
      </c>
      <c r="H588" s="7">
        <f t="shared" si="226"/>
        <v>1.0287009790313326</v>
      </c>
      <c r="I588" s="5">
        <f t="shared" si="214"/>
        <v>1.9485956809077989</v>
      </c>
      <c r="J588" s="5">
        <f t="shared" si="215"/>
        <v>3.1521767727555883</v>
      </c>
      <c r="K588" s="5">
        <f t="shared" si="216"/>
        <v>5.2158247197790235</v>
      </c>
      <c r="L588">
        <v>2.17</v>
      </c>
      <c r="M588">
        <v>3.75</v>
      </c>
      <c r="N588">
        <v>3.32</v>
      </c>
      <c r="O588" s="5">
        <f t="shared" si="217"/>
        <v>2.2322811244979919</v>
      </c>
      <c r="P588" s="5">
        <f t="shared" si="218"/>
        <v>3.8576286713674972</v>
      </c>
      <c r="Q588" s="5">
        <f t="shared" si="219"/>
        <v>3.4152872503840239</v>
      </c>
      <c r="R588" s="6">
        <f t="shared" si="220"/>
        <v>0.44797225090763859</v>
      </c>
      <c r="S588" s="6">
        <f t="shared" si="221"/>
        <v>0.25922660919188689</v>
      </c>
      <c r="T588" s="6">
        <f t="shared" si="222"/>
        <v>0.29280113990047463</v>
      </c>
      <c r="U588">
        <f t="shared" si="223"/>
        <v>1.1136225032527296</v>
      </c>
      <c r="V588">
        <f t="shared" si="224"/>
        <v>1.1896540931369795</v>
      </c>
      <c r="W588">
        <f t="shared" si="225"/>
        <v>0.63652445746694053</v>
      </c>
      <c r="X588" t="s">
        <v>311</v>
      </c>
      <c r="Y588" t="s">
        <v>308</v>
      </c>
      <c r="Z588" t="s">
        <v>366</v>
      </c>
      <c r="AA588" s="16"/>
      <c r="AB588" s="16"/>
      <c r="AC588" t="s">
        <v>456</v>
      </c>
      <c r="AD588" s="16"/>
    </row>
    <row r="589" spans="1:30" s="12" customFormat="1" x14ac:dyDescent="0.25">
      <c r="A589" s="11">
        <v>0.35174305746004453</v>
      </c>
      <c r="B589" s="11">
        <v>0.20493362383682107</v>
      </c>
      <c r="C589" s="11">
        <v>0.40708717706988884</v>
      </c>
      <c r="D589" s="13">
        <f t="shared" si="211"/>
        <v>2.8429843284500156</v>
      </c>
      <c r="E589" s="14">
        <f t="shared" si="212"/>
        <v>4.8796287367477218</v>
      </c>
      <c r="F589" s="14">
        <f t="shared" si="213"/>
        <v>2.4564762938438607</v>
      </c>
      <c r="G589" s="34">
        <v>3.0275835224862213E-2</v>
      </c>
      <c r="H589" s="7">
        <f t="shared" si="226"/>
        <v>1.0302758352248622</v>
      </c>
      <c r="I589" s="5">
        <f t="shared" si="214"/>
        <v>2.7594399783525172</v>
      </c>
      <c r="J589" s="5">
        <f t="shared" si="215"/>
        <v>4.7362352584759222</v>
      </c>
      <c r="K589" s="5">
        <f t="shared" si="216"/>
        <v>2.3842899249478409</v>
      </c>
      <c r="L589">
        <v>3.83</v>
      </c>
      <c r="M589">
        <v>3.75</v>
      </c>
      <c r="N589">
        <v>1.99</v>
      </c>
      <c r="O589" s="5">
        <f t="shared" si="217"/>
        <v>3.9459564489112222</v>
      </c>
      <c r="P589" s="5">
        <f t="shared" si="218"/>
        <v>3.8635343820932331</v>
      </c>
      <c r="Q589" s="5">
        <f t="shared" si="219"/>
        <v>2.0502489120974756</v>
      </c>
      <c r="R589" s="6">
        <f t="shared" si="220"/>
        <v>0.25342398299300095</v>
      </c>
      <c r="S589" s="6">
        <f t="shared" si="221"/>
        <v>0.25883036129685166</v>
      </c>
      <c r="T589" s="6">
        <f t="shared" si="222"/>
        <v>0.48774565571014761</v>
      </c>
      <c r="U589">
        <f t="shared" si="223"/>
        <v>1.3879627859442136</v>
      </c>
      <c r="V589">
        <f t="shared" si="224"/>
        <v>0.79176810174051959</v>
      </c>
      <c r="W589">
        <f t="shared" si="225"/>
        <v>0.83463004191637202</v>
      </c>
      <c r="X589" t="s">
        <v>261</v>
      </c>
      <c r="Y589" t="s">
        <v>231</v>
      </c>
      <c r="Z589" t="s">
        <v>366</v>
      </c>
      <c r="AA589" s="16"/>
      <c r="AB589" s="16"/>
      <c r="AC589" t="s">
        <v>456</v>
      </c>
      <c r="AD589" s="16"/>
    </row>
    <row r="590" spans="1:30" s="12" customFormat="1" x14ac:dyDescent="0.25">
      <c r="A590" s="11">
        <v>0.4326332724538316</v>
      </c>
      <c r="B590" s="11">
        <v>0.53914559608985801</v>
      </c>
      <c r="C590" s="11">
        <v>2.8207548139559866E-2</v>
      </c>
      <c r="D590" s="13">
        <f t="shared" si="211"/>
        <v>2.3114264751949118</v>
      </c>
      <c r="E590" s="14">
        <f t="shared" si="212"/>
        <v>1.8547865497789071</v>
      </c>
      <c r="F590" s="14">
        <f t="shared" si="213"/>
        <v>35.451503797933547</v>
      </c>
      <c r="G590" s="34">
        <v>2.8483566451767528E-2</v>
      </c>
      <c r="H590" s="7">
        <f t="shared" si="226"/>
        <v>1.0284835664517675</v>
      </c>
      <c r="I590" s="5">
        <f t="shared" si="214"/>
        <v>2.2474121615469782</v>
      </c>
      <c r="J590" s="5">
        <f t="shared" si="215"/>
        <v>1.8034187519182792</v>
      </c>
      <c r="K590" s="5">
        <f t="shared" si="216"/>
        <v>34.469684255860308</v>
      </c>
      <c r="L590">
        <v>2.11</v>
      </c>
      <c r="M590">
        <v>3.79</v>
      </c>
      <c r="N590">
        <v>3.44</v>
      </c>
      <c r="O590" s="5">
        <f t="shared" si="217"/>
        <v>2.1701003252132294</v>
      </c>
      <c r="P590" s="5">
        <f t="shared" si="218"/>
        <v>3.897952716852199</v>
      </c>
      <c r="Q590" s="5">
        <f t="shared" si="219"/>
        <v>3.5379834685940801</v>
      </c>
      <c r="R590" s="6">
        <f t="shared" si="220"/>
        <v>0.46080818862682865</v>
      </c>
      <c r="S590" s="6">
        <f t="shared" si="221"/>
        <v>0.25654492823287822</v>
      </c>
      <c r="T590" s="6">
        <f t="shared" si="222"/>
        <v>0.28264688314029318</v>
      </c>
      <c r="U590">
        <f t="shared" si="223"/>
        <v>0.93885760525012363</v>
      </c>
      <c r="V590">
        <f t="shared" si="224"/>
        <v>2.1015640410573604</v>
      </c>
      <c r="W590">
        <f t="shared" si="225"/>
        <v>9.9797839007334507E-2</v>
      </c>
      <c r="X590" t="s">
        <v>230</v>
      </c>
      <c r="Y590" t="s">
        <v>312</v>
      </c>
      <c r="Z590" t="s">
        <v>366</v>
      </c>
      <c r="AA590" s="16"/>
      <c r="AB590" s="16"/>
      <c r="AC590" t="s">
        <v>456</v>
      </c>
      <c r="AD590" s="16"/>
    </row>
    <row r="591" spans="1:30" s="12" customFormat="1" x14ac:dyDescent="0.25">
      <c r="A591" s="11">
        <v>0.62891953116001609</v>
      </c>
      <c r="B591" s="11">
        <v>0.26283600235849486</v>
      </c>
      <c r="C591" s="11">
        <v>0.10628078819731562</v>
      </c>
      <c r="D591" s="13">
        <f t="shared" si="211"/>
        <v>1.5900285337864151</v>
      </c>
      <c r="E591" s="14">
        <f t="shared" si="212"/>
        <v>3.8046538184523562</v>
      </c>
      <c r="F591" s="14">
        <f t="shared" si="213"/>
        <v>9.4090382369337515</v>
      </c>
      <c r="G591" s="34">
        <v>5.5863546419401722E-2</v>
      </c>
      <c r="H591" s="7">
        <f t="shared" si="226"/>
        <v>1.0558635464194017</v>
      </c>
      <c r="I591" s="5">
        <f t="shared" si="214"/>
        <v>1.5059034277473167</v>
      </c>
      <c r="J591" s="5">
        <f t="shared" si="215"/>
        <v>3.603357490041712</v>
      </c>
      <c r="K591" s="5">
        <f t="shared" si="216"/>
        <v>8.9112255734571679</v>
      </c>
      <c r="L591">
        <v>3.4</v>
      </c>
      <c r="M591">
        <v>3.3</v>
      </c>
      <c r="N591">
        <v>2.1800000000000002</v>
      </c>
      <c r="O591" s="5">
        <f t="shared" si="217"/>
        <v>3.5899360578259656</v>
      </c>
      <c r="P591" s="5">
        <f t="shared" si="218"/>
        <v>3.4843497031840256</v>
      </c>
      <c r="Q591" s="5">
        <f t="shared" si="219"/>
        <v>2.3017825311942959</v>
      </c>
      <c r="R591" s="6">
        <f t="shared" si="220"/>
        <v>0.27855649345620698</v>
      </c>
      <c r="S591" s="6">
        <f t="shared" si="221"/>
        <v>0.28699759931851626</v>
      </c>
      <c r="T591" s="6">
        <f t="shared" si="222"/>
        <v>0.43444590722527687</v>
      </c>
      <c r="U591">
        <f t="shared" si="223"/>
        <v>2.257780902382343</v>
      </c>
      <c r="V591">
        <f t="shared" si="224"/>
        <v>0.91581254680389745</v>
      </c>
      <c r="W591">
        <f t="shared" si="225"/>
        <v>0.24463526167414198</v>
      </c>
      <c r="X591" t="s">
        <v>380</v>
      </c>
      <c r="Y591" t="s">
        <v>419</v>
      </c>
      <c r="Z591" t="s">
        <v>381</v>
      </c>
      <c r="AA591" s="16"/>
      <c r="AB591" s="16"/>
      <c r="AC591" t="s">
        <v>456</v>
      </c>
      <c r="AD591" s="16"/>
    </row>
    <row r="592" spans="1:30" s="12" customFormat="1" x14ac:dyDescent="0.25">
      <c r="A592" s="11">
        <v>0.89373244909334681</v>
      </c>
      <c r="B592" s="11">
        <v>8.0307031111689173E-2</v>
      </c>
      <c r="C592" s="11">
        <v>7.6606502470934401E-3</v>
      </c>
      <c r="D592" s="13">
        <f t="shared" si="211"/>
        <v>1.1189030912041484</v>
      </c>
      <c r="E592" s="14">
        <f t="shared" si="212"/>
        <v>12.452209802267786</v>
      </c>
      <c r="F592" s="14">
        <f t="shared" si="213"/>
        <v>130.53722174294725</v>
      </c>
      <c r="G592" s="34">
        <v>6.6732192969816806E-2</v>
      </c>
      <c r="H592" s="7">
        <f t="shared" si="226"/>
        <v>1.0667321929698168</v>
      </c>
      <c r="I592" s="5">
        <f t="shared" si="214"/>
        <v>1.0489072126801444</v>
      </c>
      <c r="J592" s="5">
        <f t="shared" si="215"/>
        <v>11.673229592518842</v>
      </c>
      <c r="K592" s="5">
        <f t="shared" si="216"/>
        <v>122.3711280143589</v>
      </c>
      <c r="L592">
        <v>1.17</v>
      </c>
      <c r="M592">
        <v>6.66</v>
      </c>
      <c r="N592">
        <v>16.16</v>
      </c>
      <c r="O592" s="5">
        <f t="shared" si="217"/>
        <v>1.2480766657746856</v>
      </c>
      <c r="P592" s="5">
        <f t="shared" si="218"/>
        <v>7.1044364051789799</v>
      </c>
      <c r="Q592" s="5">
        <f t="shared" si="219"/>
        <v>17.23839223839224</v>
      </c>
      <c r="R592" s="6">
        <f t="shared" si="220"/>
        <v>0.80123283082077057</v>
      </c>
      <c r="S592" s="6">
        <f t="shared" si="221"/>
        <v>0.14075711892797318</v>
      </c>
      <c r="T592" s="6">
        <f t="shared" si="222"/>
        <v>5.8010050251256273E-2</v>
      </c>
      <c r="U592">
        <f t="shared" si="223"/>
        <v>1.1154466151590683</v>
      </c>
      <c r="V592">
        <f t="shared" si="224"/>
        <v>0.57053619542172562</v>
      </c>
      <c r="W592">
        <f t="shared" si="225"/>
        <v>0.13205729376053313</v>
      </c>
      <c r="X592" t="s">
        <v>420</v>
      </c>
      <c r="Y592" t="s">
        <v>398</v>
      </c>
      <c r="Z592" t="s">
        <v>381</v>
      </c>
      <c r="AA592" s="16"/>
      <c r="AB592" s="16"/>
      <c r="AC592" t="s">
        <v>456</v>
      </c>
      <c r="AD592" s="16"/>
    </row>
    <row r="593" spans="1:30" s="12" customFormat="1" x14ac:dyDescent="0.25">
      <c r="A593" s="11">
        <v>0.81999067937391412</v>
      </c>
      <c r="B593" s="11">
        <v>3.1658453093160961E-2</v>
      </c>
      <c r="C593" s="11">
        <v>1.8920152509533201E-3</v>
      </c>
      <c r="D593" s="13">
        <f t="shared" si="211"/>
        <v>1.2195260570077797</v>
      </c>
      <c r="E593" s="14">
        <f t="shared" si="212"/>
        <v>31.587140314699258</v>
      </c>
      <c r="F593" s="14">
        <f t="shared" si="213"/>
        <v>528.53696580729729</v>
      </c>
      <c r="G593" s="34">
        <v>6.2240690828976764E-2</v>
      </c>
      <c r="H593" s="7">
        <f t="shared" si="226"/>
        <v>1.0622406908289768</v>
      </c>
      <c r="I593" s="5">
        <f t="shared" si="214"/>
        <v>1.1480694230005977</v>
      </c>
      <c r="J593" s="5">
        <f t="shared" si="215"/>
        <v>29.736330558047566</v>
      </c>
      <c r="K593" s="5">
        <f t="shared" si="216"/>
        <v>497.56799035332097</v>
      </c>
      <c r="L593">
        <v>1.28</v>
      </c>
      <c r="M593">
        <v>5.51</v>
      </c>
      <c r="N593">
        <v>10.050000000000001</v>
      </c>
      <c r="O593" s="5">
        <f t="shared" si="217"/>
        <v>1.3596680842610902</v>
      </c>
      <c r="P593" s="5">
        <f t="shared" si="218"/>
        <v>5.8529462064676618</v>
      </c>
      <c r="Q593" s="5">
        <f t="shared" si="219"/>
        <v>10.675518942831218</v>
      </c>
      <c r="R593" s="6">
        <f t="shared" si="220"/>
        <v>0.73547361416771706</v>
      </c>
      <c r="S593" s="6">
        <f t="shared" si="221"/>
        <v>0.17085412452534987</v>
      </c>
      <c r="T593" s="6">
        <f t="shared" si="222"/>
        <v>9.3672261306933097E-2</v>
      </c>
      <c r="U593">
        <f t="shared" si="223"/>
        <v>1.1149151561362798</v>
      </c>
      <c r="V593">
        <f t="shared" si="224"/>
        <v>0.18529522293425085</v>
      </c>
      <c r="W593">
        <f t="shared" si="225"/>
        <v>2.019824465167773E-2</v>
      </c>
      <c r="X593" t="s">
        <v>422</v>
      </c>
      <c r="Y593" t="s">
        <v>453</v>
      </c>
      <c r="Z593" t="s">
        <v>381</v>
      </c>
      <c r="AA593" s="16"/>
      <c r="AB593" s="16"/>
      <c r="AC593" t="s">
        <v>456</v>
      </c>
      <c r="AD593" s="16"/>
    </row>
    <row r="594" spans="1:30" s="12" customFormat="1" x14ac:dyDescent="0.25">
      <c r="A594" s="11">
        <v>0.62023042780127702</v>
      </c>
      <c r="B594" s="11">
        <v>0.19444242601153605</v>
      </c>
      <c r="C594" s="11">
        <v>0.17389170659885786</v>
      </c>
      <c r="D594" s="13">
        <f t="shared" si="211"/>
        <v>1.6123040005389768</v>
      </c>
      <c r="E594" s="14">
        <f t="shared" si="212"/>
        <v>5.1429105289021191</v>
      </c>
      <c r="F594" s="14">
        <f t="shared" si="213"/>
        <v>5.7507055371355369</v>
      </c>
      <c r="G594" s="34">
        <v>3.0404561724798107E-2</v>
      </c>
      <c r="H594" s="7">
        <f t="shared" si="226"/>
        <v>1.0304045617247981</v>
      </c>
      <c r="I594" s="5">
        <f t="shared" si="214"/>
        <v>1.5647290980934081</v>
      </c>
      <c r="J594" s="5">
        <f t="shared" si="215"/>
        <v>4.991156599979897</v>
      </c>
      <c r="K594" s="5">
        <f t="shared" si="216"/>
        <v>5.581017156513175</v>
      </c>
      <c r="L594">
        <v>1.64</v>
      </c>
      <c r="M594">
        <v>4</v>
      </c>
      <c r="N594">
        <v>5.86</v>
      </c>
      <c r="O594" s="5">
        <f t="shared" si="217"/>
        <v>1.6898634812286688</v>
      </c>
      <c r="P594" s="5">
        <f t="shared" si="218"/>
        <v>4.1216182468991924</v>
      </c>
      <c r="Q594" s="5">
        <f t="shared" si="219"/>
        <v>6.038170731707317</v>
      </c>
      <c r="R594" s="6">
        <f t="shared" si="220"/>
        <v>0.59176377920950063</v>
      </c>
      <c r="S594" s="6">
        <f t="shared" si="221"/>
        <v>0.24262314947589522</v>
      </c>
      <c r="T594" s="6">
        <f t="shared" si="222"/>
        <v>0.16561307131460426</v>
      </c>
      <c r="U594">
        <f t="shared" si="223"/>
        <v>1.0481047498882126</v>
      </c>
      <c r="V594">
        <f t="shared" si="224"/>
        <v>0.80141745102049311</v>
      </c>
      <c r="W594">
        <f t="shared" si="225"/>
        <v>1.0499878132718596</v>
      </c>
      <c r="X594" t="s">
        <v>405</v>
      </c>
      <c r="Y594" t="s">
        <v>428</v>
      </c>
      <c r="Z594" t="s">
        <v>401</v>
      </c>
      <c r="AA594" s="16"/>
      <c r="AB594" s="16"/>
      <c r="AC594" t="s">
        <v>456</v>
      </c>
      <c r="AD594" s="16"/>
    </row>
    <row r="595" spans="1:30" s="12" customFormat="1" x14ac:dyDescent="0.25">
      <c r="A595" s="11">
        <v>0.26351531014086638</v>
      </c>
      <c r="B595" s="11">
        <v>0.60439534772300052</v>
      </c>
      <c r="C595" s="11">
        <v>0.13128870057383202</v>
      </c>
      <c r="D595" s="13">
        <f t="shared" si="211"/>
        <v>3.7948459217243729</v>
      </c>
      <c r="E595" s="14">
        <f t="shared" si="212"/>
        <v>1.6545461571923092</v>
      </c>
      <c r="F595" s="14">
        <f t="shared" si="213"/>
        <v>7.6168017173544662</v>
      </c>
      <c r="G595" s="34">
        <v>2.9738937373649188E-2</v>
      </c>
      <c r="H595" s="7">
        <f t="shared" si="226"/>
        <v>1.0297389373736492</v>
      </c>
      <c r="I595" s="5">
        <f t="shared" si="214"/>
        <v>3.6852504882481512</v>
      </c>
      <c r="J595" s="5">
        <f t="shared" si="215"/>
        <v>1.6067627406731184</v>
      </c>
      <c r="K595" s="5">
        <f t="shared" si="216"/>
        <v>7.3968279152200767</v>
      </c>
      <c r="L595">
        <v>1.51</v>
      </c>
      <c r="M595">
        <v>4.42</v>
      </c>
      <c r="N595">
        <v>7.08</v>
      </c>
      <c r="O595" s="5">
        <f t="shared" si="217"/>
        <v>1.5549057954342103</v>
      </c>
      <c r="P595" s="5">
        <f t="shared" si="218"/>
        <v>4.5514461031915294</v>
      </c>
      <c r="Q595" s="5">
        <f t="shared" si="219"/>
        <v>7.2905516766054363</v>
      </c>
      <c r="R595" s="6">
        <f t="shared" si="220"/>
        <v>0.64312577838244422</v>
      </c>
      <c r="S595" s="6">
        <f t="shared" si="221"/>
        <v>0.21971039035237347</v>
      </c>
      <c r="T595" s="6">
        <f t="shared" si="222"/>
        <v>0.13716383126518231</v>
      </c>
      <c r="U595">
        <f t="shared" si="223"/>
        <v>0.4097414829236764</v>
      </c>
      <c r="V595">
        <f t="shared" si="224"/>
        <v>2.7508728501809401</v>
      </c>
      <c r="W595">
        <f t="shared" si="225"/>
        <v>0.95716705608790009</v>
      </c>
      <c r="X595" t="s">
        <v>431</v>
      </c>
      <c r="Y595" t="s">
        <v>442</v>
      </c>
      <c r="Z595" t="s">
        <v>401</v>
      </c>
      <c r="AA595" s="16"/>
      <c r="AB595" s="16"/>
      <c r="AC595" t="s">
        <v>456</v>
      </c>
      <c r="AD595" s="16"/>
    </row>
    <row r="596" spans="1:30" s="12" customFormat="1" x14ac:dyDescent="0.25">
      <c r="A596" s="11">
        <v>0.3537888195964447</v>
      </c>
      <c r="B596" s="11">
        <v>0.42965813275485343</v>
      </c>
      <c r="C596" s="11">
        <v>0.21132608358040056</v>
      </c>
      <c r="D596" s="13">
        <f t="shared" si="211"/>
        <v>2.826544946051905</v>
      </c>
      <c r="E596" s="14">
        <f t="shared" si="212"/>
        <v>2.3274317969690612</v>
      </c>
      <c r="F596" s="14">
        <f t="shared" si="213"/>
        <v>4.7320235299753834</v>
      </c>
      <c r="G596" s="34">
        <v>3.1437675285963973E-2</v>
      </c>
      <c r="H596" s="7">
        <f t="shared" si="226"/>
        <v>1.031437675285964</v>
      </c>
      <c r="I596" s="5">
        <f t="shared" si="214"/>
        <v>2.7403933497661419</v>
      </c>
      <c r="J596" s="5">
        <f t="shared" si="215"/>
        <v>2.256492905714139</v>
      </c>
      <c r="K596" s="5">
        <f t="shared" si="216"/>
        <v>4.5877939533898058</v>
      </c>
      <c r="L596">
        <v>1.61</v>
      </c>
      <c r="M596">
        <v>4.2300000000000004</v>
      </c>
      <c r="N596">
        <v>5.75</v>
      </c>
      <c r="O596" s="5">
        <f t="shared" si="217"/>
        <v>1.6606146572104021</v>
      </c>
      <c r="P596" s="5">
        <f t="shared" si="218"/>
        <v>4.3629813664596284</v>
      </c>
      <c r="Q596" s="5">
        <f t="shared" si="219"/>
        <v>5.9307666328942927</v>
      </c>
      <c r="R596" s="6">
        <f t="shared" si="220"/>
        <v>0.6021866636296338</v>
      </c>
      <c r="S596" s="6">
        <f t="shared" si="221"/>
        <v>0.22920107055406863</v>
      </c>
      <c r="T596" s="6">
        <f t="shared" si="222"/>
        <v>0.16861226581629746</v>
      </c>
      <c r="U596">
        <f t="shared" si="223"/>
        <v>0.5875068993790229</v>
      </c>
      <c r="V596">
        <f t="shared" si="224"/>
        <v>1.8745904271572627</v>
      </c>
      <c r="W596">
        <f t="shared" si="225"/>
        <v>1.2533256851588701</v>
      </c>
      <c r="X596" t="s">
        <v>429</v>
      </c>
      <c r="Y596" t="s">
        <v>404</v>
      </c>
      <c r="Z596" t="s">
        <v>401</v>
      </c>
      <c r="AA596" s="16"/>
      <c r="AB596" s="16"/>
      <c r="AC596" t="s">
        <v>456</v>
      </c>
      <c r="AD596" s="16"/>
    </row>
    <row r="597" spans="1:30" s="12" customFormat="1" x14ac:dyDescent="0.25">
      <c r="A597" s="11">
        <v>0.73457036448042046</v>
      </c>
      <c r="B597" s="11">
        <v>0.13553582100159164</v>
      </c>
      <c r="C597" s="11">
        <v>7.9465335969512926E-2</v>
      </c>
      <c r="D597" s="13">
        <f t="shared" si="211"/>
        <v>1.3613399727980102</v>
      </c>
      <c r="E597" s="14">
        <f t="shared" si="212"/>
        <v>7.3781233079943984</v>
      </c>
      <c r="F597" s="14">
        <f t="shared" si="213"/>
        <v>12.584103342665694</v>
      </c>
      <c r="G597" s="34">
        <v>3.4969603260373239E-2</v>
      </c>
      <c r="H597" s="7">
        <f t="shared" si="226"/>
        <v>1.0349696032603732</v>
      </c>
      <c r="I597" s="5">
        <f t="shared" si="214"/>
        <v>1.3153429516282422</v>
      </c>
      <c r="J597" s="5">
        <f t="shared" si="215"/>
        <v>7.1288309190451091</v>
      </c>
      <c r="K597" s="5">
        <f t="shared" si="216"/>
        <v>12.158911047264679</v>
      </c>
      <c r="L597">
        <v>1.34</v>
      </c>
      <c r="M597">
        <v>5.87</v>
      </c>
      <c r="N597">
        <v>8.4499999999999993</v>
      </c>
      <c r="O597" s="5">
        <f t="shared" si="217"/>
        <v>1.3868592683689003</v>
      </c>
      <c r="P597" s="5">
        <f t="shared" si="218"/>
        <v>6.0752715711383907</v>
      </c>
      <c r="Q597" s="5">
        <f t="shared" si="219"/>
        <v>8.7454931475501532</v>
      </c>
      <c r="R597" s="6">
        <f t="shared" si="220"/>
        <v>0.72105369507038053</v>
      </c>
      <c r="S597" s="6">
        <f t="shared" si="221"/>
        <v>0.16460169529715674</v>
      </c>
      <c r="T597" s="6">
        <f t="shared" si="222"/>
        <v>0.11434460963246272</v>
      </c>
      <c r="U597">
        <f t="shared" si="223"/>
        <v>1.0187457182487922</v>
      </c>
      <c r="V597">
        <f t="shared" si="224"/>
        <v>0.82341692020187141</v>
      </c>
      <c r="W597">
        <f t="shared" si="225"/>
        <v>0.69496355118914599</v>
      </c>
      <c r="X597" t="s">
        <v>403</v>
      </c>
      <c r="Y597" t="s">
        <v>426</v>
      </c>
      <c r="Z597" t="s">
        <v>401</v>
      </c>
      <c r="AA597" s="16"/>
      <c r="AB597" s="16"/>
      <c r="AC597" t="s">
        <v>456</v>
      </c>
      <c r="AD597" s="16"/>
    </row>
    <row r="598" spans="1:30" s="12" customFormat="1" x14ac:dyDescent="0.25">
      <c r="A598" s="11">
        <v>0.70040910145355872</v>
      </c>
      <c r="B598" s="11">
        <v>0.17145710577463857</v>
      </c>
      <c r="C598" s="11">
        <v>0.11785299549365713</v>
      </c>
      <c r="D598" s="13">
        <f t="shared" si="211"/>
        <v>1.427737015302486</v>
      </c>
      <c r="E598" s="14">
        <f t="shared" si="212"/>
        <v>5.8323625345361281</v>
      </c>
      <c r="F598" s="14">
        <f t="shared" si="213"/>
        <v>8.4851470750594551</v>
      </c>
      <c r="G598" s="34">
        <v>2.8159618670903885E-2</v>
      </c>
      <c r="H598" s="7">
        <f t="shared" si="226"/>
        <v>1.0281596186709039</v>
      </c>
      <c r="I598" s="5">
        <f t="shared" si="214"/>
        <v>1.388633622032456</v>
      </c>
      <c r="J598" s="5">
        <f t="shared" si="215"/>
        <v>5.6726236166283108</v>
      </c>
      <c r="K598" s="5">
        <f t="shared" si="216"/>
        <v>8.2527527058766967</v>
      </c>
      <c r="L598">
        <v>2.31</v>
      </c>
      <c r="M598">
        <v>3.34</v>
      </c>
      <c r="N598">
        <v>3.38</v>
      </c>
      <c r="O598" s="5">
        <f t="shared" si="217"/>
        <v>2.3750487191297882</v>
      </c>
      <c r="P598" s="5">
        <f t="shared" si="218"/>
        <v>3.4340531263608187</v>
      </c>
      <c r="Q598" s="5">
        <f t="shared" si="219"/>
        <v>3.4751795111076551</v>
      </c>
      <c r="R598" s="6">
        <f t="shared" si="220"/>
        <v>0.42104399456967662</v>
      </c>
      <c r="S598" s="6">
        <f t="shared" si="221"/>
        <v>0.29120108606465667</v>
      </c>
      <c r="T598" s="6">
        <f t="shared" si="222"/>
        <v>0.28775491936566661</v>
      </c>
      <c r="U598">
        <f t="shared" si="223"/>
        <v>1.6635057392741204</v>
      </c>
      <c r="V598">
        <f t="shared" si="224"/>
        <v>0.58879281012217521</v>
      </c>
      <c r="W598">
        <f t="shared" si="225"/>
        <v>0.40956031526222009</v>
      </c>
      <c r="X598" t="s">
        <v>411</v>
      </c>
      <c r="Y598" t="s">
        <v>412</v>
      </c>
      <c r="Z598" t="s">
        <v>384</v>
      </c>
      <c r="AA598" s="16"/>
      <c r="AB598" s="16"/>
      <c r="AC598" t="s">
        <v>456</v>
      </c>
      <c r="AD598" s="16"/>
    </row>
    <row r="599" spans="1:30" s="12" customFormat="1" x14ac:dyDescent="0.25">
      <c r="A599" s="11">
        <v>0.3072026774090334</v>
      </c>
      <c r="B599" s="11">
        <v>0.37013713598936443</v>
      </c>
      <c r="C599" s="11">
        <v>0.30643323613029255</v>
      </c>
      <c r="D599" s="13">
        <f t="shared" si="211"/>
        <v>3.2551799627336018</v>
      </c>
      <c r="E599" s="14">
        <f t="shared" si="212"/>
        <v>2.7017013500335025</v>
      </c>
      <c r="F599" s="14">
        <f t="shared" si="213"/>
        <v>3.2633535860150933</v>
      </c>
      <c r="G599" s="34">
        <v>2.7413622061141618E-2</v>
      </c>
      <c r="H599" s="7">
        <f t="shared" si="226"/>
        <v>1.0274136220611416</v>
      </c>
      <c r="I599" s="5">
        <f t="shared" si="214"/>
        <v>3.1683247066582938</v>
      </c>
      <c r="J599" s="5">
        <f t="shared" si="215"/>
        <v>2.6296141028512894</v>
      </c>
      <c r="K599" s="5">
        <f t="shared" si="216"/>
        <v>3.1762802399566494</v>
      </c>
      <c r="L599">
        <v>2.86</v>
      </c>
      <c r="M599">
        <v>3.83</v>
      </c>
      <c r="N599">
        <v>2.4</v>
      </c>
      <c r="O599" s="5">
        <f t="shared" si="217"/>
        <v>2.9384029590948648</v>
      </c>
      <c r="P599" s="5">
        <f t="shared" si="218"/>
        <v>3.9349941724941724</v>
      </c>
      <c r="Q599" s="5">
        <f t="shared" si="219"/>
        <v>2.46579269294674</v>
      </c>
      <c r="R599" s="6">
        <f t="shared" si="220"/>
        <v>0.34032092055476165</v>
      </c>
      <c r="S599" s="6">
        <f t="shared" si="221"/>
        <v>0.25412998245081414</v>
      </c>
      <c r="T599" s="6">
        <f t="shared" si="222"/>
        <v>0.40554909699442426</v>
      </c>
      <c r="U599">
        <f t="shared" si="223"/>
        <v>0.90268525634056895</v>
      </c>
      <c r="V599">
        <f t="shared" si="224"/>
        <v>1.456487473141832</v>
      </c>
      <c r="W599">
        <f t="shared" si="225"/>
        <v>0.75560083452609828</v>
      </c>
      <c r="X599" t="s">
        <v>269</v>
      </c>
      <c r="Y599" t="s">
        <v>264</v>
      </c>
      <c r="Z599" t="s">
        <v>367</v>
      </c>
      <c r="AA599" s="16"/>
      <c r="AB599" s="16"/>
      <c r="AC599" t="s">
        <v>456</v>
      </c>
      <c r="AD599" s="16"/>
    </row>
    <row r="600" spans="1:30" s="12" customFormat="1" x14ac:dyDescent="0.25">
      <c r="A600" s="11">
        <v>0.81539966548159415</v>
      </c>
      <c r="B600" s="11">
        <v>7.6418766617374678E-2</v>
      </c>
      <c r="C600" s="11">
        <v>1.4227522350594213E-2</v>
      </c>
      <c r="D600" s="13">
        <f t="shared" si="211"/>
        <v>1.2263924579971179</v>
      </c>
      <c r="E600" s="14">
        <f t="shared" si="212"/>
        <v>13.085790889650902</v>
      </c>
      <c r="F600" s="14">
        <f t="shared" si="213"/>
        <v>70.286306734090985</v>
      </c>
      <c r="G600" s="34">
        <v>3.1992612627876227E-2</v>
      </c>
      <c r="H600" s="7">
        <f t="shared" si="226"/>
        <v>1.0319926126278762</v>
      </c>
      <c r="I600" s="5">
        <f t="shared" si="214"/>
        <v>1.1883732916209739</v>
      </c>
      <c r="J600" s="5">
        <f t="shared" si="215"/>
        <v>12.680120700020433</v>
      </c>
      <c r="K600" s="5">
        <f t="shared" si="216"/>
        <v>68.107373903688355</v>
      </c>
      <c r="L600">
        <v>1.1599999999999999</v>
      </c>
      <c r="M600">
        <v>9.16</v>
      </c>
      <c r="N600">
        <v>16.46</v>
      </c>
      <c r="O600" s="5">
        <f t="shared" si="217"/>
        <v>1.1971114306483364</v>
      </c>
      <c r="P600" s="5">
        <f t="shared" si="218"/>
        <v>9.453052331671346</v>
      </c>
      <c r="Q600" s="5">
        <f t="shared" si="219"/>
        <v>16.986598403854842</v>
      </c>
      <c r="R600" s="6">
        <f t="shared" si="220"/>
        <v>0.83534412453017515</v>
      </c>
      <c r="S600" s="6">
        <f t="shared" si="221"/>
        <v>0.10578593716757675</v>
      </c>
      <c r="T600" s="6">
        <f t="shared" si="222"/>
        <v>5.8869938302248064E-2</v>
      </c>
      <c r="U600">
        <f t="shared" si="223"/>
        <v>0.9761242600948461</v>
      </c>
      <c r="V600">
        <f t="shared" si="224"/>
        <v>0.72239059995582211</v>
      </c>
      <c r="W600">
        <f t="shared" si="225"/>
        <v>0.24167720845141277</v>
      </c>
      <c r="X600" t="s">
        <v>317</v>
      </c>
      <c r="Y600" t="s">
        <v>319</v>
      </c>
      <c r="Z600" t="s">
        <v>367</v>
      </c>
      <c r="AA600" s="16"/>
      <c r="AB600" s="16"/>
      <c r="AC600" t="s">
        <v>456</v>
      </c>
      <c r="AD600" s="16"/>
    </row>
    <row r="601" spans="1:30" s="12" customFormat="1" x14ac:dyDescent="0.25">
      <c r="A601" s="11">
        <v>0.16525812745209359</v>
      </c>
      <c r="B601" s="11">
        <v>0.18562981553159316</v>
      </c>
      <c r="C601" s="11">
        <v>0.5708092957137535</v>
      </c>
      <c r="D601" s="13">
        <f t="shared" si="211"/>
        <v>6.0511396045552335</v>
      </c>
      <c r="E601" s="14">
        <f t="shared" si="212"/>
        <v>5.3870656345602281</v>
      </c>
      <c r="F601" s="14">
        <f t="shared" si="213"/>
        <v>1.7518985894397117</v>
      </c>
      <c r="G601" s="34">
        <v>2.8367208485137851E-2</v>
      </c>
      <c r="H601" s="7">
        <f t="shared" si="226"/>
        <v>1.0283672084851379</v>
      </c>
      <c r="I601" s="5">
        <f t="shared" si="214"/>
        <v>5.8842206894840769</v>
      </c>
      <c r="J601" s="5">
        <f t="shared" si="215"/>
        <v>5.238465005604156</v>
      </c>
      <c r="K601" s="5">
        <f t="shared" si="216"/>
        <v>1.7035729795589163</v>
      </c>
      <c r="L601">
        <v>2.35</v>
      </c>
      <c r="M601">
        <v>3.79</v>
      </c>
      <c r="N601">
        <v>2.95</v>
      </c>
      <c r="O601" s="5">
        <f t="shared" si="217"/>
        <v>2.4166629399400739</v>
      </c>
      <c r="P601" s="5">
        <f t="shared" si="218"/>
        <v>3.8975117201586724</v>
      </c>
      <c r="Q601" s="5">
        <f t="shared" si="219"/>
        <v>3.0336832650311569</v>
      </c>
      <c r="R601" s="6">
        <f t="shared" si="220"/>
        <v>0.4137937415570237</v>
      </c>
      <c r="S601" s="6">
        <f t="shared" si="221"/>
        <v>0.25657395584670334</v>
      </c>
      <c r="T601" s="6">
        <f t="shared" si="222"/>
        <v>0.32963230259627307</v>
      </c>
      <c r="U601">
        <f t="shared" si="223"/>
        <v>0.39937319213736799</v>
      </c>
      <c r="V601">
        <f t="shared" si="224"/>
        <v>0.7234943816452768</v>
      </c>
      <c r="W601">
        <f t="shared" si="225"/>
        <v>1.7316546079310349</v>
      </c>
      <c r="X601" t="s">
        <v>265</v>
      </c>
      <c r="Y601" t="s">
        <v>270</v>
      </c>
      <c r="Z601" t="s">
        <v>367</v>
      </c>
      <c r="AA601" s="16"/>
      <c r="AB601" s="16"/>
      <c r="AC601" t="s">
        <v>456</v>
      </c>
      <c r="AD601" s="16"/>
    </row>
    <row r="602" spans="1:30" s="12" customFormat="1" x14ac:dyDescent="0.25">
      <c r="A602" s="11">
        <v>0.30441707660053624</v>
      </c>
      <c r="B602" s="11">
        <v>0.27359359014384194</v>
      </c>
      <c r="C602" s="11">
        <v>0.38670141666767888</v>
      </c>
      <c r="D602" s="13">
        <f t="shared" si="211"/>
        <v>3.2849668328962545</v>
      </c>
      <c r="E602" s="14">
        <f t="shared" si="212"/>
        <v>3.655056390298653</v>
      </c>
      <c r="F602" s="14">
        <f t="shared" si="213"/>
        <v>2.5859744932338171</v>
      </c>
      <c r="G602" s="34">
        <v>2.8589048940575346E-2</v>
      </c>
      <c r="H602" s="7">
        <f t="shared" si="226"/>
        <v>1.0285890489405753</v>
      </c>
      <c r="I602" s="5">
        <f t="shared" si="214"/>
        <v>3.1936630438363114</v>
      </c>
      <c r="J602" s="5">
        <f t="shared" si="215"/>
        <v>3.5534661719987031</v>
      </c>
      <c r="K602" s="5">
        <f t="shared" si="216"/>
        <v>2.5140987996103159</v>
      </c>
      <c r="L602">
        <v>2.2999999999999998</v>
      </c>
      <c r="M602">
        <v>3.29</v>
      </c>
      <c r="N602">
        <v>3.45</v>
      </c>
      <c r="O602" s="5">
        <f t="shared" si="217"/>
        <v>2.3657548125633232</v>
      </c>
      <c r="P602" s="5">
        <f t="shared" si="218"/>
        <v>3.3840579710144931</v>
      </c>
      <c r="Q602" s="5">
        <f t="shared" si="219"/>
        <v>3.5486322188449853</v>
      </c>
      <c r="R602" s="6">
        <f t="shared" si="220"/>
        <v>0.42269807280513916</v>
      </c>
      <c r="S602" s="6">
        <f t="shared" si="221"/>
        <v>0.29550321199143464</v>
      </c>
      <c r="T602" s="6">
        <f t="shared" si="222"/>
        <v>0.28179871520342609</v>
      </c>
      <c r="U602">
        <f t="shared" si="223"/>
        <v>0.72017616399417639</v>
      </c>
      <c r="V602">
        <f t="shared" si="224"/>
        <v>0.92585656954474049</v>
      </c>
      <c r="W602">
        <f t="shared" si="225"/>
        <v>1.3722611062599244</v>
      </c>
      <c r="X602" t="s">
        <v>351</v>
      </c>
      <c r="Y602" t="s">
        <v>274</v>
      </c>
      <c r="Z602" t="s">
        <v>368</v>
      </c>
      <c r="AA602" s="16"/>
      <c r="AB602" s="16"/>
      <c r="AC602" t="s">
        <v>456</v>
      </c>
      <c r="AD602" s="16"/>
    </row>
    <row r="603" spans="1:30" s="12" customFormat="1" x14ac:dyDescent="0.25">
      <c r="A603" s="11">
        <v>0.67433269855769573</v>
      </c>
      <c r="B603" s="11">
        <v>0.17482434986004114</v>
      </c>
      <c r="C603" s="11">
        <v>0.13751162455809246</v>
      </c>
      <c r="D603" s="13">
        <f t="shared" si="211"/>
        <v>1.4829475155792704</v>
      </c>
      <c r="E603" s="14">
        <f t="shared" si="212"/>
        <v>5.7200269916665984</v>
      </c>
      <c r="F603" s="14">
        <f t="shared" si="213"/>
        <v>7.2721124720444639</v>
      </c>
      <c r="G603" s="34">
        <v>2.7349381435718634E-2</v>
      </c>
      <c r="H603" s="7">
        <f t="shared" si="226"/>
        <v>1.0273493814357186</v>
      </c>
      <c r="I603" s="5">
        <f t="shared" si="214"/>
        <v>1.4434695171635323</v>
      </c>
      <c r="J603" s="5">
        <f t="shared" si="215"/>
        <v>5.5677524073386531</v>
      </c>
      <c r="K603" s="5">
        <f t="shared" si="216"/>
        <v>7.0785193464386005</v>
      </c>
      <c r="L603">
        <v>1.93</v>
      </c>
      <c r="M603">
        <v>3.58</v>
      </c>
      <c r="N603">
        <v>4.3499999999999996</v>
      </c>
      <c r="O603" s="5">
        <f t="shared" si="217"/>
        <v>1.9827843061709369</v>
      </c>
      <c r="P603" s="5">
        <f t="shared" si="218"/>
        <v>3.6779107855398729</v>
      </c>
      <c r="Q603" s="5">
        <f t="shared" si="219"/>
        <v>4.468969809245376</v>
      </c>
      <c r="R603" s="6">
        <f t="shared" si="220"/>
        <v>0.50434129263971961</v>
      </c>
      <c r="S603" s="6">
        <f t="shared" si="221"/>
        <v>0.27189349016610581</v>
      </c>
      <c r="T603" s="6">
        <f t="shared" si="222"/>
        <v>0.22376521719417447</v>
      </c>
      <c r="U603">
        <f t="shared" si="223"/>
        <v>1.3370562918380964</v>
      </c>
      <c r="V603">
        <f t="shared" si="224"/>
        <v>0.64298836192524145</v>
      </c>
      <c r="W603">
        <f t="shared" si="225"/>
        <v>0.61453529857040023</v>
      </c>
      <c r="X603" t="s">
        <v>324</v>
      </c>
      <c r="Y603" t="s">
        <v>276</v>
      </c>
      <c r="Z603" t="s">
        <v>368</v>
      </c>
      <c r="AA603" s="16"/>
      <c r="AB603" s="16"/>
      <c r="AC603" t="s">
        <v>456</v>
      </c>
      <c r="AD603" s="16"/>
    </row>
    <row r="604" spans="1:30" s="12" customFormat="1" x14ac:dyDescent="0.25">
      <c r="A604" s="11">
        <v>0.66680378852065203</v>
      </c>
      <c r="B604" s="11">
        <v>0.23651664150799159</v>
      </c>
      <c r="C604" s="11">
        <v>9.4827958930879058E-2</v>
      </c>
      <c r="D604" s="13">
        <f t="shared" si="211"/>
        <v>1.499691539273593</v>
      </c>
      <c r="E604" s="14">
        <f t="shared" si="212"/>
        <v>4.2280323009161762</v>
      </c>
      <c r="F604" s="14">
        <f t="shared" si="213"/>
        <v>10.545413096246318</v>
      </c>
      <c r="G604" s="34">
        <v>3.6402080645491663E-2</v>
      </c>
      <c r="H604" s="7">
        <f t="shared" si="226"/>
        <v>1.0364020806454917</v>
      </c>
      <c r="I604" s="5">
        <f t="shared" si="214"/>
        <v>1.447017105889594</v>
      </c>
      <c r="J604" s="5">
        <f t="shared" si="215"/>
        <v>4.0795289587636434</v>
      </c>
      <c r="K604" s="5">
        <f t="shared" si="216"/>
        <v>10.175021155571615</v>
      </c>
      <c r="L604">
        <v>1.25</v>
      </c>
      <c r="M604">
        <v>6.56</v>
      </c>
      <c r="N604">
        <v>11.91</v>
      </c>
      <c r="O604" s="5">
        <f t="shared" si="217"/>
        <v>1.2955026008068646</v>
      </c>
      <c r="P604" s="5">
        <f t="shared" si="218"/>
        <v>6.7987976490344249</v>
      </c>
      <c r="Q604" s="5">
        <f t="shared" si="219"/>
        <v>12.343548780487806</v>
      </c>
      <c r="R604" s="6">
        <f t="shared" si="220"/>
        <v>0.77190119060909657</v>
      </c>
      <c r="S604" s="6">
        <f t="shared" si="221"/>
        <v>0.14708483052764801</v>
      </c>
      <c r="T604" s="6">
        <f t="shared" si="222"/>
        <v>8.1013978863255315E-2</v>
      </c>
      <c r="U604">
        <f t="shared" si="223"/>
        <v>0.86384604225637529</v>
      </c>
      <c r="V604">
        <f t="shared" si="224"/>
        <v>1.608028786242051</v>
      </c>
      <c r="W604">
        <f t="shared" si="225"/>
        <v>1.1705135368174</v>
      </c>
      <c r="X604" t="s">
        <v>275</v>
      </c>
      <c r="Y604" t="s">
        <v>235</v>
      </c>
      <c r="Z604" t="s">
        <v>368</v>
      </c>
      <c r="AA604" s="16"/>
      <c r="AB604" s="16"/>
      <c r="AC604" t="s">
        <v>456</v>
      </c>
      <c r="AD604" s="16"/>
    </row>
    <row r="605" spans="1:30" s="12" customFormat="1" x14ac:dyDescent="0.25">
      <c r="A605" s="11">
        <v>0.25720332513382171</v>
      </c>
      <c r="B605" s="11">
        <v>0.41768767001253104</v>
      </c>
      <c r="C605" s="11">
        <v>0.31099767103543779</v>
      </c>
      <c r="D605" s="13">
        <f t="shared" si="211"/>
        <v>3.8879746188339697</v>
      </c>
      <c r="E605" s="14">
        <f t="shared" si="212"/>
        <v>2.3941333963006355</v>
      </c>
      <c r="F605" s="14">
        <f t="shared" si="213"/>
        <v>3.2154581629842856</v>
      </c>
      <c r="G605" s="34">
        <v>3.268817921218492E-2</v>
      </c>
      <c r="H605" s="7">
        <f t="shared" si="226"/>
        <v>1.0326881792121849</v>
      </c>
      <c r="I605" s="5">
        <f t="shared" si="214"/>
        <v>3.7649066747331417</v>
      </c>
      <c r="J605" s="5">
        <f t="shared" si="215"/>
        <v>2.3183507320932706</v>
      </c>
      <c r="K605" s="5">
        <f t="shared" si="216"/>
        <v>3.1136777080544173</v>
      </c>
      <c r="L605">
        <v>2.93</v>
      </c>
      <c r="M605">
        <v>3.49</v>
      </c>
      <c r="N605">
        <v>2.4700000000000002</v>
      </c>
      <c r="O605" s="5">
        <f t="shared" si="217"/>
        <v>3.0257763650917018</v>
      </c>
      <c r="P605" s="5">
        <f t="shared" si="218"/>
        <v>3.6040817454505256</v>
      </c>
      <c r="Q605" s="5">
        <f t="shared" si="219"/>
        <v>2.5507398026540971</v>
      </c>
      <c r="R605" s="6">
        <f t="shared" si="220"/>
        <v>0.33049369131736644</v>
      </c>
      <c r="S605" s="6">
        <f t="shared" si="221"/>
        <v>0.27746318497417871</v>
      </c>
      <c r="T605" s="6">
        <f t="shared" si="222"/>
        <v>0.3920431237084549</v>
      </c>
      <c r="U605">
        <f t="shared" si="223"/>
        <v>0.77823974221291414</v>
      </c>
      <c r="V605">
        <f t="shared" si="224"/>
        <v>1.5053805067919259</v>
      </c>
      <c r="W605">
        <f t="shared" si="225"/>
        <v>0.79327413804281643</v>
      </c>
      <c r="X605" t="s">
        <v>135</v>
      </c>
      <c r="Y605" t="s">
        <v>159</v>
      </c>
      <c r="Z605" t="s">
        <v>180</v>
      </c>
      <c r="AA605" s="16"/>
      <c r="AB605" s="16"/>
      <c r="AC605" t="s">
        <v>456</v>
      </c>
      <c r="AD605" s="16"/>
    </row>
    <row r="606" spans="1:30" s="12" customFormat="1" x14ac:dyDescent="0.25">
      <c r="A606" s="11">
        <v>0.51726910201358656</v>
      </c>
      <c r="B606" s="11">
        <v>0.24110043801404685</v>
      </c>
      <c r="C606" s="11">
        <v>0.22870569618084208</v>
      </c>
      <c r="D606" s="13">
        <f t="shared" si="211"/>
        <v>1.9332297175827333</v>
      </c>
      <c r="E606" s="14">
        <f t="shared" si="212"/>
        <v>4.1476490388695959</v>
      </c>
      <c r="F606" s="14">
        <f t="shared" si="213"/>
        <v>4.3724315428037279</v>
      </c>
      <c r="G606" s="34">
        <v>2.7037034471025789E-2</v>
      </c>
      <c r="H606" s="7">
        <f t="shared" si="226"/>
        <v>1.0270370344710258</v>
      </c>
      <c r="I606" s="5">
        <f t="shared" si="214"/>
        <v>1.8823369096699041</v>
      </c>
      <c r="J606" s="5">
        <f t="shared" si="215"/>
        <v>4.0384610288234031</v>
      </c>
      <c r="K606" s="5">
        <f t="shared" si="216"/>
        <v>4.257326071065922</v>
      </c>
      <c r="L606">
        <v>2.35</v>
      </c>
      <c r="M606">
        <v>3.33</v>
      </c>
      <c r="N606">
        <v>3.32</v>
      </c>
      <c r="O606" s="5">
        <f t="shared" si="217"/>
        <v>2.4135370310069106</v>
      </c>
      <c r="P606" s="5">
        <f t="shared" si="218"/>
        <v>3.4200333247885157</v>
      </c>
      <c r="Q606" s="5">
        <f t="shared" si="219"/>
        <v>3.4097629544438055</v>
      </c>
      <c r="R606" s="6">
        <f t="shared" si="220"/>
        <v>0.41432966934126841</v>
      </c>
      <c r="S606" s="6">
        <f t="shared" si="221"/>
        <v>0.29239481169729153</v>
      </c>
      <c r="T606" s="6">
        <f t="shared" si="222"/>
        <v>0.29327551896144</v>
      </c>
      <c r="U606">
        <f t="shared" si="223"/>
        <v>1.2484481327054824</v>
      </c>
      <c r="V606">
        <f t="shared" si="224"/>
        <v>0.82457153262914817</v>
      </c>
      <c r="W606">
        <f t="shared" si="225"/>
        <v>0.77983221030771543</v>
      </c>
      <c r="X606" t="s">
        <v>171</v>
      </c>
      <c r="Y606" t="s">
        <v>170</v>
      </c>
      <c r="Z606" t="s">
        <v>180</v>
      </c>
      <c r="AA606" s="16"/>
      <c r="AB606" s="16"/>
      <c r="AC606" t="s">
        <v>456</v>
      </c>
      <c r="AD606" s="16"/>
    </row>
    <row r="607" spans="1:30" s="12" customFormat="1" x14ac:dyDescent="0.25">
      <c r="A607" s="11">
        <v>0.15439873958629904</v>
      </c>
      <c r="B607" s="11">
        <v>0.13993594202671561</v>
      </c>
      <c r="C607" s="11">
        <v>0.60633325821153916</v>
      </c>
      <c r="D607" s="13">
        <f t="shared" si="211"/>
        <v>6.4767368093770212</v>
      </c>
      <c r="E607" s="14">
        <f t="shared" si="212"/>
        <v>7.1461269029016634</v>
      </c>
      <c r="F607" s="14">
        <f t="shared" si="213"/>
        <v>1.6492580383098783</v>
      </c>
      <c r="G607" s="34">
        <v>2.763743393504603E-2</v>
      </c>
      <c r="H607" s="7">
        <f t="shared" si="226"/>
        <v>1.027637433935046</v>
      </c>
      <c r="I607" s="5">
        <f t="shared" si="214"/>
        <v>6.3025504866791344</v>
      </c>
      <c r="J607" s="5">
        <f t="shared" si="215"/>
        <v>6.9539379035051283</v>
      </c>
      <c r="K607" s="5">
        <f t="shared" si="216"/>
        <v>1.6049026474196375</v>
      </c>
      <c r="L607">
        <v>3.62</v>
      </c>
      <c r="M607">
        <v>3.76</v>
      </c>
      <c r="N607">
        <v>2.06</v>
      </c>
      <c r="O607" s="5">
        <f t="shared" si="217"/>
        <v>3.720047510844867</v>
      </c>
      <c r="P607" s="5">
        <f t="shared" si="218"/>
        <v>3.8639167515957729</v>
      </c>
      <c r="Q607" s="5">
        <f t="shared" si="219"/>
        <v>2.1169331139061951</v>
      </c>
      <c r="R607" s="6">
        <f t="shared" si="220"/>
        <v>0.26881377108350107</v>
      </c>
      <c r="S607" s="6">
        <f t="shared" si="221"/>
        <v>0.25880474769209416</v>
      </c>
      <c r="T607" s="6">
        <f t="shared" si="222"/>
        <v>0.47238148122440476</v>
      </c>
      <c r="U607">
        <f t="shared" si="223"/>
        <v>0.57437064687559647</v>
      </c>
      <c r="V607">
        <f t="shared" si="224"/>
        <v>0.5407008305473614</v>
      </c>
      <c r="W607">
        <f t="shared" si="225"/>
        <v>1.2835669523706426</v>
      </c>
      <c r="X607" t="s">
        <v>329</v>
      </c>
      <c r="Y607" t="s">
        <v>332</v>
      </c>
      <c r="Z607" t="s">
        <v>369</v>
      </c>
      <c r="AA607" s="16"/>
      <c r="AB607" s="16"/>
      <c r="AC607" t="s">
        <v>456</v>
      </c>
      <c r="AD607" s="16"/>
    </row>
    <row r="608" spans="1:30" s="12" customFormat="1" x14ac:dyDescent="0.25">
      <c r="A608" s="11">
        <v>0.25730791914775819</v>
      </c>
      <c r="B608" s="11">
        <v>0.30962367793880519</v>
      </c>
      <c r="C608" s="11">
        <v>0.39798104706354659</v>
      </c>
      <c r="D608" s="13">
        <f t="shared" si="211"/>
        <v>3.8863941821617756</v>
      </c>
      <c r="E608" s="14">
        <f t="shared" si="212"/>
        <v>3.2297271534822429</v>
      </c>
      <c r="F608" s="14">
        <f t="shared" si="213"/>
        <v>2.5126824691235301</v>
      </c>
      <c r="G608" s="34">
        <v>3.0749957381403181E-2</v>
      </c>
      <c r="H608" s="7">
        <f t="shared" si="226"/>
        <v>1.0307499573814032</v>
      </c>
      <c r="I608" s="5">
        <f t="shared" si="214"/>
        <v>3.7704529156955502</v>
      </c>
      <c r="J608" s="5">
        <f t="shared" si="215"/>
        <v>3.1333759757674802</v>
      </c>
      <c r="K608" s="5">
        <f t="shared" si="216"/>
        <v>2.4377226029743846</v>
      </c>
      <c r="L608">
        <v>1.89</v>
      </c>
      <c r="M608">
        <v>3.56</v>
      </c>
      <c r="N608">
        <v>4.53</v>
      </c>
      <c r="O608" s="5">
        <f t="shared" si="217"/>
        <v>1.9481174194508519</v>
      </c>
      <c r="P608" s="5">
        <f t="shared" si="218"/>
        <v>3.6694698482777954</v>
      </c>
      <c r="Q608" s="5">
        <f t="shared" si="219"/>
        <v>4.6692973069377564</v>
      </c>
      <c r="R608" s="6">
        <f t="shared" si="220"/>
        <v>0.51331608147207397</v>
      </c>
      <c r="S608" s="6">
        <f t="shared" si="221"/>
        <v>0.27251893089388196</v>
      </c>
      <c r="T608" s="6">
        <f t="shared" si="222"/>
        <v>0.2141649876340441</v>
      </c>
      <c r="U608">
        <f t="shared" si="223"/>
        <v>0.50126603945439918</v>
      </c>
      <c r="V608">
        <f t="shared" si="224"/>
        <v>1.1361547505093206</v>
      </c>
      <c r="W608">
        <f t="shared" si="225"/>
        <v>1.8582918312660865</v>
      </c>
      <c r="X608" t="s">
        <v>239</v>
      </c>
      <c r="Y608" t="s">
        <v>328</v>
      </c>
      <c r="Z608" t="s">
        <v>369</v>
      </c>
      <c r="AA608" s="16"/>
      <c r="AB608" s="16"/>
      <c r="AC608" t="s">
        <v>456</v>
      </c>
      <c r="AD608" s="16"/>
    </row>
    <row r="609" spans="1:30" s="12" customFormat="1" x14ac:dyDescent="0.25">
      <c r="A609" s="11">
        <v>0.70907476068728326</v>
      </c>
      <c r="B609" s="11">
        <v>0.13472501427017256</v>
      </c>
      <c r="C609" s="11">
        <v>8.3223257498631784E-2</v>
      </c>
      <c r="D609" s="13">
        <f t="shared" si="211"/>
        <v>1.4102885273066725</v>
      </c>
      <c r="E609" s="14">
        <f t="shared" si="212"/>
        <v>7.4225265843701234</v>
      </c>
      <c r="F609" s="14">
        <f t="shared" si="213"/>
        <v>12.015871885529599</v>
      </c>
      <c r="G609" s="34">
        <v>3.0474351902923358E-2</v>
      </c>
      <c r="H609" s="7">
        <f t="shared" si="226"/>
        <v>1.0304743519029234</v>
      </c>
      <c r="I609" s="5">
        <f t="shared" si="214"/>
        <v>1.3685818814435955</v>
      </c>
      <c r="J609" s="5">
        <f t="shared" si="215"/>
        <v>7.2030192412487803</v>
      </c>
      <c r="K609" s="5">
        <f t="shared" si="216"/>
        <v>11.66052494498336</v>
      </c>
      <c r="L609">
        <v>1.96</v>
      </c>
      <c r="M609">
        <v>3.7</v>
      </c>
      <c r="N609">
        <v>4</v>
      </c>
      <c r="O609" s="5">
        <f t="shared" si="217"/>
        <v>2.0197297297297299</v>
      </c>
      <c r="P609" s="5">
        <f t="shared" si="218"/>
        <v>3.8127551020408168</v>
      </c>
      <c r="Q609" s="5">
        <f t="shared" si="219"/>
        <v>4.1218974076116934</v>
      </c>
      <c r="R609" s="6">
        <f t="shared" si="220"/>
        <v>0.49511575003345376</v>
      </c>
      <c r="S609" s="6">
        <f t="shared" si="221"/>
        <v>0.26227753245015384</v>
      </c>
      <c r="T609" s="6">
        <f t="shared" si="222"/>
        <v>0.24260671751639235</v>
      </c>
      <c r="U609">
        <f t="shared" si="223"/>
        <v>1.4321393747610995</v>
      </c>
      <c r="V609">
        <f t="shared" si="224"/>
        <v>0.51367348553112224</v>
      </c>
      <c r="W609">
        <f t="shared" si="225"/>
        <v>0.34303772933661075</v>
      </c>
      <c r="X609" t="s">
        <v>281</v>
      </c>
      <c r="Y609" t="s">
        <v>330</v>
      </c>
      <c r="Z609" t="s">
        <v>369</v>
      </c>
      <c r="AA609" s="16"/>
      <c r="AB609" s="16"/>
      <c r="AC609" t="s">
        <v>456</v>
      </c>
      <c r="AD609" s="16"/>
    </row>
    <row r="610" spans="1:30" s="12" customFormat="1" x14ac:dyDescent="0.25">
      <c r="A610" s="11">
        <v>0.5409786811974403</v>
      </c>
      <c r="B610" s="11">
        <v>0.41316530751263464</v>
      </c>
      <c r="C610" s="11">
        <v>4.576254565478223E-2</v>
      </c>
      <c r="D610" s="13">
        <f t="shared" si="211"/>
        <v>1.848501678081897</v>
      </c>
      <c r="E610" s="14">
        <f t="shared" si="212"/>
        <v>2.4203387404917094</v>
      </c>
      <c r="F610" s="14">
        <f t="shared" si="213"/>
        <v>21.851931217805824</v>
      </c>
      <c r="G610" s="34">
        <v>2.8155653198255193E-2</v>
      </c>
      <c r="H610" s="7">
        <f t="shared" si="226"/>
        <v>1.0281556531982552</v>
      </c>
      <c r="I610" s="5">
        <f t="shared" si="214"/>
        <v>1.7978811596588651</v>
      </c>
      <c r="J610" s="5">
        <f t="shared" si="215"/>
        <v>2.3540586806704109</v>
      </c>
      <c r="K610" s="5">
        <f t="shared" si="216"/>
        <v>21.253524356775774</v>
      </c>
      <c r="L610">
        <v>2.5299999999999998</v>
      </c>
      <c r="M610">
        <v>3.04</v>
      </c>
      <c r="N610">
        <v>3.29</v>
      </c>
      <c r="O610" s="5">
        <f t="shared" si="217"/>
        <v>2.6012338025915853</v>
      </c>
      <c r="P610" s="5">
        <f t="shared" si="218"/>
        <v>3.1255931857226957</v>
      </c>
      <c r="Q610" s="5">
        <f t="shared" si="219"/>
        <v>3.3826320990222598</v>
      </c>
      <c r="R610" s="6">
        <f t="shared" si="220"/>
        <v>0.38443295600868682</v>
      </c>
      <c r="S610" s="6">
        <f t="shared" si="221"/>
        <v>0.319939269309861</v>
      </c>
      <c r="T610" s="6">
        <f t="shared" si="222"/>
        <v>0.29562777468145213</v>
      </c>
      <c r="U610">
        <f t="shared" si="223"/>
        <v>1.4072120320121988</v>
      </c>
      <c r="V610">
        <f t="shared" si="224"/>
        <v>1.2913866697385132</v>
      </c>
      <c r="W610">
        <f t="shared" si="225"/>
        <v>0.15479785586483799</v>
      </c>
      <c r="X610" t="s">
        <v>288</v>
      </c>
      <c r="Y610" t="s">
        <v>243</v>
      </c>
      <c r="Z610" t="s">
        <v>370</v>
      </c>
      <c r="AA610" s="16"/>
      <c r="AB610" s="16"/>
      <c r="AC610" t="s">
        <v>456</v>
      </c>
      <c r="AD610" s="16"/>
    </row>
    <row r="611" spans="1:30" s="12" customFormat="1" x14ac:dyDescent="0.25">
      <c r="A611" s="11">
        <v>0.84733176960146095</v>
      </c>
      <c r="B611" s="11">
        <v>0.11141907967904753</v>
      </c>
      <c r="C611" s="11">
        <v>2.8919860237910884E-2</v>
      </c>
      <c r="D611" s="13">
        <f t="shared" si="211"/>
        <v>1.1801752700366066</v>
      </c>
      <c r="E611" s="14">
        <f t="shared" si="212"/>
        <v>8.9751234966272211</v>
      </c>
      <c r="F611" s="14">
        <f t="shared" si="213"/>
        <v>34.578313718442715</v>
      </c>
      <c r="G611" s="34">
        <v>2.7592172888507793E-2</v>
      </c>
      <c r="H611" s="7">
        <f t="shared" si="226"/>
        <v>1.0275921728885078</v>
      </c>
      <c r="I611" s="5">
        <f t="shared" si="214"/>
        <v>1.1484860445357381</v>
      </c>
      <c r="J611" s="5">
        <f t="shared" si="215"/>
        <v>8.7341298750832426</v>
      </c>
      <c r="K611" s="5">
        <f t="shared" si="216"/>
        <v>33.649841474799175</v>
      </c>
      <c r="L611">
        <v>3.35</v>
      </c>
      <c r="M611">
        <v>3.1</v>
      </c>
      <c r="N611">
        <v>2.46</v>
      </c>
      <c r="O611" s="5">
        <f t="shared" si="217"/>
        <v>3.4424337791765014</v>
      </c>
      <c r="P611" s="5">
        <f t="shared" si="218"/>
        <v>3.1855357359543741</v>
      </c>
      <c r="Q611" s="5">
        <f t="shared" si="219"/>
        <v>2.5278767453057291</v>
      </c>
      <c r="R611" s="6">
        <f t="shared" si="220"/>
        <v>0.29049215297882064</v>
      </c>
      <c r="S611" s="6">
        <f t="shared" si="221"/>
        <v>0.31391893950937078</v>
      </c>
      <c r="T611" s="6">
        <f t="shared" si="222"/>
        <v>0.39558890751180864</v>
      </c>
      <c r="U611">
        <f t="shared" si="223"/>
        <v>2.9168835058454698</v>
      </c>
      <c r="V611">
        <f t="shared" si="224"/>
        <v>0.35492945998475378</v>
      </c>
      <c r="W611">
        <f t="shared" si="225"/>
        <v>7.3105842172906749E-2</v>
      </c>
      <c r="X611" t="s">
        <v>240</v>
      </c>
      <c r="Y611" t="s">
        <v>340</v>
      </c>
      <c r="Z611" t="s">
        <v>370</v>
      </c>
      <c r="AA611" s="16"/>
      <c r="AB611" s="16"/>
      <c r="AC611" t="s">
        <v>456</v>
      </c>
      <c r="AD611" s="16"/>
    </row>
    <row r="612" spans="1:30" s="12" customFormat="1" x14ac:dyDescent="0.25">
      <c r="A612" s="11">
        <v>5.3123214898533846E-2</v>
      </c>
      <c r="B612" s="11">
        <v>9.1316848380462584E-2</v>
      </c>
      <c r="C612" s="11">
        <v>0.6982970548363292</v>
      </c>
      <c r="D612" s="13">
        <f t="shared" si="211"/>
        <v>18.824161939559104</v>
      </c>
      <c r="E612" s="14">
        <f t="shared" si="212"/>
        <v>10.95088165804408</v>
      </c>
      <c r="F612" s="14">
        <f t="shared" si="213"/>
        <v>1.4320553023589446</v>
      </c>
      <c r="G612" s="34">
        <v>2.8485106377797775E-2</v>
      </c>
      <c r="H612" s="7">
        <f t="shared" si="226"/>
        <v>1.0284851063777978</v>
      </c>
      <c r="I612" s="5">
        <f t="shared" si="214"/>
        <v>18.302804603418675</v>
      </c>
      <c r="J612" s="5">
        <f t="shared" si="215"/>
        <v>10.647584092502596</v>
      </c>
      <c r="K612" s="5">
        <f t="shared" si="216"/>
        <v>1.3923928440757622</v>
      </c>
      <c r="L612">
        <v>3.58</v>
      </c>
      <c r="M612">
        <v>3.22</v>
      </c>
      <c r="N612">
        <v>2.2799999999999998</v>
      </c>
      <c r="O612" s="5">
        <f t="shared" si="217"/>
        <v>3.6819766808325163</v>
      </c>
      <c r="P612" s="5">
        <f t="shared" si="218"/>
        <v>3.311722042536509</v>
      </c>
      <c r="Q612" s="5">
        <f t="shared" si="219"/>
        <v>2.3449460425413786</v>
      </c>
      <c r="R612" s="6">
        <f t="shared" si="220"/>
        <v>0.27159324642270527</v>
      </c>
      <c r="S612" s="6">
        <f t="shared" si="221"/>
        <v>0.30195770875567851</v>
      </c>
      <c r="T612" s="6">
        <f t="shared" si="222"/>
        <v>0.42644904482161622</v>
      </c>
      <c r="U612">
        <f t="shared" si="223"/>
        <v>0.19559843846725614</v>
      </c>
      <c r="V612">
        <f t="shared" si="224"/>
        <v>0.3024160196365423</v>
      </c>
      <c r="W612">
        <f t="shared" si="225"/>
        <v>1.6374689152567503</v>
      </c>
      <c r="X612" t="s">
        <v>357</v>
      </c>
      <c r="Y612" t="s">
        <v>336</v>
      </c>
      <c r="Z612" t="s">
        <v>370</v>
      </c>
      <c r="AA612" s="16"/>
      <c r="AB612" s="16"/>
      <c r="AC612" t="s">
        <v>456</v>
      </c>
      <c r="AD612" s="16"/>
    </row>
    <row r="613" spans="1:30" s="12" customFormat="1" x14ac:dyDescent="0.25">
      <c r="A613" s="11">
        <v>0.73129286644350544</v>
      </c>
      <c r="B613" s="11">
        <v>0.19627237631563774</v>
      </c>
      <c r="C613" s="11">
        <v>7.0507386570370992E-2</v>
      </c>
      <c r="D613" s="13">
        <f t="shared" si="211"/>
        <v>1.367441207054702</v>
      </c>
      <c r="E613" s="14">
        <f t="shared" si="212"/>
        <v>5.0949604767195469</v>
      </c>
      <c r="F613" s="14">
        <f t="shared" si="213"/>
        <v>14.182911162108306</v>
      </c>
      <c r="G613" s="34">
        <v>3.0249168888450084E-2</v>
      </c>
      <c r="H613" s="7">
        <f t="shared" si="226"/>
        <v>1.0302491688884501</v>
      </c>
      <c r="I613" s="5">
        <f t="shared" si="214"/>
        <v>1.3272917351926166</v>
      </c>
      <c r="J613" s="5">
        <f t="shared" si="215"/>
        <v>4.9453672282177807</v>
      </c>
      <c r="K613" s="5">
        <f t="shared" si="216"/>
        <v>13.766486390287938</v>
      </c>
      <c r="L613">
        <v>2.4700000000000002</v>
      </c>
      <c r="M613">
        <v>3.12</v>
      </c>
      <c r="N613">
        <v>3.28</v>
      </c>
      <c r="O613" s="5">
        <f t="shared" si="217"/>
        <v>2.5447154471544717</v>
      </c>
      <c r="P613" s="5">
        <f t="shared" si="218"/>
        <v>3.2143774069319644</v>
      </c>
      <c r="Q613" s="5">
        <f t="shared" si="219"/>
        <v>3.379217273954116</v>
      </c>
      <c r="R613" s="6">
        <f t="shared" si="220"/>
        <v>0.39297124600638977</v>
      </c>
      <c r="S613" s="6">
        <f t="shared" si="221"/>
        <v>0.31110223642172519</v>
      </c>
      <c r="T613" s="6">
        <f t="shared" si="222"/>
        <v>0.29592651757188498</v>
      </c>
      <c r="U613">
        <f t="shared" si="223"/>
        <v>1.8609322536326605</v>
      </c>
      <c r="V613">
        <f t="shared" si="224"/>
        <v>0.63089349203383438</v>
      </c>
      <c r="W613">
        <f t="shared" si="225"/>
        <v>0.23825977863995809</v>
      </c>
      <c r="X613" t="s">
        <v>339</v>
      </c>
      <c r="Y613" t="s">
        <v>335</v>
      </c>
      <c r="Z613" t="s">
        <v>370</v>
      </c>
      <c r="AA613" s="16"/>
      <c r="AB613" s="16"/>
      <c r="AC613" t="s">
        <v>456</v>
      </c>
      <c r="AD613" s="16"/>
    </row>
    <row r="614" spans="1:30" s="12" customFormat="1" x14ac:dyDescent="0.25">
      <c r="A614" s="11">
        <v>0.18809766672454795</v>
      </c>
      <c r="B614" s="11">
        <v>0.22763389060497374</v>
      </c>
      <c r="C614" s="11">
        <v>0.51704870634938227</v>
      </c>
      <c r="D614" s="13">
        <f t="shared" si="211"/>
        <v>5.3163870526071424</v>
      </c>
      <c r="E614" s="14">
        <f t="shared" si="212"/>
        <v>4.3930189715702648</v>
      </c>
      <c r="F614" s="14">
        <f t="shared" si="213"/>
        <v>1.9340537704087706</v>
      </c>
      <c r="G614" s="34">
        <v>2.784132315861032E-2</v>
      </c>
      <c r="H614" s="7">
        <f t="shared" si="226"/>
        <v>1.0278413231586103</v>
      </c>
      <c r="I614" s="5">
        <f t="shared" si="214"/>
        <v>5.172381118390537</v>
      </c>
      <c r="J614" s="5">
        <f t="shared" si="215"/>
        <v>4.2740244749746852</v>
      </c>
      <c r="K614" s="5">
        <f t="shared" si="216"/>
        <v>1.881665707373315</v>
      </c>
      <c r="L614">
        <v>2.38</v>
      </c>
      <c r="M614">
        <v>3.47</v>
      </c>
      <c r="N614">
        <v>3.13</v>
      </c>
      <c r="O614" s="5">
        <f t="shared" si="217"/>
        <v>2.4462623491174926</v>
      </c>
      <c r="P614" s="5">
        <f t="shared" si="218"/>
        <v>3.566609391360378</v>
      </c>
      <c r="Q614" s="5">
        <f t="shared" si="219"/>
        <v>3.2171433414864503</v>
      </c>
      <c r="R614" s="6">
        <f t="shared" si="220"/>
        <v>0.40878689906696125</v>
      </c>
      <c r="S614" s="6">
        <f t="shared" si="221"/>
        <v>0.28037833423036534</v>
      </c>
      <c r="T614" s="6">
        <f t="shared" si="222"/>
        <v>0.3108347667026734</v>
      </c>
      <c r="U614">
        <f t="shared" si="223"/>
        <v>0.46013624006511183</v>
      </c>
      <c r="V614">
        <f t="shared" si="224"/>
        <v>0.81188117202360022</v>
      </c>
      <c r="W614">
        <f t="shared" si="225"/>
        <v>1.663419802856098</v>
      </c>
      <c r="X614" t="s">
        <v>363</v>
      </c>
      <c r="Y614" t="s">
        <v>290</v>
      </c>
      <c r="Z614" t="s">
        <v>371</v>
      </c>
      <c r="AA614" s="16"/>
      <c r="AB614" s="16"/>
      <c r="AC614" t="s">
        <v>456</v>
      </c>
      <c r="AD614" s="16"/>
    </row>
    <row r="615" spans="1:30" s="12" customFormat="1" x14ac:dyDescent="0.25">
      <c r="A615" s="11">
        <v>0.72764874697405657</v>
      </c>
      <c r="B615" s="11">
        <v>0.22691243273829437</v>
      </c>
      <c r="C615" s="11">
        <v>4.4686671183331389E-2</v>
      </c>
      <c r="D615" s="13">
        <f t="shared" si="211"/>
        <v>1.3742894551231237</v>
      </c>
      <c r="E615" s="14">
        <f t="shared" si="212"/>
        <v>4.4069863776628457</v>
      </c>
      <c r="F615" s="14">
        <f t="shared" si="213"/>
        <v>22.378037421883661</v>
      </c>
      <c r="G615" s="34">
        <v>2.6975091725346401E-2</v>
      </c>
      <c r="H615" s="7">
        <f t="shared" si="226"/>
        <v>1.0269750917253464</v>
      </c>
      <c r="I615" s="5">
        <f t="shared" si="214"/>
        <v>1.3381916136001699</v>
      </c>
      <c r="J615" s="5">
        <f t="shared" si="215"/>
        <v>4.2912300533589258</v>
      </c>
      <c r="K615" s="5">
        <f t="shared" si="216"/>
        <v>21.790243602002015</v>
      </c>
      <c r="L615">
        <v>2.5299999999999998</v>
      </c>
      <c r="M615">
        <v>3.53</v>
      </c>
      <c r="N615">
        <v>2.87</v>
      </c>
      <c r="O615" s="5">
        <f t="shared" si="217"/>
        <v>2.5982469820651262</v>
      </c>
      <c r="P615" s="5">
        <f t="shared" si="218"/>
        <v>3.6252220737904728</v>
      </c>
      <c r="Q615" s="5">
        <f t="shared" si="219"/>
        <v>2.9474185132517441</v>
      </c>
      <c r="R615" s="6">
        <f t="shared" si="220"/>
        <v>0.38487488175784768</v>
      </c>
      <c r="S615" s="6">
        <f t="shared" si="221"/>
        <v>0.27584517021171517</v>
      </c>
      <c r="T615" s="6">
        <f t="shared" si="222"/>
        <v>0.33927994803043715</v>
      </c>
      <c r="U615">
        <f t="shared" si="223"/>
        <v>1.8906111608288132</v>
      </c>
      <c r="V615">
        <f t="shared" si="224"/>
        <v>0.82260795998036051</v>
      </c>
      <c r="W615">
        <f t="shared" si="225"/>
        <v>0.13171032194134416</v>
      </c>
      <c r="X615" t="s">
        <v>293</v>
      </c>
      <c r="Y615" t="s">
        <v>342</v>
      </c>
      <c r="Z615" t="s">
        <v>371</v>
      </c>
      <c r="AA615" s="16"/>
      <c r="AB615" s="16"/>
      <c r="AC615" t="s">
        <v>456</v>
      </c>
      <c r="AD615" s="16"/>
    </row>
    <row r="616" spans="1:30" s="12" customFormat="1" x14ac:dyDescent="0.25">
      <c r="A616" s="11">
        <v>7.7845045048737474E-2</v>
      </c>
      <c r="B616" s="11">
        <v>0.35259680072663707</v>
      </c>
      <c r="C616" s="11">
        <v>0.51635744550594531</v>
      </c>
      <c r="D616" s="13">
        <f t="shared" si="211"/>
        <v>12.846032774133752</v>
      </c>
      <c r="E616" s="14">
        <f t="shared" si="212"/>
        <v>2.8361006053917226</v>
      </c>
      <c r="F616" s="14">
        <f t="shared" si="213"/>
        <v>1.9366429373748346</v>
      </c>
      <c r="G616" s="34">
        <v>2.8181218870657609E-2</v>
      </c>
      <c r="H616" s="7">
        <f t="shared" si="226"/>
        <v>1.0281812188706576</v>
      </c>
      <c r="I616" s="5">
        <f t="shared" si="214"/>
        <v>12.493938362581341</v>
      </c>
      <c r="J616" s="5">
        <f t="shared" si="215"/>
        <v>2.7583664760059152</v>
      </c>
      <c r="K616" s="5">
        <f t="shared" si="216"/>
        <v>1.8835618681131143</v>
      </c>
      <c r="L616">
        <v>1.99</v>
      </c>
      <c r="M616">
        <v>3.84</v>
      </c>
      <c r="N616">
        <v>3.77</v>
      </c>
      <c r="O616" s="5">
        <f t="shared" si="217"/>
        <v>2.0460806255526087</v>
      </c>
      <c r="P616" s="5">
        <f t="shared" si="218"/>
        <v>3.9482158804633252</v>
      </c>
      <c r="Q616" s="5">
        <f t="shared" si="219"/>
        <v>3.8762431951423792</v>
      </c>
      <c r="R616" s="6">
        <f t="shared" si="220"/>
        <v>0.48873929380467029</v>
      </c>
      <c r="S616" s="6">
        <f t="shared" si="221"/>
        <v>0.25327895694564945</v>
      </c>
      <c r="T616" s="6">
        <f t="shared" si="222"/>
        <v>0.25798174924968009</v>
      </c>
      <c r="U616">
        <f t="shared" si="223"/>
        <v>0.15927723846949179</v>
      </c>
      <c r="V616">
        <f t="shared" si="224"/>
        <v>1.392128288029471</v>
      </c>
      <c r="W616">
        <f t="shared" si="225"/>
        <v>2.0015270344035221</v>
      </c>
      <c r="X616" t="s">
        <v>361</v>
      </c>
      <c r="Y616" t="s">
        <v>296</v>
      </c>
      <c r="Z616" t="s">
        <v>371</v>
      </c>
      <c r="AA616" s="16"/>
      <c r="AB616" s="16"/>
      <c r="AC616" t="s">
        <v>456</v>
      </c>
      <c r="AD616" s="16"/>
    </row>
    <row r="617" spans="1:30" s="12" customFormat="1" x14ac:dyDescent="0.25">
      <c r="A617" s="11">
        <v>0.86151828966460398</v>
      </c>
      <c r="B617" s="11">
        <v>6.6031014204703892E-2</v>
      </c>
      <c r="C617" s="11">
        <v>1.0932440968580424E-2</v>
      </c>
      <c r="D617" s="13">
        <f t="shared" si="211"/>
        <v>1.1607414630620414</v>
      </c>
      <c r="E617" s="14">
        <f t="shared" si="212"/>
        <v>15.144398613958627</v>
      </c>
      <c r="F617" s="14">
        <f t="shared" si="213"/>
        <v>91.470880370996397</v>
      </c>
      <c r="G617" s="34">
        <v>3.7217819602768154E-2</v>
      </c>
      <c r="H617" s="7">
        <f t="shared" si="226"/>
        <v>1.0372178196027682</v>
      </c>
      <c r="I617" s="5">
        <f t="shared" si="214"/>
        <v>1.119091324044722</v>
      </c>
      <c r="J617" s="5">
        <f t="shared" si="215"/>
        <v>14.600981903452643</v>
      </c>
      <c r="K617" s="5">
        <f t="shared" si="216"/>
        <v>88.188689629366138</v>
      </c>
      <c r="L617">
        <v>1.47</v>
      </c>
      <c r="M617">
        <v>4.82</v>
      </c>
      <c r="N617">
        <v>6.69</v>
      </c>
      <c r="O617" s="5">
        <f t="shared" si="217"/>
        <v>1.5247101948160691</v>
      </c>
      <c r="P617" s="5">
        <f t="shared" si="218"/>
        <v>4.9993898904853431</v>
      </c>
      <c r="Q617" s="5">
        <f t="shared" si="219"/>
        <v>6.9389872131425196</v>
      </c>
      <c r="R617" s="6">
        <f t="shared" si="220"/>
        <v>0.65586234249626263</v>
      </c>
      <c r="S617" s="6">
        <f t="shared" si="221"/>
        <v>0.20002440735881866</v>
      </c>
      <c r="T617" s="6">
        <f t="shared" si="222"/>
        <v>0.14411325014491866</v>
      </c>
      <c r="U617">
        <f t="shared" si="223"/>
        <v>1.3135657192721251</v>
      </c>
      <c r="V617">
        <f t="shared" si="224"/>
        <v>0.33011478487349072</v>
      </c>
      <c r="W617">
        <f t="shared" si="225"/>
        <v>7.5860068089414978E-2</v>
      </c>
      <c r="X617" t="s">
        <v>345</v>
      </c>
      <c r="Y617" t="s">
        <v>362</v>
      </c>
      <c r="Z617" t="s">
        <v>371</v>
      </c>
      <c r="AA617" s="16"/>
      <c r="AB617" s="16"/>
      <c r="AC617" t="s">
        <v>456</v>
      </c>
      <c r="AD617" s="16"/>
    </row>
    <row r="618" spans="1:30" s="12" customFormat="1" x14ac:dyDescent="0.25">
      <c r="A618" s="11">
        <v>0.17446275760398014</v>
      </c>
      <c r="B618" s="11">
        <v>0.22799135816820459</v>
      </c>
      <c r="C618" s="11">
        <v>0.52662235221116671</v>
      </c>
      <c r="D618" s="13">
        <f t="shared" si="211"/>
        <v>5.7318823440240427</v>
      </c>
      <c r="E618" s="14">
        <f t="shared" si="212"/>
        <v>4.3861311588057328</v>
      </c>
      <c r="F618" s="14">
        <f t="shared" si="213"/>
        <v>1.8988939527561428</v>
      </c>
      <c r="G618" s="34">
        <v>4.6456642987501517E-2</v>
      </c>
      <c r="H618" s="7">
        <f t="shared" si="226"/>
        <v>1.0464566429875015</v>
      </c>
      <c r="I618" s="5">
        <f t="shared" si="214"/>
        <v>5.4774198075328213</v>
      </c>
      <c r="J618" s="5">
        <f t="shared" si="215"/>
        <v>4.1914122177903925</v>
      </c>
      <c r="K618" s="5">
        <f t="shared" si="216"/>
        <v>1.8145940068143105</v>
      </c>
      <c r="L618">
        <v>3.58</v>
      </c>
      <c r="M618">
        <v>3.55</v>
      </c>
      <c r="N618">
        <v>2.06</v>
      </c>
      <c r="O618" s="5">
        <f t="shared" si="217"/>
        <v>3.7463147818952556</v>
      </c>
      <c r="P618" s="5">
        <f t="shared" si="218"/>
        <v>3.7149210826056303</v>
      </c>
      <c r="Q618" s="5">
        <f t="shared" si="219"/>
        <v>2.1557006845542532</v>
      </c>
      <c r="R618" s="6">
        <f t="shared" si="220"/>
        <v>0.26692898440693802</v>
      </c>
      <c r="S618" s="6">
        <f t="shared" si="221"/>
        <v>0.26918472230333468</v>
      </c>
      <c r="T618" s="6">
        <f t="shared" si="222"/>
        <v>0.46388629328972719</v>
      </c>
      <c r="U618">
        <f t="shared" si="223"/>
        <v>0.65359240770199967</v>
      </c>
      <c r="V618">
        <f t="shared" si="224"/>
        <v>0.84696990311095455</v>
      </c>
      <c r="W618">
        <f t="shared" si="225"/>
        <v>1.1352401651631832</v>
      </c>
      <c r="X618" t="s">
        <v>262</v>
      </c>
      <c r="Y618" t="s">
        <v>123</v>
      </c>
      <c r="Z618" t="s">
        <v>174</v>
      </c>
      <c r="AA618" s="16"/>
      <c r="AB618" s="16"/>
      <c r="AC618" t="s">
        <v>457</v>
      </c>
      <c r="AD618" s="16"/>
    </row>
    <row r="619" spans="1:30" s="12" customFormat="1" x14ac:dyDescent="0.25">
      <c r="A619" s="11">
        <v>0.15067776796251611</v>
      </c>
      <c r="B619" s="11">
        <v>0.27791909301587453</v>
      </c>
      <c r="C619" s="11">
        <v>0.50783073072066343</v>
      </c>
      <c r="D619" s="13">
        <f t="shared" si="211"/>
        <v>6.636679143327691</v>
      </c>
      <c r="E619" s="14">
        <f t="shared" si="212"/>
        <v>3.5981694857606663</v>
      </c>
      <c r="F619" s="14">
        <f t="shared" si="213"/>
        <v>1.9691600754072096</v>
      </c>
      <c r="G619" s="34">
        <v>2.829126664355841E-2</v>
      </c>
      <c r="H619" s="7">
        <f t="shared" si="226"/>
        <v>1.0282912666435584</v>
      </c>
      <c r="I619" s="5">
        <f t="shared" si="214"/>
        <v>6.454084906303299</v>
      </c>
      <c r="J619" s="5">
        <f t="shared" si="215"/>
        <v>3.4991734370218253</v>
      </c>
      <c r="K619" s="5">
        <f t="shared" si="216"/>
        <v>1.914982786768906</v>
      </c>
      <c r="L619">
        <v>2.8</v>
      </c>
      <c r="M619">
        <v>3.34</v>
      </c>
      <c r="N619">
        <v>2.69</v>
      </c>
      <c r="O619" s="5">
        <f t="shared" si="217"/>
        <v>2.8792155466019635</v>
      </c>
      <c r="P619" s="5">
        <f t="shared" si="218"/>
        <v>3.4344928305894848</v>
      </c>
      <c r="Q619" s="5">
        <f t="shared" si="219"/>
        <v>2.7661035072711719</v>
      </c>
      <c r="R619" s="6">
        <f t="shared" si="220"/>
        <v>0.34731682425798072</v>
      </c>
      <c r="S619" s="6">
        <f t="shared" si="221"/>
        <v>0.29116380476716947</v>
      </c>
      <c r="T619" s="6">
        <f t="shared" si="222"/>
        <v>0.36151937097484982</v>
      </c>
      <c r="U619">
        <f t="shared" si="223"/>
        <v>0.4338337720449596</v>
      </c>
      <c r="V619">
        <f t="shared" si="224"/>
        <v>0.95451113244695318</v>
      </c>
      <c r="W619">
        <f t="shared" si="225"/>
        <v>1.4047123653465092</v>
      </c>
      <c r="X619" t="s">
        <v>425</v>
      </c>
      <c r="Y619" t="s">
        <v>430</v>
      </c>
      <c r="Z619" t="s">
        <v>401</v>
      </c>
      <c r="AA619" s="16"/>
      <c r="AB619" s="16"/>
      <c r="AC619" t="s">
        <v>457</v>
      </c>
      <c r="AD619" s="16"/>
    </row>
    <row r="620" spans="1:30" s="12" customFormat="1" x14ac:dyDescent="0.25">
      <c r="A620" s="11">
        <v>0</v>
      </c>
      <c r="B620" s="11">
        <v>2.7820516578875819E-2</v>
      </c>
      <c r="C620" s="11">
        <v>0.68728534541398933</v>
      </c>
      <c r="D620" s="13" t="e">
        <f t="shared" si="211"/>
        <v>#DIV/0!</v>
      </c>
      <c r="E620" s="14">
        <f t="shared" si="212"/>
        <v>35.944695604944386</v>
      </c>
      <c r="F620" s="14">
        <f t="shared" si="213"/>
        <v>1.4549997416249951</v>
      </c>
      <c r="G620" s="34">
        <v>2.9126638590014631E-2</v>
      </c>
      <c r="H620" s="7">
        <f t="shared" si="226"/>
        <v>1.0291266385900146</v>
      </c>
      <c r="I620" s="5" t="e">
        <f t="shared" si="214"/>
        <v>#DIV/0!</v>
      </c>
      <c r="J620" s="5">
        <f t="shared" si="215"/>
        <v>34.927378475200562</v>
      </c>
      <c r="K620" s="5">
        <f t="shared" si="216"/>
        <v>1.4138199197899108</v>
      </c>
      <c r="L620">
        <v>6.7</v>
      </c>
      <c r="M620">
        <v>5.01</v>
      </c>
      <c r="N620">
        <v>1.47</v>
      </c>
      <c r="O620" s="5">
        <f t="shared" si="217"/>
        <v>6.8951484785530983</v>
      </c>
      <c r="P620" s="5">
        <f t="shared" si="218"/>
        <v>5.1559244593359734</v>
      </c>
      <c r="Q620" s="5">
        <f t="shared" si="219"/>
        <v>1.5128161587273214</v>
      </c>
      <c r="R620" s="6">
        <f t="shared" si="220"/>
        <v>0.14502950924268471</v>
      </c>
      <c r="S620" s="6">
        <f t="shared" si="221"/>
        <v>0.19395163910698354</v>
      </c>
      <c r="T620" s="6">
        <f t="shared" si="222"/>
        <v>0.6610188516503317</v>
      </c>
      <c r="U620" t="e">
        <f t="shared" si="223"/>
        <v>#DIV/0!</v>
      </c>
      <c r="V620">
        <f t="shared" si="224"/>
        <v>0.14344048190038777</v>
      </c>
      <c r="W620">
        <f t="shared" si="225"/>
        <v>1.0397363761987717</v>
      </c>
      <c r="X620" t="s">
        <v>441</v>
      </c>
      <c r="Y620" t="s">
        <v>406</v>
      </c>
      <c r="Z620" t="s">
        <v>401</v>
      </c>
      <c r="AA620" s="16"/>
      <c r="AB620" s="16"/>
      <c r="AC620" t="s">
        <v>457</v>
      </c>
      <c r="AD620" s="16"/>
    </row>
    <row r="621" spans="1:30" s="12" customFormat="1" x14ac:dyDescent="0.25">
      <c r="A621" s="11">
        <v>0.10072291073567416</v>
      </c>
      <c r="B621" s="11">
        <v>0.24703288653886432</v>
      </c>
      <c r="C621" s="11">
        <v>0.56586936940311816</v>
      </c>
      <c r="D621" s="13">
        <f t="shared" si="211"/>
        <v>9.9282277755483772</v>
      </c>
      <c r="E621" s="14">
        <f t="shared" si="212"/>
        <v>4.0480440236554314</v>
      </c>
      <c r="F621" s="14">
        <f t="shared" si="213"/>
        <v>1.7671923134040723</v>
      </c>
      <c r="G621" s="34">
        <v>3.7341485977927302E-2</v>
      </c>
      <c r="H621" s="7">
        <f t="shared" si="226"/>
        <v>1.0373414859779273</v>
      </c>
      <c r="I621" s="5">
        <f t="shared" si="214"/>
        <v>9.5708384459229379</v>
      </c>
      <c r="J621" s="5">
        <f t="shared" si="215"/>
        <v>3.902325394649806</v>
      </c>
      <c r="K621" s="5">
        <f t="shared" si="216"/>
        <v>1.7035781729466808</v>
      </c>
      <c r="L621">
        <v>7.11</v>
      </c>
      <c r="M621">
        <v>4.83</v>
      </c>
      <c r="N621">
        <v>1.45</v>
      </c>
      <c r="O621" s="5">
        <f t="shared" si="217"/>
        <v>7.3754979653030635</v>
      </c>
      <c r="P621" s="5">
        <f t="shared" si="218"/>
        <v>5.0103593772733888</v>
      </c>
      <c r="Q621" s="5">
        <f t="shared" si="219"/>
        <v>1.5041451546679945</v>
      </c>
      <c r="R621" s="6">
        <f t="shared" si="220"/>
        <v>0.13558406560538036</v>
      </c>
      <c r="S621" s="6">
        <f t="shared" si="221"/>
        <v>0.19958648166754753</v>
      </c>
      <c r="T621" s="6">
        <f t="shared" si="222"/>
        <v>0.66482945272707206</v>
      </c>
      <c r="U621">
        <f t="shared" si="223"/>
        <v>0.74288162319036688</v>
      </c>
      <c r="V621">
        <f t="shared" si="224"/>
        <v>1.237723539564912</v>
      </c>
      <c r="W621">
        <f t="shared" si="225"/>
        <v>0.8511496701627338</v>
      </c>
      <c r="X621" t="s">
        <v>321</v>
      </c>
      <c r="Y621" t="s">
        <v>350</v>
      </c>
      <c r="Z621" t="s">
        <v>368</v>
      </c>
      <c r="AA621" s="16"/>
      <c r="AB621" s="16"/>
      <c r="AC621" t="s">
        <v>457</v>
      </c>
      <c r="AD621" s="16"/>
    </row>
    <row r="622" spans="1:30" s="12" customFormat="1" x14ac:dyDescent="0.25">
      <c r="A622" s="11">
        <v>0.51619097334742547</v>
      </c>
      <c r="B622" s="11">
        <v>0.44181242732642001</v>
      </c>
      <c r="C622" s="11">
        <v>4.1933200211276514E-2</v>
      </c>
      <c r="D622" s="13">
        <f t="shared" si="211"/>
        <v>1.937267506859218</v>
      </c>
      <c r="E622" s="14">
        <f t="shared" si="212"/>
        <v>2.2634039654597125</v>
      </c>
      <c r="F622" s="14">
        <f t="shared" si="213"/>
        <v>23.847452494958489</v>
      </c>
      <c r="G622" s="34">
        <v>2.7481533567883298E-2</v>
      </c>
      <c r="H622" s="7">
        <f t="shared" si="226"/>
        <v>1.0274815335678833</v>
      </c>
      <c r="I622" s="5">
        <f t="shared" si="214"/>
        <v>1.885452383880948</v>
      </c>
      <c r="J622" s="5">
        <f t="shared" si="215"/>
        <v>2.2028658340945011</v>
      </c>
      <c r="K622" s="5">
        <f t="shared" si="216"/>
        <v>23.2096166362711</v>
      </c>
      <c r="L622">
        <v>2.36</v>
      </c>
      <c r="M622">
        <v>2.89</v>
      </c>
      <c r="N622">
        <v>3.88</v>
      </c>
      <c r="O622" s="5">
        <f t="shared" si="217"/>
        <v>2.4248564192202045</v>
      </c>
      <c r="P622" s="5">
        <f t="shared" si="218"/>
        <v>2.969421632011183</v>
      </c>
      <c r="Q622" s="5">
        <f t="shared" si="219"/>
        <v>3.9866283502433872</v>
      </c>
      <c r="R622" s="6">
        <f t="shared" si="220"/>
        <v>0.4123955513710722</v>
      </c>
      <c r="S622" s="6">
        <f t="shared" si="221"/>
        <v>0.33676591738260564</v>
      </c>
      <c r="T622" s="6">
        <f t="shared" si="222"/>
        <v>0.25083853124632227</v>
      </c>
      <c r="U622">
        <f t="shared" si="223"/>
        <v>1.2516889952650303</v>
      </c>
      <c r="V622">
        <f t="shared" si="224"/>
        <v>1.3119273789944401</v>
      </c>
      <c r="W622">
        <f t="shared" si="225"/>
        <v>0.16717208477870696</v>
      </c>
      <c r="X622" t="s">
        <v>331</v>
      </c>
      <c r="Y622" t="s">
        <v>354</v>
      </c>
      <c r="Z622" t="s">
        <v>369</v>
      </c>
      <c r="AA622" s="16"/>
      <c r="AB622" s="16"/>
      <c r="AC622" t="s">
        <v>457</v>
      </c>
      <c r="AD622" s="16"/>
    </row>
    <row r="623" spans="1:30" s="12" customFormat="1" x14ac:dyDescent="0.25">
      <c r="A623" s="11">
        <v>1.7619899518329506E-2</v>
      </c>
      <c r="B623" s="11">
        <v>4.5160953694717287E-2</v>
      </c>
      <c r="C623" s="11">
        <v>0.7000050012708523</v>
      </c>
      <c r="D623" s="13">
        <f t="shared" si="211"/>
        <v>56.754012641203033</v>
      </c>
      <c r="E623" s="14">
        <f t="shared" si="212"/>
        <v>22.143022194789815</v>
      </c>
      <c r="F623" s="14">
        <f t="shared" si="213"/>
        <v>1.4285612219691426</v>
      </c>
      <c r="G623" s="34">
        <v>2.7740937223695861E-2</v>
      </c>
      <c r="H623" s="7">
        <f t="shared" si="226"/>
        <v>1.0277409372236959</v>
      </c>
      <c r="I623" s="5">
        <f t="shared" si="214"/>
        <v>55.222099836284016</v>
      </c>
      <c r="J623" s="5">
        <f t="shared" si="215"/>
        <v>21.545334425041212</v>
      </c>
      <c r="K623" s="5">
        <f t="shared" si="216"/>
        <v>1.3900012836194002</v>
      </c>
      <c r="L623">
        <v>4.16</v>
      </c>
      <c r="M623">
        <v>3.48</v>
      </c>
      <c r="N623">
        <v>2</v>
      </c>
      <c r="O623" s="5">
        <f t="shared" si="217"/>
        <v>4.2754022988505751</v>
      </c>
      <c r="P623" s="5">
        <f t="shared" si="218"/>
        <v>3.5765384615384614</v>
      </c>
      <c r="Q623" s="5">
        <f t="shared" si="219"/>
        <v>2.0554818744473917</v>
      </c>
      <c r="R623" s="6">
        <f t="shared" si="220"/>
        <v>0.23389611786213568</v>
      </c>
      <c r="S623" s="6">
        <f t="shared" si="221"/>
        <v>0.27959995698462203</v>
      </c>
      <c r="T623" s="6">
        <f t="shared" si="222"/>
        <v>0.48650392515324226</v>
      </c>
      <c r="U623">
        <f t="shared" si="223"/>
        <v>7.5332158906182098E-2</v>
      </c>
      <c r="V623">
        <f t="shared" si="224"/>
        <v>0.16151988784891388</v>
      </c>
      <c r="W623">
        <f t="shared" si="225"/>
        <v>1.4388475921347603</v>
      </c>
      <c r="X623" t="s">
        <v>237</v>
      </c>
      <c r="Y623" t="s">
        <v>355</v>
      </c>
      <c r="Z623" t="s">
        <v>369</v>
      </c>
      <c r="AA623" s="16"/>
      <c r="AB623" s="16"/>
      <c r="AC623" t="s">
        <v>457</v>
      </c>
      <c r="AD623" s="16"/>
    </row>
    <row r="624" spans="1:30" s="12" customFormat="1" x14ac:dyDescent="0.25">
      <c r="A624" s="11">
        <v>0.26844244741223761</v>
      </c>
      <c r="B624" s="11">
        <v>0.19939525121728166</v>
      </c>
      <c r="C624" s="11">
        <v>0.48208007112779022</v>
      </c>
      <c r="D624" s="13">
        <f t="shared" si="211"/>
        <v>3.7251932756533668</v>
      </c>
      <c r="E624" s="14">
        <f t="shared" si="212"/>
        <v>5.0151645733543413</v>
      </c>
      <c r="F624" s="14">
        <f t="shared" si="213"/>
        <v>2.0743442010796564</v>
      </c>
      <c r="G624" s="34">
        <v>3.3085572559256704E-2</v>
      </c>
      <c r="H624" s="7">
        <f t="shared" si="226"/>
        <v>1.0330855725592567</v>
      </c>
      <c r="I624" s="5">
        <f t="shared" si="214"/>
        <v>3.6058903295154607</v>
      </c>
      <c r="J624" s="5">
        <f t="shared" si="215"/>
        <v>4.854549038885815</v>
      </c>
      <c r="K624" s="5">
        <f t="shared" si="216"/>
        <v>2.0079113058765268</v>
      </c>
      <c r="L624">
        <v>2.96</v>
      </c>
      <c r="M624">
        <v>3.04</v>
      </c>
      <c r="N624">
        <v>2.73</v>
      </c>
      <c r="O624" s="5">
        <f t="shared" si="217"/>
        <v>3.0579332947753999</v>
      </c>
      <c r="P624" s="5">
        <f t="shared" si="218"/>
        <v>3.1405801405801403</v>
      </c>
      <c r="Q624" s="5">
        <f t="shared" si="219"/>
        <v>2.8203236130867708</v>
      </c>
      <c r="R624" s="6">
        <f t="shared" si="220"/>
        <v>0.32701825174163857</v>
      </c>
      <c r="S624" s="6">
        <f t="shared" si="221"/>
        <v>0.31841250827475337</v>
      </c>
      <c r="T624" s="6">
        <f t="shared" si="222"/>
        <v>0.35456923998360812</v>
      </c>
      <c r="U624">
        <f t="shared" si="223"/>
        <v>0.8208790976728757</v>
      </c>
      <c r="V624">
        <f t="shared" si="224"/>
        <v>0.6262167660989828</v>
      </c>
      <c r="W624">
        <f t="shared" si="225"/>
        <v>1.3596218080002569</v>
      </c>
      <c r="X624" t="s">
        <v>338</v>
      </c>
      <c r="Y624" t="s">
        <v>284</v>
      </c>
      <c r="Z624" t="s">
        <v>370</v>
      </c>
      <c r="AA624" s="16"/>
      <c r="AB624" s="16"/>
      <c r="AC624" t="s">
        <v>457</v>
      </c>
      <c r="AD624" s="16"/>
    </row>
    <row r="625" spans="1:30" s="12" customFormat="1" x14ac:dyDescent="0.25">
      <c r="A625" s="11">
        <v>0.57802513088051521</v>
      </c>
      <c r="B625" s="11">
        <v>0.36203776562002871</v>
      </c>
      <c r="C625" s="11">
        <v>5.9692638741422929E-2</v>
      </c>
      <c r="D625" s="13">
        <f t="shared" si="211"/>
        <v>1.7300285862600533</v>
      </c>
      <c r="E625" s="14">
        <f t="shared" si="212"/>
        <v>2.7621427789097974</v>
      </c>
      <c r="F625" s="14">
        <f t="shared" si="213"/>
        <v>16.752484411550448</v>
      </c>
      <c r="G625" s="34">
        <v>3.390537770086266E-2</v>
      </c>
      <c r="H625" s="7">
        <f t="shared" si="226"/>
        <v>1.0339053777008627</v>
      </c>
      <c r="I625" s="5">
        <f t="shared" si="214"/>
        <v>1.6732948909765688</v>
      </c>
      <c r="J625" s="5">
        <f t="shared" si="215"/>
        <v>2.6715624451553648</v>
      </c>
      <c r="K625" s="5">
        <f t="shared" si="216"/>
        <v>16.203111786499871</v>
      </c>
      <c r="L625">
        <v>2.12</v>
      </c>
      <c r="M625">
        <v>3.13</v>
      </c>
      <c r="N625">
        <v>4.12</v>
      </c>
      <c r="O625" s="5">
        <f t="shared" si="217"/>
        <v>2.1918794007258291</v>
      </c>
      <c r="P625" s="5">
        <f t="shared" si="218"/>
        <v>3.2361238322036998</v>
      </c>
      <c r="Q625" s="5">
        <f t="shared" si="219"/>
        <v>4.2596901561275544</v>
      </c>
      <c r="R625" s="6">
        <f t="shared" si="220"/>
        <v>0.4562294803577493</v>
      </c>
      <c r="S625" s="6">
        <f t="shared" si="221"/>
        <v>0.3090116608173894</v>
      </c>
      <c r="T625" s="6">
        <f t="shared" si="222"/>
        <v>0.23475885882486131</v>
      </c>
      <c r="U625">
        <f t="shared" si="223"/>
        <v>1.2669613774788526</v>
      </c>
      <c r="V625">
        <f t="shared" si="224"/>
        <v>1.1715990414807522</v>
      </c>
      <c r="W625">
        <f t="shared" si="225"/>
        <v>0.25427214564011752</v>
      </c>
      <c r="X625" t="s">
        <v>283</v>
      </c>
      <c r="Y625" t="s">
        <v>334</v>
      </c>
      <c r="Z625" t="s">
        <v>370</v>
      </c>
      <c r="AA625" s="16"/>
      <c r="AB625" s="16"/>
      <c r="AC625" t="s">
        <v>457</v>
      </c>
      <c r="AD625" s="16"/>
    </row>
    <row r="626" spans="1:30" s="12" customFormat="1" x14ac:dyDescent="0.25">
      <c r="A626" s="11">
        <v>0.79371091964331142</v>
      </c>
      <c r="B626" s="11">
        <v>0.10078601032276671</v>
      </c>
      <c r="C626" s="11">
        <v>3.1024752737241139E-2</v>
      </c>
      <c r="D626" s="13">
        <f t="shared" si="211"/>
        <v>1.2599045512053602</v>
      </c>
      <c r="E626" s="14">
        <f t="shared" si="212"/>
        <v>9.9220119617544622</v>
      </c>
      <c r="F626" s="14">
        <f t="shared" si="213"/>
        <v>32.232327795464791</v>
      </c>
      <c r="G626" s="34">
        <v>3.4568579324076198E-2</v>
      </c>
      <c r="H626" s="7">
        <f t="shared" si="226"/>
        <v>1.0345685793240762</v>
      </c>
      <c r="I626" s="5">
        <f t="shared" si="214"/>
        <v>1.2178067035715552</v>
      </c>
      <c r="J626" s="5">
        <f t="shared" si="215"/>
        <v>9.5904826031319228</v>
      </c>
      <c r="K626" s="5">
        <f t="shared" si="216"/>
        <v>31.1553322221746</v>
      </c>
      <c r="L626">
        <v>2.87</v>
      </c>
      <c r="M626">
        <v>3.92</v>
      </c>
      <c r="N626">
        <v>2.3199999999999998</v>
      </c>
      <c r="O626" s="5">
        <f t="shared" si="217"/>
        <v>2.9692118226600988</v>
      </c>
      <c r="P626" s="5">
        <f t="shared" si="218"/>
        <v>4.0555088309503784</v>
      </c>
      <c r="Q626" s="5">
        <f t="shared" si="219"/>
        <v>2.4001991040318567</v>
      </c>
      <c r="R626" s="6">
        <f t="shared" si="220"/>
        <v>0.33678971381169637</v>
      </c>
      <c r="S626" s="6">
        <f t="shared" si="221"/>
        <v>0.24657818332642056</v>
      </c>
      <c r="T626" s="6">
        <f t="shared" si="222"/>
        <v>0.41663210286188301</v>
      </c>
      <c r="U626">
        <f t="shared" si="223"/>
        <v>2.3566958463793397</v>
      </c>
      <c r="V626">
        <f t="shared" si="224"/>
        <v>0.40873855490023642</v>
      </c>
      <c r="W626">
        <f t="shared" si="225"/>
        <v>7.4465583722736081E-2</v>
      </c>
      <c r="X626" t="s">
        <v>343</v>
      </c>
      <c r="Y626" t="s">
        <v>364</v>
      </c>
      <c r="Z626" t="s">
        <v>371</v>
      </c>
      <c r="AA626" s="16"/>
      <c r="AB626" s="16"/>
      <c r="AC626" t="s">
        <v>457</v>
      </c>
      <c r="AD626" s="16"/>
    </row>
    <row r="627" spans="1:30" s="12" customFormat="1" x14ac:dyDescent="0.25">
      <c r="A627" s="11">
        <v>0.84606232228309985</v>
      </c>
      <c r="B627" s="11">
        <v>9.8175074731277234E-2</v>
      </c>
      <c r="C627" s="11">
        <v>2.8023479842032573E-2</v>
      </c>
      <c r="D627" s="13">
        <f t="shared" ref="D627:D690" si="227">(100%/A627)</f>
        <v>1.1819460265072426</v>
      </c>
      <c r="E627" s="14">
        <f t="shared" ref="E627:E690" si="228">(100%/B627)</f>
        <v>10.185884785289741</v>
      </c>
      <c r="F627" s="14">
        <f t="shared" ref="F627:F690" si="229">(100%/C627)</f>
        <v>35.684362029161505</v>
      </c>
      <c r="G627" s="34">
        <v>3.7456009685769676E-2</v>
      </c>
      <c r="H627" s="7">
        <f t="shared" si="226"/>
        <v>1.0374560096857697</v>
      </c>
      <c r="I627" s="5">
        <f t="shared" ref="I627:I690" si="230">D627/H627</f>
        <v>1.1392733913269604</v>
      </c>
      <c r="J627" s="5">
        <f t="shared" ref="J627:J690" si="231">E627/H627</f>
        <v>9.8181365669421456</v>
      </c>
      <c r="K627" s="5">
        <f t="shared" ref="K627:K690" si="232">F627/H627</f>
        <v>34.396024213084253</v>
      </c>
      <c r="L627">
        <v>1.63</v>
      </c>
      <c r="M627">
        <v>4.6100000000000003</v>
      </c>
      <c r="N627">
        <v>4.83</v>
      </c>
      <c r="O627" s="5">
        <f t="shared" ref="O627:O690" si="233">(L627*H627)</f>
        <v>1.6910532957878044</v>
      </c>
      <c r="P627" s="5">
        <f t="shared" ref="P627:P690" si="234">(M627*H627)</f>
        <v>4.7826722046513988</v>
      </c>
      <c r="Q627" s="5">
        <f t="shared" ref="Q627:Q690" si="235">(N627*H627)</f>
        <v>5.0109125267822678</v>
      </c>
      <c r="R627" s="6">
        <f t="shared" ref="R627:R690" si="236">(1/O627)</f>
        <v>0.59134741790271839</v>
      </c>
      <c r="S627" s="6">
        <f t="shared" ref="S627:S690" si="237">(1/P627)</f>
        <v>0.20908813257731687</v>
      </c>
      <c r="T627" s="6">
        <f t="shared" ref="T627:T690" si="238">(1/Q627)</f>
        <v>0.19956444951996496</v>
      </c>
      <c r="U627">
        <f t="shared" ref="U627:U690" si="239">(L627/I627)</f>
        <v>1.4307364785387195</v>
      </c>
      <c r="V627">
        <f t="shared" ref="V627:V690" si="240">(M627/J627)</f>
        <v>0.46953920110685349</v>
      </c>
      <c r="W627">
        <f t="shared" ref="W627:W690" si="241">(N627/K627)</f>
        <v>0.14042320618447138</v>
      </c>
      <c r="X627" t="s">
        <v>40</v>
      </c>
      <c r="Y627" t="s">
        <v>39</v>
      </c>
      <c r="Z627" t="s">
        <v>50</v>
      </c>
      <c r="AA627" s="16"/>
      <c r="AB627" s="16"/>
      <c r="AC627" s="35" t="s">
        <v>459</v>
      </c>
      <c r="AD627" s="16"/>
    </row>
    <row r="628" spans="1:30" s="12" customFormat="1" x14ac:dyDescent="0.25">
      <c r="A628" s="11">
        <v>0.69415647438295636</v>
      </c>
      <c r="B628" s="11">
        <v>0.21868838719144168</v>
      </c>
      <c r="C628" s="11">
        <v>8.5338420205704216E-2</v>
      </c>
      <c r="D628" s="13">
        <f t="shared" si="227"/>
        <v>1.4405973824401932</v>
      </c>
      <c r="E628" s="14">
        <f t="shared" si="228"/>
        <v>4.5727165161476613</v>
      </c>
      <c r="F628" s="14">
        <f t="shared" si="229"/>
        <v>11.718051466028401</v>
      </c>
      <c r="G628" s="34">
        <v>3.2845220005871534E-2</v>
      </c>
      <c r="H628" s="7">
        <f t="shared" si="226"/>
        <v>1.0328452200058715</v>
      </c>
      <c r="I628" s="5">
        <f t="shared" si="230"/>
        <v>1.3947853507343566</v>
      </c>
      <c r="J628" s="5">
        <f t="shared" si="231"/>
        <v>4.4273008458340604</v>
      </c>
      <c r="K628" s="5">
        <f t="shared" si="232"/>
        <v>11.345409011005334</v>
      </c>
      <c r="L628">
        <v>1.26</v>
      </c>
      <c r="M628">
        <v>7.07</v>
      </c>
      <c r="N628">
        <v>10.23</v>
      </c>
      <c r="O628" s="5">
        <f t="shared" si="233"/>
        <v>1.3013849772073982</v>
      </c>
      <c r="P628" s="5">
        <f t="shared" si="234"/>
        <v>7.3022157054415118</v>
      </c>
      <c r="Q628" s="5">
        <f t="shared" si="235"/>
        <v>10.566006600660065</v>
      </c>
      <c r="R628" s="6">
        <f t="shared" si="236"/>
        <v>0.76841212824345728</v>
      </c>
      <c r="S628" s="6">
        <f t="shared" si="237"/>
        <v>0.13694473572655674</v>
      </c>
      <c r="T628" s="6">
        <f t="shared" si="238"/>
        <v>9.4643136029985947E-2</v>
      </c>
      <c r="U628">
        <f t="shared" si="239"/>
        <v>0.90336480759323157</v>
      </c>
      <c r="V628">
        <f t="shared" si="240"/>
        <v>1.5969097755470198</v>
      </c>
      <c r="W628">
        <f t="shared" si="241"/>
        <v>0.90168631118337306</v>
      </c>
      <c r="X628" t="s">
        <v>395</v>
      </c>
      <c r="Y628" t="s">
        <v>394</v>
      </c>
      <c r="Z628" t="s">
        <v>378</v>
      </c>
      <c r="AA628" s="16"/>
      <c r="AB628" s="16"/>
      <c r="AC628" s="35" t="s">
        <v>459</v>
      </c>
      <c r="AD628" s="16"/>
    </row>
    <row r="629" spans="1:30" s="12" customFormat="1" x14ac:dyDescent="0.25">
      <c r="A629" s="11">
        <v>0.15283100013639403</v>
      </c>
      <c r="B629" s="11">
        <v>0.36531446795452732</v>
      </c>
      <c r="C629" s="11">
        <v>0.44438431506087639</v>
      </c>
      <c r="D629" s="13">
        <f t="shared" si="227"/>
        <v>6.5431751353295464</v>
      </c>
      <c r="E629" s="14">
        <f t="shared" si="228"/>
        <v>2.7373676317809439</v>
      </c>
      <c r="F629" s="14">
        <f t="shared" si="229"/>
        <v>2.2503044461931778</v>
      </c>
      <c r="G629" s="34">
        <v>2.8946116809531297E-2</v>
      </c>
      <c r="H629" s="7">
        <f t="shared" si="226"/>
        <v>1.0289461168095313</v>
      </c>
      <c r="I629" s="5">
        <f t="shared" si="230"/>
        <v>6.3591037746641854</v>
      </c>
      <c r="J629" s="5">
        <f t="shared" si="231"/>
        <v>2.6603605252612654</v>
      </c>
      <c r="K629" s="5">
        <f t="shared" si="232"/>
        <v>2.1869993087400248</v>
      </c>
      <c r="L629">
        <v>4.04</v>
      </c>
      <c r="M629">
        <v>3.76</v>
      </c>
      <c r="N629">
        <v>1.94</v>
      </c>
      <c r="O629" s="5">
        <f t="shared" si="233"/>
        <v>4.1569423119105062</v>
      </c>
      <c r="P629" s="5">
        <f t="shared" si="234"/>
        <v>3.8688373992038376</v>
      </c>
      <c r="Q629" s="5">
        <f t="shared" si="235"/>
        <v>1.9961554666104906</v>
      </c>
      <c r="R629" s="6">
        <f t="shared" si="236"/>
        <v>0.24056143313194209</v>
      </c>
      <c r="S629" s="6">
        <f t="shared" si="237"/>
        <v>0.258475582407725</v>
      </c>
      <c r="T629" s="6">
        <f t="shared" si="238"/>
        <v>0.50096298446033305</v>
      </c>
      <c r="U629">
        <f t="shared" si="239"/>
        <v>0.63530965103857673</v>
      </c>
      <c r="V629">
        <f t="shared" si="240"/>
        <v>1.413342276092727</v>
      </c>
      <c r="W629">
        <f t="shared" si="241"/>
        <v>0.88706017978472695</v>
      </c>
      <c r="X629" t="s">
        <v>31</v>
      </c>
      <c r="Y629" t="s">
        <v>27</v>
      </c>
      <c r="Z629" t="s">
        <v>16</v>
      </c>
      <c r="AA629" s="16"/>
      <c r="AB629" s="16"/>
      <c r="AC629" s="35" t="s">
        <v>459</v>
      </c>
      <c r="AD629" s="16"/>
    </row>
    <row r="630" spans="1:30" s="12" customFormat="1" x14ac:dyDescent="0.25">
      <c r="A630" s="11">
        <v>0.5293400044748614</v>
      </c>
      <c r="B630" s="11">
        <v>0.2188851856751432</v>
      </c>
      <c r="C630" s="11">
        <v>0.23704357320494104</v>
      </c>
      <c r="D630" s="13">
        <f t="shared" si="227"/>
        <v>1.889144957015034</v>
      </c>
      <c r="E630" s="14">
        <f t="shared" si="228"/>
        <v>4.5686052115200821</v>
      </c>
      <c r="F630" s="14">
        <f t="shared" si="229"/>
        <v>4.2186336734614986</v>
      </c>
      <c r="G630" s="34">
        <v>2.8311238805719396E-2</v>
      </c>
      <c r="H630" s="7">
        <f t="shared" si="226"/>
        <v>1.0283112388057194</v>
      </c>
      <c r="I630" s="5">
        <f t="shared" si="230"/>
        <v>1.837133433656805</v>
      </c>
      <c r="J630" s="5">
        <f t="shared" si="231"/>
        <v>4.4428233778968123</v>
      </c>
      <c r="K630" s="5">
        <f t="shared" si="232"/>
        <v>4.1024871792328357</v>
      </c>
      <c r="L630">
        <v>2.25</v>
      </c>
      <c r="M630">
        <v>3.89</v>
      </c>
      <c r="N630">
        <v>3.06</v>
      </c>
      <c r="O630" s="5">
        <f t="shared" si="233"/>
        <v>2.3137002873128685</v>
      </c>
      <c r="P630" s="5">
        <f t="shared" si="234"/>
        <v>4.0001307189542485</v>
      </c>
      <c r="Q630" s="5">
        <f t="shared" si="235"/>
        <v>3.1466323907455016</v>
      </c>
      <c r="R630" s="6">
        <f t="shared" si="236"/>
        <v>0.43220809777458258</v>
      </c>
      <c r="S630" s="6">
        <f t="shared" si="237"/>
        <v>0.24999183033234207</v>
      </c>
      <c r="T630" s="6">
        <f t="shared" si="238"/>
        <v>0.31780007189307535</v>
      </c>
      <c r="U630">
        <f t="shared" si="239"/>
        <v>1.224734120439682</v>
      </c>
      <c r="V630">
        <f t="shared" si="240"/>
        <v>0.87556935514314482</v>
      </c>
      <c r="W630">
        <f t="shared" si="241"/>
        <v>0.74588898546471982</v>
      </c>
      <c r="X630" t="s">
        <v>30</v>
      </c>
      <c r="Y630" t="s">
        <v>34</v>
      </c>
      <c r="Z630" t="s">
        <v>16</v>
      </c>
      <c r="AA630" s="16"/>
      <c r="AB630" s="16"/>
      <c r="AC630" s="35" t="s">
        <v>459</v>
      </c>
      <c r="AD630" s="16"/>
    </row>
    <row r="631" spans="1:30" s="12" customFormat="1" x14ac:dyDescent="0.25">
      <c r="A631" s="11">
        <v>0.1790770474876871</v>
      </c>
      <c r="B631" s="11">
        <v>0.21429781515211882</v>
      </c>
      <c r="C631" s="11">
        <v>0.5349901958805986</v>
      </c>
      <c r="D631" s="13">
        <f t="shared" si="227"/>
        <v>5.5841885603388537</v>
      </c>
      <c r="E631" s="14">
        <f t="shared" si="228"/>
        <v>4.6664031515680744</v>
      </c>
      <c r="F631" s="14">
        <f t="shared" si="229"/>
        <v>1.8691931323227169</v>
      </c>
      <c r="G631" s="34">
        <v>2.6422203571868641E-2</v>
      </c>
      <c r="H631" s="7">
        <f t="shared" si="226"/>
        <v>1.0264222035718686</v>
      </c>
      <c r="I631" s="5">
        <f t="shared" si="230"/>
        <v>5.4404401433506759</v>
      </c>
      <c r="J631" s="5">
        <f t="shared" si="231"/>
        <v>4.5462804052069004</v>
      </c>
      <c r="K631" s="5">
        <f t="shared" si="232"/>
        <v>1.8210762840262726</v>
      </c>
      <c r="L631">
        <v>4.82</v>
      </c>
      <c r="M631">
        <v>4.04</v>
      </c>
      <c r="N631">
        <v>1.75</v>
      </c>
      <c r="O631" s="5">
        <f t="shared" si="233"/>
        <v>4.9473550212164072</v>
      </c>
      <c r="P631" s="5">
        <f t="shared" si="234"/>
        <v>4.1467457024303496</v>
      </c>
      <c r="Q631" s="5">
        <f t="shared" si="235"/>
        <v>1.7962388562507701</v>
      </c>
      <c r="R631" s="6">
        <f t="shared" si="236"/>
        <v>0.20212820703417597</v>
      </c>
      <c r="S631" s="6">
        <f t="shared" si="237"/>
        <v>0.24115295987740795</v>
      </c>
      <c r="T631" s="6">
        <f t="shared" si="238"/>
        <v>0.55671883308841619</v>
      </c>
      <c r="U631">
        <f t="shared" si="239"/>
        <v>0.88595773007281775</v>
      </c>
      <c r="V631">
        <f t="shared" si="240"/>
        <v>0.88863854402226217</v>
      </c>
      <c r="W631">
        <f t="shared" si="241"/>
        <v>0.96097017755394187</v>
      </c>
      <c r="X631" t="s">
        <v>251</v>
      </c>
      <c r="Y631" t="s">
        <v>249</v>
      </c>
      <c r="Z631" t="s">
        <v>365</v>
      </c>
      <c r="AA631" s="16"/>
      <c r="AB631" s="16"/>
      <c r="AC631" s="35" t="s">
        <v>459</v>
      </c>
      <c r="AD631" s="16"/>
    </row>
    <row r="632" spans="1:30" s="12" customFormat="1" x14ac:dyDescent="0.25">
      <c r="A632" s="11">
        <v>0.56711937291366354</v>
      </c>
      <c r="B632" s="11">
        <v>0.15351646232656957</v>
      </c>
      <c r="C632" s="11">
        <v>0.17937007371070207</v>
      </c>
      <c r="D632" s="13">
        <f t="shared" si="227"/>
        <v>1.7632971959013588</v>
      </c>
      <c r="E632" s="14">
        <f t="shared" si="228"/>
        <v>6.5139593815856642</v>
      </c>
      <c r="F632" s="14">
        <f t="shared" si="229"/>
        <v>5.5750660035567305</v>
      </c>
      <c r="G632" s="34">
        <v>2.7998144447162199E-2</v>
      </c>
      <c r="H632" s="7">
        <f t="shared" si="226"/>
        <v>1.0279981444471622</v>
      </c>
      <c r="I632" s="5">
        <f t="shared" si="230"/>
        <v>1.7152727419071621</v>
      </c>
      <c r="J632" s="5">
        <f t="shared" si="231"/>
        <v>6.3365478009580913</v>
      </c>
      <c r="K632" s="5">
        <f t="shared" si="232"/>
        <v>5.4232257457574446</v>
      </c>
      <c r="L632">
        <v>4.97</v>
      </c>
      <c r="M632">
        <v>4.0199999999999996</v>
      </c>
      <c r="N632">
        <v>1.73</v>
      </c>
      <c r="O632" s="5">
        <f t="shared" si="233"/>
        <v>5.1091507779023955</v>
      </c>
      <c r="P632" s="5">
        <f t="shared" si="234"/>
        <v>4.132552540677592</v>
      </c>
      <c r="Q632" s="5">
        <f t="shared" si="235"/>
        <v>1.7784367898935907</v>
      </c>
      <c r="R632" s="6">
        <f t="shared" si="236"/>
        <v>0.19572724381615497</v>
      </c>
      <c r="S632" s="6">
        <f t="shared" si="237"/>
        <v>0.24198119446922639</v>
      </c>
      <c r="T632" s="6">
        <f t="shared" si="238"/>
        <v>0.56229156171461858</v>
      </c>
      <c r="U632">
        <f t="shared" si="239"/>
        <v>2.8974983852853633</v>
      </c>
      <c r="V632">
        <f t="shared" si="240"/>
        <v>0.63441484642350088</v>
      </c>
      <c r="W632">
        <f t="shared" si="241"/>
        <v>0.31899833809303774</v>
      </c>
      <c r="X632" t="s">
        <v>307</v>
      </c>
      <c r="Y632" t="s">
        <v>258</v>
      </c>
      <c r="Z632" t="s">
        <v>366</v>
      </c>
      <c r="AA632" s="16"/>
      <c r="AB632" s="16"/>
      <c r="AC632" s="35" t="s">
        <v>459</v>
      </c>
      <c r="AD632" s="16"/>
    </row>
    <row r="633" spans="1:30" s="12" customFormat="1" x14ac:dyDescent="0.25">
      <c r="A633" s="11">
        <v>0.67069758056557349</v>
      </c>
      <c r="B633" s="11">
        <v>0.17056653593654766</v>
      </c>
      <c r="C633" s="11">
        <v>0.14069134279695139</v>
      </c>
      <c r="D633" s="13">
        <f t="shared" si="227"/>
        <v>1.4909849520505776</v>
      </c>
      <c r="E633" s="14">
        <f t="shared" si="228"/>
        <v>5.8628147339054202</v>
      </c>
      <c r="F633" s="14">
        <f t="shared" si="229"/>
        <v>7.1077578770658292</v>
      </c>
      <c r="G633" s="34">
        <v>4.2903637243259851E-2</v>
      </c>
      <c r="H633" s="7">
        <f t="shared" si="226"/>
        <v>1.0429036372432599</v>
      </c>
      <c r="I633" s="5">
        <f t="shared" si="230"/>
        <v>1.4296478589256292</v>
      </c>
      <c r="J633" s="5">
        <f t="shared" si="231"/>
        <v>5.621626509427835</v>
      </c>
      <c r="K633" s="5">
        <f t="shared" si="232"/>
        <v>6.8153543848538014</v>
      </c>
      <c r="L633">
        <v>2.64</v>
      </c>
      <c r="M633">
        <v>3.18</v>
      </c>
      <c r="N633">
        <v>2.86</v>
      </c>
      <c r="O633" s="5">
        <f t="shared" si="233"/>
        <v>2.7532656023222062</v>
      </c>
      <c r="P633" s="5">
        <f t="shared" si="234"/>
        <v>3.3164335664335667</v>
      </c>
      <c r="Q633" s="5">
        <f t="shared" si="235"/>
        <v>2.982704402515723</v>
      </c>
      <c r="R633" s="6">
        <f t="shared" si="236"/>
        <v>0.36320506062203478</v>
      </c>
      <c r="S633" s="6">
        <f t="shared" si="237"/>
        <v>0.30152872957300997</v>
      </c>
      <c r="T633" s="6">
        <f t="shared" si="238"/>
        <v>0.33526620980495525</v>
      </c>
      <c r="U633">
        <f t="shared" si="239"/>
        <v>1.8466085781319201</v>
      </c>
      <c r="V633">
        <f t="shared" si="240"/>
        <v>0.56567258509026386</v>
      </c>
      <c r="W633">
        <f t="shared" si="241"/>
        <v>0.41964068755631562</v>
      </c>
      <c r="X633" t="s">
        <v>398</v>
      </c>
      <c r="Y633" t="s">
        <v>453</v>
      </c>
      <c r="Z633" t="s">
        <v>381</v>
      </c>
      <c r="AA633" s="16"/>
      <c r="AB633" s="16"/>
      <c r="AC633" s="35" t="s">
        <v>459</v>
      </c>
      <c r="AD633" s="16"/>
    </row>
    <row r="634" spans="1:30" s="12" customFormat="1" x14ac:dyDescent="0.25">
      <c r="A634" s="11">
        <v>0.4754352778200106</v>
      </c>
      <c r="B634" s="11">
        <v>0.30826492303386871</v>
      </c>
      <c r="C634" s="11">
        <v>0.2079850418340517</v>
      </c>
      <c r="D634" s="13">
        <f t="shared" si="227"/>
        <v>2.1033357149794387</v>
      </c>
      <c r="E634" s="14">
        <f t="shared" si="228"/>
        <v>3.2439629853382028</v>
      </c>
      <c r="F634" s="14">
        <f t="shared" si="229"/>
        <v>4.8080380741894206</v>
      </c>
      <c r="G634" s="34">
        <v>2.3836788813886178E-2</v>
      </c>
      <c r="H634" s="7">
        <f t="shared" si="226"/>
        <v>1.0238367888138862</v>
      </c>
      <c r="I634" s="5">
        <f t="shared" si="230"/>
        <v>2.0543662212178866</v>
      </c>
      <c r="J634" s="5">
        <f t="shared" si="231"/>
        <v>3.1684376072248104</v>
      </c>
      <c r="K634" s="5">
        <f t="shared" si="232"/>
        <v>4.6960981737719427</v>
      </c>
      <c r="L634">
        <v>2.04</v>
      </c>
      <c r="M634">
        <v>3.66</v>
      </c>
      <c r="N634">
        <v>3.84</v>
      </c>
      <c r="O634" s="5">
        <f t="shared" si="233"/>
        <v>2.088627049180328</v>
      </c>
      <c r="P634" s="5">
        <f t="shared" si="234"/>
        <v>3.7472426470588234</v>
      </c>
      <c r="Q634" s="5">
        <f t="shared" si="235"/>
        <v>3.9315332690453229</v>
      </c>
      <c r="R634" s="6">
        <f t="shared" si="236"/>
        <v>0.47878341918077011</v>
      </c>
      <c r="S634" s="6">
        <f t="shared" si="237"/>
        <v>0.26686288937944569</v>
      </c>
      <c r="T634" s="6">
        <f t="shared" si="238"/>
        <v>0.25435369143978415</v>
      </c>
      <c r="U634">
        <f t="shared" si="239"/>
        <v>0.99300698138943799</v>
      </c>
      <c r="V634">
        <f t="shared" si="240"/>
        <v>1.1551434661848186</v>
      </c>
      <c r="W634">
        <f t="shared" si="241"/>
        <v>0.81770011143435739</v>
      </c>
      <c r="X634" t="s">
        <v>426</v>
      </c>
      <c r="Y634" t="s">
        <v>400</v>
      </c>
      <c r="Z634" t="s">
        <v>401</v>
      </c>
      <c r="AA634" s="16"/>
      <c r="AB634" s="16"/>
      <c r="AC634" s="35" t="s">
        <v>459</v>
      </c>
      <c r="AD634" s="16"/>
    </row>
    <row r="635" spans="1:30" s="12" customFormat="1" x14ac:dyDescent="0.25">
      <c r="A635" s="11">
        <v>0.62747926403674492</v>
      </c>
      <c r="B635" s="11">
        <v>0.16044496403531613</v>
      </c>
      <c r="C635" s="11">
        <v>0.15898539704610068</v>
      </c>
      <c r="D635" s="13">
        <f t="shared" si="227"/>
        <v>1.5936781616761768</v>
      </c>
      <c r="E635" s="14">
        <f t="shared" si="228"/>
        <v>6.2326667964467015</v>
      </c>
      <c r="F635" s="14">
        <f t="shared" si="229"/>
        <v>6.2898858547998087</v>
      </c>
      <c r="G635" s="34">
        <v>2.2041062801932298E-2</v>
      </c>
      <c r="H635" s="7">
        <f t="shared" si="226"/>
        <v>1.0220410628019323</v>
      </c>
      <c r="I635" s="5">
        <f t="shared" si="230"/>
        <v>1.5593093268748885</v>
      </c>
      <c r="J635" s="5">
        <f t="shared" si="231"/>
        <v>6.0982547798615885</v>
      </c>
      <c r="K635" s="5">
        <f t="shared" si="232"/>
        <v>6.1542398673846286</v>
      </c>
      <c r="L635">
        <v>2.88</v>
      </c>
      <c r="M635">
        <v>3.2</v>
      </c>
      <c r="N635">
        <v>2.76</v>
      </c>
      <c r="O635" s="5">
        <f t="shared" si="233"/>
        <v>2.9434782608695649</v>
      </c>
      <c r="P635" s="5">
        <f t="shared" si="234"/>
        <v>3.2705314009661834</v>
      </c>
      <c r="Q635" s="5">
        <f t="shared" si="235"/>
        <v>2.8208333333333329</v>
      </c>
      <c r="R635" s="6">
        <f t="shared" si="236"/>
        <v>0.33973412112259976</v>
      </c>
      <c r="S635" s="6">
        <f t="shared" si="237"/>
        <v>0.30576070901033975</v>
      </c>
      <c r="T635" s="6">
        <f t="shared" si="238"/>
        <v>0.3545051698670606</v>
      </c>
      <c r="U635">
        <f t="shared" si="239"/>
        <v>1.8469715728385925</v>
      </c>
      <c r="V635">
        <f t="shared" si="240"/>
        <v>0.5247402930043914</v>
      </c>
      <c r="W635">
        <f t="shared" si="241"/>
        <v>0.4484713075008756</v>
      </c>
      <c r="X635" t="s">
        <v>424</v>
      </c>
      <c r="Y635" t="s">
        <v>443</v>
      </c>
      <c r="Z635" t="s">
        <v>401</v>
      </c>
      <c r="AA635" s="16"/>
      <c r="AB635" s="16"/>
      <c r="AC635" s="35" t="s">
        <v>459</v>
      </c>
      <c r="AD635" s="16"/>
    </row>
    <row r="636" spans="1:30" s="12" customFormat="1" x14ac:dyDescent="0.25">
      <c r="A636" s="11">
        <v>0.68761423812715261</v>
      </c>
      <c r="B636" s="11">
        <v>0.22209632731441897</v>
      </c>
      <c r="C636" s="11">
        <v>8.8424328957817752E-2</v>
      </c>
      <c r="D636" s="13">
        <f t="shared" si="227"/>
        <v>1.4543038008108864</v>
      </c>
      <c r="E636" s="14">
        <f t="shared" si="228"/>
        <v>4.5025508169899293</v>
      </c>
      <c r="F636" s="14">
        <f t="shared" si="229"/>
        <v>11.309104765466113</v>
      </c>
      <c r="G636" s="34">
        <v>3.072139765089954E-2</v>
      </c>
      <c r="H636" s="7">
        <f t="shared" si="226"/>
        <v>1.0307213976508995</v>
      </c>
      <c r="I636" s="5">
        <f t="shared" si="230"/>
        <v>1.4109572228978331</v>
      </c>
      <c r="J636" s="5">
        <f t="shared" si="231"/>
        <v>4.368349029380413</v>
      </c>
      <c r="K636" s="5">
        <f t="shared" si="232"/>
        <v>10.972028708475937</v>
      </c>
      <c r="L636">
        <v>1.9</v>
      </c>
      <c r="M636">
        <v>3.83</v>
      </c>
      <c r="N636">
        <v>4.1100000000000003</v>
      </c>
      <c r="O636" s="5">
        <f t="shared" si="233"/>
        <v>1.9583706555367091</v>
      </c>
      <c r="P636" s="5">
        <f t="shared" si="234"/>
        <v>3.9476629530029452</v>
      </c>
      <c r="Q636" s="5">
        <f t="shared" si="235"/>
        <v>4.2362649443451978</v>
      </c>
      <c r="R636" s="6">
        <f t="shared" si="236"/>
        <v>0.51062856623836661</v>
      </c>
      <c r="S636" s="6">
        <f t="shared" si="237"/>
        <v>0.25331443233757095</v>
      </c>
      <c r="T636" s="6">
        <f t="shared" si="238"/>
        <v>0.23605700142406241</v>
      </c>
      <c r="U636">
        <f t="shared" si="239"/>
        <v>1.3466035462774468</v>
      </c>
      <c r="V636">
        <f t="shared" si="240"/>
        <v>0.87676144333714789</v>
      </c>
      <c r="W636">
        <f t="shared" si="241"/>
        <v>0.37458888499125131</v>
      </c>
      <c r="X636" t="s">
        <v>270</v>
      </c>
      <c r="Y636" t="s">
        <v>313</v>
      </c>
      <c r="Z636" t="s">
        <v>367</v>
      </c>
      <c r="AA636" s="16"/>
      <c r="AB636" s="16"/>
      <c r="AC636" s="35" t="s">
        <v>459</v>
      </c>
      <c r="AD636" s="16"/>
    </row>
    <row r="637" spans="1:30" s="12" customFormat="1" x14ac:dyDescent="0.25">
      <c r="A637" s="11">
        <v>0.51614195932027251</v>
      </c>
      <c r="B637" s="11">
        <v>0.26948580261746963</v>
      </c>
      <c r="C637" s="11">
        <v>0.20498700241991752</v>
      </c>
      <c r="D637" s="13">
        <f t="shared" si="227"/>
        <v>1.9374514742357685</v>
      </c>
      <c r="E637" s="14">
        <f t="shared" si="228"/>
        <v>3.7107706242301841</v>
      </c>
      <c r="F637" s="14">
        <f t="shared" si="229"/>
        <v>4.8783580821943628</v>
      </c>
      <c r="G637" s="34">
        <v>2.7043942238770491E-2</v>
      </c>
      <c r="H637" s="7">
        <f t="shared" si="226"/>
        <v>1.0270439422387705</v>
      </c>
      <c r="I637" s="5">
        <f t="shared" si="230"/>
        <v>1.8864348394017825</v>
      </c>
      <c r="J637" s="5">
        <f t="shared" si="231"/>
        <v>3.6130592583423193</v>
      </c>
      <c r="K637" s="5">
        <f t="shared" si="232"/>
        <v>4.7499020066857334</v>
      </c>
      <c r="L637">
        <v>2.27</v>
      </c>
      <c r="M637">
        <v>3.4</v>
      </c>
      <c r="N637">
        <v>3.42</v>
      </c>
      <c r="O637" s="5">
        <f t="shared" si="233"/>
        <v>2.331389748882009</v>
      </c>
      <c r="P637" s="5">
        <f t="shared" si="234"/>
        <v>3.4919494036118195</v>
      </c>
      <c r="Q637" s="5">
        <f t="shared" si="235"/>
        <v>3.5124902824565951</v>
      </c>
      <c r="R637" s="6">
        <f t="shared" si="236"/>
        <v>0.42892871107438746</v>
      </c>
      <c r="S637" s="6">
        <f t="shared" si="237"/>
        <v>0.28637299239378222</v>
      </c>
      <c r="T637" s="6">
        <f t="shared" si="238"/>
        <v>0.28469829653183026</v>
      </c>
      <c r="U637">
        <f t="shared" si="239"/>
        <v>1.2033280729271583</v>
      </c>
      <c r="V637">
        <f t="shared" si="240"/>
        <v>0.94103078773192572</v>
      </c>
      <c r="W637">
        <f t="shared" si="241"/>
        <v>0.72001485402986687</v>
      </c>
      <c r="X637" t="s">
        <v>276</v>
      </c>
      <c r="Y637" t="s">
        <v>271</v>
      </c>
      <c r="Z637" t="s">
        <v>368</v>
      </c>
      <c r="AA637" s="16"/>
      <c r="AB637" s="16"/>
      <c r="AC637" s="35" t="s">
        <v>459</v>
      </c>
      <c r="AD637" s="16"/>
    </row>
    <row r="638" spans="1:30" s="12" customFormat="1" x14ac:dyDescent="0.25">
      <c r="A638" s="11">
        <v>0.45589299502468222</v>
      </c>
      <c r="B638" s="11">
        <v>0.42094468705585963</v>
      </c>
      <c r="C638" s="11">
        <v>0.12190292242582268</v>
      </c>
      <c r="D638" s="13">
        <f t="shared" si="227"/>
        <v>2.1934971822628238</v>
      </c>
      <c r="E638" s="14">
        <f t="shared" si="228"/>
        <v>2.3756090307116748</v>
      </c>
      <c r="F638" s="14">
        <f t="shared" si="229"/>
        <v>8.2032487827229499</v>
      </c>
      <c r="G638" s="34">
        <v>2.2585409320604821E-2</v>
      </c>
      <c r="H638" s="7">
        <f t="shared" si="226"/>
        <v>1.0225854093206048</v>
      </c>
      <c r="I638" s="5">
        <f t="shared" si="230"/>
        <v>2.1450503422693665</v>
      </c>
      <c r="J638" s="5">
        <f t="shared" si="231"/>
        <v>2.3231399637219594</v>
      </c>
      <c r="K638" s="5">
        <f t="shared" si="232"/>
        <v>8.022067113370122</v>
      </c>
      <c r="L638">
        <v>3.43</v>
      </c>
      <c r="M638">
        <v>3.59</v>
      </c>
      <c r="N638">
        <v>2.21</v>
      </c>
      <c r="O638" s="5">
        <f t="shared" si="233"/>
        <v>3.5074679539696745</v>
      </c>
      <c r="P638" s="5">
        <f t="shared" si="234"/>
        <v>3.671081619460971</v>
      </c>
      <c r="Q638" s="5">
        <f t="shared" si="235"/>
        <v>2.2599137545985366</v>
      </c>
      <c r="R638" s="6">
        <f t="shared" si="236"/>
        <v>0.28510595481513157</v>
      </c>
      <c r="S638" s="6">
        <f t="shared" si="237"/>
        <v>0.27239928273423436</v>
      </c>
      <c r="T638" s="6">
        <f t="shared" si="238"/>
        <v>0.44249476245063407</v>
      </c>
      <c r="U638">
        <f t="shared" si="239"/>
        <v>1.5990300704883293</v>
      </c>
      <c r="V638">
        <f t="shared" si="240"/>
        <v>1.5453223034605168</v>
      </c>
      <c r="W638">
        <f t="shared" si="241"/>
        <v>0.27549009111587508</v>
      </c>
      <c r="X638" t="s">
        <v>353</v>
      </c>
      <c r="Y638" t="s">
        <v>329</v>
      </c>
      <c r="Z638" t="s">
        <v>369</v>
      </c>
      <c r="AA638" s="16"/>
      <c r="AB638" s="16"/>
      <c r="AC638" s="35" t="s">
        <v>459</v>
      </c>
      <c r="AD638" s="16"/>
    </row>
    <row r="639" spans="1:30" s="12" customFormat="1" x14ac:dyDescent="0.25">
      <c r="A639" s="11">
        <v>0.20070677703384213</v>
      </c>
      <c r="B639" s="11">
        <v>0.14945979770737011</v>
      </c>
      <c r="C639" s="11">
        <v>0.55769164925158954</v>
      </c>
      <c r="D639" s="13">
        <f t="shared" si="227"/>
        <v>4.982392795991065</v>
      </c>
      <c r="E639" s="14">
        <f t="shared" si="228"/>
        <v>6.6907624347111527</v>
      </c>
      <c r="F639" s="14">
        <f t="shared" si="229"/>
        <v>1.7931055653101118</v>
      </c>
      <c r="G639" s="34">
        <v>2.1404531466451049E-2</v>
      </c>
      <c r="H639" s="7">
        <f t="shared" si="226"/>
        <v>1.021404531466451</v>
      </c>
      <c r="I639" s="5">
        <f t="shared" si="230"/>
        <v>4.877981879361494</v>
      </c>
      <c r="J639" s="5">
        <f t="shared" si="231"/>
        <v>6.5505509605533963</v>
      </c>
      <c r="K639" s="5">
        <f t="shared" si="232"/>
        <v>1.7555292835207164</v>
      </c>
      <c r="L639">
        <v>3.04</v>
      </c>
      <c r="M639">
        <v>3.33</v>
      </c>
      <c r="N639">
        <v>2.5499999999999998</v>
      </c>
      <c r="O639" s="5">
        <f t="shared" si="233"/>
        <v>3.105069775658011</v>
      </c>
      <c r="P639" s="5">
        <f t="shared" si="234"/>
        <v>3.401277089783282</v>
      </c>
      <c r="Q639" s="5">
        <f t="shared" si="235"/>
        <v>2.60458155523945</v>
      </c>
      <c r="R639" s="6">
        <f t="shared" si="236"/>
        <v>0.32205395441977946</v>
      </c>
      <c r="S639" s="6">
        <f t="shared" si="237"/>
        <v>0.29400721364448335</v>
      </c>
      <c r="T639" s="6">
        <f t="shared" si="238"/>
        <v>0.38393883193573713</v>
      </c>
      <c r="U639">
        <f t="shared" si="239"/>
        <v>0.62320854713751472</v>
      </c>
      <c r="V639">
        <f t="shared" si="240"/>
        <v>0.50835418578572189</v>
      </c>
      <c r="W639">
        <f t="shared" si="241"/>
        <v>1.452553383151759</v>
      </c>
      <c r="X639" t="s">
        <v>236</v>
      </c>
      <c r="Y639" t="s">
        <v>327</v>
      </c>
      <c r="Z639" t="s">
        <v>369</v>
      </c>
      <c r="AA639" s="16"/>
      <c r="AB639" s="16"/>
      <c r="AC639" s="35" t="s">
        <v>459</v>
      </c>
      <c r="AD639" s="16"/>
    </row>
    <row r="640" spans="1:30" s="12" customFormat="1" x14ac:dyDescent="0.25">
      <c r="A640" s="11">
        <v>0.12604350176340665</v>
      </c>
      <c r="B640" s="11">
        <v>0.31355391570850838</v>
      </c>
      <c r="C640" s="11">
        <v>0.50333583471793042</v>
      </c>
      <c r="D640" s="13">
        <f t="shared" si="227"/>
        <v>7.9337687862487112</v>
      </c>
      <c r="E640" s="14">
        <f t="shared" si="228"/>
        <v>3.1892441774818656</v>
      </c>
      <c r="F640" s="14">
        <f t="shared" si="229"/>
        <v>1.9867450934829631</v>
      </c>
      <c r="G640" s="34">
        <v>2.7050577275464782E-2</v>
      </c>
      <c r="H640" s="7">
        <f t="shared" si="226"/>
        <v>1.0270505772754648</v>
      </c>
      <c r="I640" s="5">
        <f t="shared" si="230"/>
        <v>7.7248082633819486</v>
      </c>
      <c r="J640" s="5">
        <f t="shared" si="231"/>
        <v>3.1052454942795675</v>
      </c>
      <c r="K640" s="5">
        <f t="shared" si="232"/>
        <v>1.9344179706839297</v>
      </c>
      <c r="L640">
        <v>2.34</v>
      </c>
      <c r="M640">
        <v>2.99</v>
      </c>
      <c r="N640">
        <v>3.77</v>
      </c>
      <c r="O640" s="5">
        <f t="shared" si="233"/>
        <v>2.4032983508245875</v>
      </c>
      <c r="P640" s="5">
        <f t="shared" si="234"/>
        <v>3.0708812260536398</v>
      </c>
      <c r="Q640" s="5">
        <f t="shared" si="235"/>
        <v>3.8719806763285023</v>
      </c>
      <c r="R640" s="6">
        <f t="shared" si="236"/>
        <v>0.41609482220835936</v>
      </c>
      <c r="S640" s="6">
        <f t="shared" si="237"/>
        <v>0.3256394260761073</v>
      </c>
      <c r="T640" s="6">
        <f t="shared" si="238"/>
        <v>0.2582657517155334</v>
      </c>
      <c r="U640">
        <f t="shared" si="239"/>
        <v>0.30292013992015115</v>
      </c>
      <c r="V640">
        <f t="shared" si="240"/>
        <v>0.96288683310486378</v>
      </c>
      <c r="W640">
        <f t="shared" si="241"/>
        <v>1.9489066257315035</v>
      </c>
      <c r="X640" t="s">
        <v>358</v>
      </c>
      <c r="Y640" t="s">
        <v>288</v>
      </c>
      <c r="Z640" t="s">
        <v>370</v>
      </c>
      <c r="AA640" s="16"/>
      <c r="AB640" s="16"/>
      <c r="AC640" s="35" t="s">
        <v>459</v>
      </c>
      <c r="AD640" s="16"/>
    </row>
    <row r="641" spans="1:30" s="12" customFormat="1" x14ac:dyDescent="0.25">
      <c r="A641" s="11">
        <v>0.48412555148129782</v>
      </c>
      <c r="B641" s="11">
        <v>0.33026939872416444</v>
      </c>
      <c r="C641" s="11">
        <v>0.18029745463117081</v>
      </c>
      <c r="D641" s="13">
        <f t="shared" si="227"/>
        <v>2.0655798830288155</v>
      </c>
      <c r="E641" s="14">
        <f t="shared" si="228"/>
        <v>3.0278312306953499</v>
      </c>
      <c r="F641" s="14">
        <f t="shared" si="229"/>
        <v>5.5463900033734284</v>
      </c>
      <c r="G641" s="34">
        <v>2.7937621680220293E-2</v>
      </c>
      <c r="H641" s="7">
        <f t="shared" si="226"/>
        <v>1.0279376216802203</v>
      </c>
      <c r="I641" s="5">
        <f t="shared" si="230"/>
        <v>2.0094408838276707</v>
      </c>
      <c r="J641" s="5">
        <f t="shared" si="231"/>
        <v>2.9455398526480567</v>
      </c>
      <c r="K641" s="5">
        <f t="shared" si="232"/>
        <v>5.3956484191205591</v>
      </c>
      <c r="L641">
        <v>2.11</v>
      </c>
      <c r="M641">
        <v>3.31</v>
      </c>
      <c r="N641">
        <v>3.97</v>
      </c>
      <c r="O641" s="5">
        <f t="shared" si="233"/>
        <v>2.1689483817452646</v>
      </c>
      <c r="P641" s="5">
        <f t="shared" si="234"/>
        <v>3.4024735277615292</v>
      </c>
      <c r="Q641" s="5">
        <f t="shared" si="235"/>
        <v>4.0809123580704751</v>
      </c>
      <c r="R641" s="6">
        <f t="shared" si="236"/>
        <v>0.46105292703892781</v>
      </c>
      <c r="S641" s="6">
        <f t="shared" si="237"/>
        <v>0.29390382962300227</v>
      </c>
      <c r="T641" s="6">
        <f t="shared" si="238"/>
        <v>0.24504324333806987</v>
      </c>
      <c r="U641">
        <f t="shared" si="239"/>
        <v>1.0500433314468947</v>
      </c>
      <c r="V641">
        <f t="shared" si="240"/>
        <v>1.1237328861886868</v>
      </c>
      <c r="W641">
        <f t="shared" si="241"/>
        <v>0.7357781107329957</v>
      </c>
      <c r="X641" t="s">
        <v>335</v>
      </c>
      <c r="Y641" t="s">
        <v>242</v>
      </c>
      <c r="Z641" t="s">
        <v>370</v>
      </c>
      <c r="AA641" s="16"/>
      <c r="AB641" s="16"/>
      <c r="AC641" s="35" t="s">
        <v>459</v>
      </c>
      <c r="AD641" s="16"/>
    </row>
    <row r="642" spans="1:30" s="12" customFormat="1" x14ac:dyDescent="0.25">
      <c r="A642" s="11">
        <v>0.1634263671540401</v>
      </c>
      <c r="B642" s="11">
        <v>0.11883862297953381</v>
      </c>
      <c r="C642" s="11">
        <v>0.5377665092864603</v>
      </c>
      <c r="D642" s="13">
        <f t="shared" si="227"/>
        <v>6.1189636495892623</v>
      </c>
      <c r="E642" s="14">
        <f t="shared" si="228"/>
        <v>8.414772697023075</v>
      </c>
      <c r="F642" s="14">
        <f t="shared" si="229"/>
        <v>1.8595430967370166</v>
      </c>
      <c r="G642" s="34">
        <v>2.7978848304998527E-2</v>
      </c>
      <c r="H642" s="7">
        <f t="shared" si="226"/>
        <v>1.0279788483049985</v>
      </c>
      <c r="I642" s="5">
        <f t="shared" si="230"/>
        <v>5.952421744551093</v>
      </c>
      <c r="J642" s="5">
        <f t="shared" si="231"/>
        <v>8.1857449799652251</v>
      </c>
      <c r="K642" s="5">
        <f t="shared" si="232"/>
        <v>1.8089312827818955</v>
      </c>
      <c r="L642">
        <v>3.03</v>
      </c>
      <c r="M642">
        <v>3.6</v>
      </c>
      <c r="N642">
        <v>2.38</v>
      </c>
      <c r="O642" s="5">
        <f t="shared" si="233"/>
        <v>3.1147759103641453</v>
      </c>
      <c r="P642" s="5">
        <f t="shared" si="234"/>
        <v>3.700723853897995</v>
      </c>
      <c r="Q642" s="5">
        <f t="shared" si="235"/>
        <v>2.4465896589658964</v>
      </c>
      <c r="R642" s="6">
        <f t="shared" si="236"/>
        <v>0.32105038332696334</v>
      </c>
      <c r="S642" s="6">
        <f t="shared" si="237"/>
        <v>0.27021740596686078</v>
      </c>
      <c r="T642" s="6">
        <f t="shared" si="238"/>
        <v>0.40873221070617599</v>
      </c>
      <c r="U642">
        <f t="shared" si="239"/>
        <v>0.50903651152973028</v>
      </c>
      <c r="V642">
        <f t="shared" si="240"/>
        <v>0.43978892682475113</v>
      </c>
      <c r="W642">
        <f t="shared" si="241"/>
        <v>1.3156939805584416</v>
      </c>
      <c r="X642" t="s">
        <v>289</v>
      </c>
      <c r="Y642" t="s">
        <v>244</v>
      </c>
      <c r="Z642" t="s">
        <v>371</v>
      </c>
      <c r="AA642" s="16"/>
      <c r="AB642" s="16"/>
      <c r="AC642" s="35" t="s">
        <v>459</v>
      </c>
      <c r="AD642" s="16"/>
    </row>
    <row r="643" spans="1:30" s="12" customFormat="1" x14ac:dyDescent="0.25">
      <c r="A643" s="11">
        <v>0.21216687126670039</v>
      </c>
      <c r="B643" s="11">
        <v>0.6034261550058142</v>
      </c>
      <c r="C643" s="11">
        <v>0.18244161934672626</v>
      </c>
      <c r="D643" s="13">
        <f t="shared" si="227"/>
        <v>4.7132711814511739</v>
      </c>
      <c r="E643" s="14">
        <f t="shared" si="228"/>
        <v>1.6572036059497035</v>
      </c>
      <c r="F643" s="14">
        <f t="shared" si="229"/>
        <v>5.4812054594819299</v>
      </c>
      <c r="G643" s="34">
        <v>0.11148545481099892</v>
      </c>
      <c r="H643" s="7">
        <f t="shared" si="226"/>
        <v>1.1114854548109989</v>
      </c>
      <c r="I643" s="5">
        <f t="shared" si="230"/>
        <v>4.2405153941062013</v>
      </c>
      <c r="J643" s="5">
        <f t="shared" si="231"/>
        <v>1.4909809199720931</v>
      </c>
      <c r="K643" s="5">
        <f t="shared" si="232"/>
        <v>4.9314234709566884</v>
      </c>
      <c r="L643">
        <v>1.76</v>
      </c>
      <c r="M643">
        <v>4.0999999999999996</v>
      </c>
      <c r="N643">
        <v>3.34</v>
      </c>
      <c r="O643" s="5">
        <f t="shared" si="233"/>
        <v>1.9562144004673581</v>
      </c>
      <c r="P643" s="5">
        <f t="shared" si="234"/>
        <v>4.5570903647250951</v>
      </c>
      <c r="Q643" s="5">
        <f t="shared" si="235"/>
        <v>3.7123614190687362</v>
      </c>
      <c r="R643" s="6">
        <f t="shared" si="236"/>
        <v>0.51119141120783618</v>
      </c>
      <c r="S643" s="6">
        <f t="shared" si="237"/>
        <v>0.21943826432336386</v>
      </c>
      <c r="T643" s="6">
        <f t="shared" si="238"/>
        <v>0.26937032446879994</v>
      </c>
      <c r="U643">
        <f t="shared" si="239"/>
        <v>0.41504388887402344</v>
      </c>
      <c r="V643">
        <f t="shared" si="240"/>
        <v>2.7498675168001077</v>
      </c>
      <c r="W643">
        <f t="shared" si="241"/>
        <v>0.67728922889521093</v>
      </c>
      <c r="X643" t="s">
        <v>344</v>
      </c>
      <c r="Y643" t="s">
        <v>363</v>
      </c>
      <c r="Z643" t="s">
        <v>371</v>
      </c>
      <c r="AA643" s="16"/>
      <c r="AB643" s="16"/>
      <c r="AC643" s="35" t="s">
        <v>459</v>
      </c>
      <c r="AD643" s="16"/>
    </row>
    <row r="644" spans="1:30" s="12" customFormat="1" x14ac:dyDescent="0.25">
      <c r="A644" s="11">
        <v>0.40350834595765328</v>
      </c>
      <c r="B644" s="11">
        <v>0.2781970090485148</v>
      </c>
      <c r="C644" s="11">
        <v>0.2978300498181532</v>
      </c>
      <c r="D644" s="13">
        <f t="shared" si="227"/>
        <v>2.4782634857940371</v>
      </c>
      <c r="E644" s="14">
        <f t="shared" si="228"/>
        <v>3.5945749503928344</v>
      </c>
      <c r="F644" s="14">
        <f t="shared" si="229"/>
        <v>3.3576195572292735</v>
      </c>
      <c r="G644" s="34">
        <v>3.9150441879030495E-2</v>
      </c>
      <c r="H644" s="7">
        <f t="shared" ref="H644:H707" si="242">(G644/100%) + 1</f>
        <v>1.0391504418790305</v>
      </c>
      <c r="I644" s="5">
        <f t="shared" si="230"/>
        <v>2.3848938381941589</v>
      </c>
      <c r="J644" s="5">
        <f t="shared" si="231"/>
        <v>3.4591477860443289</v>
      </c>
      <c r="K644" s="5">
        <f t="shared" si="232"/>
        <v>3.2311197896984973</v>
      </c>
      <c r="L644">
        <v>1.58</v>
      </c>
      <c r="M644">
        <v>4.43</v>
      </c>
      <c r="N644">
        <v>5.54</v>
      </c>
      <c r="O644" s="5">
        <f t="shared" si="233"/>
        <v>1.6418576981688682</v>
      </c>
      <c r="P644" s="5">
        <f t="shared" si="234"/>
        <v>4.6034364575241051</v>
      </c>
      <c r="Q644" s="5">
        <f t="shared" si="235"/>
        <v>5.7568934480098291</v>
      </c>
      <c r="R644" s="6">
        <f t="shared" si="236"/>
        <v>0.609066182236914</v>
      </c>
      <c r="S644" s="6">
        <f t="shared" si="237"/>
        <v>0.2172290221070709</v>
      </c>
      <c r="T644" s="6">
        <f t="shared" si="238"/>
        <v>0.17370479565601518</v>
      </c>
      <c r="U644">
        <f t="shared" si="239"/>
        <v>0.66250328408595982</v>
      </c>
      <c r="V644">
        <f t="shared" si="240"/>
        <v>1.2806622538280963</v>
      </c>
      <c r="W644">
        <f t="shared" si="241"/>
        <v>1.714575862418567</v>
      </c>
      <c r="X644" t="s">
        <v>49</v>
      </c>
      <c r="Y644" t="s">
        <v>48</v>
      </c>
      <c r="Z644" t="s">
        <v>50</v>
      </c>
      <c r="AA644" s="16"/>
      <c r="AB644" s="16"/>
      <c r="AC644" s="35" t="s">
        <v>460</v>
      </c>
      <c r="AD644" s="16"/>
    </row>
    <row r="645" spans="1:30" s="12" customFormat="1" x14ac:dyDescent="0.25">
      <c r="A645" s="11">
        <v>0.39100262935718672</v>
      </c>
      <c r="B645" s="11">
        <v>0.37249679529610213</v>
      </c>
      <c r="C645" s="11">
        <v>0.22850598365048047</v>
      </c>
      <c r="D645" s="13">
        <f t="shared" si="227"/>
        <v>2.5575275584310333</v>
      </c>
      <c r="E645" s="14">
        <f t="shared" si="228"/>
        <v>2.6845868545126357</v>
      </c>
      <c r="F645" s="14">
        <f t="shared" si="229"/>
        <v>4.3762530154553234</v>
      </c>
      <c r="G645" s="34">
        <v>4.1458194625717093E-2</v>
      </c>
      <c r="H645" s="7">
        <f t="shared" si="242"/>
        <v>1.0414581946257171</v>
      </c>
      <c r="I645" s="5">
        <f t="shared" si="230"/>
        <v>2.4557179266808369</v>
      </c>
      <c r="J645" s="5">
        <f t="shared" si="231"/>
        <v>2.5777192674329399</v>
      </c>
      <c r="K645" s="5">
        <f t="shared" si="232"/>
        <v>4.2020438631510091</v>
      </c>
      <c r="L645">
        <v>1.78</v>
      </c>
      <c r="M645">
        <v>4.13</v>
      </c>
      <c r="N645">
        <v>4.21</v>
      </c>
      <c r="O645" s="5">
        <f t="shared" si="233"/>
        <v>1.8537955864337765</v>
      </c>
      <c r="P645" s="5">
        <f t="shared" si="234"/>
        <v>4.3012223438042119</v>
      </c>
      <c r="Q645" s="5">
        <f t="shared" si="235"/>
        <v>4.3845389993742687</v>
      </c>
      <c r="R645" s="6">
        <f t="shared" si="236"/>
        <v>0.53943380128752028</v>
      </c>
      <c r="S645" s="6">
        <f t="shared" si="237"/>
        <v>0.23249204994958503</v>
      </c>
      <c r="T645" s="6">
        <f t="shared" si="238"/>
        <v>0.22807414876289461</v>
      </c>
      <c r="U645">
        <f t="shared" si="239"/>
        <v>0.72483894858635445</v>
      </c>
      <c r="V645">
        <f t="shared" si="240"/>
        <v>1.6021915389230581</v>
      </c>
      <c r="W645">
        <f t="shared" si="241"/>
        <v>1.0018933969059107</v>
      </c>
      <c r="X645" t="s">
        <v>45</v>
      </c>
      <c r="Y645" t="s">
        <v>38</v>
      </c>
      <c r="Z645" t="s">
        <v>50</v>
      </c>
      <c r="AA645" s="16"/>
      <c r="AB645" s="16"/>
      <c r="AC645" s="35" t="s">
        <v>460</v>
      </c>
      <c r="AD645" s="16"/>
    </row>
    <row r="646" spans="1:30" s="12" customFormat="1" x14ac:dyDescent="0.25">
      <c r="A646" s="11">
        <v>0.20283911399708712</v>
      </c>
      <c r="B646" s="11">
        <v>0.4661367816972472</v>
      </c>
      <c r="C646" s="11">
        <v>0.31842744048380422</v>
      </c>
      <c r="D646" s="13">
        <f t="shared" si="227"/>
        <v>4.9300156182616757</v>
      </c>
      <c r="E646" s="14">
        <f t="shared" si="228"/>
        <v>2.1452930540235582</v>
      </c>
      <c r="F646" s="14">
        <f t="shared" si="229"/>
        <v>3.1404328674709858</v>
      </c>
      <c r="G646" s="34">
        <v>3.426093411437825E-2</v>
      </c>
      <c r="H646" s="7">
        <f t="shared" si="242"/>
        <v>1.0342609341143782</v>
      </c>
      <c r="I646" s="5">
        <f t="shared" si="230"/>
        <v>4.7667038903322521</v>
      </c>
      <c r="J646" s="5">
        <f t="shared" si="231"/>
        <v>2.0742280630182939</v>
      </c>
      <c r="K646" s="5">
        <f t="shared" si="232"/>
        <v>3.0364028688370506</v>
      </c>
      <c r="L646">
        <v>2.0699999999999998</v>
      </c>
      <c r="M646">
        <v>3.56</v>
      </c>
      <c r="N646">
        <v>3.7</v>
      </c>
      <c r="O646" s="5">
        <f t="shared" si="233"/>
        <v>2.1409201336167629</v>
      </c>
      <c r="P646" s="5">
        <f t="shared" si="234"/>
        <v>3.6819689254471868</v>
      </c>
      <c r="Q646" s="5">
        <f t="shared" si="235"/>
        <v>3.8267654562231996</v>
      </c>
      <c r="R646" s="6">
        <f t="shared" si="236"/>
        <v>0.46708888589442626</v>
      </c>
      <c r="S646" s="6">
        <f t="shared" si="237"/>
        <v>0.27159381848355679</v>
      </c>
      <c r="T646" s="6">
        <f t="shared" si="238"/>
        <v>0.26131729562201683</v>
      </c>
      <c r="U646">
        <f t="shared" si="239"/>
        <v>0.43426234304134953</v>
      </c>
      <c r="V646">
        <f t="shared" si="240"/>
        <v>1.716301145217223</v>
      </c>
      <c r="W646">
        <f t="shared" si="241"/>
        <v>1.218547129556991</v>
      </c>
      <c r="X646" t="s">
        <v>35</v>
      </c>
      <c r="Y646" t="s">
        <v>214</v>
      </c>
      <c r="Z646" t="s">
        <v>50</v>
      </c>
      <c r="AA646" s="16"/>
      <c r="AB646" s="16"/>
      <c r="AC646" s="35" t="s">
        <v>460</v>
      </c>
      <c r="AD646" s="16"/>
    </row>
    <row r="647" spans="1:30" s="12" customFormat="1" x14ac:dyDescent="0.25">
      <c r="A647" s="11">
        <v>0.55594945432670539</v>
      </c>
      <c r="B647" s="11">
        <v>8.0703909094502313E-2</v>
      </c>
      <c r="C647" s="11">
        <v>1.0827313825360245E-2</v>
      </c>
      <c r="D647" s="13">
        <f t="shared" si="227"/>
        <v>1.7987246722115622</v>
      </c>
      <c r="E647" s="14">
        <f t="shared" si="228"/>
        <v>12.390973513179199</v>
      </c>
      <c r="F647" s="14">
        <f t="shared" si="229"/>
        <v>92.359011305071149</v>
      </c>
      <c r="G647" s="34">
        <v>2.7956773803536228E-2</v>
      </c>
      <c r="H647" s="7">
        <f t="shared" si="242"/>
        <v>1.0279567738035362</v>
      </c>
      <c r="I647" s="5">
        <f t="shared" si="230"/>
        <v>1.7498057486951641</v>
      </c>
      <c r="J647" s="5">
        <f t="shared" si="231"/>
        <v>12.053983036009811</v>
      </c>
      <c r="K647" s="5">
        <f t="shared" si="232"/>
        <v>89.847174179643929</v>
      </c>
      <c r="L647">
        <v>2.09</v>
      </c>
      <c r="M647">
        <v>3.67</v>
      </c>
      <c r="N647">
        <v>3.61</v>
      </c>
      <c r="O647" s="5">
        <f t="shared" si="233"/>
        <v>2.1484296572493906</v>
      </c>
      <c r="P647" s="5">
        <f t="shared" si="234"/>
        <v>3.772601359858978</v>
      </c>
      <c r="Q647" s="5">
        <f t="shared" si="235"/>
        <v>3.7109239534307656</v>
      </c>
      <c r="R647" s="6">
        <f t="shared" si="236"/>
        <v>0.46545624457646351</v>
      </c>
      <c r="S647" s="6">
        <f t="shared" si="237"/>
        <v>0.26506908751084707</v>
      </c>
      <c r="T647" s="6">
        <f t="shared" si="238"/>
        <v>0.26947466791268937</v>
      </c>
      <c r="U647">
        <f t="shared" si="239"/>
        <v>1.1944182956071094</v>
      </c>
      <c r="V647">
        <f t="shared" si="240"/>
        <v>0.30446367719585471</v>
      </c>
      <c r="W647">
        <f t="shared" si="241"/>
        <v>4.0179338225841424E-2</v>
      </c>
      <c r="X647" t="s">
        <v>385</v>
      </c>
      <c r="Y647" t="s">
        <v>392</v>
      </c>
      <c r="Z647" t="s">
        <v>378</v>
      </c>
      <c r="AA647" s="16"/>
      <c r="AB647" s="16"/>
      <c r="AC647" s="35" t="s">
        <v>460</v>
      </c>
      <c r="AD647" s="16"/>
    </row>
    <row r="648" spans="1:30" s="12" customFormat="1" x14ac:dyDescent="0.25">
      <c r="A648" s="11">
        <v>0.38066371022510059</v>
      </c>
      <c r="B648" s="11">
        <v>0.25997748513870822</v>
      </c>
      <c r="C648" s="11">
        <v>0.33310465857800864</v>
      </c>
      <c r="D648" s="13">
        <f t="shared" si="227"/>
        <v>2.6269906301513819</v>
      </c>
      <c r="E648" s="14">
        <f t="shared" si="228"/>
        <v>3.8464869350761686</v>
      </c>
      <c r="F648" s="14">
        <f t="shared" si="229"/>
        <v>3.0020594856550571</v>
      </c>
      <c r="G648" s="34">
        <v>2.8593530264932721E-2</v>
      </c>
      <c r="H648" s="7">
        <f t="shared" si="242"/>
        <v>1.0285935302649327</v>
      </c>
      <c r="I648" s="5">
        <f t="shared" si="230"/>
        <v>2.5539637892479776</v>
      </c>
      <c r="J648" s="5">
        <f t="shared" si="231"/>
        <v>3.7395597210157803</v>
      </c>
      <c r="K648" s="5">
        <f t="shared" si="232"/>
        <v>2.9186062300837365</v>
      </c>
      <c r="L648">
        <v>2.48</v>
      </c>
      <c r="M648">
        <v>3.86</v>
      </c>
      <c r="N648">
        <v>2.73</v>
      </c>
      <c r="O648" s="5">
        <f t="shared" si="233"/>
        <v>2.5509119550570332</v>
      </c>
      <c r="P648" s="5">
        <f t="shared" si="234"/>
        <v>3.9703710268226402</v>
      </c>
      <c r="Q648" s="5">
        <f t="shared" si="235"/>
        <v>2.8080603376232665</v>
      </c>
      <c r="R648" s="6">
        <f t="shared" si="236"/>
        <v>0.39201666604664998</v>
      </c>
      <c r="S648" s="6">
        <f t="shared" si="237"/>
        <v>0.25186562999888396</v>
      </c>
      <c r="T648" s="6">
        <f t="shared" si="238"/>
        <v>0.3561177039544659</v>
      </c>
      <c r="U648">
        <f t="shared" si="239"/>
        <v>0.97103960926957522</v>
      </c>
      <c r="V648">
        <f t="shared" si="240"/>
        <v>1.0322070746209409</v>
      </c>
      <c r="W648">
        <f t="shared" si="241"/>
        <v>0.93537798003044581</v>
      </c>
      <c r="X648" t="s">
        <v>387</v>
      </c>
      <c r="Y648" t="s">
        <v>393</v>
      </c>
      <c r="Z648" t="s">
        <v>378</v>
      </c>
      <c r="AA648" s="16"/>
      <c r="AB648" s="16"/>
      <c r="AC648" s="35" t="s">
        <v>460</v>
      </c>
      <c r="AD648" s="16"/>
    </row>
    <row r="649" spans="1:30" s="12" customFormat="1" x14ac:dyDescent="0.25">
      <c r="A649" s="11">
        <v>0.60563357039683618</v>
      </c>
      <c r="B649" s="11">
        <v>6.5914159456201535E-2</v>
      </c>
      <c r="C649" s="11">
        <v>4.4628069596610526E-3</v>
      </c>
      <c r="D649" s="13">
        <f t="shared" si="227"/>
        <v>1.6511634243537039</v>
      </c>
      <c r="E649" s="14">
        <f t="shared" si="228"/>
        <v>15.171247092432049</v>
      </c>
      <c r="F649" s="14">
        <f t="shared" si="229"/>
        <v>224.07422257761053</v>
      </c>
      <c r="G649" s="34">
        <v>3.4589335459105808E-2</v>
      </c>
      <c r="H649" s="7">
        <f t="shared" si="242"/>
        <v>1.0345893354591058</v>
      </c>
      <c r="I649" s="5">
        <f t="shared" si="230"/>
        <v>1.5959602208938191</v>
      </c>
      <c r="J649" s="5">
        <f t="shared" si="231"/>
        <v>14.66402810512222</v>
      </c>
      <c r="K649" s="5">
        <f t="shared" si="232"/>
        <v>216.58276854185445</v>
      </c>
      <c r="L649">
        <v>1.2</v>
      </c>
      <c r="M649">
        <v>7.79</v>
      </c>
      <c r="N649">
        <v>13.72</v>
      </c>
      <c r="O649" s="5">
        <f t="shared" si="233"/>
        <v>1.2415072025509268</v>
      </c>
      <c r="P649" s="5">
        <f t="shared" si="234"/>
        <v>8.059450923226434</v>
      </c>
      <c r="Q649" s="5">
        <f t="shared" si="235"/>
        <v>14.194565682498933</v>
      </c>
      <c r="R649" s="6">
        <f t="shared" si="236"/>
        <v>0.80547257232603919</v>
      </c>
      <c r="S649" s="6">
        <f t="shared" si="237"/>
        <v>0.1240779315521498</v>
      </c>
      <c r="T649" s="6">
        <f t="shared" si="238"/>
        <v>7.0449496121810992E-2</v>
      </c>
      <c r="U649">
        <f t="shared" si="239"/>
        <v>0.75189843975430593</v>
      </c>
      <c r="V649">
        <f t="shared" si="240"/>
        <v>0.53123193328297791</v>
      </c>
      <c r="W649">
        <f t="shared" si="241"/>
        <v>6.3347606517222169E-2</v>
      </c>
      <c r="X649" t="s">
        <v>389</v>
      </c>
      <c r="Y649" t="s">
        <v>417</v>
      </c>
      <c r="Z649" t="s">
        <v>378</v>
      </c>
      <c r="AA649" s="16"/>
      <c r="AB649" s="16"/>
      <c r="AC649" s="35" t="s">
        <v>460</v>
      </c>
      <c r="AD649" s="16"/>
    </row>
    <row r="650" spans="1:30" s="12" customFormat="1" x14ac:dyDescent="0.25">
      <c r="A650" s="11">
        <v>0.83740528290083371</v>
      </c>
      <c r="B650" s="11">
        <v>3.5963655941102901E-2</v>
      </c>
      <c r="C650" s="11">
        <v>2.577030197035899E-3</v>
      </c>
      <c r="D650" s="13">
        <f t="shared" si="227"/>
        <v>1.1941649048784673</v>
      </c>
      <c r="E650" s="14">
        <f t="shared" si="228"/>
        <v>27.805849372980429</v>
      </c>
      <c r="F650" s="14">
        <f t="shared" si="229"/>
        <v>388.04357090972405</v>
      </c>
      <c r="G650" s="34">
        <v>2.7445887854826267E-2</v>
      </c>
      <c r="H650" s="7">
        <f t="shared" si="242"/>
        <v>1.0274458878548263</v>
      </c>
      <c r="I650" s="5">
        <f t="shared" si="230"/>
        <v>1.1622654964065589</v>
      </c>
      <c r="J650" s="5">
        <f t="shared" si="231"/>
        <v>27.06307913795386</v>
      </c>
      <c r="K650" s="5">
        <f t="shared" si="232"/>
        <v>377.67786653943273</v>
      </c>
      <c r="L650">
        <v>2.1800000000000002</v>
      </c>
      <c r="M650">
        <v>3.79</v>
      </c>
      <c r="N650">
        <v>3.28</v>
      </c>
      <c r="O650" s="5">
        <f t="shared" si="233"/>
        <v>2.2398320355235213</v>
      </c>
      <c r="P650" s="5">
        <f t="shared" si="234"/>
        <v>3.8940199149697916</v>
      </c>
      <c r="Q650" s="5">
        <f t="shared" si="235"/>
        <v>3.3700225121638301</v>
      </c>
      <c r="R650" s="6">
        <f t="shared" si="236"/>
        <v>0.44646204900193226</v>
      </c>
      <c r="S650" s="6">
        <f t="shared" si="237"/>
        <v>0.256804028185808</v>
      </c>
      <c r="T650" s="6">
        <f t="shared" si="238"/>
        <v>0.29673392281225985</v>
      </c>
      <c r="U650">
        <f t="shared" si="239"/>
        <v>1.8756471793579246</v>
      </c>
      <c r="V650">
        <f t="shared" si="240"/>
        <v>0.14004319244977637</v>
      </c>
      <c r="W650">
        <f t="shared" si="241"/>
        <v>8.6846497785369701E-3</v>
      </c>
      <c r="X650" t="s">
        <v>391</v>
      </c>
      <c r="Y650" t="s">
        <v>388</v>
      </c>
      <c r="Z650" t="s">
        <v>378</v>
      </c>
      <c r="AA650" s="16"/>
      <c r="AB650" s="16"/>
      <c r="AC650" s="35" t="s">
        <v>460</v>
      </c>
      <c r="AD650" s="16"/>
    </row>
    <row r="651" spans="1:30" s="12" customFormat="1" x14ac:dyDescent="0.25">
      <c r="A651" s="11">
        <v>0.8048970486228888</v>
      </c>
      <c r="B651" s="11">
        <v>0.11890834685031315</v>
      </c>
      <c r="C651" s="11">
        <v>4.8576578776569498E-2</v>
      </c>
      <c r="D651" s="13">
        <f t="shared" si="227"/>
        <v>1.2423949146178581</v>
      </c>
      <c r="E651" s="14">
        <f t="shared" si="228"/>
        <v>8.4098385562356039</v>
      </c>
      <c r="F651" s="14">
        <f t="shared" si="229"/>
        <v>20.586052480137642</v>
      </c>
      <c r="G651" s="34">
        <v>2.7150743876887873E-2</v>
      </c>
      <c r="H651" s="7">
        <f t="shared" si="242"/>
        <v>1.0271507438768879</v>
      </c>
      <c r="I651" s="5">
        <f t="shared" si="230"/>
        <v>1.2095546072707406</v>
      </c>
      <c r="J651" s="5">
        <f t="shared" si="231"/>
        <v>8.1875407347644291</v>
      </c>
      <c r="K651" s="5">
        <f t="shared" si="232"/>
        <v>20.041899986790103</v>
      </c>
      <c r="L651">
        <v>2.76</v>
      </c>
      <c r="M651">
        <v>3.55</v>
      </c>
      <c r="N651">
        <v>2.61</v>
      </c>
      <c r="O651" s="5">
        <f t="shared" si="233"/>
        <v>2.8349360531002104</v>
      </c>
      <c r="P651" s="5">
        <f t="shared" si="234"/>
        <v>3.6463851407629519</v>
      </c>
      <c r="Q651" s="5">
        <f t="shared" si="235"/>
        <v>2.6808634415186772</v>
      </c>
      <c r="R651" s="6">
        <f t="shared" si="236"/>
        <v>0.35274164258711471</v>
      </c>
      <c r="S651" s="6">
        <f t="shared" si="237"/>
        <v>0.27424420663110888</v>
      </c>
      <c r="T651" s="6">
        <f t="shared" si="238"/>
        <v>0.37301415078177647</v>
      </c>
      <c r="U651">
        <f t="shared" si="239"/>
        <v>2.2818316621749806</v>
      </c>
      <c r="V651">
        <f t="shared" si="240"/>
        <v>0.43358562906766901</v>
      </c>
      <c r="W651">
        <f t="shared" si="241"/>
        <v>0.13022717415615723</v>
      </c>
      <c r="X651" t="s">
        <v>376</v>
      </c>
      <c r="Y651" t="s">
        <v>415</v>
      </c>
      <c r="Z651" t="s">
        <v>378</v>
      </c>
      <c r="AA651" s="16"/>
      <c r="AB651" s="16"/>
      <c r="AC651" s="35" t="s">
        <v>460</v>
      </c>
      <c r="AD651" s="16"/>
    </row>
    <row r="652" spans="1:30" s="12" customFormat="1" x14ac:dyDescent="0.25">
      <c r="A652" s="11">
        <v>5.8844939097059288E-3</v>
      </c>
      <c r="B652" s="11">
        <v>4.2110700943760106E-2</v>
      </c>
      <c r="C652" s="11">
        <v>0.7028723488087768</v>
      </c>
      <c r="D652" s="13">
        <f t="shared" si="227"/>
        <v>169.93814852125047</v>
      </c>
      <c r="E652" s="14">
        <f t="shared" si="228"/>
        <v>23.746933144986709</v>
      </c>
      <c r="F652" s="14">
        <f t="shared" si="229"/>
        <v>1.4227334475382238</v>
      </c>
      <c r="G652" s="34">
        <v>4.0748113826355459E-2</v>
      </c>
      <c r="H652" s="7">
        <f t="shared" si="242"/>
        <v>1.0407481138263555</v>
      </c>
      <c r="I652" s="5">
        <f t="shared" si="230"/>
        <v>163.28460869985679</v>
      </c>
      <c r="J652" s="5">
        <f t="shared" si="231"/>
        <v>22.817176249957431</v>
      </c>
      <c r="K652" s="5">
        <f t="shared" si="232"/>
        <v>1.367029570976096</v>
      </c>
      <c r="L652">
        <v>7.93</v>
      </c>
      <c r="M652">
        <v>6.61</v>
      </c>
      <c r="N652">
        <v>1.31</v>
      </c>
      <c r="O652" s="5">
        <f t="shared" si="233"/>
        <v>8.253132542642998</v>
      </c>
      <c r="P652" s="5">
        <f t="shared" si="234"/>
        <v>6.8793450323922096</v>
      </c>
      <c r="Q652" s="5">
        <f t="shared" si="235"/>
        <v>1.3633800291125258</v>
      </c>
      <c r="R652" s="6">
        <f t="shared" si="236"/>
        <v>0.12116611417944806</v>
      </c>
      <c r="S652" s="6">
        <f t="shared" si="237"/>
        <v>0.14536267555870241</v>
      </c>
      <c r="T652" s="6">
        <f t="shared" si="238"/>
        <v>0.73347121026184958</v>
      </c>
      <c r="U652">
        <f t="shared" si="239"/>
        <v>4.8565508183178535E-2</v>
      </c>
      <c r="V652">
        <f t="shared" si="240"/>
        <v>0.28969404134801002</v>
      </c>
      <c r="W652">
        <f t="shared" si="241"/>
        <v>0.95828212338129948</v>
      </c>
      <c r="X652" t="s">
        <v>386</v>
      </c>
      <c r="Y652" t="s">
        <v>377</v>
      </c>
      <c r="Z652" t="s">
        <v>378</v>
      </c>
      <c r="AA652" s="16"/>
      <c r="AB652" s="16"/>
      <c r="AC652" s="35" t="s">
        <v>460</v>
      </c>
      <c r="AD652" s="16"/>
    </row>
    <row r="653" spans="1:30" s="12" customFormat="1" x14ac:dyDescent="0.25">
      <c r="A653" s="11">
        <v>0.52440543356951175</v>
      </c>
      <c r="B653" s="11">
        <v>0.19973095094029669</v>
      </c>
      <c r="C653" s="11">
        <v>0.25570808728727812</v>
      </c>
      <c r="D653" s="13">
        <f t="shared" si="227"/>
        <v>1.9069215076457566</v>
      </c>
      <c r="E653" s="14">
        <f t="shared" si="228"/>
        <v>5.0067352871058963</v>
      </c>
      <c r="F653" s="14">
        <f t="shared" si="229"/>
        <v>3.9107093193987987</v>
      </c>
      <c r="G653" s="34">
        <v>2.7411789662243446E-2</v>
      </c>
      <c r="H653" s="7">
        <f t="shared" si="242"/>
        <v>1.0274117896622434</v>
      </c>
      <c r="I653" s="5">
        <f t="shared" si="230"/>
        <v>1.8560440193825765</v>
      </c>
      <c r="J653" s="5">
        <f t="shared" si="231"/>
        <v>4.8731534302831347</v>
      </c>
      <c r="K653" s="5">
        <f t="shared" si="232"/>
        <v>3.8063699081012348</v>
      </c>
      <c r="L653">
        <v>2.3199999999999998</v>
      </c>
      <c r="M653">
        <v>4.18</v>
      </c>
      <c r="N653">
        <v>2.8</v>
      </c>
      <c r="O653" s="5">
        <f t="shared" si="233"/>
        <v>2.3835953520164046</v>
      </c>
      <c r="P653" s="5">
        <f t="shared" si="234"/>
        <v>4.2945812807881776</v>
      </c>
      <c r="Q653" s="5">
        <f t="shared" si="235"/>
        <v>2.8767530110542814</v>
      </c>
      <c r="R653" s="6">
        <f t="shared" si="236"/>
        <v>0.41953429685707733</v>
      </c>
      <c r="S653" s="6">
        <f t="shared" si="237"/>
        <v>0.23285157146134433</v>
      </c>
      <c r="T653" s="6">
        <f t="shared" si="238"/>
        <v>0.34761413168157834</v>
      </c>
      <c r="U653">
        <f t="shared" si="239"/>
        <v>1.2499703540284357</v>
      </c>
      <c r="V653">
        <f t="shared" si="240"/>
        <v>0.85776080310221992</v>
      </c>
      <c r="W653">
        <f t="shared" si="241"/>
        <v>0.73560901005460833</v>
      </c>
      <c r="X653" t="s">
        <v>26</v>
      </c>
      <c r="Y653" t="s">
        <v>33</v>
      </c>
      <c r="Z653" t="s">
        <v>16</v>
      </c>
      <c r="AA653" s="16"/>
      <c r="AB653" s="16"/>
      <c r="AC653" s="35" t="s">
        <v>460</v>
      </c>
      <c r="AD653" s="16"/>
    </row>
    <row r="654" spans="1:30" s="12" customFormat="1" x14ac:dyDescent="0.25">
      <c r="A654" s="11">
        <v>0.5141959056909029</v>
      </c>
      <c r="B654" s="11">
        <v>0.12868517931479251</v>
      </c>
      <c r="C654" s="11">
        <v>0.14161151609861039</v>
      </c>
      <c r="D654" s="13">
        <f t="shared" si="227"/>
        <v>1.9447840578511473</v>
      </c>
      <c r="E654" s="14">
        <f t="shared" si="228"/>
        <v>7.7709026425939705</v>
      </c>
      <c r="F654" s="14">
        <f t="shared" si="229"/>
        <v>7.0615725863965437</v>
      </c>
      <c r="G654" s="34">
        <v>2.7728019107329471E-2</v>
      </c>
      <c r="H654" s="7">
        <f t="shared" si="242"/>
        <v>1.0277280191073295</v>
      </c>
      <c r="I654" s="5">
        <f t="shared" si="230"/>
        <v>1.8923139407451013</v>
      </c>
      <c r="J654" s="5">
        <f t="shared" si="231"/>
        <v>7.5612443157321625</v>
      </c>
      <c r="K654" s="5">
        <f t="shared" si="232"/>
        <v>6.8710519272697548</v>
      </c>
      <c r="L654">
        <v>2.31</v>
      </c>
      <c r="M654">
        <v>4</v>
      </c>
      <c r="N654">
        <v>2.9</v>
      </c>
      <c r="O654" s="5">
        <f t="shared" si="233"/>
        <v>2.3740517241379311</v>
      </c>
      <c r="P654" s="5">
        <f t="shared" si="234"/>
        <v>4.1109120764293179</v>
      </c>
      <c r="Q654" s="5">
        <f t="shared" si="235"/>
        <v>2.9804112554112554</v>
      </c>
      <c r="R654" s="6">
        <f t="shared" si="236"/>
        <v>0.4212208141181597</v>
      </c>
      <c r="S654" s="6">
        <f t="shared" si="237"/>
        <v>0.24325502015323722</v>
      </c>
      <c r="T654" s="6">
        <f t="shared" si="238"/>
        <v>0.33552416572860305</v>
      </c>
      <c r="U654">
        <f t="shared" si="239"/>
        <v>1.2207276764501531</v>
      </c>
      <c r="V654">
        <f t="shared" si="240"/>
        <v>0.52901345770265273</v>
      </c>
      <c r="W654">
        <f t="shared" si="241"/>
        <v>0.42206055647615059</v>
      </c>
      <c r="X654" t="s">
        <v>29</v>
      </c>
      <c r="Y654" t="s">
        <v>182</v>
      </c>
      <c r="Z654" t="s">
        <v>16</v>
      </c>
      <c r="AA654" s="16"/>
      <c r="AB654" s="16"/>
      <c r="AC654" s="35" t="s">
        <v>460</v>
      </c>
      <c r="AD654" s="16"/>
    </row>
    <row r="655" spans="1:30" s="12" customFormat="1" x14ac:dyDescent="0.25">
      <c r="A655" s="11">
        <v>0.38084820147696752</v>
      </c>
      <c r="B655" s="11">
        <v>0.31012734752963911</v>
      </c>
      <c r="C655" s="11">
        <v>0.29114387469880093</v>
      </c>
      <c r="D655" s="13">
        <f t="shared" si="227"/>
        <v>2.6257180580659165</v>
      </c>
      <c r="E655" s="14">
        <f t="shared" si="228"/>
        <v>3.2244818393657759</v>
      </c>
      <c r="F655" s="14">
        <f t="shared" si="229"/>
        <v>3.4347279366070707</v>
      </c>
      <c r="G655" s="34">
        <v>2.842034611511246E-2</v>
      </c>
      <c r="H655" s="7">
        <f t="shared" si="242"/>
        <v>1.0284203461151125</v>
      </c>
      <c r="I655" s="5">
        <f t="shared" si="230"/>
        <v>2.5531564675714966</v>
      </c>
      <c r="J655" s="5">
        <f t="shared" si="231"/>
        <v>3.1353734409731868</v>
      </c>
      <c r="K655" s="5">
        <f t="shared" si="232"/>
        <v>3.3398093975696366</v>
      </c>
      <c r="L655">
        <v>3.32</v>
      </c>
      <c r="M655">
        <v>3.88</v>
      </c>
      <c r="N655">
        <v>2.13</v>
      </c>
      <c r="O655" s="5">
        <f t="shared" si="233"/>
        <v>3.4143555491021731</v>
      </c>
      <c r="P655" s="5">
        <f t="shared" si="234"/>
        <v>3.9902709429266361</v>
      </c>
      <c r="Q655" s="5">
        <f t="shared" si="235"/>
        <v>2.1905353372251892</v>
      </c>
      <c r="R655" s="6">
        <f t="shared" si="236"/>
        <v>0.29288103878430483</v>
      </c>
      <c r="S655" s="6">
        <f t="shared" si="237"/>
        <v>0.25060954865048762</v>
      </c>
      <c r="T655" s="6">
        <f t="shared" si="238"/>
        <v>0.45650941256520755</v>
      </c>
      <c r="U655">
        <f t="shared" si="239"/>
        <v>1.3003511700784665</v>
      </c>
      <c r="V655">
        <f t="shared" si="240"/>
        <v>1.2374921434544297</v>
      </c>
      <c r="W655">
        <f t="shared" si="241"/>
        <v>0.63776094574438613</v>
      </c>
      <c r="X655" t="s">
        <v>212</v>
      </c>
      <c r="Y655" t="s">
        <v>206</v>
      </c>
      <c r="Z655" t="s">
        <v>16</v>
      </c>
      <c r="AA655" s="16"/>
      <c r="AB655" s="16"/>
      <c r="AC655" s="35" t="s">
        <v>460</v>
      </c>
      <c r="AD655" s="16"/>
    </row>
    <row r="656" spans="1:30" s="12" customFormat="1" x14ac:dyDescent="0.25">
      <c r="A656" s="11">
        <v>0.60819803709388864</v>
      </c>
      <c r="B656" s="11">
        <v>0.17537176288110615</v>
      </c>
      <c r="C656" s="11">
        <v>0.18726302753638352</v>
      </c>
      <c r="D656" s="13">
        <f t="shared" si="227"/>
        <v>1.6442012946609168</v>
      </c>
      <c r="E656" s="14">
        <f t="shared" si="228"/>
        <v>5.7021722515155036</v>
      </c>
      <c r="F656" s="14">
        <f t="shared" si="229"/>
        <v>5.3400824132553826</v>
      </c>
      <c r="G656" s="34">
        <v>2.8004709998331156E-2</v>
      </c>
      <c r="H656" s="7">
        <f t="shared" si="242"/>
        <v>1.0280047099983312</v>
      </c>
      <c r="I656" s="5">
        <f t="shared" si="230"/>
        <v>1.5994102737754829</v>
      </c>
      <c r="J656" s="5">
        <f t="shared" si="231"/>
        <v>5.5468347528531856</v>
      </c>
      <c r="K656" s="5">
        <f t="shared" si="232"/>
        <v>5.1946088975254323</v>
      </c>
      <c r="L656">
        <v>2.2400000000000002</v>
      </c>
      <c r="M656">
        <v>3.73</v>
      </c>
      <c r="N656">
        <v>3.19</v>
      </c>
      <c r="O656" s="5">
        <f t="shared" si="233"/>
        <v>2.3027305503962618</v>
      </c>
      <c r="P656" s="5">
        <f t="shared" si="234"/>
        <v>3.8344575682937752</v>
      </c>
      <c r="Q656" s="5">
        <f t="shared" si="235"/>
        <v>3.2793350248946762</v>
      </c>
      <c r="R656" s="6">
        <f t="shared" si="236"/>
        <v>0.4342670486687713</v>
      </c>
      <c r="S656" s="6">
        <f t="shared" si="237"/>
        <v>0.26079308016569647</v>
      </c>
      <c r="T656" s="6">
        <f t="shared" si="238"/>
        <v>0.30493987116553223</v>
      </c>
      <c r="U656">
        <f t="shared" si="239"/>
        <v>1.4005162007071363</v>
      </c>
      <c r="V656">
        <f t="shared" si="240"/>
        <v>0.67245558344447875</v>
      </c>
      <c r="W656">
        <f t="shared" si="241"/>
        <v>0.6140982050678786</v>
      </c>
      <c r="X656" t="s">
        <v>23</v>
      </c>
      <c r="Y656" t="s">
        <v>28</v>
      </c>
      <c r="Z656" t="s">
        <v>16</v>
      </c>
      <c r="AA656" s="16"/>
      <c r="AB656" s="16"/>
      <c r="AC656" s="35" t="s">
        <v>460</v>
      </c>
      <c r="AD656" s="16"/>
    </row>
    <row r="657" spans="1:30" s="12" customFormat="1" x14ac:dyDescent="0.25">
      <c r="A657" s="11">
        <v>7.2166832699250019E-2</v>
      </c>
      <c r="B657" s="11">
        <v>9.9979863121300278E-2</v>
      </c>
      <c r="C657" s="11">
        <v>0.68208124769064193</v>
      </c>
      <c r="D657" s="13">
        <f t="shared" si="227"/>
        <v>13.856781052972446</v>
      </c>
      <c r="E657" s="14">
        <f t="shared" si="228"/>
        <v>10.002014093445526</v>
      </c>
      <c r="F657" s="14">
        <f t="shared" si="229"/>
        <v>1.4661010009962188</v>
      </c>
      <c r="G657" s="34">
        <v>2.7864700170479484E-2</v>
      </c>
      <c r="H657" s="7">
        <f t="shared" si="242"/>
        <v>1.0278647001704795</v>
      </c>
      <c r="I657" s="5">
        <f t="shared" si="230"/>
        <v>13.481133315186511</v>
      </c>
      <c r="J657" s="5">
        <f t="shared" si="231"/>
        <v>9.7308664183005931</v>
      </c>
      <c r="K657" s="5">
        <f t="shared" si="232"/>
        <v>1.426356018212372</v>
      </c>
      <c r="L657">
        <v>3.06</v>
      </c>
      <c r="M657">
        <v>3.27</v>
      </c>
      <c r="N657">
        <v>2.5299999999999998</v>
      </c>
      <c r="O657" s="5">
        <f t="shared" si="233"/>
        <v>3.1452659825216673</v>
      </c>
      <c r="P657" s="5">
        <f t="shared" si="234"/>
        <v>3.361117569557468</v>
      </c>
      <c r="Q657" s="5">
        <f t="shared" si="235"/>
        <v>2.6004976914313129</v>
      </c>
      <c r="R657" s="6">
        <f t="shared" si="236"/>
        <v>0.31793813482135647</v>
      </c>
      <c r="S657" s="6">
        <f t="shared" si="237"/>
        <v>0.29752008946585651</v>
      </c>
      <c r="T657" s="6">
        <f t="shared" si="238"/>
        <v>0.38454177571278686</v>
      </c>
      <c r="U657">
        <f t="shared" si="239"/>
        <v>0.22698388395528341</v>
      </c>
      <c r="V657">
        <f t="shared" si="240"/>
        <v>0.33604407453895307</v>
      </c>
      <c r="W657">
        <f t="shared" si="241"/>
        <v>1.773750709988104</v>
      </c>
      <c r="X657" t="s">
        <v>254</v>
      </c>
      <c r="Y657" t="s">
        <v>252</v>
      </c>
      <c r="Z657" t="s">
        <v>365</v>
      </c>
      <c r="AA657" s="16"/>
      <c r="AB657" s="16"/>
      <c r="AC657" s="35" t="s">
        <v>460</v>
      </c>
      <c r="AD657" s="16"/>
    </row>
    <row r="658" spans="1:30" s="12" customFormat="1" x14ac:dyDescent="0.25">
      <c r="A658" s="11">
        <v>0.53172416982045767</v>
      </c>
      <c r="B658" s="11">
        <v>0.19470787705666789</v>
      </c>
      <c r="C658" s="11">
        <v>0.25149752168193051</v>
      </c>
      <c r="D658" s="13">
        <f t="shared" si="227"/>
        <v>1.8806743359769797</v>
      </c>
      <c r="E658" s="14">
        <f t="shared" si="228"/>
        <v>5.135899045876605</v>
      </c>
      <c r="F658" s="14">
        <f t="shared" si="229"/>
        <v>3.9761823230397564</v>
      </c>
      <c r="G658" s="34">
        <v>2.9424681598594571E-2</v>
      </c>
      <c r="H658" s="7">
        <f t="shared" si="242"/>
        <v>1.0294246815985946</v>
      </c>
      <c r="I658" s="5">
        <f t="shared" si="230"/>
        <v>1.8269178596499929</v>
      </c>
      <c r="J658" s="5">
        <f t="shared" si="231"/>
        <v>4.9890964707598249</v>
      </c>
      <c r="K658" s="5">
        <f t="shared" si="232"/>
        <v>3.8625286474238592</v>
      </c>
      <c r="L658">
        <v>1.75</v>
      </c>
      <c r="M658">
        <v>4.1399999999999997</v>
      </c>
      <c r="N658">
        <v>4.62</v>
      </c>
      <c r="O658" s="5">
        <f t="shared" si="233"/>
        <v>1.8014931927975404</v>
      </c>
      <c r="P658" s="5">
        <f t="shared" si="234"/>
        <v>4.2618181818181808</v>
      </c>
      <c r="Q658" s="5">
        <f t="shared" si="235"/>
        <v>4.7559420289855074</v>
      </c>
      <c r="R658" s="6">
        <f t="shared" si="236"/>
        <v>0.55509507557289139</v>
      </c>
      <c r="S658" s="6">
        <f t="shared" si="237"/>
        <v>0.23464163822525602</v>
      </c>
      <c r="T658" s="6">
        <f t="shared" si="238"/>
        <v>0.21026328620185275</v>
      </c>
      <c r="U658">
        <f t="shared" si="239"/>
        <v>0.9578974723774778</v>
      </c>
      <c r="V658">
        <f t="shared" si="240"/>
        <v>0.82980957058332638</v>
      </c>
      <c r="W658">
        <f t="shared" si="241"/>
        <v>1.1961076335527872</v>
      </c>
      <c r="X658" t="s">
        <v>297</v>
      </c>
      <c r="Y658" t="s">
        <v>248</v>
      </c>
      <c r="Z658" t="s">
        <v>365</v>
      </c>
      <c r="AA658" s="16"/>
      <c r="AB658" s="16"/>
      <c r="AC658" s="35" t="s">
        <v>460</v>
      </c>
      <c r="AD658" s="16"/>
    </row>
    <row r="659" spans="1:30" s="12" customFormat="1" x14ac:dyDescent="0.25">
      <c r="A659" s="11">
        <v>8.5842010318386928E-3</v>
      </c>
      <c r="B659" s="11">
        <v>2.1363745473681164E-2</v>
      </c>
      <c r="C659" s="11">
        <v>0.59399906457394513</v>
      </c>
      <c r="D659" s="13">
        <f t="shared" si="227"/>
        <v>116.49307795693655</v>
      </c>
      <c r="E659" s="14">
        <f t="shared" si="228"/>
        <v>46.808271575409812</v>
      </c>
      <c r="F659" s="14">
        <f t="shared" si="229"/>
        <v>1.6835043346697276</v>
      </c>
      <c r="G659" s="34">
        <v>3.1328814858011977E-2</v>
      </c>
      <c r="H659" s="7">
        <f t="shared" si="242"/>
        <v>1.031328814858012</v>
      </c>
      <c r="I659" s="5">
        <f t="shared" si="230"/>
        <v>112.95435197645934</v>
      </c>
      <c r="J659" s="5">
        <f t="shared" si="231"/>
        <v>45.386370380676439</v>
      </c>
      <c r="K659" s="5">
        <f t="shared" si="232"/>
        <v>1.6323642958637821</v>
      </c>
      <c r="L659">
        <v>3.97</v>
      </c>
      <c r="M659">
        <v>4.04</v>
      </c>
      <c r="N659">
        <v>1.88</v>
      </c>
      <c r="O659" s="5">
        <f t="shared" si="233"/>
        <v>4.094375394986308</v>
      </c>
      <c r="P659" s="5">
        <f t="shared" si="234"/>
        <v>4.1665684120263684</v>
      </c>
      <c r="Q659" s="5">
        <f t="shared" si="235"/>
        <v>1.9388981719330625</v>
      </c>
      <c r="R659" s="6">
        <f t="shared" si="236"/>
        <v>0.24423749742745415</v>
      </c>
      <c r="S659" s="6">
        <f t="shared" si="237"/>
        <v>0.24000565960074086</v>
      </c>
      <c r="T659" s="6">
        <f t="shared" si="238"/>
        <v>0.51575684297180491</v>
      </c>
      <c r="U659">
        <f t="shared" si="239"/>
        <v>3.5146941490376421E-2</v>
      </c>
      <c r="V659">
        <f t="shared" si="240"/>
        <v>8.9013507053211247E-2</v>
      </c>
      <c r="W659">
        <f t="shared" si="241"/>
        <v>1.1517037004323714</v>
      </c>
      <c r="X659" t="s">
        <v>228</v>
      </c>
      <c r="Y659" t="s">
        <v>298</v>
      </c>
      <c r="Z659" t="s">
        <v>365</v>
      </c>
      <c r="AA659" s="16"/>
      <c r="AB659" s="16"/>
      <c r="AC659" s="35" t="s">
        <v>460</v>
      </c>
      <c r="AD659" s="16"/>
    </row>
    <row r="660" spans="1:30" s="12" customFormat="1" x14ac:dyDescent="0.25">
      <c r="A660" s="11">
        <v>0.51002910702097237</v>
      </c>
      <c r="B660" s="11">
        <v>0.32459027407360347</v>
      </c>
      <c r="C660" s="11">
        <v>0.16128085152221094</v>
      </c>
      <c r="D660" s="13">
        <f t="shared" si="227"/>
        <v>1.9606724130724564</v>
      </c>
      <c r="E660" s="14">
        <f t="shared" si="228"/>
        <v>3.0808070354358241</v>
      </c>
      <c r="F660" s="14">
        <f t="shared" si="229"/>
        <v>6.2003640888657143</v>
      </c>
      <c r="G660" s="34">
        <v>3.1512172546663164E-2</v>
      </c>
      <c r="H660" s="7">
        <f t="shared" si="242"/>
        <v>1.0315121725466632</v>
      </c>
      <c r="I660" s="5">
        <f t="shared" si="230"/>
        <v>1.900774867476186</v>
      </c>
      <c r="J660" s="5">
        <f t="shared" si="231"/>
        <v>2.9866899464983829</v>
      </c>
      <c r="K660" s="5">
        <f t="shared" si="232"/>
        <v>6.0109461176380101</v>
      </c>
      <c r="L660">
        <v>1.39</v>
      </c>
      <c r="M660">
        <v>5.0999999999999996</v>
      </c>
      <c r="N660">
        <v>8.6199999999999992</v>
      </c>
      <c r="O660" s="5">
        <f t="shared" si="233"/>
        <v>1.4338019198398617</v>
      </c>
      <c r="P660" s="5">
        <f t="shared" si="234"/>
        <v>5.2607120799879814</v>
      </c>
      <c r="Q660" s="5">
        <f t="shared" si="235"/>
        <v>8.8916349273522357</v>
      </c>
      <c r="R660" s="6">
        <f t="shared" si="236"/>
        <v>0.69744640885380305</v>
      </c>
      <c r="S660" s="6">
        <f t="shared" si="237"/>
        <v>0.19008833496211497</v>
      </c>
      <c r="T660" s="6">
        <f t="shared" si="238"/>
        <v>0.11246525618408194</v>
      </c>
      <c r="U660">
        <f t="shared" si="239"/>
        <v>0.73128071282088047</v>
      </c>
      <c r="V660">
        <f t="shared" si="240"/>
        <v>1.7075759758656157</v>
      </c>
      <c r="W660">
        <f t="shared" si="241"/>
        <v>1.4340504525080009</v>
      </c>
      <c r="X660" t="s">
        <v>299</v>
      </c>
      <c r="Y660" t="s">
        <v>247</v>
      </c>
      <c r="Z660" t="s">
        <v>365</v>
      </c>
      <c r="AA660" s="16"/>
      <c r="AB660" s="16"/>
      <c r="AC660" s="35" t="s">
        <v>460</v>
      </c>
      <c r="AD660" s="16"/>
    </row>
    <row r="661" spans="1:30" s="12" customFormat="1" x14ac:dyDescent="0.25">
      <c r="A661" s="11">
        <v>0.88138355269773361</v>
      </c>
      <c r="B661" s="11">
        <v>8.0602694628223961E-2</v>
      </c>
      <c r="C661" s="11">
        <v>1.3588467477894713E-2</v>
      </c>
      <c r="D661" s="13">
        <f t="shared" si="227"/>
        <v>1.1345798284290713</v>
      </c>
      <c r="E661" s="14">
        <f t="shared" si="228"/>
        <v>12.406533114214751</v>
      </c>
      <c r="F661" s="14">
        <f t="shared" si="229"/>
        <v>73.591816121042953</v>
      </c>
      <c r="G661" s="34">
        <v>3.6765411798631131E-2</v>
      </c>
      <c r="H661" s="7">
        <f t="shared" si="242"/>
        <v>1.0367654117986311</v>
      </c>
      <c r="I661" s="5">
        <f t="shared" si="230"/>
        <v>1.0943457560575318</v>
      </c>
      <c r="J661" s="5">
        <f t="shared" si="231"/>
        <v>11.966576983592935</v>
      </c>
      <c r="K661" s="5">
        <f t="shared" si="232"/>
        <v>70.982128920921738</v>
      </c>
      <c r="L661">
        <v>1.1499999999999999</v>
      </c>
      <c r="M661">
        <v>8.93</v>
      </c>
      <c r="N661">
        <v>18.11</v>
      </c>
      <c r="O661" s="5">
        <f t="shared" si="233"/>
        <v>1.1922802235684258</v>
      </c>
      <c r="P661" s="5">
        <f t="shared" si="234"/>
        <v>9.2583151273617759</v>
      </c>
      <c r="Q661" s="5">
        <f t="shared" si="235"/>
        <v>18.775821607673208</v>
      </c>
      <c r="R661" s="6">
        <f t="shared" si="236"/>
        <v>0.83872900030754327</v>
      </c>
      <c r="S661" s="6">
        <f t="shared" si="237"/>
        <v>0.10801101347745519</v>
      </c>
      <c r="T661" s="6">
        <f t="shared" si="238"/>
        <v>5.3259986215001373E-2</v>
      </c>
      <c r="U661">
        <f t="shared" si="239"/>
        <v>1.0508561792599873</v>
      </c>
      <c r="V661">
        <f t="shared" si="240"/>
        <v>0.74624514698260769</v>
      </c>
      <c r="W661">
        <f t="shared" si="241"/>
        <v>0.25513464128662022</v>
      </c>
      <c r="X661" t="s">
        <v>229</v>
      </c>
      <c r="Y661" t="s">
        <v>253</v>
      </c>
      <c r="Z661" t="s">
        <v>365</v>
      </c>
      <c r="AA661" s="16"/>
      <c r="AB661" s="16"/>
      <c r="AC661" s="35" t="s">
        <v>460</v>
      </c>
      <c r="AD661" s="16"/>
    </row>
    <row r="662" spans="1:30" s="12" customFormat="1" x14ac:dyDescent="0.25">
      <c r="A662" s="11">
        <v>0.29302599985351779</v>
      </c>
      <c r="B662" s="11">
        <v>0.17179553332871911</v>
      </c>
      <c r="C662" s="11">
        <v>0.47088555680232774</v>
      </c>
      <c r="D662" s="13">
        <f t="shared" si="227"/>
        <v>3.4126664545122103</v>
      </c>
      <c r="E662" s="14">
        <f t="shared" si="228"/>
        <v>5.8208731078390015</v>
      </c>
      <c r="F662" s="14">
        <f t="shared" si="229"/>
        <v>2.1236582552898056</v>
      </c>
      <c r="G662" s="34">
        <v>2.7504391924177085E-2</v>
      </c>
      <c r="H662" s="7">
        <f t="shared" si="242"/>
        <v>1.0275043919241771</v>
      </c>
      <c r="I662" s="5">
        <f t="shared" si="230"/>
        <v>3.321315686175716</v>
      </c>
      <c r="J662" s="5">
        <f t="shared" si="231"/>
        <v>5.6650591020233252</v>
      </c>
      <c r="K662" s="5">
        <f t="shared" si="232"/>
        <v>2.0668118520767522</v>
      </c>
      <c r="L662">
        <v>2.59</v>
      </c>
      <c r="M662">
        <v>3.94</v>
      </c>
      <c r="N662">
        <v>2.58</v>
      </c>
      <c r="O662" s="5">
        <f t="shared" si="233"/>
        <v>2.6612363750836185</v>
      </c>
      <c r="P662" s="5">
        <f t="shared" si="234"/>
        <v>4.0483673041812578</v>
      </c>
      <c r="Q662" s="5">
        <f t="shared" si="235"/>
        <v>2.6509613311643769</v>
      </c>
      <c r="R662" s="6">
        <f t="shared" si="236"/>
        <v>0.37576519296170341</v>
      </c>
      <c r="S662" s="6">
        <f t="shared" si="237"/>
        <v>0.24701315984030756</v>
      </c>
      <c r="T662" s="6">
        <f t="shared" si="238"/>
        <v>0.37722164719798906</v>
      </c>
      <c r="U662">
        <f t="shared" si="239"/>
        <v>0.7798114496554287</v>
      </c>
      <c r="V662">
        <f t="shared" si="240"/>
        <v>0.69549142013236798</v>
      </c>
      <c r="W662">
        <f t="shared" si="241"/>
        <v>1.2482994024867777</v>
      </c>
      <c r="X662" t="s">
        <v>250</v>
      </c>
      <c r="Y662" t="s">
        <v>256</v>
      </c>
      <c r="Z662" t="s">
        <v>365</v>
      </c>
      <c r="AA662" s="16"/>
      <c r="AB662" s="16"/>
      <c r="AC662" s="35" t="s">
        <v>460</v>
      </c>
      <c r="AD662" s="16"/>
    </row>
    <row r="663" spans="1:30" s="12" customFormat="1" x14ac:dyDescent="0.25">
      <c r="A663" s="11">
        <v>0.41455300971299225</v>
      </c>
      <c r="B663" s="11">
        <v>0.38924634424034521</v>
      </c>
      <c r="C663" s="11">
        <v>0.19142233105824227</v>
      </c>
      <c r="D663" s="13">
        <f t="shared" si="227"/>
        <v>2.4122367382939292</v>
      </c>
      <c r="E663" s="14">
        <f t="shared" si="228"/>
        <v>2.5690671596456589</v>
      </c>
      <c r="F663" s="14">
        <f t="shared" si="229"/>
        <v>5.2240508955861547</v>
      </c>
      <c r="G663" s="34">
        <v>2.7628068011243512E-2</v>
      </c>
      <c r="H663" s="7">
        <f t="shared" si="242"/>
        <v>1.0276280680112435</v>
      </c>
      <c r="I663" s="5">
        <f t="shared" si="230"/>
        <v>2.3473830789405183</v>
      </c>
      <c r="J663" s="5">
        <f t="shared" si="231"/>
        <v>2.4999970705525243</v>
      </c>
      <c r="K663" s="5">
        <f t="shared" si="232"/>
        <v>5.0836008262174062</v>
      </c>
      <c r="L663">
        <v>2.46</v>
      </c>
      <c r="M663">
        <v>3.21</v>
      </c>
      <c r="N663">
        <v>3.23</v>
      </c>
      <c r="O663" s="5">
        <f t="shared" si="233"/>
        <v>2.5279650473076591</v>
      </c>
      <c r="P663" s="5">
        <f t="shared" si="234"/>
        <v>3.2986860983160917</v>
      </c>
      <c r="Q663" s="5">
        <f t="shared" si="235"/>
        <v>3.3192386596763166</v>
      </c>
      <c r="R663" s="6">
        <f t="shared" si="236"/>
        <v>0.39557508956265947</v>
      </c>
      <c r="S663" s="6">
        <f t="shared" si="237"/>
        <v>0.30315100321624372</v>
      </c>
      <c r="T663" s="6">
        <f t="shared" si="238"/>
        <v>0.3012739072210967</v>
      </c>
      <c r="U663">
        <f t="shared" si="239"/>
        <v>1.047975518810637</v>
      </c>
      <c r="V663">
        <f t="shared" si="240"/>
        <v>1.2840015045659865</v>
      </c>
      <c r="W663">
        <f t="shared" si="241"/>
        <v>0.63537640157387631</v>
      </c>
      <c r="X663" t="s">
        <v>63</v>
      </c>
      <c r="Y663" t="s">
        <v>66</v>
      </c>
      <c r="Z663" t="s">
        <v>173</v>
      </c>
      <c r="AA663" s="16"/>
      <c r="AB663" s="16"/>
      <c r="AC663" s="35" t="s">
        <v>460</v>
      </c>
      <c r="AD663" s="16"/>
    </row>
    <row r="664" spans="1:30" s="12" customFormat="1" x14ac:dyDescent="0.25">
      <c r="A664" s="11">
        <v>0.71698322704941686</v>
      </c>
      <c r="B664" s="11">
        <v>0.17673183366271047</v>
      </c>
      <c r="C664" s="11">
        <v>0.10061205680128146</v>
      </c>
      <c r="D664" s="13">
        <f t="shared" si="227"/>
        <v>1.3947327667835061</v>
      </c>
      <c r="E664" s="14">
        <f t="shared" si="228"/>
        <v>5.6582901861838995</v>
      </c>
      <c r="F664" s="14">
        <f t="shared" si="229"/>
        <v>9.9391666545004309</v>
      </c>
      <c r="G664" s="34">
        <v>2.7691704498875147E-2</v>
      </c>
      <c r="H664" s="7">
        <f t="shared" si="242"/>
        <v>1.0276917044988751</v>
      </c>
      <c r="I664" s="5">
        <f t="shared" si="230"/>
        <v>1.3571509438850713</v>
      </c>
      <c r="J664" s="5">
        <f t="shared" si="231"/>
        <v>5.5058245205384866</v>
      </c>
      <c r="K664" s="5">
        <f t="shared" si="232"/>
        <v>9.671350475040553</v>
      </c>
      <c r="L664">
        <v>2.84</v>
      </c>
      <c r="M664">
        <v>3.65</v>
      </c>
      <c r="N664">
        <v>2.4900000000000002</v>
      </c>
      <c r="O664" s="5">
        <f t="shared" si="233"/>
        <v>2.9186444407768053</v>
      </c>
      <c r="P664" s="5">
        <f t="shared" si="234"/>
        <v>3.7510747214208942</v>
      </c>
      <c r="Q664" s="5">
        <f t="shared" si="235"/>
        <v>2.5589523442021993</v>
      </c>
      <c r="R664" s="6">
        <f t="shared" si="236"/>
        <v>0.34262481103516917</v>
      </c>
      <c r="S664" s="6">
        <f t="shared" si="237"/>
        <v>0.26659026392873442</v>
      </c>
      <c r="T664" s="6">
        <f t="shared" si="238"/>
        <v>0.39078492503609658</v>
      </c>
      <c r="U664">
        <f t="shared" si="239"/>
        <v>2.0926191097579947</v>
      </c>
      <c r="V664">
        <f t="shared" si="240"/>
        <v>0.66293431372255551</v>
      </c>
      <c r="W664">
        <f t="shared" si="241"/>
        <v>0.25746145860664399</v>
      </c>
      <c r="X664" t="s">
        <v>167</v>
      </c>
      <c r="Y664" t="s">
        <v>184</v>
      </c>
      <c r="Z664" t="s">
        <v>173</v>
      </c>
      <c r="AA664" s="16"/>
      <c r="AB664" s="16"/>
      <c r="AC664" s="35" t="s">
        <v>460</v>
      </c>
      <c r="AD664" s="16"/>
    </row>
    <row r="665" spans="1:30" s="12" customFormat="1" x14ac:dyDescent="0.25">
      <c r="A665" s="11">
        <v>0.30255127512675123</v>
      </c>
      <c r="B665" s="11">
        <v>0.33062146532400577</v>
      </c>
      <c r="C665" s="11">
        <v>0.34285928174745206</v>
      </c>
      <c r="D665" s="13">
        <f t="shared" si="227"/>
        <v>3.3052248733080325</v>
      </c>
      <c r="E665" s="14">
        <f t="shared" si="228"/>
        <v>3.0246070049323928</v>
      </c>
      <c r="F665" s="14">
        <f t="shared" si="229"/>
        <v>2.9166484713591436</v>
      </c>
      <c r="G665" s="34">
        <v>2.7952428631545789E-2</v>
      </c>
      <c r="H665" s="7">
        <f t="shared" si="242"/>
        <v>1.0279524286315458</v>
      </c>
      <c r="I665" s="5">
        <f t="shared" si="230"/>
        <v>3.2153480854246235</v>
      </c>
      <c r="J665" s="5">
        <f t="shared" si="231"/>
        <v>2.9423608726318968</v>
      </c>
      <c r="K665" s="5">
        <f t="shared" si="232"/>
        <v>2.8373379838616759</v>
      </c>
      <c r="L665">
        <v>2.17</v>
      </c>
      <c r="M665">
        <v>3.64</v>
      </c>
      <c r="N665">
        <v>3.42</v>
      </c>
      <c r="O665" s="5">
        <f t="shared" si="233"/>
        <v>2.2306567701304543</v>
      </c>
      <c r="P665" s="5">
        <f t="shared" si="234"/>
        <v>3.741746840218827</v>
      </c>
      <c r="Q665" s="5">
        <f t="shared" si="235"/>
        <v>3.5155973059198864</v>
      </c>
      <c r="R665" s="6">
        <f t="shared" si="236"/>
        <v>0.44829846231409126</v>
      </c>
      <c r="S665" s="6">
        <f t="shared" si="237"/>
        <v>0.26725485253340053</v>
      </c>
      <c r="T665" s="6">
        <f t="shared" si="238"/>
        <v>0.28444668515250821</v>
      </c>
      <c r="U665">
        <f t="shared" si="239"/>
        <v>0.67488805017308928</v>
      </c>
      <c r="V665">
        <f t="shared" si="240"/>
        <v>1.2371018231846169</v>
      </c>
      <c r="W665">
        <f t="shared" si="241"/>
        <v>1.2053551672209699</v>
      </c>
      <c r="X665" t="s">
        <v>69</v>
      </c>
      <c r="Y665" t="s">
        <v>62</v>
      </c>
      <c r="Z665" t="s">
        <v>173</v>
      </c>
      <c r="AA665" s="16"/>
      <c r="AB665" s="16"/>
      <c r="AC665" s="35" t="s">
        <v>460</v>
      </c>
      <c r="AD665" s="16"/>
    </row>
    <row r="666" spans="1:30" s="12" customFormat="1" x14ac:dyDescent="0.25">
      <c r="A666" s="11">
        <v>0.78332115759914223</v>
      </c>
      <c r="B666" s="11">
        <v>0.15425830851901884</v>
      </c>
      <c r="C666" s="11">
        <v>5.7675876039600699E-2</v>
      </c>
      <c r="D666" s="13">
        <f t="shared" si="227"/>
        <v>1.2766155877430561</v>
      </c>
      <c r="E666" s="14">
        <f t="shared" si="228"/>
        <v>6.4826329913808687</v>
      </c>
      <c r="F666" s="14">
        <f t="shared" si="229"/>
        <v>17.338271538578667</v>
      </c>
      <c r="G666" s="34">
        <v>2.7770261428814225E-2</v>
      </c>
      <c r="H666" s="7">
        <f t="shared" si="242"/>
        <v>1.0277702614288142</v>
      </c>
      <c r="I666" s="5">
        <f t="shared" si="230"/>
        <v>1.2421215476387641</v>
      </c>
      <c r="J666" s="5">
        <f t="shared" si="231"/>
        <v>6.307472822154498</v>
      </c>
      <c r="K666" s="5">
        <f t="shared" si="232"/>
        <v>16.869792977347746</v>
      </c>
      <c r="L666">
        <v>2.17</v>
      </c>
      <c r="M666">
        <v>3.62</v>
      </c>
      <c r="N666">
        <v>3.44</v>
      </c>
      <c r="O666" s="5">
        <f t="shared" si="233"/>
        <v>2.2302614673005268</v>
      </c>
      <c r="P666" s="5">
        <f t="shared" si="234"/>
        <v>3.7205283463723076</v>
      </c>
      <c r="Q666" s="5">
        <f t="shared" si="235"/>
        <v>3.5355296993151208</v>
      </c>
      <c r="R666" s="6">
        <f t="shared" si="236"/>
        <v>0.44837792100241242</v>
      </c>
      <c r="S666" s="6">
        <f t="shared" si="237"/>
        <v>0.26877902999315884</v>
      </c>
      <c r="T666" s="6">
        <f t="shared" si="238"/>
        <v>0.28284304900442875</v>
      </c>
      <c r="U666">
        <f t="shared" si="239"/>
        <v>1.7470109943146104</v>
      </c>
      <c r="V666">
        <f t="shared" si="240"/>
        <v>0.57392240950845441</v>
      </c>
      <c r="W666">
        <f t="shared" si="241"/>
        <v>0.20391477267202562</v>
      </c>
      <c r="X666" t="s">
        <v>168</v>
      </c>
      <c r="Y666" t="s">
        <v>51</v>
      </c>
      <c r="Z666" t="s">
        <v>173</v>
      </c>
      <c r="AA666" s="16"/>
      <c r="AB666" s="16"/>
      <c r="AC666" s="35" t="s">
        <v>460</v>
      </c>
      <c r="AD666" s="16"/>
    </row>
    <row r="667" spans="1:30" s="12" customFormat="1" x14ac:dyDescent="0.25">
      <c r="A667" s="11">
        <v>0.64915215942714655</v>
      </c>
      <c r="B667" s="11">
        <v>0.158296139979823</v>
      </c>
      <c r="C667" s="11">
        <v>0.14422254518597435</v>
      </c>
      <c r="D667" s="13">
        <f t="shared" si="227"/>
        <v>1.5404708826393863</v>
      </c>
      <c r="E667" s="14">
        <f t="shared" si="228"/>
        <v>6.317273435267996</v>
      </c>
      <c r="F667" s="14">
        <f t="shared" si="229"/>
        <v>6.9337286948479813</v>
      </c>
      <c r="G667" s="34">
        <v>2.966320107038678E-2</v>
      </c>
      <c r="H667" s="7">
        <f t="shared" si="242"/>
        <v>1.0296632010703868</v>
      </c>
      <c r="I667" s="5">
        <f t="shared" si="230"/>
        <v>1.496092004684628</v>
      </c>
      <c r="J667" s="5">
        <f t="shared" si="231"/>
        <v>6.1352813509319084</v>
      </c>
      <c r="K667" s="5">
        <f t="shared" si="232"/>
        <v>6.7339773701148307</v>
      </c>
      <c r="L667">
        <v>1.67</v>
      </c>
      <c r="M667">
        <v>4.16</v>
      </c>
      <c r="N667">
        <v>5.25</v>
      </c>
      <c r="O667" s="5">
        <f t="shared" si="233"/>
        <v>1.7195375457875459</v>
      </c>
      <c r="P667" s="5">
        <f t="shared" si="234"/>
        <v>4.2833989164528088</v>
      </c>
      <c r="Q667" s="5">
        <f t="shared" si="235"/>
        <v>5.4057318056195305</v>
      </c>
      <c r="R667" s="6">
        <f t="shared" si="236"/>
        <v>0.58155170990581728</v>
      </c>
      <c r="S667" s="6">
        <f t="shared" si="237"/>
        <v>0.23345946046699881</v>
      </c>
      <c r="T667" s="6">
        <f t="shared" si="238"/>
        <v>0.1849888296271838</v>
      </c>
      <c r="U667">
        <f t="shared" si="239"/>
        <v>1.1162415110640413</v>
      </c>
      <c r="V667">
        <f t="shared" si="240"/>
        <v>0.67804551446823602</v>
      </c>
      <c r="W667">
        <f t="shared" si="241"/>
        <v>0.77962839959922148</v>
      </c>
      <c r="X667" t="s">
        <v>82</v>
      </c>
      <c r="Y667" t="s">
        <v>59</v>
      </c>
      <c r="Z667" t="s">
        <v>173</v>
      </c>
      <c r="AA667" s="16"/>
      <c r="AB667" s="16"/>
      <c r="AC667" s="35" t="s">
        <v>460</v>
      </c>
      <c r="AD667" s="16"/>
    </row>
    <row r="668" spans="1:30" s="12" customFormat="1" x14ac:dyDescent="0.25">
      <c r="A668" s="11">
        <v>0.75207865480799097</v>
      </c>
      <c r="B668" s="11">
        <v>0.19595725180192172</v>
      </c>
      <c r="C668" s="11">
        <v>5.0531369652144338E-2</v>
      </c>
      <c r="D668" s="13">
        <f t="shared" si="227"/>
        <v>1.3296481606106803</v>
      </c>
      <c r="E668" s="14">
        <f t="shared" si="228"/>
        <v>5.1031538297486634</v>
      </c>
      <c r="F668" s="14">
        <f t="shared" si="229"/>
        <v>19.789687215762303</v>
      </c>
      <c r="G668" s="34">
        <v>3.1559866480322052E-2</v>
      </c>
      <c r="H668" s="7">
        <f t="shared" si="242"/>
        <v>1.0315598664803221</v>
      </c>
      <c r="I668" s="5">
        <f t="shared" si="230"/>
        <v>1.2889684872555522</v>
      </c>
      <c r="J668" s="5">
        <f t="shared" si="231"/>
        <v>4.9470263390147222</v>
      </c>
      <c r="K668" s="5">
        <f t="shared" si="232"/>
        <v>19.184235310825567</v>
      </c>
      <c r="L668">
        <v>1.45</v>
      </c>
      <c r="M668">
        <v>5.05</v>
      </c>
      <c r="N668">
        <v>6.95</v>
      </c>
      <c r="O668" s="5">
        <f t="shared" si="233"/>
        <v>1.4957618063964668</v>
      </c>
      <c r="P668" s="5">
        <f t="shared" si="234"/>
        <v>5.209377325725626</v>
      </c>
      <c r="Q668" s="5">
        <f t="shared" si="235"/>
        <v>7.1693410720382387</v>
      </c>
      <c r="R668" s="6">
        <f t="shared" si="236"/>
        <v>0.66855564550692892</v>
      </c>
      <c r="S668" s="6">
        <f t="shared" si="237"/>
        <v>0.19196152197723704</v>
      </c>
      <c r="T668" s="6">
        <f t="shared" si="238"/>
        <v>0.13948283251583407</v>
      </c>
      <c r="U668">
        <f t="shared" si="239"/>
        <v>1.1249305272678256</v>
      </c>
      <c r="V668">
        <f t="shared" si="240"/>
        <v>1.0208152643484381</v>
      </c>
      <c r="W668">
        <f t="shared" si="241"/>
        <v>0.36227662387346499</v>
      </c>
      <c r="X668" t="s">
        <v>183</v>
      </c>
      <c r="Y668" t="s">
        <v>92</v>
      </c>
      <c r="Z668" t="s">
        <v>173</v>
      </c>
      <c r="AA668" s="16"/>
      <c r="AB668" s="16"/>
      <c r="AC668" s="35" t="s">
        <v>460</v>
      </c>
      <c r="AD668" s="16"/>
    </row>
    <row r="669" spans="1:30" s="12" customFormat="1" x14ac:dyDescent="0.25">
      <c r="A669" s="11">
        <v>0.56150345627072762</v>
      </c>
      <c r="B669" s="11">
        <v>0.26880073268405502</v>
      </c>
      <c r="C669" s="11">
        <v>0.16410503826122316</v>
      </c>
      <c r="D669" s="13">
        <f t="shared" si="227"/>
        <v>1.7809329378693126</v>
      </c>
      <c r="E669" s="14">
        <f t="shared" si="228"/>
        <v>3.7202279547927697</v>
      </c>
      <c r="F669" s="14">
        <f t="shared" si="229"/>
        <v>6.093658126499415</v>
      </c>
      <c r="G669" s="34">
        <v>3.1550638554039612E-2</v>
      </c>
      <c r="H669" s="7">
        <f t="shared" si="242"/>
        <v>1.0315506385540396</v>
      </c>
      <c r="I669" s="5">
        <f t="shared" si="230"/>
        <v>1.7264619605739455</v>
      </c>
      <c r="J669" s="5">
        <f t="shared" si="231"/>
        <v>3.606442394342892</v>
      </c>
      <c r="K669" s="5">
        <f t="shared" si="232"/>
        <v>5.9072796804634891</v>
      </c>
      <c r="L669">
        <v>1.54</v>
      </c>
      <c r="M669">
        <v>4.67</v>
      </c>
      <c r="N669">
        <v>5.95</v>
      </c>
      <c r="O669" s="5">
        <f t="shared" si="233"/>
        <v>1.588587983373221</v>
      </c>
      <c r="P669" s="5">
        <f t="shared" si="234"/>
        <v>4.8173414820473646</v>
      </c>
      <c r="Q669" s="5">
        <f t="shared" si="235"/>
        <v>6.1377262993965358</v>
      </c>
      <c r="R669" s="6">
        <f t="shared" si="236"/>
        <v>0.62948984284558895</v>
      </c>
      <c r="S669" s="6">
        <f t="shared" si="237"/>
        <v>0.20758337430025847</v>
      </c>
      <c r="T669" s="6">
        <f t="shared" si="238"/>
        <v>0.16292678285415244</v>
      </c>
      <c r="U669">
        <f t="shared" si="239"/>
        <v>0.89199764325420872</v>
      </c>
      <c r="V669">
        <f t="shared" si="240"/>
        <v>1.2949049199636231</v>
      </c>
      <c r="W669">
        <f t="shared" si="241"/>
        <v>1.0072318091993842</v>
      </c>
      <c r="X669" t="s">
        <v>207</v>
      </c>
      <c r="Y669" t="s">
        <v>61</v>
      </c>
      <c r="Z669" t="s">
        <v>173</v>
      </c>
      <c r="AA669" s="16"/>
      <c r="AB669" s="16"/>
      <c r="AC669" s="35" t="s">
        <v>460</v>
      </c>
      <c r="AD669" s="16"/>
    </row>
    <row r="670" spans="1:30" s="12" customFormat="1" x14ac:dyDescent="0.25">
      <c r="A670" s="11">
        <v>0.37961125414999997</v>
      </c>
      <c r="B670" s="11">
        <v>0.36111841318504745</v>
      </c>
      <c r="C670" s="11">
        <v>0.24895985360456788</v>
      </c>
      <c r="D670" s="13">
        <f t="shared" si="227"/>
        <v>2.6342738500709966</v>
      </c>
      <c r="E670" s="14">
        <f t="shared" si="228"/>
        <v>2.7691747733937104</v>
      </c>
      <c r="F670" s="14">
        <f t="shared" si="229"/>
        <v>4.0167118735068703</v>
      </c>
      <c r="G670" s="34">
        <v>2.8986753741102378E-2</v>
      </c>
      <c r="H670" s="7">
        <f t="shared" si="242"/>
        <v>1.0289867537411024</v>
      </c>
      <c r="I670" s="5">
        <f t="shared" si="230"/>
        <v>2.5600658516676993</v>
      </c>
      <c r="J670" s="5">
        <f t="shared" si="231"/>
        <v>2.6911665901682218</v>
      </c>
      <c r="K670" s="5">
        <f t="shared" si="232"/>
        <v>3.9035603314651541</v>
      </c>
      <c r="L670">
        <v>1.6</v>
      </c>
      <c r="M670">
        <v>4.43</v>
      </c>
      <c r="N670">
        <v>5.61</v>
      </c>
      <c r="O670" s="5">
        <f t="shared" si="233"/>
        <v>1.6463788059857638</v>
      </c>
      <c r="P670" s="5">
        <f t="shared" si="234"/>
        <v>4.5584113190730831</v>
      </c>
      <c r="Q670" s="5">
        <f t="shared" si="235"/>
        <v>5.7726156884875843</v>
      </c>
      <c r="R670" s="6">
        <f t="shared" si="236"/>
        <v>0.60739363041135197</v>
      </c>
      <c r="S670" s="6">
        <f t="shared" si="237"/>
        <v>0.21937467464066893</v>
      </c>
      <c r="T670" s="6">
        <f t="shared" si="238"/>
        <v>0.17323169494797919</v>
      </c>
      <c r="U670">
        <f t="shared" si="239"/>
        <v>0.62498392334623531</v>
      </c>
      <c r="V670">
        <f t="shared" si="240"/>
        <v>1.6461262621884309</v>
      </c>
      <c r="W670">
        <f t="shared" si="241"/>
        <v>1.4371495567213008</v>
      </c>
      <c r="X670" t="s">
        <v>64</v>
      </c>
      <c r="Y670" t="s">
        <v>56</v>
      </c>
      <c r="Z670" t="s">
        <v>173</v>
      </c>
      <c r="AA670" s="16"/>
      <c r="AB670" s="16"/>
      <c r="AC670" s="35" t="s">
        <v>460</v>
      </c>
      <c r="AD670" s="16"/>
    </row>
    <row r="671" spans="1:30" s="12" customFormat="1" x14ac:dyDescent="0.25">
      <c r="A671" s="11">
        <v>0.70750700554028756</v>
      </c>
      <c r="B671" s="11">
        <v>0.1501363299464461</v>
      </c>
      <c r="C671" s="11">
        <v>0.10699652396630181</v>
      </c>
      <c r="D671" s="13">
        <f t="shared" si="227"/>
        <v>1.4134135664654659</v>
      </c>
      <c r="E671" s="14">
        <f t="shared" si="228"/>
        <v>6.6606130598550122</v>
      </c>
      <c r="F671" s="14">
        <f t="shared" si="229"/>
        <v>9.3460980126321349</v>
      </c>
      <c r="G671" s="34">
        <v>2.8324698392989456E-2</v>
      </c>
      <c r="H671" s="7">
        <f t="shared" si="242"/>
        <v>1.0283246983929895</v>
      </c>
      <c r="I671" s="5">
        <f t="shared" si="230"/>
        <v>1.3744817844735935</v>
      </c>
      <c r="J671" s="5">
        <f t="shared" si="231"/>
        <v>6.4771497468298289</v>
      </c>
      <c r="K671" s="5">
        <f t="shared" si="232"/>
        <v>9.0886643365054969</v>
      </c>
      <c r="L671">
        <v>2.72</v>
      </c>
      <c r="M671">
        <v>3.79</v>
      </c>
      <c r="N671">
        <v>2.52</v>
      </c>
      <c r="O671" s="5">
        <f t="shared" si="233"/>
        <v>2.7970431796289317</v>
      </c>
      <c r="P671" s="5">
        <f t="shared" si="234"/>
        <v>3.8973506069094301</v>
      </c>
      <c r="Q671" s="5">
        <f t="shared" si="235"/>
        <v>2.5913782399503336</v>
      </c>
      <c r="R671" s="6">
        <f t="shared" si="236"/>
        <v>0.35752040128771428</v>
      </c>
      <c r="S671" s="6">
        <f t="shared" si="237"/>
        <v>0.25658456240173694</v>
      </c>
      <c r="T671" s="6">
        <f t="shared" si="238"/>
        <v>0.38589503631054878</v>
      </c>
      <c r="U671">
        <f t="shared" si="239"/>
        <v>1.9789276443861499</v>
      </c>
      <c r="V671">
        <f t="shared" si="240"/>
        <v>0.58513391663593617</v>
      </c>
      <c r="W671">
        <f t="shared" si="241"/>
        <v>0.27726846395659888</v>
      </c>
      <c r="X671" t="s">
        <v>88</v>
      </c>
      <c r="Y671" t="s">
        <v>55</v>
      </c>
      <c r="Z671" t="s">
        <v>173</v>
      </c>
      <c r="AA671" s="16"/>
      <c r="AB671" s="16"/>
      <c r="AC671" s="35" t="s">
        <v>460</v>
      </c>
      <c r="AD671" s="16"/>
    </row>
    <row r="672" spans="1:30" s="12" customFormat="1" x14ac:dyDescent="0.25">
      <c r="A672" s="11">
        <v>0.31986595149627611</v>
      </c>
      <c r="B672" s="11">
        <v>0.17242715219552521</v>
      </c>
      <c r="C672" s="11">
        <v>0.4428805478210821</v>
      </c>
      <c r="D672" s="13">
        <f t="shared" si="227"/>
        <v>3.1263096160193906</v>
      </c>
      <c r="E672" s="14">
        <f t="shared" si="228"/>
        <v>5.7995506349605641</v>
      </c>
      <c r="F672" s="14">
        <f t="shared" si="229"/>
        <v>2.2579451839099214</v>
      </c>
      <c r="G672" s="34">
        <v>3.0898210688470318E-2</v>
      </c>
      <c r="H672" s="7">
        <f t="shared" si="242"/>
        <v>1.0308982106884703</v>
      </c>
      <c r="I672" s="5">
        <f t="shared" si="230"/>
        <v>3.0326074714316658</v>
      </c>
      <c r="J672" s="5">
        <f t="shared" si="231"/>
        <v>5.6257257746983758</v>
      </c>
      <c r="K672" s="5">
        <f t="shared" si="232"/>
        <v>2.1902697671790365</v>
      </c>
      <c r="L672">
        <v>4.8499999999999996</v>
      </c>
      <c r="M672">
        <v>4</v>
      </c>
      <c r="N672">
        <v>1.74</v>
      </c>
      <c r="O672" s="5">
        <f t="shared" si="233"/>
        <v>4.999856321839081</v>
      </c>
      <c r="P672" s="5">
        <f t="shared" si="234"/>
        <v>4.1235928427538813</v>
      </c>
      <c r="Q672" s="5">
        <f t="shared" si="235"/>
        <v>1.7937628865979383</v>
      </c>
      <c r="R672" s="6">
        <f t="shared" si="236"/>
        <v>0.20000574729158882</v>
      </c>
      <c r="S672" s="6">
        <f t="shared" si="237"/>
        <v>0.24250696859105145</v>
      </c>
      <c r="T672" s="6">
        <f t="shared" si="238"/>
        <v>0.5574872841173597</v>
      </c>
      <c r="U672">
        <f t="shared" si="239"/>
        <v>1.5992837997297289</v>
      </c>
      <c r="V672">
        <f t="shared" si="240"/>
        <v>0.71101937068990195</v>
      </c>
      <c r="W672">
        <f t="shared" si="241"/>
        <v>0.79442268987762055</v>
      </c>
      <c r="X672" t="s">
        <v>68</v>
      </c>
      <c r="Y672" t="s">
        <v>60</v>
      </c>
      <c r="Z672" t="s">
        <v>173</v>
      </c>
      <c r="AA672" s="16"/>
      <c r="AB672" s="16"/>
      <c r="AC672" s="35" t="s">
        <v>460</v>
      </c>
      <c r="AD672" s="16"/>
    </row>
    <row r="673" spans="1:30" s="12" customFormat="1" x14ac:dyDescent="0.25">
      <c r="A673" s="11">
        <v>0.25582160480143012</v>
      </c>
      <c r="B673" s="11">
        <v>0.31385680337504573</v>
      </c>
      <c r="C673" s="11">
        <v>0.39598892773711869</v>
      </c>
      <c r="D673" s="13">
        <f t="shared" si="227"/>
        <v>3.9089739929362279</v>
      </c>
      <c r="E673" s="14">
        <f t="shared" si="228"/>
        <v>3.1861663957784017</v>
      </c>
      <c r="F673" s="14">
        <f t="shared" si="229"/>
        <v>2.5253231339434326</v>
      </c>
      <c r="G673" s="34">
        <v>2.9563227160022798E-2</v>
      </c>
      <c r="H673" s="7">
        <f t="shared" si="242"/>
        <v>1.0295632271600228</v>
      </c>
      <c r="I673" s="5">
        <f t="shared" si="230"/>
        <v>3.7967303899526943</v>
      </c>
      <c r="J673" s="5">
        <f t="shared" si="231"/>
        <v>3.0946777349140722</v>
      </c>
      <c r="K673" s="5">
        <f t="shared" si="232"/>
        <v>2.4528101502899995</v>
      </c>
      <c r="L673">
        <v>1.96</v>
      </c>
      <c r="M673">
        <v>3.5</v>
      </c>
      <c r="N673">
        <v>4.28</v>
      </c>
      <c r="O673" s="5">
        <f t="shared" si="233"/>
        <v>2.0179439252336446</v>
      </c>
      <c r="P673" s="5">
        <f t="shared" si="234"/>
        <v>3.6034712950600798</v>
      </c>
      <c r="Q673" s="5">
        <f t="shared" si="235"/>
        <v>4.4065306122448975</v>
      </c>
      <c r="R673" s="6">
        <f t="shared" si="236"/>
        <v>0.49555390885513156</v>
      </c>
      <c r="S673" s="6">
        <f t="shared" si="237"/>
        <v>0.27751018895887369</v>
      </c>
      <c r="T673" s="6">
        <f t="shared" si="238"/>
        <v>0.22693590218599483</v>
      </c>
      <c r="U673">
        <f t="shared" si="239"/>
        <v>0.5162336533525681</v>
      </c>
      <c r="V673">
        <f t="shared" si="240"/>
        <v>1.1309739817212929</v>
      </c>
      <c r="W673">
        <f t="shared" si="241"/>
        <v>1.7449373321836463</v>
      </c>
      <c r="X673" t="s">
        <v>67</v>
      </c>
      <c r="Y673" t="s">
        <v>71</v>
      </c>
      <c r="Z673" t="s">
        <v>173</v>
      </c>
      <c r="AA673" s="16"/>
      <c r="AB673" s="16"/>
      <c r="AC673" s="35" t="s">
        <v>460</v>
      </c>
      <c r="AD673" s="16"/>
    </row>
    <row r="674" spans="1:30" s="12" customFormat="1" x14ac:dyDescent="0.25">
      <c r="A674" s="11">
        <v>0.63081265169843226</v>
      </c>
      <c r="B674" s="11">
        <v>0.19526477935565423</v>
      </c>
      <c r="C674" s="11">
        <v>0.16396245539130891</v>
      </c>
      <c r="D674" s="13">
        <f t="shared" si="227"/>
        <v>1.5852567276631957</v>
      </c>
      <c r="E674" s="14">
        <f t="shared" si="228"/>
        <v>5.1212512737824847</v>
      </c>
      <c r="F674" s="14">
        <f t="shared" si="229"/>
        <v>6.0989572131828824</v>
      </c>
      <c r="G674" s="34">
        <v>3.0992365558008217E-2</v>
      </c>
      <c r="H674" s="7">
        <f t="shared" si="242"/>
        <v>1.0309923655580082</v>
      </c>
      <c r="I674" s="5">
        <f t="shared" si="230"/>
        <v>1.5376027802157397</v>
      </c>
      <c r="J674" s="5">
        <f t="shared" si="231"/>
        <v>4.9673028092799587</v>
      </c>
      <c r="K674" s="5">
        <f t="shared" si="232"/>
        <v>5.9156182110833759</v>
      </c>
      <c r="L674">
        <v>1.72</v>
      </c>
      <c r="M674">
        <v>4.08</v>
      </c>
      <c r="N674">
        <v>4.8899999999999997</v>
      </c>
      <c r="O674" s="5">
        <f t="shared" si="233"/>
        <v>1.7733068687597742</v>
      </c>
      <c r="P674" s="5">
        <f t="shared" si="234"/>
        <v>4.206448851476674</v>
      </c>
      <c r="Q674" s="5">
        <f t="shared" si="235"/>
        <v>5.0415526675786602</v>
      </c>
      <c r="R674" s="6">
        <f t="shared" si="236"/>
        <v>0.56391819014347244</v>
      </c>
      <c r="S674" s="6">
        <f t="shared" si="237"/>
        <v>0.23773021741342462</v>
      </c>
      <c r="T674" s="6">
        <f t="shared" si="238"/>
        <v>0.19835159244310277</v>
      </c>
      <c r="U674">
        <f t="shared" si="239"/>
        <v>1.1186244081573971</v>
      </c>
      <c r="V674">
        <f t="shared" si="240"/>
        <v>0.82137130685443782</v>
      </c>
      <c r="W674">
        <f t="shared" si="241"/>
        <v>0.82662535436080042</v>
      </c>
      <c r="X674" t="s">
        <v>65</v>
      </c>
      <c r="Y674" t="s">
        <v>54</v>
      </c>
      <c r="Z674" t="s">
        <v>173</v>
      </c>
      <c r="AA674" s="16"/>
      <c r="AB674" s="16"/>
      <c r="AC674" s="35" t="s">
        <v>460</v>
      </c>
      <c r="AD674" s="16"/>
    </row>
    <row r="675" spans="1:30" s="12" customFormat="1" x14ac:dyDescent="0.25">
      <c r="A675" s="11">
        <v>0.53281319764579849</v>
      </c>
      <c r="B675" s="11">
        <v>0.22450293605658656</v>
      </c>
      <c r="C675" s="11">
        <v>0.2291076154292026</v>
      </c>
      <c r="D675" s="13">
        <f t="shared" si="227"/>
        <v>1.8768303871196077</v>
      </c>
      <c r="E675" s="14">
        <f t="shared" si="228"/>
        <v>4.4542847303696167</v>
      </c>
      <c r="F675" s="14">
        <f t="shared" si="229"/>
        <v>4.3647610670934407</v>
      </c>
      <c r="G675" s="34">
        <v>3.3610020772034677E-2</v>
      </c>
      <c r="H675" s="7">
        <f t="shared" si="242"/>
        <v>1.0336100207720347</v>
      </c>
      <c r="I675" s="5">
        <f t="shared" si="230"/>
        <v>1.8158012687587395</v>
      </c>
      <c r="J675" s="5">
        <f t="shared" si="231"/>
        <v>4.3094442205993477</v>
      </c>
      <c r="K675" s="5">
        <f t="shared" si="232"/>
        <v>4.2228316089982068</v>
      </c>
      <c r="L675">
        <v>2.2599999999999998</v>
      </c>
      <c r="M675">
        <v>3.46</v>
      </c>
      <c r="N675">
        <v>3.31</v>
      </c>
      <c r="O675" s="5">
        <f t="shared" si="233"/>
        <v>2.3359586469447979</v>
      </c>
      <c r="P675" s="5">
        <f t="shared" si="234"/>
        <v>3.5762906718712397</v>
      </c>
      <c r="Q675" s="5">
        <f t="shared" si="235"/>
        <v>3.4212491687554349</v>
      </c>
      <c r="R675" s="6">
        <f t="shared" si="236"/>
        <v>0.428089770042762</v>
      </c>
      <c r="S675" s="6">
        <f t="shared" si="237"/>
        <v>0.27961932956550345</v>
      </c>
      <c r="T675" s="6">
        <f t="shared" si="238"/>
        <v>0.29229090039173472</v>
      </c>
      <c r="U675">
        <f t="shared" si="239"/>
        <v>1.2446295962470109</v>
      </c>
      <c r="V675">
        <f t="shared" si="240"/>
        <v>0.80288775602687601</v>
      </c>
      <c r="W675">
        <f t="shared" si="241"/>
        <v>0.7838342388426992</v>
      </c>
      <c r="X675" t="s">
        <v>57</v>
      </c>
      <c r="Y675" t="s">
        <v>70</v>
      </c>
      <c r="Z675" t="s">
        <v>175</v>
      </c>
      <c r="AA675" s="16"/>
      <c r="AB675" s="16"/>
      <c r="AC675" s="35" t="s">
        <v>460</v>
      </c>
      <c r="AD675" s="16"/>
    </row>
    <row r="676" spans="1:30" s="12" customFormat="1" x14ac:dyDescent="0.25">
      <c r="A676" s="11">
        <v>0.13081224556251203</v>
      </c>
      <c r="B676" s="11">
        <v>0.13004438478516986</v>
      </c>
      <c r="C676" s="11">
        <v>0.62860026384395951</v>
      </c>
      <c r="D676" s="13">
        <f t="shared" si="227"/>
        <v>7.6445442527177168</v>
      </c>
      <c r="E676" s="14">
        <f t="shared" si="228"/>
        <v>7.6896822700340008</v>
      </c>
      <c r="F676" s="14">
        <f t="shared" si="229"/>
        <v>1.59083611242046</v>
      </c>
      <c r="G676" s="34">
        <v>3.3476066653566061E-2</v>
      </c>
      <c r="H676" s="7">
        <f t="shared" si="242"/>
        <v>1.0334760666535661</v>
      </c>
      <c r="I676" s="5">
        <f t="shared" si="230"/>
        <v>7.3969243211127624</v>
      </c>
      <c r="J676" s="5">
        <f t="shared" si="231"/>
        <v>7.4406002404424108</v>
      </c>
      <c r="K676" s="5">
        <f t="shared" si="232"/>
        <v>1.539306195615779</v>
      </c>
      <c r="L676">
        <v>2.2000000000000002</v>
      </c>
      <c r="M676">
        <v>3.49</v>
      </c>
      <c r="N676">
        <v>3.42</v>
      </c>
      <c r="O676" s="5">
        <f t="shared" si="233"/>
        <v>2.2736473466378455</v>
      </c>
      <c r="P676" s="5">
        <f t="shared" si="234"/>
        <v>3.6068314726209456</v>
      </c>
      <c r="Q676" s="5">
        <f t="shared" si="235"/>
        <v>3.5344881479551957</v>
      </c>
      <c r="R676" s="6">
        <f t="shared" si="236"/>
        <v>0.43982194577305461</v>
      </c>
      <c r="S676" s="6">
        <f t="shared" si="237"/>
        <v>0.27725165636123789</v>
      </c>
      <c r="T676" s="6">
        <f t="shared" si="238"/>
        <v>0.28292639786570767</v>
      </c>
      <c r="U676">
        <f t="shared" si="239"/>
        <v>0.29742091503094376</v>
      </c>
      <c r="V676">
        <f t="shared" si="240"/>
        <v>0.46904817988077913</v>
      </c>
      <c r="W676">
        <f t="shared" si="241"/>
        <v>2.2217801823579841</v>
      </c>
      <c r="X676" t="s">
        <v>83</v>
      </c>
      <c r="Y676" t="s">
        <v>80</v>
      </c>
      <c r="Z676" t="s">
        <v>175</v>
      </c>
      <c r="AA676" s="16"/>
      <c r="AB676" s="16"/>
      <c r="AC676" s="35" t="s">
        <v>460</v>
      </c>
      <c r="AD676" s="16"/>
    </row>
    <row r="677" spans="1:30" s="12" customFormat="1" x14ac:dyDescent="0.25">
      <c r="A677" s="11">
        <v>0.70719201159325062</v>
      </c>
      <c r="B677" s="11">
        <v>0.17401035796641062</v>
      </c>
      <c r="C677" s="11">
        <v>0.11094277415214814</v>
      </c>
      <c r="D677" s="13">
        <f t="shared" si="227"/>
        <v>1.4140431221035359</v>
      </c>
      <c r="E677" s="14">
        <f t="shared" si="228"/>
        <v>5.7467843390853259</v>
      </c>
      <c r="F677" s="14">
        <f t="shared" si="229"/>
        <v>9.0136559829357523</v>
      </c>
      <c r="G677" s="34">
        <v>3.253204367308804E-2</v>
      </c>
      <c r="H677" s="7">
        <f t="shared" si="242"/>
        <v>1.032532043673088</v>
      </c>
      <c r="I677" s="5">
        <f t="shared" si="230"/>
        <v>1.3694907879791078</v>
      </c>
      <c r="J677" s="5">
        <f t="shared" si="231"/>
        <v>5.5657200900438362</v>
      </c>
      <c r="K677" s="5">
        <f t="shared" si="232"/>
        <v>8.7296622300175155</v>
      </c>
      <c r="L677">
        <v>2.39</v>
      </c>
      <c r="M677">
        <v>3.59</v>
      </c>
      <c r="N677">
        <v>2.98</v>
      </c>
      <c r="O677" s="5">
        <f t="shared" si="233"/>
        <v>2.4677515843786804</v>
      </c>
      <c r="P677" s="5">
        <f t="shared" si="234"/>
        <v>3.7067900367863857</v>
      </c>
      <c r="Q677" s="5">
        <f t="shared" si="235"/>
        <v>3.0769454901458024</v>
      </c>
      <c r="R677" s="6">
        <f t="shared" si="236"/>
        <v>0.40522717372777034</v>
      </c>
      <c r="S677" s="6">
        <f t="shared" si="237"/>
        <v>0.26977519365163544</v>
      </c>
      <c r="T677" s="6">
        <f t="shared" si="238"/>
        <v>0.32499763262059433</v>
      </c>
      <c r="U677">
        <f t="shared" si="239"/>
        <v>1.7451742070691902</v>
      </c>
      <c r="V677">
        <f t="shared" si="240"/>
        <v>0.64501986120752342</v>
      </c>
      <c r="W677">
        <f t="shared" si="241"/>
        <v>0.3413648685917165</v>
      </c>
      <c r="X677" t="s">
        <v>74</v>
      </c>
      <c r="Y677" t="s">
        <v>84</v>
      </c>
      <c r="Z677" t="s">
        <v>175</v>
      </c>
      <c r="AA677" s="16"/>
      <c r="AB677" s="16"/>
      <c r="AC677" s="35" t="s">
        <v>460</v>
      </c>
      <c r="AD677" s="16"/>
    </row>
    <row r="678" spans="1:30" s="12" customFormat="1" x14ac:dyDescent="0.25">
      <c r="A678" s="11">
        <v>0.21314932350531127</v>
      </c>
      <c r="B678" s="11">
        <v>0.26701825854436867</v>
      </c>
      <c r="C678" s="11">
        <v>0.46655626451868998</v>
      </c>
      <c r="D678" s="13">
        <f t="shared" si="227"/>
        <v>4.6915466751414856</v>
      </c>
      <c r="E678" s="14">
        <f t="shared" si="228"/>
        <v>3.7450622494934613</v>
      </c>
      <c r="F678" s="14">
        <f t="shared" si="229"/>
        <v>2.1433642114560882</v>
      </c>
      <c r="G678" s="34">
        <v>3.319817253666657E-2</v>
      </c>
      <c r="H678" s="7">
        <f t="shared" si="242"/>
        <v>1.0331981725366666</v>
      </c>
      <c r="I678" s="5">
        <f t="shared" si="230"/>
        <v>4.5408004000074733</v>
      </c>
      <c r="J678" s="5">
        <f t="shared" si="231"/>
        <v>3.6247279070371712</v>
      </c>
      <c r="K678" s="5">
        <f t="shared" si="232"/>
        <v>2.0744947759574397</v>
      </c>
      <c r="L678">
        <v>2.9</v>
      </c>
      <c r="M678">
        <v>3.43</v>
      </c>
      <c r="N678">
        <v>2.52</v>
      </c>
      <c r="O678" s="5">
        <f t="shared" si="233"/>
        <v>2.996274700356333</v>
      </c>
      <c r="P678" s="5">
        <f t="shared" si="234"/>
        <v>3.5438697318007666</v>
      </c>
      <c r="Q678" s="5">
        <f t="shared" si="235"/>
        <v>2.6036593947923996</v>
      </c>
      <c r="R678" s="6">
        <f t="shared" si="236"/>
        <v>0.33374777014973783</v>
      </c>
      <c r="S678" s="6">
        <f t="shared" si="237"/>
        <v>0.28217741499540511</v>
      </c>
      <c r="T678" s="6">
        <f t="shared" si="238"/>
        <v>0.38407481485485706</v>
      </c>
      <c r="U678">
        <f t="shared" si="239"/>
        <v>0.63865392541703159</v>
      </c>
      <c r="V678">
        <f t="shared" si="240"/>
        <v>0.94627792429353952</v>
      </c>
      <c r="W678">
        <f t="shared" si="241"/>
        <v>1.2147536013133351</v>
      </c>
      <c r="X678" t="s">
        <v>95</v>
      </c>
      <c r="Y678" t="s">
        <v>85</v>
      </c>
      <c r="Z678" t="s">
        <v>175</v>
      </c>
      <c r="AA678" s="16"/>
      <c r="AB678" s="16"/>
      <c r="AC678" s="35" t="s">
        <v>460</v>
      </c>
      <c r="AD678" s="16"/>
    </row>
    <row r="679" spans="1:30" s="12" customFormat="1" x14ac:dyDescent="0.25">
      <c r="A679" s="11">
        <v>0.57129786139555183</v>
      </c>
      <c r="B679" s="11">
        <v>0.35465187703443363</v>
      </c>
      <c r="C679" s="11">
        <v>7.3615994365400894E-2</v>
      </c>
      <c r="D679" s="13">
        <f t="shared" si="227"/>
        <v>1.7504003910625983</v>
      </c>
      <c r="E679" s="14">
        <f t="shared" si="228"/>
        <v>2.8196664525277804</v>
      </c>
      <c r="F679" s="14">
        <f t="shared" si="229"/>
        <v>13.584004517230218</v>
      </c>
      <c r="G679" s="34">
        <v>3.2968367527191011E-2</v>
      </c>
      <c r="H679" s="7">
        <f t="shared" si="242"/>
        <v>1.032968367527191</v>
      </c>
      <c r="I679" s="5">
        <f t="shared" si="230"/>
        <v>1.6945343595107931</v>
      </c>
      <c r="J679" s="5">
        <f t="shared" si="231"/>
        <v>2.7296735710094797</v>
      </c>
      <c r="K679" s="5">
        <f t="shared" si="232"/>
        <v>13.150455468204493</v>
      </c>
      <c r="L679">
        <v>2.38</v>
      </c>
      <c r="M679">
        <v>3.33</v>
      </c>
      <c r="N679">
        <v>3.2</v>
      </c>
      <c r="O679" s="5">
        <f t="shared" si="233"/>
        <v>2.4584647147147143</v>
      </c>
      <c r="P679" s="5">
        <f t="shared" si="234"/>
        <v>3.439784663865546</v>
      </c>
      <c r="Q679" s="5">
        <f t="shared" si="235"/>
        <v>3.3054987760870116</v>
      </c>
      <c r="R679" s="6">
        <f t="shared" si="236"/>
        <v>0.40675792254193172</v>
      </c>
      <c r="S679" s="6">
        <f t="shared" si="237"/>
        <v>0.29071587256750669</v>
      </c>
      <c r="T679" s="6">
        <f t="shared" si="238"/>
        <v>0.30252620489056165</v>
      </c>
      <c r="U679">
        <f t="shared" si="239"/>
        <v>1.4045156338329419</v>
      </c>
      <c r="V679">
        <f t="shared" si="240"/>
        <v>1.2199260876341742</v>
      </c>
      <c r="W679">
        <f t="shared" si="241"/>
        <v>0.24333757927526098</v>
      </c>
      <c r="X679" t="s">
        <v>100</v>
      </c>
      <c r="Y679" t="s">
        <v>87</v>
      </c>
      <c r="Z679" t="s">
        <v>175</v>
      </c>
      <c r="AA679" s="16"/>
      <c r="AB679" s="16"/>
      <c r="AC679" s="35" t="s">
        <v>460</v>
      </c>
      <c r="AD679" s="16"/>
    </row>
    <row r="680" spans="1:30" s="12" customFormat="1" x14ac:dyDescent="0.25">
      <c r="A680" s="11">
        <v>0.6025697706828187</v>
      </c>
      <c r="B680" s="11">
        <v>0.20324111347049809</v>
      </c>
      <c r="C680" s="11">
        <v>0.18341903210260552</v>
      </c>
      <c r="D680" s="13">
        <f t="shared" si="227"/>
        <v>1.6595588571707176</v>
      </c>
      <c r="E680" s="14">
        <f t="shared" si="228"/>
        <v>4.9202643250877349</v>
      </c>
      <c r="F680" s="14">
        <f t="shared" si="229"/>
        <v>5.4519969303981224</v>
      </c>
      <c r="G680" s="34">
        <v>3.336347063095646E-2</v>
      </c>
      <c r="H680" s="7">
        <f t="shared" si="242"/>
        <v>1.0333634706309565</v>
      </c>
      <c r="I680" s="5">
        <f t="shared" si="230"/>
        <v>1.605977861939919</v>
      </c>
      <c r="J680" s="5">
        <f t="shared" si="231"/>
        <v>4.7614072540066603</v>
      </c>
      <c r="K680" s="5">
        <f t="shared" si="232"/>
        <v>5.2759721872781258</v>
      </c>
      <c r="L680">
        <v>2.12</v>
      </c>
      <c r="M680">
        <v>3.8</v>
      </c>
      <c r="N680">
        <v>3.35</v>
      </c>
      <c r="O680" s="5">
        <f t="shared" si="233"/>
        <v>2.1907305577376279</v>
      </c>
      <c r="P680" s="5">
        <f t="shared" si="234"/>
        <v>3.9267811883976345</v>
      </c>
      <c r="Q680" s="5">
        <f t="shared" si="235"/>
        <v>3.4617676266137041</v>
      </c>
      <c r="R680" s="6">
        <f t="shared" si="236"/>
        <v>0.45646873207114164</v>
      </c>
      <c r="S680" s="6">
        <f t="shared" si="237"/>
        <v>0.25466150315547909</v>
      </c>
      <c r="T680" s="6">
        <f t="shared" si="238"/>
        <v>0.28886976477337922</v>
      </c>
      <c r="U680">
        <f t="shared" si="239"/>
        <v>1.3200680098038058</v>
      </c>
      <c r="V680">
        <f t="shared" si="240"/>
        <v>0.79808338108494092</v>
      </c>
      <c r="W680">
        <f t="shared" si="241"/>
        <v>0.63495406743761951</v>
      </c>
      <c r="X680" t="s">
        <v>73</v>
      </c>
      <c r="Y680" t="s">
        <v>91</v>
      </c>
      <c r="Z680" t="s">
        <v>175</v>
      </c>
      <c r="AA680" s="16"/>
      <c r="AB680" s="16"/>
      <c r="AC680" s="35" t="s">
        <v>460</v>
      </c>
      <c r="AD680" s="16"/>
    </row>
    <row r="681" spans="1:30" s="12" customFormat="1" x14ac:dyDescent="0.25">
      <c r="A681" s="11">
        <v>0</v>
      </c>
      <c r="B681" s="11">
        <v>1.33341561225366E-2</v>
      </c>
      <c r="C681" s="11">
        <v>0.66152266068389509</v>
      </c>
      <c r="D681" s="13" t="e">
        <f t="shared" si="227"/>
        <v>#DIV/0!</v>
      </c>
      <c r="E681" s="14">
        <f t="shared" si="228"/>
        <v>74.995372096315805</v>
      </c>
      <c r="F681" s="14">
        <f t="shared" si="229"/>
        <v>1.5116640130909202</v>
      </c>
      <c r="G681" s="34">
        <v>3.5458589134839347E-2</v>
      </c>
      <c r="H681" s="7">
        <f t="shared" si="242"/>
        <v>1.0354585891348393</v>
      </c>
      <c r="I681" s="5" t="e">
        <f t="shared" si="230"/>
        <v>#DIV/0!</v>
      </c>
      <c r="J681" s="5">
        <f t="shared" si="231"/>
        <v>72.427205571762144</v>
      </c>
      <c r="K681" s="5">
        <f t="shared" si="232"/>
        <v>1.4598980866573974</v>
      </c>
      <c r="L681">
        <v>4.26</v>
      </c>
      <c r="M681">
        <v>3.76</v>
      </c>
      <c r="N681">
        <v>1.87</v>
      </c>
      <c r="O681" s="5">
        <f t="shared" si="233"/>
        <v>4.411053589714415</v>
      </c>
      <c r="P681" s="5">
        <f t="shared" si="234"/>
        <v>3.8933242951469955</v>
      </c>
      <c r="Q681" s="5">
        <f t="shared" si="235"/>
        <v>1.9363075616821497</v>
      </c>
      <c r="R681" s="6">
        <f t="shared" si="236"/>
        <v>0.22670320812510081</v>
      </c>
      <c r="S681" s="6">
        <f t="shared" si="237"/>
        <v>0.25684991133322588</v>
      </c>
      <c r="T681" s="6">
        <f t="shared" si="238"/>
        <v>0.51644688054167343</v>
      </c>
      <c r="U681" t="e">
        <f t="shared" si="239"/>
        <v>#DIV/0!</v>
      </c>
      <c r="V681">
        <f t="shared" si="240"/>
        <v>5.1914193987154814E-2</v>
      </c>
      <c r="W681">
        <f t="shared" si="241"/>
        <v>1.2809113301063211</v>
      </c>
      <c r="X681" t="s">
        <v>78</v>
      </c>
      <c r="Y681" t="s">
        <v>89</v>
      </c>
      <c r="Z681" t="s">
        <v>175</v>
      </c>
      <c r="AA681" s="16"/>
      <c r="AB681" s="16"/>
      <c r="AC681" s="35" t="s">
        <v>460</v>
      </c>
      <c r="AD681" s="16"/>
    </row>
    <row r="682" spans="1:30" s="12" customFormat="1" x14ac:dyDescent="0.25">
      <c r="A682" s="11">
        <v>4.984915859122168E-2</v>
      </c>
      <c r="B682" s="11">
        <v>0.11179282454004894</v>
      </c>
      <c r="C682" s="11">
        <v>0.68646843061844331</v>
      </c>
      <c r="D682" s="13">
        <f t="shared" si="227"/>
        <v>20.060519139356099</v>
      </c>
      <c r="E682" s="14">
        <f t="shared" si="228"/>
        <v>8.9451179368113873</v>
      </c>
      <c r="F682" s="14">
        <f t="shared" si="229"/>
        <v>1.4567312281193969</v>
      </c>
      <c r="G682" s="34">
        <v>3.2278812527922973E-2</v>
      </c>
      <c r="H682" s="7">
        <f t="shared" si="242"/>
        <v>1.032278812527923</v>
      </c>
      <c r="I682" s="5">
        <f t="shared" si="230"/>
        <v>19.433237315246618</v>
      </c>
      <c r="J682" s="5">
        <f t="shared" si="231"/>
        <v>8.6654088297190768</v>
      </c>
      <c r="K682" s="5">
        <f t="shared" si="232"/>
        <v>1.411180013035473</v>
      </c>
      <c r="L682">
        <v>2.81</v>
      </c>
      <c r="M682">
        <v>3.36</v>
      </c>
      <c r="N682">
        <v>2.64</v>
      </c>
      <c r="O682" s="5">
        <f t="shared" si="233"/>
        <v>2.9007034632034636</v>
      </c>
      <c r="P682" s="5">
        <f t="shared" si="234"/>
        <v>3.4684568100938211</v>
      </c>
      <c r="Q682" s="5">
        <f t="shared" si="235"/>
        <v>2.7252160650737167</v>
      </c>
      <c r="R682" s="6">
        <f t="shared" si="236"/>
        <v>0.34474396045145039</v>
      </c>
      <c r="S682" s="6">
        <f t="shared" si="237"/>
        <v>0.2883126574013618</v>
      </c>
      <c r="T682" s="6">
        <f t="shared" si="238"/>
        <v>0.36694338214718769</v>
      </c>
      <c r="U682">
        <f t="shared" si="239"/>
        <v>0.14459762696333539</v>
      </c>
      <c r="V682">
        <f t="shared" si="240"/>
        <v>0.38774858359555636</v>
      </c>
      <c r="W682">
        <f t="shared" si="241"/>
        <v>1.8707747952873239</v>
      </c>
      <c r="X682" t="s">
        <v>104</v>
      </c>
      <c r="Y682" t="s">
        <v>116</v>
      </c>
      <c r="Z682" t="s">
        <v>175</v>
      </c>
      <c r="AA682" s="16"/>
      <c r="AB682" s="16"/>
      <c r="AC682" s="35" t="s">
        <v>460</v>
      </c>
      <c r="AD682" s="16"/>
    </row>
    <row r="683" spans="1:30" s="12" customFormat="1" x14ac:dyDescent="0.25">
      <c r="A683" s="11">
        <v>0.50897793597650787</v>
      </c>
      <c r="B683" s="11">
        <v>0.24892246961904954</v>
      </c>
      <c r="C683" s="11">
        <v>0.22935009065127931</v>
      </c>
      <c r="D683" s="13">
        <f t="shared" si="227"/>
        <v>1.9647217085774726</v>
      </c>
      <c r="E683" s="14">
        <f t="shared" si="228"/>
        <v>4.0173151163508782</v>
      </c>
      <c r="F683" s="14">
        <f t="shared" si="229"/>
        <v>4.3601465216792663</v>
      </c>
      <c r="G683" s="34">
        <v>3.415661534561254E-2</v>
      </c>
      <c r="H683" s="7">
        <f t="shared" si="242"/>
        <v>1.0341566153456125</v>
      </c>
      <c r="I683" s="5">
        <f t="shared" si="230"/>
        <v>1.8998299478274552</v>
      </c>
      <c r="J683" s="5">
        <f t="shared" si="231"/>
        <v>3.8846293266792107</v>
      </c>
      <c r="K683" s="5">
        <f t="shared" si="232"/>
        <v>4.2161375336965925</v>
      </c>
      <c r="L683">
        <v>2.4500000000000002</v>
      </c>
      <c r="M683">
        <v>3.43</v>
      </c>
      <c r="N683">
        <v>2.99</v>
      </c>
      <c r="O683" s="5">
        <f t="shared" si="233"/>
        <v>2.5336837075967509</v>
      </c>
      <c r="P683" s="5">
        <f t="shared" si="234"/>
        <v>3.5471571906354513</v>
      </c>
      <c r="Q683" s="5">
        <f t="shared" si="235"/>
        <v>3.0921282798833816</v>
      </c>
      <c r="R683" s="6">
        <f t="shared" si="236"/>
        <v>0.39468225532717333</v>
      </c>
      <c r="S683" s="6">
        <f t="shared" si="237"/>
        <v>0.28191589666226663</v>
      </c>
      <c r="T683" s="6">
        <f t="shared" si="238"/>
        <v>0.3234018480105601</v>
      </c>
      <c r="U683">
        <f t="shared" si="239"/>
        <v>1.2895891039099001</v>
      </c>
      <c r="V683">
        <f t="shared" si="240"/>
        <v>0.88296712801994626</v>
      </c>
      <c r="W683">
        <f t="shared" si="241"/>
        <v>0.70917990129663799</v>
      </c>
      <c r="X683" t="s">
        <v>106</v>
      </c>
      <c r="Y683" t="s">
        <v>94</v>
      </c>
      <c r="Z683" t="s">
        <v>175</v>
      </c>
      <c r="AA683" s="16"/>
      <c r="AB683" s="16"/>
      <c r="AC683" s="35" t="s">
        <v>460</v>
      </c>
      <c r="AD683" s="16"/>
    </row>
    <row r="684" spans="1:30" s="12" customFormat="1" x14ac:dyDescent="0.25">
      <c r="A684" s="11">
        <v>0.8363188447847737</v>
      </c>
      <c r="B684" s="11">
        <v>9.0690094818469097E-2</v>
      </c>
      <c r="C684" s="11">
        <v>2.4099900418430464E-2</v>
      </c>
      <c r="D684" s="13">
        <f t="shared" si="227"/>
        <v>1.1957162106724375</v>
      </c>
      <c r="E684" s="14">
        <f t="shared" si="228"/>
        <v>11.026562514921412</v>
      </c>
      <c r="F684" s="14">
        <f t="shared" si="229"/>
        <v>41.493947387236808</v>
      </c>
      <c r="G684" s="34">
        <v>3.5500946761656493E-2</v>
      </c>
      <c r="H684" s="7">
        <f t="shared" si="242"/>
        <v>1.0355009467616565</v>
      </c>
      <c r="I684" s="5">
        <f t="shared" si="230"/>
        <v>1.1547224697493763</v>
      </c>
      <c r="J684" s="5">
        <f t="shared" si="231"/>
        <v>10.6485296313876</v>
      </c>
      <c r="K684" s="5">
        <f t="shared" si="232"/>
        <v>40.071375614867073</v>
      </c>
      <c r="L684">
        <v>1.71</v>
      </c>
      <c r="M684">
        <v>3.87</v>
      </c>
      <c r="N684">
        <v>5.2</v>
      </c>
      <c r="O684" s="5">
        <f t="shared" si="233"/>
        <v>1.7707066189624325</v>
      </c>
      <c r="P684" s="5">
        <f t="shared" si="234"/>
        <v>4.0073886639676104</v>
      </c>
      <c r="Q684" s="5">
        <f t="shared" si="235"/>
        <v>5.3846049231606141</v>
      </c>
      <c r="R684" s="6">
        <f t="shared" si="236"/>
        <v>0.56474629353673644</v>
      </c>
      <c r="S684" s="6">
        <f t="shared" si="237"/>
        <v>0.24953905993483702</v>
      </c>
      <c r="T684" s="6">
        <f t="shared" si="238"/>
        <v>0.18571464652842676</v>
      </c>
      <c r="U684">
        <f t="shared" si="239"/>
        <v>1.4808753140234141</v>
      </c>
      <c r="V684">
        <f t="shared" si="240"/>
        <v>0.36343045790968082</v>
      </c>
      <c r="W684">
        <f t="shared" si="241"/>
        <v>0.12976844244076122</v>
      </c>
      <c r="X684" t="s">
        <v>81</v>
      </c>
      <c r="Y684" t="s">
        <v>90</v>
      </c>
      <c r="Z684" t="s">
        <v>175</v>
      </c>
      <c r="AA684" s="16"/>
      <c r="AB684" s="16"/>
      <c r="AC684" s="35" t="s">
        <v>460</v>
      </c>
      <c r="AD684" s="16"/>
    </row>
    <row r="685" spans="1:30" s="12" customFormat="1" x14ac:dyDescent="0.25">
      <c r="A685" s="11">
        <v>0.52685772592551605</v>
      </c>
      <c r="B685" s="11">
        <v>0.28228157677953963</v>
      </c>
      <c r="C685" s="11">
        <v>0.18394203604160178</v>
      </c>
      <c r="D685" s="13">
        <f t="shared" si="227"/>
        <v>1.8980456217915915</v>
      </c>
      <c r="E685" s="14">
        <f t="shared" si="228"/>
        <v>3.5425620453473465</v>
      </c>
      <c r="F685" s="14">
        <f t="shared" si="229"/>
        <v>5.4364952216459761</v>
      </c>
      <c r="G685" s="34">
        <v>3.2366491255922281E-2</v>
      </c>
      <c r="H685" s="7">
        <f t="shared" si="242"/>
        <v>1.0323664912559223</v>
      </c>
      <c r="I685" s="5">
        <f t="shared" si="230"/>
        <v>1.8385385789522575</v>
      </c>
      <c r="J685" s="5">
        <f t="shared" si="231"/>
        <v>3.4314965425094859</v>
      </c>
      <c r="K685" s="5">
        <f t="shared" si="232"/>
        <v>5.2660516083123001</v>
      </c>
      <c r="L685">
        <v>2.2599999999999998</v>
      </c>
      <c r="M685">
        <v>3.58</v>
      </c>
      <c r="N685">
        <v>3.22</v>
      </c>
      <c r="O685" s="5">
        <f t="shared" si="233"/>
        <v>2.3331482702383841</v>
      </c>
      <c r="P685" s="5">
        <f t="shared" si="234"/>
        <v>3.6958720386962018</v>
      </c>
      <c r="Q685" s="5">
        <f t="shared" si="235"/>
        <v>3.32422010184407</v>
      </c>
      <c r="R685" s="6">
        <f t="shared" si="236"/>
        <v>0.42860542244828154</v>
      </c>
      <c r="S685" s="6">
        <f t="shared" si="237"/>
        <v>0.27057213819360787</v>
      </c>
      <c r="T685" s="6">
        <f t="shared" si="238"/>
        <v>0.30082243935811059</v>
      </c>
      <c r="U685">
        <f t="shared" si="239"/>
        <v>1.2292371919048464</v>
      </c>
      <c r="V685">
        <f t="shared" si="240"/>
        <v>1.0432765866585756</v>
      </c>
      <c r="W685">
        <f t="shared" si="241"/>
        <v>0.61146381378361914</v>
      </c>
      <c r="X685" t="s">
        <v>93</v>
      </c>
      <c r="Y685" t="s">
        <v>79</v>
      </c>
      <c r="Z685" t="s">
        <v>175</v>
      </c>
      <c r="AA685" s="16"/>
      <c r="AB685" s="16"/>
      <c r="AC685" s="35" t="s">
        <v>460</v>
      </c>
      <c r="AD685" s="16"/>
    </row>
    <row r="686" spans="1:30" s="12" customFormat="1" x14ac:dyDescent="0.25">
      <c r="A686" s="11">
        <v>0.58459617115443441</v>
      </c>
      <c r="B686" s="11">
        <v>0.26387599632058228</v>
      </c>
      <c r="C686" s="11">
        <v>0.1471356585589027</v>
      </c>
      <c r="D686" s="13">
        <f t="shared" si="227"/>
        <v>1.7105825343078191</v>
      </c>
      <c r="E686" s="14">
        <f t="shared" si="228"/>
        <v>3.7896588319655362</v>
      </c>
      <c r="F686" s="14">
        <f t="shared" si="229"/>
        <v>6.7964490035545717</v>
      </c>
      <c r="G686" s="34">
        <v>3.5084084641872293E-2</v>
      </c>
      <c r="H686" s="7">
        <f t="shared" si="242"/>
        <v>1.0350840846418723</v>
      </c>
      <c r="I686" s="5">
        <f t="shared" si="230"/>
        <v>1.6526024887143946</v>
      </c>
      <c r="J686" s="5">
        <f t="shared" si="231"/>
        <v>3.6612086768551912</v>
      </c>
      <c r="K686" s="5">
        <f t="shared" si="232"/>
        <v>6.5660839581994619</v>
      </c>
      <c r="L686">
        <v>3.58</v>
      </c>
      <c r="M686">
        <v>3.91</v>
      </c>
      <c r="N686">
        <v>2</v>
      </c>
      <c r="O686" s="5">
        <f t="shared" si="233"/>
        <v>3.7056010230179028</v>
      </c>
      <c r="P686" s="5">
        <f t="shared" si="234"/>
        <v>4.0471787709497207</v>
      </c>
      <c r="Q686" s="5">
        <f t="shared" si="235"/>
        <v>2.0701681692837446</v>
      </c>
      <c r="R686" s="6">
        <f t="shared" si="236"/>
        <v>0.26986175624098446</v>
      </c>
      <c r="S686" s="6">
        <f t="shared" si="237"/>
        <v>0.24708570008765332</v>
      </c>
      <c r="T686" s="6">
        <f t="shared" si="238"/>
        <v>0.48305254367136219</v>
      </c>
      <c r="U686">
        <f t="shared" si="239"/>
        <v>2.1662801698822212</v>
      </c>
      <c r="V686">
        <f t="shared" si="240"/>
        <v>1.0679533304718674</v>
      </c>
      <c r="W686">
        <f t="shared" si="241"/>
        <v>0.30459555691524176</v>
      </c>
      <c r="X686" t="s">
        <v>115</v>
      </c>
      <c r="Y686" t="s">
        <v>202</v>
      </c>
      <c r="Z686" t="s">
        <v>176</v>
      </c>
      <c r="AA686" s="16"/>
      <c r="AB686" s="16"/>
      <c r="AC686" s="35" t="s">
        <v>460</v>
      </c>
      <c r="AD686" s="16"/>
    </row>
    <row r="687" spans="1:30" s="12" customFormat="1" x14ac:dyDescent="0.25">
      <c r="A687" s="11">
        <v>0.53154250814287507</v>
      </c>
      <c r="B687" s="11">
        <v>0.1919967974067624</v>
      </c>
      <c r="C687" s="11">
        <v>0.25242903592056815</v>
      </c>
      <c r="D687" s="13">
        <f t="shared" si="227"/>
        <v>1.8813170812882696</v>
      </c>
      <c r="E687" s="14">
        <f t="shared" si="228"/>
        <v>5.20842021068409</v>
      </c>
      <c r="F687" s="14">
        <f t="shared" si="229"/>
        <v>3.9615094054182816</v>
      </c>
      <c r="G687" s="34">
        <v>3.3873861677579331E-2</v>
      </c>
      <c r="H687" s="7">
        <f t="shared" si="242"/>
        <v>1.0338738616775793</v>
      </c>
      <c r="I687" s="5">
        <f t="shared" si="230"/>
        <v>1.8196775748209904</v>
      </c>
      <c r="J687" s="5">
        <f t="shared" si="231"/>
        <v>5.0377714378355876</v>
      </c>
      <c r="K687" s="5">
        <f t="shared" si="232"/>
        <v>3.8317144404736925</v>
      </c>
      <c r="L687">
        <v>3.03</v>
      </c>
      <c r="M687">
        <v>3.57</v>
      </c>
      <c r="N687">
        <v>2.36</v>
      </c>
      <c r="O687" s="5">
        <f t="shared" si="233"/>
        <v>3.1326378008830651</v>
      </c>
      <c r="P687" s="5">
        <f t="shared" si="234"/>
        <v>3.6909296861889582</v>
      </c>
      <c r="Q687" s="5">
        <f t="shared" si="235"/>
        <v>2.439942313559087</v>
      </c>
      <c r="R687" s="6">
        <f t="shared" si="236"/>
        <v>0.31921979608306716</v>
      </c>
      <c r="S687" s="6">
        <f t="shared" si="237"/>
        <v>0.27093444877638473</v>
      </c>
      <c r="T687" s="6">
        <f t="shared" si="238"/>
        <v>0.40984575514054811</v>
      </c>
      <c r="U687">
        <f t="shared" si="239"/>
        <v>1.6651301537845649</v>
      </c>
      <c r="V687">
        <f t="shared" si="240"/>
        <v>0.70864667920182645</v>
      </c>
      <c r="W687">
        <f t="shared" si="241"/>
        <v>0.61591228591352098</v>
      </c>
      <c r="X687" t="s">
        <v>109</v>
      </c>
      <c r="Y687" t="s">
        <v>77</v>
      </c>
      <c r="Z687" t="s">
        <v>176</v>
      </c>
      <c r="AA687" s="16"/>
      <c r="AB687" s="16"/>
      <c r="AC687" s="35" t="s">
        <v>460</v>
      </c>
      <c r="AD687" s="16"/>
    </row>
    <row r="688" spans="1:30" s="12" customFormat="1" x14ac:dyDescent="0.25">
      <c r="A688" s="11">
        <v>0.32295585562143964</v>
      </c>
      <c r="B688" s="11">
        <v>0.2304564020998742</v>
      </c>
      <c r="C688" s="11">
        <v>0.40851299989442985</v>
      </c>
      <c r="D688" s="13">
        <f t="shared" si="227"/>
        <v>3.0963984166683565</v>
      </c>
      <c r="E688" s="14">
        <f t="shared" si="228"/>
        <v>4.3392155344273071</v>
      </c>
      <c r="F688" s="14">
        <f t="shared" si="229"/>
        <v>2.4479025153628537</v>
      </c>
      <c r="G688" s="34">
        <v>3.3064960088081463E-2</v>
      </c>
      <c r="H688" s="7">
        <f t="shared" si="242"/>
        <v>1.0330649600880815</v>
      </c>
      <c r="I688" s="5">
        <f t="shared" si="230"/>
        <v>2.9972930418667483</v>
      </c>
      <c r="J688" s="5">
        <f t="shared" si="231"/>
        <v>4.2003317333087509</v>
      </c>
      <c r="K688" s="5">
        <f t="shared" si="232"/>
        <v>2.3695533291092752</v>
      </c>
      <c r="L688">
        <v>2.88</v>
      </c>
      <c r="M688">
        <v>3.46</v>
      </c>
      <c r="N688">
        <v>2.52</v>
      </c>
      <c r="O688" s="5">
        <f t="shared" si="233"/>
        <v>2.9752270850536746</v>
      </c>
      <c r="P688" s="5">
        <f t="shared" si="234"/>
        <v>3.5744047619047619</v>
      </c>
      <c r="Q688" s="5">
        <f t="shared" si="235"/>
        <v>2.6033236994219653</v>
      </c>
      <c r="R688" s="6">
        <f t="shared" si="236"/>
        <v>0.33610879822370249</v>
      </c>
      <c r="S688" s="6">
        <f t="shared" si="237"/>
        <v>0.279766860949209</v>
      </c>
      <c r="T688" s="6">
        <f t="shared" si="238"/>
        <v>0.38412434082708852</v>
      </c>
      <c r="U688">
        <f t="shared" si="239"/>
        <v>0.96086700892159116</v>
      </c>
      <c r="V688">
        <f t="shared" si="240"/>
        <v>0.82374446107722898</v>
      </c>
      <c r="W688">
        <f t="shared" si="241"/>
        <v>1.063491574147132</v>
      </c>
      <c r="X688" t="s">
        <v>99</v>
      </c>
      <c r="Y688" t="s">
        <v>103</v>
      </c>
      <c r="Z688" t="s">
        <v>176</v>
      </c>
      <c r="AA688" s="16"/>
      <c r="AB688" s="16"/>
      <c r="AC688" s="35" t="s">
        <v>460</v>
      </c>
      <c r="AD688" s="16"/>
    </row>
    <row r="689" spans="1:30" s="12" customFormat="1" x14ac:dyDescent="0.25">
      <c r="A689" s="11">
        <v>0.44304817890691744</v>
      </c>
      <c r="B689" s="11">
        <v>0.38606480060616055</v>
      </c>
      <c r="C689" s="11">
        <v>0.16746200477599887</v>
      </c>
      <c r="D689" s="13">
        <f t="shared" si="227"/>
        <v>2.2570908709458792</v>
      </c>
      <c r="E689" s="14">
        <f t="shared" si="228"/>
        <v>2.5902387330569878</v>
      </c>
      <c r="F689" s="14">
        <f t="shared" si="229"/>
        <v>5.9715038126864872</v>
      </c>
      <c r="G689" s="34">
        <v>3.2081613476962367E-2</v>
      </c>
      <c r="H689" s="7">
        <f t="shared" si="242"/>
        <v>1.0320816134769624</v>
      </c>
      <c r="I689" s="5">
        <f t="shared" si="230"/>
        <v>2.1869306084641931</v>
      </c>
      <c r="J689" s="5">
        <f t="shared" si="231"/>
        <v>2.5097227769912265</v>
      </c>
      <c r="K689" s="5">
        <f t="shared" si="232"/>
        <v>5.7858833397575884</v>
      </c>
      <c r="L689">
        <v>2.52</v>
      </c>
      <c r="M689">
        <v>3.3</v>
      </c>
      <c r="N689">
        <v>3.01</v>
      </c>
      <c r="O689" s="5">
        <f t="shared" si="233"/>
        <v>2.6008456659619452</v>
      </c>
      <c r="P689" s="5">
        <f t="shared" si="234"/>
        <v>3.4058693244739757</v>
      </c>
      <c r="Q689" s="5">
        <f t="shared" si="235"/>
        <v>3.1065656565656563</v>
      </c>
      <c r="R689" s="6">
        <f t="shared" si="236"/>
        <v>0.38449032677613393</v>
      </c>
      <c r="S689" s="6">
        <f t="shared" si="237"/>
        <v>0.29361079499268411</v>
      </c>
      <c r="T689" s="6">
        <f t="shared" si="238"/>
        <v>0.32189887823118196</v>
      </c>
      <c r="U689">
        <f t="shared" si="239"/>
        <v>1.1522999359223887</v>
      </c>
      <c r="V689">
        <f t="shared" si="240"/>
        <v>1.3148862616436843</v>
      </c>
      <c r="W689">
        <f t="shared" si="241"/>
        <v>0.52023171281675207</v>
      </c>
      <c r="X689" t="s">
        <v>105</v>
      </c>
      <c r="Y689" t="s">
        <v>97</v>
      </c>
      <c r="Z689" t="s">
        <v>176</v>
      </c>
      <c r="AA689" s="16"/>
      <c r="AB689" s="16"/>
      <c r="AC689" s="35" t="s">
        <v>460</v>
      </c>
      <c r="AD689" s="16"/>
    </row>
    <row r="690" spans="1:30" s="12" customFormat="1" x14ac:dyDescent="0.25">
      <c r="A690" s="11">
        <v>0.27008807315215083</v>
      </c>
      <c r="B690" s="11">
        <v>0.41339707779979384</v>
      </c>
      <c r="C690" s="11">
        <v>0.30303238959772649</v>
      </c>
      <c r="D690" s="13">
        <f t="shared" si="227"/>
        <v>3.7024959611476889</v>
      </c>
      <c r="E690" s="14">
        <f t="shared" si="228"/>
        <v>2.4189817821699626</v>
      </c>
      <c r="F690" s="14">
        <f t="shared" si="229"/>
        <v>3.2999772774372187</v>
      </c>
      <c r="G690" s="34">
        <v>3.2473273852584139E-2</v>
      </c>
      <c r="H690" s="7">
        <f t="shared" si="242"/>
        <v>1.0324732738525841</v>
      </c>
      <c r="I690" s="5">
        <f t="shared" si="230"/>
        <v>3.5860453291271623</v>
      </c>
      <c r="J690" s="5">
        <f t="shared" si="231"/>
        <v>2.342900144178786</v>
      </c>
      <c r="K690" s="5">
        <f t="shared" si="232"/>
        <v>3.1961866336003455</v>
      </c>
      <c r="L690">
        <v>2.6</v>
      </c>
      <c r="M690">
        <v>3.3</v>
      </c>
      <c r="N690">
        <v>2.9</v>
      </c>
      <c r="O690" s="5">
        <f t="shared" si="233"/>
        <v>2.6844305120167187</v>
      </c>
      <c r="P690" s="5">
        <f t="shared" si="234"/>
        <v>3.4071618037135276</v>
      </c>
      <c r="Q690" s="5">
        <f t="shared" si="235"/>
        <v>2.9941724941724939</v>
      </c>
      <c r="R690" s="6">
        <f t="shared" si="236"/>
        <v>0.37251848968470225</v>
      </c>
      <c r="S690" s="6">
        <f t="shared" si="237"/>
        <v>0.29349941611521996</v>
      </c>
      <c r="T690" s="6">
        <f t="shared" si="238"/>
        <v>0.33398209420007791</v>
      </c>
      <c r="U690">
        <f t="shared" si="239"/>
        <v>0.72503266450143722</v>
      </c>
      <c r="V690">
        <f t="shared" si="240"/>
        <v>1.408510733246247</v>
      </c>
      <c r="W690">
        <f t="shared" si="241"/>
        <v>0.90733124577687563</v>
      </c>
      <c r="X690" t="s">
        <v>102</v>
      </c>
      <c r="Y690" t="s">
        <v>112</v>
      </c>
      <c r="Z690" t="s">
        <v>176</v>
      </c>
      <c r="AA690" s="16"/>
      <c r="AB690" s="16"/>
      <c r="AC690" s="35" t="s">
        <v>460</v>
      </c>
      <c r="AD690" s="16"/>
    </row>
    <row r="691" spans="1:30" s="12" customFormat="1" x14ac:dyDescent="0.25">
      <c r="A691" s="11">
        <v>0.55585883273832137</v>
      </c>
      <c r="B691" s="11">
        <v>0.34036397854515082</v>
      </c>
      <c r="C691" s="11">
        <v>0.10263600840569788</v>
      </c>
      <c r="D691" s="13">
        <f t="shared" ref="D691:D754" si="243">(100%/A691)</f>
        <v>1.7990179180453261</v>
      </c>
      <c r="E691" s="14">
        <f t="shared" ref="E691:E754" si="244">(100%/B691)</f>
        <v>2.938031234310964</v>
      </c>
      <c r="F691" s="14">
        <f t="shared" ref="F691:F754" si="245">(100%/C691)</f>
        <v>9.7431692398560248</v>
      </c>
      <c r="G691" s="34">
        <v>3.5730304022986825E-2</v>
      </c>
      <c r="H691" s="7">
        <f t="shared" si="242"/>
        <v>1.0357303040229868</v>
      </c>
      <c r="I691" s="5">
        <f t="shared" ref="I691:I754" si="246">D691/H691</f>
        <v>1.7369559537435326</v>
      </c>
      <c r="J691" s="5">
        <f t="shared" ref="J691:J754" si="247">E691/H691</f>
        <v>2.8366759405407511</v>
      </c>
      <c r="K691" s="5">
        <f t="shared" ref="K691:K754" si="248">F691/H691</f>
        <v>9.4070523977251383</v>
      </c>
      <c r="L691">
        <v>1.82</v>
      </c>
      <c r="M691">
        <v>3.78</v>
      </c>
      <c r="N691">
        <v>4.51</v>
      </c>
      <c r="O691" s="5">
        <f t="shared" ref="O691:O754" si="249">(L691*H691)</f>
        <v>1.8850291533218362</v>
      </c>
      <c r="P691" s="5">
        <f t="shared" ref="P691:P754" si="250">(M691*H691)</f>
        <v>3.9150605492068902</v>
      </c>
      <c r="Q691" s="5">
        <f t="shared" ref="Q691:Q754" si="251">(N691*H691)</f>
        <v>4.6711436711436702</v>
      </c>
      <c r="R691" s="6">
        <f t="shared" ref="R691:R754" si="252">(1/O691)</f>
        <v>0.53049577415700966</v>
      </c>
      <c r="S691" s="6">
        <f t="shared" ref="S691:S754" si="253">(1/P691)</f>
        <v>0.25542389126078247</v>
      </c>
      <c r="T691" s="6">
        <f t="shared" ref="T691:T754" si="254">(1/Q691)</f>
        <v>0.21408033458220793</v>
      </c>
      <c r="U691">
        <f t="shared" ref="U691:U754" si="255">(L691/I691)</f>
        <v>1.047810104843182</v>
      </c>
      <c r="V691">
        <f t="shared" ref="V691:V754" si="256">(M691/J691)</f>
        <v>1.3325455847732202</v>
      </c>
      <c r="W691">
        <f t="shared" ref="W691:W754" si="257">(N691/K691)</f>
        <v>0.47942754109572422</v>
      </c>
      <c r="X691" t="s">
        <v>111</v>
      </c>
      <c r="Y691" t="s">
        <v>98</v>
      </c>
      <c r="Z691" t="s">
        <v>176</v>
      </c>
      <c r="AA691" s="16"/>
      <c r="AB691" s="16"/>
      <c r="AC691" s="35" t="s">
        <v>460</v>
      </c>
      <c r="AD691" s="16"/>
    </row>
    <row r="692" spans="1:30" s="12" customFormat="1" x14ac:dyDescent="0.25">
      <c r="A692" s="11">
        <v>0.47154136168691985</v>
      </c>
      <c r="B692" s="11">
        <v>0.28626376551076549</v>
      </c>
      <c r="C692" s="11">
        <v>0.23066501068693962</v>
      </c>
      <c r="D692" s="13">
        <f t="shared" si="243"/>
        <v>2.1207047382281399</v>
      </c>
      <c r="E692" s="14">
        <f t="shared" si="244"/>
        <v>3.4932817928100408</v>
      </c>
      <c r="F692" s="14">
        <f t="shared" si="245"/>
        <v>4.3352912391086829</v>
      </c>
      <c r="G692" s="34">
        <v>3.2457995701753894E-2</v>
      </c>
      <c r="H692" s="7">
        <f t="shared" si="242"/>
        <v>1.0324579957017539</v>
      </c>
      <c r="I692" s="5">
        <f t="shared" si="246"/>
        <v>2.0540348828299915</v>
      </c>
      <c r="J692" s="5">
        <f t="shared" si="247"/>
        <v>3.3834614166900647</v>
      </c>
      <c r="K692" s="5">
        <f t="shared" si="248"/>
        <v>4.1990001115367583</v>
      </c>
      <c r="L692">
        <v>2.94</v>
      </c>
      <c r="M692">
        <v>3.54</v>
      </c>
      <c r="N692">
        <v>2.44</v>
      </c>
      <c r="O692" s="5">
        <f t="shared" si="249"/>
        <v>3.0354265073631566</v>
      </c>
      <c r="P692" s="5">
        <f t="shared" si="250"/>
        <v>3.6549013047842087</v>
      </c>
      <c r="Q692" s="5">
        <f t="shared" si="251"/>
        <v>2.5191975095122796</v>
      </c>
      <c r="R692" s="6">
        <f t="shared" si="252"/>
        <v>0.32944299510275066</v>
      </c>
      <c r="S692" s="6">
        <f t="shared" si="253"/>
        <v>0.27360519932262345</v>
      </c>
      <c r="T692" s="6">
        <f t="shared" si="254"/>
        <v>0.39695180557462584</v>
      </c>
      <c r="U692">
        <f t="shared" si="255"/>
        <v>1.4313291485825941</v>
      </c>
      <c r="V692">
        <f t="shared" si="256"/>
        <v>1.0462658100777376</v>
      </c>
      <c r="W692">
        <f t="shared" si="257"/>
        <v>0.58109072045416166</v>
      </c>
      <c r="X692" t="s">
        <v>86</v>
      </c>
      <c r="Y692" t="s">
        <v>110</v>
      </c>
      <c r="Z692" t="s">
        <v>176</v>
      </c>
      <c r="AA692" s="16"/>
      <c r="AB692" s="16"/>
      <c r="AC692" s="35" t="s">
        <v>460</v>
      </c>
      <c r="AD692" s="16"/>
    </row>
    <row r="693" spans="1:30" s="12" customFormat="1" x14ac:dyDescent="0.25">
      <c r="A693" s="11">
        <v>9.8981953972959211E-2</v>
      </c>
      <c r="B693" s="11">
        <v>0.18539687534721819</v>
      </c>
      <c r="C693" s="11">
        <v>0.60924189704878295</v>
      </c>
      <c r="D693" s="13">
        <f t="shared" si="243"/>
        <v>10.102851680147566</v>
      </c>
      <c r="E693" s="14">
        <f t="shared" si="244"/>
        <v>5.3938341632088607</v>
      </c>
      <c r="F693" s="14">
        <f t="shared" si="245"/>
        <v>1.641384160945071</v>
      </c>
      <c r="G693" s="24">
        <v>3.219330970724732E-2</v>
      </c>
      <c r="H693" s="7">
        <f t="shared" si="242"/>
        <v>1.0321933097072473</v>
      </c>
      <c r="I693" s="5">
        <f t="shared" si="246"/>
        <v>9.7877515627503495</v>
      </c>
      <c r="J693" s="5">
        <f t="shared" si="247"/>
        <v>5.2256046541695476</v>
      </c>
      <c r="K693" s="5">
        <f t="shared" si="248"/>
        <v>1.5901906605174603</v>
      </c>
      <c r="L693">
        <v>2.61</v>
      </c>
      <c r="M693">
        <v>3.34</v>
      </c>
      <c r="N693">
        <v>2.86</v>
      </c>
      <c r="O693" s="5">
        <f t="shared" si="249"/>
        <v>2.6940245383359156</v>
      </c>
      <c r="P693" s="5">
        <f t="shared" si="250"/>
        <v>3.4475256544222059</v>
      </c>
      <c r="Q693" s="5">
        <f t="shared" si="251"/>
        <v>2.9520728657627271</v>
      </c>
      <c r="R693" s="6">
        <f t="shared" si="252"/>
        <v>0.37119186769460333</v>
      </c>
      <c r="S693" s="6">
        <f t="shared" si="253"/>
        <v>0.29006310619248943</v>
      </c>
      <c r="T693" s="6">
        <f t="shared" si="254"/>
        <v>0.3387450261129073</v>
      </c>
      <c r="U693">
        <f t="shared" si="255"/>
        <v>0.26665981285558826</v>
      </c>
      <c r="V693">
        <f t="shared" si="256"/>
        <v>0.63916048400925041</v>
      </c>
      <c r="W693">
        <f t="shared" si="257"/>
        <v>1.7985264729635211</v>
      </c>
      <c r="X693" t="s">
        <v>114</v>
      </c>
      <c r="Y693" t="s">
        <v>96</v>
      </c>
      <c r="Z693" t="s">
        <v>176</v>
      </c>
      <c r="AA693" s="16"/>
      <c r="AB693" s="16"/>
      <c r="AC693" s="35" t="s">
        <v>460</v>
      </c>
      <c r="AD693" s="16"/>
    </row>
    <row r="694" spans="1:30" s="12" customFormat="1" x14ac:dyDescent="0.25">
      <c r="A694" s="11">
        <v>0.7256221730118193</v>
      </c>
      <c r="B694" s="11">
        <v>0.16008935525135592</v>
      </c>
      <c r="C694" s="11">
        <v>0.10175176390224423</v>
      </c>
      <c r="D694" s="13">
        <f t="shared" si="243"/>
        <v>1.3781276774513773</v>
      </c>
      <c r="E694" s="14">
        <f t="shared" si="244"/>
        <v>6.2465115087127581</v>
      </c>
      <c r="F694" s="14">
        <f t="shared" si="245"/>
        <v>9.8278394560385998</v>
      </c>
      <c r="G694" s="24">
        <v>3.8630232444265999E-2</v>
      </c>
      <c r="H694" s="7">
        <f t="shared" si="242"/>
        <v>1.038630232444266</v>
      </c>
      <c r="I694" s="5">
        <f t="shared" si="246"/>
        <v>1.326870366760029</v>
      </c>
      <c r="J694" s="5">
        <f t="shared" si="247"/>
        <v>6.0141822504169715</v>
      </c>
      <c r="K694" s="5">
        <f t="shared" si="248"/>
        <v>9.4623082874356559</v>
      </c>
      <c r="L694">
        <v>1.59</v>
      </c>
      <c r="M694">
        <v>4.51</v>
      </c>
      <c r="N694">
        <v>5.32</v>
      </c>
      <c r="O694" s="5">
        <f t="shared" si="249"/>
        <v>1.651422069586383</v>
      </c>
      <c r="P694" s="5">
        <f t="shared" si="250"/>
        <v>4.6842223483236394</v>
      </c>
      <c r="Q694" s="5">
        <f t="shared" si="251"/>
        <v>5.5255128366034958</v>
      </c>
      <c r="R694" s="6">
        <f t="shared" si="252"/>
        <v>0.6055387162474225</v>
      </c>
      <c r="S694" s="6">
        <f t="shared" si="253"/>
        <v>0.21348260728013346</v>
      </c>
      <c r="T694" s="6">
        <f t="shared" si="254"/>
        <v>0.18097867647244392</v>
      </c>
      <c r="U694">
        <f t="shared" si="255"/>
        <v>1.198308470692947</v>
      </c>
      <c r="V694">
        <f t="shared" si="256"/>
        <v>0.74989413559712381</v>
      </c>
      <c r="W694">
        <f t="shared" si="257"/>
        <v>0.56223067758889866</v>
      </c>
      <c r="X694" t="s">
        <v>195</v>
      </c>
      <c r="Y694" t="s">
        <v>72</v>
      </c>
      <c r="Z694" t="s">
        <v>176</v>
      </c>
      <c r="AA694" s="16"/>
      <c r="AB694" s="16"/>
      <c r="AC694" s="35" t="s">
        <v>460</v>
      </c>
      <c r="AD694" s="16"/>
    </row>
    <row r="695" spans="1:30" s="12" customFormat="1" x14ac:dyDescent="0.25">
      <c r="A695" s="11">
        <v>0.77706183649812222</v>
      </c>
      <c r="B695" s="11">
        <v>0.13174120391235603</v>
      </c>
      <c r="C695" s="11">
        <v>6.5356017360131607E-2</v>
      </c>
      <c r="D695" s="13">
        <f t="shared" si="243"/>
        <v>1.2868988708885287</v>
      </c>
      <c r="E695" s="14">
        <f t="shared" si="244"/>
        <v>7.5906396047911766</v>
      </c>
      <c r="F695" s="14">
        <f t="shared" si="245"/>
        <v>15.300809939040422</v>
      </c>
      <c r="G695" s="24">
        <v>3.7300049578436134E-2</v>
      </c>
      <c r="H695" s="7">
        <f t="shared" si="242"/>
        <v>1.0373000495784361</v>
      </c>
      <c r="I695" s="5">
        <f t="shared" si="246"/>
        <v>1.2406235509306403</v>
      </c>
      <c r="J695" s="5">
        <f t="shared" si="247"/>
        <v>7.3176894263873313</v>
      </c>
      <c r="K695" s="5">
        <f t="shared" si="248"/>
        <v>14.750611402417986</v>
      </c>
      <c r="L695">
        <v>1.56</v>
      </c>
      <c r="M695">
        <v>4.3499999999999996</v>
      </c>
      <c r="N695">
        <v>6.01</v>
      </c>
      <c r="O695" s="5">
        <f t="shared" si="249"/>
        <v>1.6181880773423605</v>
      </c>
      <c r="P695" s="5">
        <f t="shared" si="250"/>
        <v>4.5122552156661966</v>
      </c>
      <c r="Q695" s="5">
        <f t="shared" si="251"/>
        <v>6.2341732979664011</v>
      </c>
      <c r="R695" s="6">
        <f t="shared" si="252"/>
        <v>0.61797513774934931</v>
      </c>
      <c r="S695" s="6">
        <f t="shared" si="253"/>
        <v>0.22161867008942188</v>
      </c>
      <c r="T695" s="6">
        <f t="shared" si="254"/>
        <v>0.16040619216122878</v>
      </c>
      <c r="U695">
        <f t="shared" si="255"/>
        <v>1.25743219917902</v>
      </c>
      <c r="V695">
        <f t="shared" si="256"/>
        <v>0.59444993447167249</v>
      </c>
      <c r="W695">
        <f t="shared" si="257"/>
        <v>0.40744073828796096</v>
      </c>
      <c r="X695" t="s">
        <v>211</v>
      </c>
      <c r="Y695" t="s">
        <v>101</v>
      </c>
      <c r="Z695" t="s">
        <v>176</v>
      </c>
      <c r="AA695" s="16"/>
      <c r="AB695" s="16"/>
      <c r="AC695" s="35" t="s">
        <v>460</v>
      </c>
      <c r="AD695" s="16"/>
    </row>
    <row r="696" spans="1:30" s="12" customFormat="1" x14ac:dyDescent="0.25">
      <c r="A696" s="11">
        <v>0.22155395058369917</v>
      </c>
      <c r="B696" s="11">
        <v>0.27816728772555255</v>
      </c>
      <c r="C696" s="11">
        <v>0.45136750741558174</v>
      </c>
      <c r="D696" s="13">
        <f t="shared" si="243"/>
        <v>4.5135733186676701</v>
      </c>
      <c r="E696" s="14">
        <f t="shared" si="244"/>
        <v>3.5949590197199153</v>
      </c>
      <c r="F696" s="14">
        <f t="shared" si="245"/>
        <v>2.2154895591083896</v>
      </c>
      <c r="G696" s="24">
        <v>3.4281418793809859E-2</v>
      </c>
      <c r="H696" s="7">
        <f t="shared" si="242"/>
        <v>1.0342814187938099</v>
      </c>
      <c r="I696" s="5">
        <f t="shared" si="246"/>
        <v>4.3639702276885606</v>
      </c>
      <c r="J696" s="5">
        <f t="shared" si="247"/>
        <v>3.4758035428233791</v>
      </c>
      <c r="K696" s="5">
        <f t="shared" si="248"/>
        <v>2.1420568124409676</v>
      </c>
      <c r="L696">
        <v>2.09</v>
      </c>
      <c r="M696">
        <v>3.45</v>
      </c>
      <c r="N696">
        <v>3.76</v>
      </c>
      <c r="O696" s="5">
        <f t="shared" si="249"/>
        <v>2.1616481652790625</v>
      </c>
      <c r="P696" s="5">
        <f t="shared" si="250"/>
        <v>3.5682708948386441</v>
      </c>
      <c r="Q696" s="5">
        <f t="shared" si="251"/>
        <v>3.8888981346647249</v>
      </c>
      <c r="R696" s="6">
        <f t="shared" si="252"/>
        <v>0.46260997328901715</v>
      </c>
      <c r="S696" s="6">
        <f t="shared" si="253"/>
        <v>0.28024778092001323</v>
      </c>
      <c r="T696" s="6">
        <f t="shared" si="254"/>
        <v>0.25714224579096961</v>
      </c>
      <c r="U696">
        <f t="shared" si="255"/>
        <v>0.47892169078958136</v>
      </c>
      <c r="V696">
        <f t="shared" si="256"/>
        <v>0.992576236687296</v>
      </c>
      <c r="W696">
        <f t="shared" si="257"/>
        <v>1.755322257636722</v>
      </c>
      <c r="X696" t="s">
        <v>113</v>
      </c>
      <c r="Y696" t="s">
        <v>75</v>
      </c>
      <c r="Z696" t="s">
        <v>176</v>
      </c>
      <c r="AA696" s="16"/>
      <c r="AB696" s="16"/>
      <c r="AC696" s="35" t="s">
        <v>460</v>
      </c>
      <c r="AD696" s="16"/>
    </row>
    <row r="697" spans="1:30" s="12" customFormat="1" x14ac:dyDescent="0.25">
      <c r="A697" s="11">
        <v>0.30261266982806967</v>
      </c>
      <c r="B697" s="11">
        <v>0.33734042911760409</v>
      </c>
      <c r="C697" s="11">
        <v>0.33740984266901375</v>
      </c>
      <c r="D697" s="13">
        <f t="shared" si="243"/>
        <v>3.3045543022641883</v>
      </c>
      <c r="E697" s="14">
        <f t="shared" si="244"/>
        <v>2.9643645222594373</v>
      </c>
      <c r="F697" s="14">
        <f t="shared" si="245"/>
        <v>2.9637546791453917</v>
      </c>
      <c r="G697" s="24">
        <v>3.4084838444408572E-2</v>
      </c>
      <c r="H697" s="7">
        <f t="shared" si="242"/>
        <v>1.0340848384444086</v>
      </c>
      <c r="I697" s="5">
        <f t="shared" si="246"/>
        <v>3.1956317116449418</v>
      </c>
      <c r="J697" s="5">
        <f t="shared" si="247"/>
        <v>2.8666550480701192</v>
      </c>
      <c r="K697" s="5">
        <f t="shared" si="248"/>
        <v>2.8660653062120303</v>
      </c>
      <c r="L697">
        <v>2.14</v>
      </c>
      <c r="M697">
        <v>3.46</v>
      </c>
      <c r="N697">
        <v>3.6</v>
      </c>
      <c r="O697" s="5">
        <f t="shared" si="249"/>
        <v>2.2129415542710347</v>
      </c>
      <c r="P697" s="5">
        <f t="shared" si="250"/>
        <v>3.5779335410176536</v>
      </c>
      <c r="Q697" s="5">
        <f t="shared" si="251"/>
        <v>3.7227054183998711</v>
      </c>
      <c r="R697" s="6">
        <f t="shared" si="252"/>
        <v>0.45188721684491578</v>
      </c>
      <c r="S697" s="6">
        <f t="shared" si="253"/>
        <v>0.27949093758616184</v>
      </c>
      <c r="T697" s="6">
        <f t="shared" si="254"/>
        <v>0.26862184556892216</v>
      </c>
      <c r="U697">
        <f t="shared" si="255"/>
        <v>0.66966415191143591</v>
      </c>
      <c r="V697">
        <f t="shared" si="256"/>
        <v>1.2069816360811638</v>
      </c>
      <c r="W697">
        <f t="shared" si="257"/>
        <v>1.2560774495253855</v>
      </c>
      <c r="X697" t="s">
        <v>117</v>
      </c>
      <c r="Y697" t="s">
        <v>107</v>
      </c>
      <c r="Z697" t="s">
        <v>176</v>
      </c>
      <c r="AA697" s="16"/>
      <c r="AB697" s="16"/>
      <c r="AC697" s="35" t="s">
        <v>460</v>
      </c>
      <c r="AD697" s="16"/>
    </row>
    <row r="698" spans="1:30" s="12" customFormat="1" x14ac:dyDescent="0.25">
      <c r="A698" s="11">
        <v>0.27745168158591293</v>
      </c>
      <c r="B698" s="11">
        <v>0.1758459442094728</v>
      </c>
      <c r="C698" s="11">
        <v>0.48776580968980804</v>
      </c>
      <c r="D698" s="13">
        <f t="shared" si="243"/>
        <v>3.6042311738173765</v>
      </c>
      <c r="E698" s="14">
        <f t="shared" si="244"/>
        <v>5.6867959309244629</v>
      </c>
      <c r="F698" s="14">
        <f t="shared" si="245"/>
        <v>2.0501641979292162</v>
      </c>
      <c r="G698" s="24">
        <v>4.584250428989689E-2</v>
      </c>
      <c r="H698" s="7">
        <f t="shared" si="242"/>
        <v>1.0458425042898969</v>
      </c>
      <c r="I698" s="5">
        <f t="shared" si="246"/>
        <v>3.446246599304708</v>
      </c>
      <c r="J698" s="5">
        <f t="shared" si="247"/>
        <v>5.4375261165978976</v>
      </c>
      <c r="K698" s="5">
        <f t="shared" si="248"/>
        <v>1.9602991746077778</v>
      </c>
      <c r="L698">
        <v>4.25</v>
      </c>
      <c r="M698">
        <v>3.97</v>
      </c>
      <c r="N698">
        <v>1.79</v>
      </c>
      <c r="O698" s="5">
        <f t="shared" si="249"/>
        <v>4.4448306432320619</v>
      </c>
      <c r="P698" s="5">
        <f t="shared" si="250"/>
        <v>4.1519947420308911</v>
      </c>
      <c r="Q698" s="5">
        <f t="shared" si="251"/>
        <v>1.8720580826789155</v>
      </c>
      <c r="R698" s="6">
        <f t="shared" si="252"/>
        <v>0.22498045038513531</v>
      </c>
      <c r="S698" s="6">
        <f t="shared" si="253"/>
        <v>0.24084808920323048</v>
      </c>
      <c r="T698" s="6">
        <f t="shared" si="254"/>
        <v>0.5341714604116341</v>
      </c>
      <c r="U698">
        <f t="shared" si="255"/>
        <v>1.2332257363293306</v>
      </c>
      <c r="V698">
        <f t="shared" si="256"/>
        <v>0.73011143576518833</v>
      </c>
      <c r="W698">
        <f t="shared" si="257"/>
        <v>0.91312592648423085</v>
      </c>
      <c r="X698" t="s">
        <v>185</v>
      </c>
      <c r="Y698" t="s">
        <v>194</v>
      </c>
      <c r="Z698" t="s">
        <v>187</v>
      </c>
      <c r="AA698" s="16"/>
      <c r="AB698" s="16"/>
      <c r="AC698" s="35" t="s">
        <v>460</v>
      </c>
      <c r="AD698" s="16"/>
    </row>
    <row r="699" spans="1:30" s="12" customFormat="1" x14ac:dyDescent="0.25">
      <c r="A699" s="11">
        <v>0.5208305816102371</v>
      </c>
      <c r="B699" s="11">
        <v>0.26269800214601952</v>
      </c>
      <c r="C699" s="11">
        <v>0.20667251166198633</v>
      </c>
      <c r="D699" s="13">
        <f t="shared" si="243"/>
        <v>1.9200101440056159</v>
      </c>
      <c r="E699" s="14">
        <f t="shared" si="244"/>
        <v>3.8066524748222275</v>
      </c>
      <c r="F699" s="14">
        <f t="shared" si="245"/>
        <v>4.8385728317634413</v>
      </c>
      <c r="G699" s="24">
        <v>5.4597701149425193E-2</v>
      </c>
      <c r="H699" s="7">
        <f t="shared" si="242"/>
        <v>1.0545977011494252</v>
      </c>
      <c r="I699" s="5">
        <f t="shared" si="246"/>
        <v>1.8206090738799847</v>
      </c>
      <c r="J699" s="5">
        <f t="shared" si="247"/>
        <v>3.6095778235371534</v>
      </c>
      <c r="K699" s="5">
        <f t="shared" si="248"/>
        <v>4.5880745107729641</v>
      </c>
      <c r="L699">
        <v>1.74</v>
      </c>
      <c r="M699">
        <v>4</v>
      </c>
      <c r="N699">
        <v>4.3499999999999996</v>
      </c>
      <c r="O699" s="5">
        <f t="shared" si="249"/>
        <v>1.8349999999999997</v>
      </c>
      <c r="P699" s="5">
        <f t="shared" si="250"/>
        <v>4.2183908045977008</v>
      </c>
      <c r="Q699" s="5">
        <f t="shared" si="251"/>
        <v>4.5874999999999995</v>
      </c>
      <c r="R699" s="6">
        <f t="shared" si="252"/>
        <v>0.54495912806539515</v>
      </c>
      <c r="S699" s="6">
        <f t="shared" si="253"/>
        <v>0.2370572207084469</v>
      </c>
      <c r="T699" s="6">
        <f t="shared" si="254"/>
        <v>0.21798365122615806</v>
      </c>
      <c r="U699">
        <f t="shared" si="255"/>
        <v>0.95572411725478501</v>
      </c>
      <c r="V699">
        <f t="shared" si="256"/>
        <v>1.1081628366389558</v>
      </c>
      <c r="W699">
        <f t="shared" si="257"/>
        <v>0.94811014724936205</v>
      </c>
      <c r="X699" t="s">
        <v>188</v>
      </c>
      <c r="Y699" t="s">
        <v>201</v>
      </c>
      <c r="Z699" t="s">
        <v>187</v>
      </c>
      <c r="AA699" s="16"/>
      <c r="AB699" s="16"/>
      <c r="AC699" s="35" t="s">
        <v>460</v>
      </c>
      <c r="AD699" s="16"/>
    </row>
    <row r="700" spans="1:30" s="12" customFormat="1" x14ac:dyDescent="0.25">
      <c r="A700" s="11">
        <v>0.2297629837216516</v>
      </c>
      <c r="B700" s="11">
        <v>0.28061427202267586</v>
      </c>
      <c r="C700" s="11">
        <v>0.44286051184033287</v>
      </c>
      <c r="D700" s="13">
        <f t="shared" si="243"/>
        <v>4.3523111678052491</v>
      </c>
      <c r="E700" s="14">
        <f t="shared" si="244"/>
        <v>3.5636106203436158</v>
      </c>
      <c r="F700" s="14">
        <f t="shared" si="245"/>
        <v>2.2580473383017177</v>
      </c>
      <c r="G700" s="24">
        <v>4.4287986590743733E-2</v>
      </c>
      <c r="H700" s="7">
        <f t="shared" si="242"/>
        <v>1.0442879865907437</v>
      </c>
      <c r="I700" s="5">
        <f t="shared" si="246"/>
        <v>4.167730763631698</v>
      </c>
      <c r="J700" s="5">
        <f t="shared" si="247"/>
        <v>3.4124788047956298</v>
      </c>
      <c r="K700" s="5">
        <f t="shared" si="248"/>
        <v>2.1622841278424532</v>
      </c>
      <c r="L700">
        <v>2.67</v>
      </c>
      <c r="M700">
        <v>3.42</v>
      </c>
      <c r="N700">
        <v>2.65</v>
      </c>
      <c r="O700" s="5">
        <f t="shared" si="249"/>
        <v>2.7882489241972856</v>
      </c>
      <c r="P700" s="5">
        <f t="shared" si="250"/>
        <v>3.5714649141403436</v>
      </c>
      <c r="Q700" s="5">
        <f t="shared" si="251"/>
        <v>2.7673631644654706</v>
      </c>
      <c r="R700" s="6">
        <f t="shared" si="252"/>
        <v>0.35864803580544441</v>
      </c>
      <c r="S700" s="6">
        <f t="shared" si="253"/>
        <v>0.27999715076039083</v>
      </c>
      <c r="T700" s="6">
        <f t="shared" si="254"/>
        <v>0.36135481343416476</v>
      </c>
      <c r="U700">
        <f t="shared" si="255"/>
        <v>0.64063639218225366</v>
      </c>
      <c r="V700">
        <f t="shared" si="256"/>
        <v>1.0022040269360208</v>
      </c>
      <c r="W700">
        <f t="shared" si="257"/>
        <v>1.2255558674632616</v>
      </c>
      <c r="X700" t="s">
        <v>198</v>
      </c>
      <c r="Y700" t="s">
        <v>189</v>
      </c>
      <c r="Z700" t="s">
        <v>187</v>
      </c>
      <c r="AA700" s="16"/>
      <c r="AB700" s="16"/>
      <c r="AC700" s="35" t="s">
        <v>460</v>
      </c>
      <c r="AD700" s="16"/>
    </row>
    <row r="701" spans="1:30" s="12" customFormat="1" x14ac:dyDescent="0.25">
      <c r="A701" s="11">
        <v>0.30631782480470288</v>
      </c>
      <c r="B701" s="11">
        <v>0.23257704518475023</v>
      </c>
      <c r="C701" s="11">
        <v>0.42039430048593096</v>
      </c>
      <c r="D701" s="13">
        <f t="shared" si="243"/>
        <v>3.2645831193061117</v>
      </c>
      <c r="E701" s="14">
        <f t="shared" si="244"/>
        <v>4.2996504629493364</v>
      </c>
      <c r="F701" s="14">
        <f t="shared" si="245"/>
        <v>2.3787192139477313</v>
      </c>
      <c r="G701" s="24">
        <v>5.043702593040722E-2</v>
      </c>
      <c r="H701" s="7">
        <f t="shared" si="242"/>
        <v>1.0504370259304072</v>
      </c>
      <c r="I701" s="5">
        <f t="shared" si="246"/>
        <v>3.1078332529401855</v>
      </c>
      <c r="J701" s="5">
        <f t="shared" si="247"/>
        <v>4.0932015502223864</v>
      </c>
      <c r="K701" s="5">
        <f t="shared" si="248"/>
        <v>2.2645043493595631</v>
      </c>
      <c r="L701">
        <v>2.5499999999999998</v>
      </c>
      <c r="M701">
        <v>3.49</v>
      </c>
      <c r="N701">
        <v>2.69</v>
      </c>
      <c r="O701" s="5">
        <f t="shared" si="249"/>
        <v>2.6786144161225383</v>
      </c>
      <c r="P701" s="5">
        <f t="shared" si="250"/>
        <v>3.6660252204971213</v>
      </c>
      <c r="Q701" s="5">
        <f t="shared" si="251"/>
        <v>2.8256755997527954</v>
      </c>
      <c r="R701" s="6">
        <f t="shared" si="252"/>
        <v>0.37332734192014189</v>
      </c>
      <c r="S701" s="6">
        <f t="shared" si="253"/>
        <v>0.27277499194738158</v>
      </c>
      <c r="T701" s="6">
        <f t="shared" si="254"/>
        <v>0.35389766613247647</v>
      </c>
      <c r="U701">
        <f t="shared" si="255"/>
        <v>0.8205073414371753</v>
      </c>
      <c r="V701">
        <f t="shared" si="256"/>
        <v>0.85263331335599302</v>
      </c>
      <c r="W701">
        <f t="shared" si="257"/>
        <v>1.1878979171582398</v>
      </c>
      <c r="X701" t="s">
        <v>191</v>
      </c>
      <c r="Y701" t="s">
        <v>218</v>
      </c>
      <c r="Z701" t="s">
        <v>187</v>
      </c>
      <c r="AA701" s="16"/>
      <c r="AB701" s="16"/>
      <c r="AC701" s="35" t="s">
        <v>460</v>
      </c>
      <c r="AD701" s="16"/>
    </row>
    <row r="702" spans="1:30" s="12" customFormat="1" x14ac:dyDescent="0.25">
      <c r="A702" s="11">
        <v>0.34347764136668396</v>
      </c>
      <c r="B702" s="11">
        <v>0.33273005001317457</v>
      </c>
      <c r="C702" s="11">
        <v>0.30536639636496204</v>
      </c>
      <c r="D702" s="13">
        <f t="shared" si="243"/>
        <v>2.9113976561066379</v>
      </c>
      <c r="E702" s="14">
        <f t="shared" si="244"/>
        <v>3.0054393943691129</v>
      </c>
      <c r="F702" s="14">
        <f t="shared" si="245"/>
        <v>3.2747545633830608</v>
      </c>
      <c r="G702" s="24">
        <v>4.5286912386838019E-2</v>
      </c>
      <c r="H702" s="7">
        <f t="shared" si="242"/>
        <v>1.045286912386838</v>
      </c>
      <c r="I702" s="5">
        <f t="shared" si="246"/>
        <v>2.7852617512053883</v>
      </c>
      <c r="J702" s="5">
        <f t="shared" si="247"/>
        <v>2.8752291440312847</v>
      </c>
      <c r="K702" s="5">
        <f t="shared" si="248"/>
        <v>3.132876270215029</v>
      </c>
      <c r="L702">
        <v>3.03</v>
      </c>
      <c r="M702">
        <v>3.64</v>
      </c>
      <c r="N702">
        <v>2.27</v>
      </c>
      <c r="O702" s="5">
        <f t="shared" si="249"/>
        <v>3.1672193445321191</v>
      </c>
      <c r="P702" s="5">
        <f t="shared" si="250"/>
        <v>3.8048443610880907</v>
      </c>
      <c r="Q702" s="5">
        <f t="shared" si="251"/>
        <v>2.3728012911181224</v>
      </c>
      <c r="R702" s="6">
        <f t="shared" si="252"/>
        <v>0.31573436861150711</v>
      </c>
      <c r="S702" s="6">
        <f t="shared" si="253"/>
        <v>0.26282283980573251</v>
      </c>
      <c r="T702" s="6">
        <f t="shared" si="254"/>
        <v>0.42144279158276055</v>
      </c>
      <c r="U702">
        <f t="shared" si="255"/>
        <v>1.0878690301508269</v>
      </c>
      <c r="V702">
        <f t="shared" si="256"/>
        <v>1.2659860545571857</v>
      </c>
      <c r="W702">
        <f t="shared" si="257"/>
        <v>0.72457377955887026</v>
      </c>
      <c r="X702" t="s">
        <v>193</v>
      </c>
      <c r="Y702" t="s">
        <v>203</v>
      </c>
      <c r="Z702" t="s">
        <v>187</v>
      </c>
      <c r="AA702" s="16"/>
      <c r="AB702" s="16"/>
      <c r="AC702" s="35" t="s">
        <v>460</v>
      </c>
      <c r="AD702" s="16"/>
    </row>
    <row r="703" spans="1:30" s="12" customFormat="1" x14ac:dyDescent="0.25">
      <c r="A703" s="11">
        <v>0.65539182904011084</v>
      </c>
      <c r="B703" s="11">
        <v>0.20140415810015838</v>
      </c>
      <c r="C703" s="11">
        <v>0.1370630054865461</v>
      </c>
      <c r="D703" s="13">
        <f t="shared" si="243"/>
        <v>1.5258048020900772</v>
      </c>
      <c r="E703" s="14">
        <f t="shared" si="244"/>
        <v>4.9651407867294353</v>
      </c>
      <c r="F703" s="14">
        <f t="shared" si="245"/>
        <v>7.2959147251309799</v>
      </c>
      <c r="G703" s="24">
        <v>4.6695119218556513E-2</v>
      </c>
      <c r="H703" s="7">
        <f t="shared" si="242"/>
        <v>1.0466951192185565</v>
      </c>
      <c r="I703" s="5">
        <f t="shared" si="246"/>
        <v>1.4577356615833035</v>
      </c>
      <c r="J703" s="5">
        <f t="shared" si="247"/>
        <v>4.743636132015518</v>
      </c>
      <c r="K703" s="5">
        <f t="shared" si="248"/>
        <v>6.9704296802090537</v>
      </c>
      <c r="L703">
        <v>2.06</v>
      </c>
      <c r="M703">
        <v>3.64</v>
      </c>
      <c r="N703">
        <v>3.49</v>
      </c>
      <c r="O703" s="5">
        <f t="shared" si="249"/>
        <v>2.1561919455902263</v>
      </c>
      <c r="P703" s="5">
        <f t="shared" si="250"/>
        <v>3.8099702339555459</v>
      </c>
      <c r="Q703" s="5">
        <f t="shared" si="251"/>
        <v>3.6529659660727622</v>
      </c>
      <c r="R703" s="6">
        <f t="shared" si="252"/>
        <v>0.46378060267091131</v>
      </c>
      <c r="S703" s="6">
        <f t="shared" si="253"/>
        <v>0.26246924217090034</v>
      </c>
      <c r="T703" s="6">
        <f t="shared" si="254"/>
        <v>0.27375015515818835</v>
      </c>
      <c r="U703">
        <f t="shared" si="255"/>
        <v>1.4131505829819337</v>
      </c>
      <c r="V703">
        <f t="shared" si="256"/>
        <v>0.76734384735648031</v>
      </c>
      <c r="W703">
        <f t="shared" si="257"/>
        <v>0.50068649424999723</v>
      </c>
      <c r="X703" t="s">
        <v>219</v>
      </c>
      <c r="Y703" t="s">
        <v>204</v>
      </c>
      <c r="Z703" t="s">
        <v>187</v>
      </c>
      <c r="AA703" s="16"/>
      <c r="AB703" s="16"/>
      <c r="AC703" s="35" t="s">
        <v>460</v>
      </c>
      <c r="AD703" s="16"/>
    </row>
    <row r="704" spans="1:30" s="12" customFormat="1" x14ac:dyDescent="0.25">
      <c r="A704" s="11">
        <v>0.5190582714373293</v>
      </c>
      <c r="B704" s="11">
        <v>0.2380991327222558</v>
      </c>
      <c r="C704" s="11">
        <v>0.2297115210227271</v>
      </c>
      <c r="D704" s="13">
        <f t="shared" si="243"/>
        <v>1.926565965765058</v>
      </c>
      <c r="E704" s="14">
        <f t="shared" si="244"/>
        <v>4.1999312999031648</v>
      </c>
      <c r="F704" s="14">
        <f t="shared" si="245"/>
        <v>4.3532862241640133</v>
      </c>
      <c r="G704" s="24">
        <v>4.977212146357135E-2</v>
      </c>
      <c r="H704" s="7">
        <f t="shared" si="242"/>
        <v>1.0497721214635714</v>
      </c>
      <c r="I704" s="5">
        <f t="shared" si="246"/>
        <v>1.835223022572821</v>
      </c>
      <c r="J704" s="5">
        <f t="shared" si="247"/>
        <v>4.0008028542877518</v>
      </c>
      <c r="K704" s="5">
        <f t="shared" si="248"/>
        <v>4.1468868673086385</v>
      </c>
      <c r="L704">
        <v>1.7</v>
      </c>
      <c r="M704">
        <v>4.12</v>
      </c>
      <c r="N704">
        <v>4.57</v>
      </c>
      <c r="O704" s="5">
        <f t="shared" si="249"/>
        <v>1.7846126064880712</v>
      </c>
      <c r="P704" s="5">
        <f t="shared" si="250"/>
        <v>4.3250611404299137</v>
      </c>
      <c r="Q704" s="5">
        <f t="shared" si="251"/>
        <v>4.7974585950885213</v>
      </c>
      <c r="R704" s="6">
        <f t="shared" si="252"/>
        <v>0.56034569988155258</v>
      </c>
      <c r="S704" s="6">
        <f t="shared" si="253"/>
        <v>0.23121060432005811</v>
      </c>
      <c r="T704" s="6">
        <f t="shared" si="254"/>
        <v>0.20844369579838934</v>
      </c>
      <c r="U704">
        <f t="shared" si="255"/>
        <v>0.92631793470896506</v>
      </c>
      <c r="V704">
        <f t="shared" si="256"/>
        <v>1.0297933065070932</v>
      </c>
      <c r="W704">
        <f t="shared" si="257"/>
        <v>1.1020315109213397</v>
      </c>
      <c r="X704" t="s">
        <v>118</v>
      </c>
      <c r="Y704" t="s">
        <v>200</v>
      </c>
      <c r="Z704" t="s">
        <v>187</v>
      </c>
      <c r="AA704" s="16"/>
      <c r="AB704" s="16"/>
      <c r="AC704" s="35" t="s">
        <v>460</v>
      </c>
      <c r="AD704" s="16"/>
    </row>
    <row r="705" spans="1:30" s="12" customFormat="1" x14ac:dyDescent="0.25">
      <c r="A705" s="11">
        <v>0.10930187982890728</v>
      </c>
      <c r="B705" s="11">
        <v>0.52111563021082674</v>
      </c>
      <c r="C705" s="11">
        <v>0.35584582008032117</v>
      </c>
      <c r="D705" s="13">
        <f t="shared" si="243"/>
        <v>9.1489734812001657</v>
      </c>
      <c r="E705" s="14">
        <f t="shared" si="244"/>
        <v>1.9189599045329573</v>
      </c>
      <c r="F705" s="14">
        <f t="shared" si="245"/>
        <v>2.8102058351402892</v>
      </c>
      <c r="G705" s="24">
        <v>4.6025040992457189E-2</v>
      </c>
      <c r="H705" s="7">
        <f t="shared" si="242"/>
        <v>1.0460250409924572</v>
      </c>
      <c r="I705" s="5">
        <f t="shared" si="246"/>
        <v>8.7464191799077007</v>
      </c>
      <c r="J705" s="5">
        <f t="shared" si="247"/>
        <v>1.8345257802932413</v>
      </c>
      <c r="K705" s="5">
        <f t="shared" si="248"/>
        <v>2.6865569417668973</v>
      </c>
      <c r="L705">
        <v>3.79</v>
      </c>
      <c r="M705">
        <v>3.37</v>
      </c>
      <c r="N705">
        <v>2.06</v>
      </c>
      <c r="O705" s="5">
        <f t="shared" si="249"/>
        <v>3.9644349053614127</v>
      </c>
      <c r="P705" s="5">
        <f t="shared" si="250"/>
        <v>3.5251043881445807</v>
      </c>
      <c r="Q705" s="5">
        <f t="shared" si="251"/>
        <v>2.1548115844444617</v>
      </c>
      <c r="R705" s="6">
        <f t="shared" si="252"/>
        <v>0.25224275940251217</v>
      </c>
      <c r="S705" s="6">
        <f t="shared" si="253"/>
        <v>0.2836795424734484</v>
      </c>
      <c r="T705" s="6">
        <f t="shared" si="254"/>
        <v>0.46407769812403943</v>
      </c>
      <c r="U705">
        <f t="shared" si="255"/>
        <v>0.43332018761533853</v>
      </c>
      <c r="V705">
        <f t="shared" si="256"/>
        <v>1.8369869947869142</v>
      </c>
      <c r="W705">
        <f t="shared" si="257"/>
        <v>0.76678069538521576</v>
      </c>
      <c r="X705" t="s">
        <v>196</v>
      </c>
      <c r="Y705" t="s">
        <v>205</v>
      </c>
      <c r="Z705" t="s">
        <v>187</v>
      </c>
      <c r="AA705" s="16"/>
      <c r="AB705" s="16"/>
      <c r="AC705" s="35" t="s">
        <v>460</v>
      </c>
      <c r="AD705" s="16"/>
    </row>
    <row r="706" spans="1:30" s="12" customFormat="1" x14ac:dyDescent="0.25">
      <c r="A706" s="11">
        <v>0.3177923096449366</v>
      </c>
      <c r="B706" s="11">
        <v>0.27666411794693524</v>
      </c>
      <c r="C706" s="11">
        <v>0.37292750541989844</v>
      </c>
      <c r="D706" s="13">
        <f t="shared" si="243"/>
        <v>3.1467092489345676</v>
      </c>
      <c r="E706" s="14">
        <f t="shared" si="244"/>
        <v>3.6144911288850334</v>
      </c>
      <c r="F706" s="14">
        <f t="shared" si="245"/>
        <v>2.6814863089115621</v>
      </c>
      <c r="G706" s="24">
        <v>4.6015453138075646E-2</v>
      </c>
      <c r="H706" s="7">
        <f t="shared" si="242"/>
        <v>1.0460154531380756</v>
      </c>
      <c r="I706" s="5">
        <f t="shared" si="246"/>
        <v>3.0082817987959469</v>
      </c>
      <c r="J706" s="5">
        <f t="shared" si="247"/>
        <v>3.4554854022868007</v>
      </c>
      <c r="K706" s="5">
        <f t="shared" si="248"/>
        <v>2.5635245644479037</v>
      </c>
      <c r="L706">
        <v>1.96</v>
      </c>
      <c r="M706">
        <v>3.53</v>
      </c>
      <c r="N706">
        <v>3.96</v>
      </c>
      <c r="O706" s="5">
        <f t="shared" si="249"/>
        <v>2.0501902881506284</v>
      </c>
      <c r="P706" s="5">
        <f t="shared" si="250"/>
        <v>3.6924345495774067</v>
      </c>
      <c r="Q706" s="5">
        <f t="shared" si="251"/>
        <v>4.1422211944267797</v>
      </c>
      <c r="R706" s="6">
        <f t="shared" si="252"/>
        <v>0.4877596025011165</v>
      </c>
      <c r="S706" s="6">
        <f t="shared" si="253"/>
        <v>0.27082402858418936</v>
      </c>
      <c r="T706" s="6">
        <f t="shared" si="254"/>
        <v>0.24141636891469404</v>
      </c>
      <c r="U706">
        <f t="shared" si="255"/>
        <v>0.65153470688300619</v>
      </c>
      <c r="V706">
        <f t="shared" si="256"/>
        <v>1.0215641477356223</v>
      </c>
      <c r="W706">
        <f t="shared" si="257"/>
        <v>1.5447482169350111</v>
      </c>
      <c r="X706" t="s">
        <v>108</v>
      </c>
      <c r="Y706" t="s">
        <v>190</v>
      </c>
      <c r="Z706" t="s">
        <v>187</v>
      </c>
      <c r="AA706" s="16"/>
      <c r="AB706" s="16"/>
      <c r="AC706" s="35" t="s">
        <v>460</v>
      </c>
      <c r="AD706" s="16"/>
    </row>
    <row r="707" spans="1:30" s="12" customFormat="1" x14ac:dyDescent="0.25">
      <c r="A707" s="11">
        <v>0.74028333598462759</v>
      </c>
      <c r="B707" s="11">
        <v>0.15589712684538512</v>
      </c>
      <c r="C707" s="11">
        <v>9.1950610404914271E-2</v>
      </c>
      <c r="D707" s="13">
        <f t="shared" si="243"/>
        <v>1.3508341352435436</v>
      </c>
      <c r="E707" s="14">
        <f t="shared" si="244"/>
        <v>6.4144864003284363</v>
      </c>
      <c r="F707" s="14">
        <f t="shared" si="245"/>
        <v>10.875403606309886</v>
      </c>
      <c r="G707" s="24">
        <v>4.816639299397929E-2</v>
      </c>
      <c r="H707" s="7">
        <f t="shared" si="242"/>
        <v>1.0481663929939793</v>
      </c>
      <c r="I707" s="5">
        <f t="shared" si="246"/>
        <v>1.2887592506997148</v>
      </c>
      <c r="J707" s="5">
        <f t="shared" si="247"/>
        <v>6.1197214900261372</v>
      </c>
      <c r="K707" s="5">
        <f t="shared" si="248"/>
        <v>10.375646155993817</v>
      </c>
      <c r="L707">
        <v>1.8</v>
      </c>
      <c r="M707">
        <v>4.0599999999999996</v>
      </c>
      <c r="N707">
        <v>4.0599999999999996</v>
      </c>
      <c r="O707" s="5">
        <f t="shared" si="249"/>
        <v>1.8866995073891628</v>
      </c>
      <c r="P707" s="5">
        <f t="shared" si="250"/>
        <v>4.2555555555555555</v>
      </c>
      <c r="Q707" s="5">
        <f t="shared" si="251"/>
        <v>4.2555555555555555</v>
      </c>
      <c r="R707" s="6">
        <f t="shared" si="252"/>
        <v>0.5300261096605744</v>
      </c>
      <c r="S707" s="6">
        <f t="shared" si="253"/>
        <v>0.2349869451697128</v>
      </c>
      <c r="T707" s="6">
        <f t="shared" si="254"/>
        <v>0.2349869451697128</v>
      </c>
      <c r="U707">
        <f t="shared" si="255"/>
        <v>1.396692205330603</v>
      </c>
      <c r="V707">
        <f t="shared" si="256"/>
        <v>0.66342888424202773</v>
      </c>
      <c r="W707">
        <f t="shared" si="257"/>
        <v>0.39130093094535739</v>
      </c>
      <c r="X707" t="s">
        <v>186</v>
      </c>
      <c r="Y707" t="s">
        <v>216</v>
      </c>
      <c r="Z707" t="s">
        <v>187</v>
      </c>
      <c r="AA707" s="16"/>
      <c r="AB707" s="16"/>
      <c r="AC707" s="35" t="s">
        <v>460</v>
      </c>
      <c r="AD707" s="16"/>
    </row>
    <row r="708" spans="1:30" s="12" customFormat="1" x14ac:dyDescent="0.25">
      <c r="A708" s="11">
        <v>0.77075062294275443</v>
      </c>
      <c r="B708" s="11">
        <v>0.16259872191118388</v>
      </c>
      <c r="C708" s="11">
        <v>6.2697280514612569E-2</v>
      </c>
      <c r="D708" s="13">
        <f t="shared" si="243"/>
        <v>1.2974365121911455</v>
      </c>
      <c r="E708" s="14">
        <f t="shared" si="244"/>
        <v>6.150109842476061</v>
      </c>
      <c r="F708" s="14">
        <f t="shared" si="245"/>
        <v>15.949655101339436</v>
      </c>
      <c r="G708" s="24">
        <v>4.5920577458210321E-2</v>
      </c>
      <c r="H708" s="7">
        <f t="shared" ref="H708:H771" si="258">(G708/100%) + 1</f>
        <v>1.0459205774582103</v>
      </c>
      <c r="I708" s="5">
        <f t="shared" si="246"/>
        <v>1.240473263604936</v>
      </c>
      <c r="J708" s="5">
        <f t="shared" si="247"/>
        <v>5.8800925950056548</v>
      </c>
      <c r="K708" s="5">
        <f t="shared" si="248"/>
        <v>15.249394117572663</v>
      </c>
      <c r="L708">
        <v>1.88</v>
      </c>
      <c r="M708">
        <v>3.41</v>
      </c>
      <c r="N708">
        <v>4.53</v>
      </c>
      <c r="O708" s="5">
        <f t="shared" si="249"/>
        <v>1.9663306856214353</v>
      </c>
      <c r="P708" s="5">
        <f t="shared" si="250"/>
        <v>3.5665891691324974</v>
      </c>
      <c r="Q708" s="5">
        <f t="shared" si="251"/>
        <v>4.738020215885693</v>
      </c>
      <c r="R708" s="6">
        <f t="shared" si="252"/>
        <v>0.50856145780177453</v>
      </c>
      <c r="S708" s="6">
        <f t="shared" si="253"/>
        <v>0.28037992394936539</v>
      </c>
      <c r="T708" s="6">
        <f t="shared" si="254"/>
        <v>0.21105861824886005</v>
      </c>
      <c r="U708">
        <f t="shared" si="255"/>
        <v>1.5155506008541748</v>
      </c>
      <c r="V708">
        <f t="shared" si="256"/>
        <v>0.5799228404832153</v>
      </c>
      <c r="W708">
        <f t="shared" si="257"/>
        <v>0.29706098255929053</v>
      </c>
      <c r="X708" t="s">
        <v>197</v>
      </c>
      <c r="Y708" t="s">
        <v>217</v>
      </c>
      <c r="Z708" t="s">
        <v>187</v>
      </c>
      <c r="AA708" s="16"/>
      <c r="AB708" s="16"/>
      <c r="AC708" s="35" t="s">
        <v>460</v>
      </c>
      <c r="AD708" s="16"/>
    </row>
    <row r="709" spans="1:30" s="12" customFormat="1" x14ac:dyDescent="0.25">
      <c r="A709" s="11">
        <v>0.72267931908302618</v>
      </c>
      <c r="B709" s="11">
        <v>0.16734348631910975</v>
      </c>
      <c r="C709" s="11">
        <v>0.10158901651843824</v>
      </c>
      <c r="D709" s="13">
        <f t="shared" si="243"/>
        <v>1.383739611185848</v>
      </c>
      <c r="E709" s="14">
        <f t="shared" si="244"/>
        <v>5.9757330386501293</v>
      </c>
      <c r="F709" s="14">
        <f t="shared" si="245"/>
        <v>9.8435838269829254</v>
      </c>
      <c r="G709" s="24">
        <v>4.805165987033444E-2</v>
      </c>
      <c r="H709" s="7">
        <f t="shared" si="258"/>
        <v>1.0480516598703344</v>
      </c>
      <c r="I709" s="5">
        <f t="shared" si="246"/>
        <v>1.3202971419911163</v>
      </c>
      <c r="J709" s="5">
        <f t="shared" si="247"/>
        <v>5.701754281262672</v>
      </c>
      <c r="K709" s="5">
        <f t="shared" si="248"/>
        <v>9.392269678959126</v>
      </c>
      <c r="L709">
        <v>1.88</v>
      </c>
      <c r="M709">
        <v>3.89</v>
      </c>
      <c r="N709">
        <v>3.86</v>
      </c>
      <c r="O709" s="5">
        <f t="shared" si="249"/>
        <v>1.9703371205562286</v>
      </c>
      <c r="P709" s="5">
        <f t="shared" si="250"/>
        <v>4.0769209568956013</v>
      </c>
      <c r="Q709" s="5">
        <f t="shared" si="251"/>
        <v>4.0454794070994904</v>
      </c>
      <c r="R709" s="6">
        <f t="shared" si="252"/>
        <v>0.50752736146883271</v>
      </c>
      <c r="S709" s="6">
        <f t="shared" si="253"/>
        <v>0.2452831464168137</v>
      </c>
      <c r="T709" s="6">
        <f t="shared" si="254"/>
        <v>0.24718949211435376</v>
      </c>
      <c r="U709">
        <f t="shared" si="255"/>
        <v>1.4239218886475857</v>
      </c>
      <c r="V709">
        <f t="shared" si="256"/>
        <v>0.68224616637435087</v>
      </c>
      <c r="W709">
        <f t="shared" si="257"/>
        <v>0.41097627431283196</v>
      </c>
      <c r="X709" t="s">
        <v>192</v>
      </c>
      <c r="Y709" t="s">
        <v>199</v>
      </c>
      <c r="Z709" t="s">
        <v>187</v>
      </c>
      <c r="AA709" s="16"/>
      <c r="AB709" s="16"/>
      <c r="AC709" s="35" t="s">
        <v>460</v>
      </c>
      <c r="AD709" s="16"/>
    </row>
    <row r="710" spans="1:30" s="12" customFormat="1" x14ac:dyDescent="0.25">
      <c r="A710" s="11">
        <v>0.21001508332074934</v>
      </c>
      <c r="B710" s="11">
        <v>0.65995593715803835</v>
      </c>
      <c r="C710" s="11">
        <v>0.12937590187412296</v>
      </c>
      <c r="D710" s="13">
        <f t="shared" si="243"/>
        <v>4.7615627610552709</v>
      </c>
      <c r="E710" s="14">
        <f t="shared" si="244"/>
        <v>1.515252676271525</v>
      </c>
      <c r="F710" s="14">
        <f t="shared" si="245"/>
        <v>7.7294147172242003</v>
      </c>
      <c r="G710" s="24">
        <v>2.7190631809568044E-2</v>
      </c>
      <c r="H710" s="7">
        <f t="shared" si="258"/>
        <v>1.027190631809568</v>
      </c>
      <c r="I710" s="5">
        <f t="shared" si="246"/>
        <v>4.6355200423381797</v>
      </c>
      <c r="J710" s="5">
        <f t="shared" si="247"/>
        <v>1.4751426165191499</v>
      </c>
      <c r="K710" s="5">
        <f t="shared" si="248"/>
        <v>7.524810369042739</v>
      </c>
      <c r="L710">
        <v>3.37</v>
      </c>
      <c r="M710">
        <v>3.68</v>
      </c>
      <c r="N710">
        <v>2.1800000000000002</v>
      </c>
      <c r="O710" s="5">
        <f t="shared" si="249"/>
        <v>3.4616324291982443</v>
      </c>
      <c r="P710" s="5">
        <f t="shared" si="250"/>
        <v>3.7800615250592107</v>
      </c>
      <c r="Q710" s="5">
        <f t="shared" si="251"/>
        <v>2.2392755773448587</v>
      </c>
      <c r="R710" s="6">
        <f t="shared" si="252"/>
        <v>0.28888104686250932</v>
      </c>
      <c r="S710" s="6">
        <f t="shared" si="253"/>
        <v>0.26454595867572184</v>
      </c>
      <c r="T710" s="6">
        <f t="shared" si="254"/>
        <v>0.4465729944617689</v>
      </c>
      <c r="U710">
        <f t="shared" si="255"/>
        <v>0.72699502304387731</v>
      </c>
      <c r="V710">
        <f t="shared" si="256"/>
        <v>2.4946740462854953</v>
      </c>
      <c r="W710">
        <f t="shared" si="257"/>
        <v>0.28970829736368847</v>
      </c>
      <c r="X710" t="s">
        <v>301</v>
      </c>
      <c r="Y710" t="s">
        <v>309</v>
      </c>
      <c r="Z710" t="s">
        <v>366</v>
      </c>
      <c r="AA710" s="16"/>
      <c r="AB710" s="16"/>
      <c r="AC710" s="35" t="s">
        <v>460</v>
      </c>
      <c r="AD710" s="16"/>
    </row>
    <row r="711" spans="1:30" s="12" customFormat="1" x14ac:dyDescent="0.25">
      <c r="A711" s="11">
        <v>0.82157057766894548</v>
      </c>
      <c r="B711" s="11">
        <v>0.11192929066181731</v>
      </c>
      <c r="C711" s="11">
        <v>4.0377743806933784E-2</v>
      </c>
      <c r="D711" s="13">
        <f t="shared" si="243"/>
        <v>1.2171808815711427</v>
      </c>
      <c r="E711" s="14">
        <f t="shared" si="244"/>
        <v>8.9342118947344691</v>
      </c>
      <c r="F711" s="14">
        <f t="shared" si="245"/>
        <v>24.766118800037486</v>
      </c>
      <c r="G711" s="24">
        <v>2.8686875798051403E-2</v>
      </c>
      <c r="H711" s="7">
        <f t="shared" si="258"/>
        <v>1.0286868757980514</v>
      </c>
      <c r="I711" s="5">
        <f t="shared" si="246"/>
        <v>1.1832374945260755</v>
      </c>
      <c r="J711" s="5">
        <f t="shared" si="247"/>
        <v>8.6850645273405878</v>
      </c>
      <c r="K711" s="5">
        <f t="shared" si="248"/>
        <v>24.075468816323745</v>
      </c>
      <c r="L711">
        <v>2.11</v>
      </c>
      <c r="M711">
        <v>3.93</v>
      </c>
      <c r="N711">
        <v>3.33</v>
      </c>
      <c r="O711" s="5">
        <f t="shared" si="249"/>
        <v>2.1705293079338883</v>
      </c>
      <c r="P711" s="5">
        <f t="shared" si="250"/>
        <v>4.0427394218863419</v>
      </c>
      <c r="Q711" s="5">
        <f t="shared" si="251"/>
        <v>3.4255272964075112</v>
      </c>
      <c r="R711" s="6">
        <f t="shared" si="252"/>
        <v>0.46071711464329085</v>
      </c>
      <c r="S711" s="6">
        <f t="shared" si="253"/>
        <v>0.24735702592807726</v>
      </c>
      <c r="T711" s="6">
        <f t="shared" si="254"/>
        <v>0.29192585942863175</v>
      </c>
      <c r="U711">
        <f t="shared" si="255"/>
        <v>1.7832430173666212</v>
      </c>
      <c r="V711">
        <f t="shared" si="256"/>
        <v>0.45250095582230371</v>
      </c>
      <c r="W711">
        <f t="shared" si="257"/>
        <v>0.13831506357800102</v>
      </c>
      <c r="X711" t="s">
        <v>304</v>
      </c>
      <c r="Y711" t="s">
        <v>302</v>
      </c>
      <c r="Z711" t="s">
        <v>366</v>
      </c>
      <c r="AA711" s="16"/>
      <c r="AB711" s="16"/>
      <c r="AC711" s="35" t="s">
        <v>460</v>
      </c>
      <c r="AD711" s="16"/>
    </row>
    <row r="712" spans="1:30" s="12" customFormat="1" x14ac:dyDescent="0.25">
      <c r="A712" s="11">
        <v>0.11197844114717294</v>
      </c>
      <c r="B712" s="11">
        <v>0.11007862248422073</v>
      </c>
      <c r="C712" s="11">
        <v>0.62847278893148961</v>
      </c>
      <c r="D712" s="13">
        <f t="shared" si="243"/>
        <v>8.9302904180073632</v>
      </c>
      <c r="E712" s="14">
        <f t="shared" si="244"/>
        <v>9.0844160058720345</v>
      </c>
      <c r="F712" s="14">
        <f t="shared" si="245"/>
        <v>1.5911587862064318</v>
      </c>
      <c r="G712" s="24">
        <v>3.4093608933238428E-2</v>
      </c>
      <c r="H712" s="7">
        <f t="shared" si="258"/>
        <v>1.0340936089332384</v>
      </c>
      <c r="I712" s="5">
        <f t="shared" si="246"/>
        <v>8.6358626925658779</v>
      </c>
      <c r="J712" s="5">
        <f t="shared" si="247"/>
        <v>8.7849068279644769</v>
      </c>
      <c r="K712" s="5">
        <f t="shared" si="248"/>
        <v>1.5386989847542494</v>
      </c>
      <c r="L712">
        <v>2.0699999999999998</v>
      </c>
      <c r="M712">
        <v>3.66</v>
      </c>
      <c r="N712">
        <v>3.6</v>
      </c>
      <c r="O712" s="5">
        <f t="shared" si="249"/>
        <v>2.1405737704918035</v>
      </c>
      <c r="P712" s="5">
        <f t="shared" si="250"/>
        <v>3.7847826086956529</v>
      </c>
      <c r="Q712" s="5">
        <f t="shared" si="251"/>
        <v>3.7227369921596583</v>
      </c>
      <c r="R712" s="6">
        <f t="shared" si="252"/>
        <v>0.46716446486693464</v>
      </c>
      <c r="S712" s="6">
        <f t="shared" si="253"/>
        <v>0.26421596783457779</v>
      </c>
      <c r="T712" s="6">
        <f t="shared" si="254"/>
        <v>0.2686195672984874</v>
      </c>
      <c r="U712">
        <f t="shared" si="255"/>
        <v>0.23969811398019852</v>
      </c>
      <c r="V712">
        <f t="shared" si="256"/>
        <v>0.41662365596745288</v>
      </c>
      <c r="W712">
        <f t="shared" si="257"/>
        <v>2.3396388999210056</v>
      </c>
      <c r="X712" t="s">
        <v>121</v>
      </c>
      <c r="Y712" t="s">
        <v>209</v>
      </c>
      <c r="Z712" t="s">
        <v>174</v>
      </c>
      <c r="AA712" s="16"/>
      <c r="AB712" s="16"/>
      <c r="AC712" s="35" t="s">
        <v>460</v>
      </c>
      <c r="AD712" s="16"/>
    </row>
    <row r="713" spans="1:30" s="12" customFormat="1" x14ac:dyDescent="0.25">
      <c r="A713" s="11">
        <v>0.66408176811213426</v>
      </c>
      <c r="B713" s="11">
        <v>0.2151939013014611</v>
      </c>
      <c r="C713" s="11">
        <v>0.11706006205823849</v>
      </c>
      <c r="D713" s="13">
        <f t="shared" si="243"/>
        <v>1.5058386602644147</v>
      </c>
      <c r="E713" s="14">
        <f t="shared" si="244"/>
        <v>4.6469718423809736</v>
      </c>
      <c r="F713" s="14">
        <f t="shared" si="245"/>
        <v>8.5426231834943884</v>
      </c>
      <c r="G713" s="24">
        <v>3.5155952742604857E-2</v>
      </c>
      <c r="H713" s="7">
        <f t="shared" si="258"/>
        <v>1.0351559527426049</v>
      </c>
      <c r="I713" s="5">
        <f t="shared" si="246"/>
        <v>1.4546973876494209</v>
      </c>
      <c r="J713" s="5">
        <f t="shared" si="247"/>
        <v>4.4891514462811184</v>
      </c>
      <c r="K713" s="5">
        <f t="shared" si="248"/>
        <v>8.2524987281974713</v>
      </c>
      <c r="L713">
        <v>1.91</v>
      </c>
      <c r="M713">
        <v>3.41</v>
      </c>
      <c r="N713">
        <v>4.58</v>
      </c>
      <c r="O713" s="5">
        <f t="shared" si="249"/>
        <v>1.9771478697383751</v>
      </c>
      <c r="P713" s="5">
        <f t="shared" si="250"/>
        <v>3.5298817988522826</v>
      </c>
      <c r="Q713" s="5">
        <f t="shared" si="251"/>
        <v>4.7410142635611301</v>
      </c>
      <c r="R713" s="6">
        <f t="shared" si="252"/>
        <v>0.50577906453315724</v>
      </c>
      <c r="S713" s="6">
        <f t="shared" si="253"/>
        <v>0.28329560506109391</v>
      </c>
      <c r="T713" s="6">
        <f t="shared" si="254"/>
        <v>0.21092533040574898</v>
      </c>
      <c r="U713">
        <f t="shared" si="255"/>
        <v>1.3129878531549999</v>
      </c>
      <c r="V713">
        <f t="shared" si="256"/>
        <v>0.75960903542804203</v>
      </c>
      <c r="W713">
        <f t="shared" si="257"/>
        <v>0.55498342391145983</v>
      </c>
      <c r="X713" t="s">
        <v>181</v>
      </c>
      <c r="Y713" t="s">
        <v>221</v>
      </c>
      <c r="Z713" t="s">
        <v>174</v>
      </c>
      <c r="AA713" s="16"/>
      <c r="AB713" s="16"/>
      <c r="AC713" s="35" t="s">
        <v>460</v>
      </c>
      <c r="AD713" s="16"/>
    </row>
    <row r="714" spans="1:30" s="12" customFormat="1" x14ac:dyDescent="0.25">
      <c r="A714" s="11">
        <v>0.58994461684393107</v>
      </c>
      <c r="B714" s="11">
        <v>0.26198967766113285</v>
      </c>
      <c r="C714" s="11">
        <v>0.14386694185114246</v>
      </c>
      <c r="D714" s="13">
        <f t="shared" si="243"/>
        <v>1.6950743704549278</v>
      </c>
      <c r="E714" s="14">
        <f t="shared" si="244"/>
        <v>3.8169442740161581</v>
      </c>
      <c r="F714" s="14">
        <f t="shared" si="245"/>
        <v>6.9508671494156662</v>
      </c>
      <c r="G714" s="24">
        <v>3.2103721658334639E-2</v>
      </c>
      <c r="H714" s="7">
        <f t="shared" si="258"/>
        <v>1.0321037216583346</v>
      </c>
      <c r="I714" s="5">
        <f t="shared" si="246"/>
        <v>1.6423488597942113</v>
      </c>
      <c r="J714" s="5">
        <f t="shared" si="247"/>
        <v>3.6982177216484362</v>
      </c>
      <c r="K714" s="5">
        <f t="shared" si="248"/>
        <v>6.7346595148861077</v>
      </c>
      <c r="L714">
        <v>2.4</v>
      </c>
      <c r="M714">
        <v>3.28</v>
      </c>
      <c r="N714">
        <v>3.22</v>
      </c>
      <c r="O714" s="5">
        <f t="shared" si="249"/>
        <v>2.4770489319800029</v>
      </c>
      <c r="P714" s="5">
        <f t="shared" si="250"/>
        <v>3.3853002070393372</v>
      </c>
      <c r="Q714" s="5">
        <f t="shared" si="251"/>
        <v>3.3233739837398377</v>
      </c>
      <c r="R714" s="6">
        <f t="shared" si="252"/>
        <v>0.40370619533973462</v>
      </c>
      <c r="S714" s="6">
        <f t="shared" si="253"/>
        <v>0.29539477707785461</v>
      </c>
      <c r="T714" s="6">
        <f t="shared" si="254"/>
        <v>0.30089902758241083</v>
      </c>
      <c r="U714">
        <f t="shared" si="255"/>
        <v>1.4613216830806113</v>
      </c>
      <c r="V714">
        <f t="shared" si="256"/>
        <v>0.88691371002840236</v>
      </c>
      <c r="W714">
        <f t="shared" si="257"/>
        <v>0.4781236516682989</v>
      </c>
      <c r="X714" t="s">
        <v>127</v>
      </c>
      <c r="Y714" t="s">
        <v>124</v>
      </c>
      <c r="Z714" t="s">
        <v>174</v>
      </c>
      <c r="AA714" s="16"/>
      <c r="AB714" s="16"/>
      <c r="AC714" s="35" t="s">
        <v>460</v>
      </c>
      <c r="AD714" s="16"/>
    </row>
    <row r="715" spans="1:30" s="12" customFormat="1" x14ac:dyDescent="0.25">
      <c r="A715" s="11">
        <v>0.84432124514175766</v>
      </c>
      <c r="B715" s="11">
        <v>0.12183519743636219</v>
      </c>
      <c r="C715" s="11">
        <v>2.613629028845928E-2</v>
      </c>
      <c r="D715" s="13">
        <f t="shared" si="243"/>
        <v>1.18438332063065</v>
      </c>
      <c r="E715" s="14">
        <f t="shared" si="244"/>
        <v>8.2078087534788704</v>
      </c>
      <c r="F715" s="14">
        <f t="shared" si="245"/>
        <v>38.260976939086078</v>
      </c>
      <c r="G715" s="24">
        <v>4.2045684253082749E-2</v>
      </c>
      <c r="H715" s="7">
        <f t="shared" si="258"/>
        <v>1.0420456842530827</v>
      </c>
      <c r="I715" s="5">
        <f t="shared" si="246"/>
        <v>1.136594430098899</v>
      </c>
      <c r="J715" s="5">
        <f t="shared" si="247"/>
        <v>7.8766304371406344</v>
      </c>
      <c r="K715" s="5">
        <f t="shared" si="248"/>
        <v>36.717178063561363</v>
      </c>
      <c r="L715">
        <v>2.04</v>
      </c>
      <c r="M715">
        <v>3.4</v>
      </c>
      <c r="N715">
        <v>3.88</v>
      </c>
      <c r="O715" s="5">
        <f t="shared" si="249"/>
        <v>2.1257731958762887</v>
      </c>
      <c r="P715" s="5">
        <f t="shared" si="250"/>
        <v>3.5429553264604814</v>
      </c>
      <c r="Q715" s="5">
        <f t="shared" si="251"/>
        <v>4.0431372549019606</v>
      </c>
      <c r="R715" s="6">
        <f t="shared" si="252"/>
        <v>0.47041707080504364</v>
      </c>
      <c r="S715" s="6">
        <f t="shared" si="253"/>
        <v>0.28225024248302616</v>
      </c>
      <c r="T715" s="6">
        <f t="shared" si="254"/>
        <v>0.24733268671193018</v>
      </c>
      <c r="U715">
        <f t="shared" si="255"/>
        <v>1.7948354716312418</v>
      </c>
      <c r="V715">
        <f t="shared" si="256"/>
        <v>0.43165666170752376</v>
      </c>
      <c r="W715">
        <f t="shared" si="257"/>
        <v>0.10567260897020203</v>
      </c>
      <c r="X715" t="s">
        <v>208</v>
      </c>
      <c r="Y715" t="s">
        <v>53</v>
      </c>
      <c r="Z715" t="s">
        <v>174</v>
      </c>
      <c r="AA715" s="16"/>
      <c r="AB715" s="16"/>
      <c r="AC715" s="35" t="s">
        <v>460</v>
      </c>
      <c r="AD715" s="16"/>
    </row>
    <row r="716" spans="1:30" s="12" customFormat="1" x14ac:dyDescent="0.25">
      <c r="A716" s="11">
        <v>8.1926535896318445E-2</v>
      </c>
      <c r="B716" s="11">
        <v>0.34329877063376835</v>
      </c>
      <c r="C716" s="11">
        <v>0.51931541728145902</v>
      </c>
      <c r="D716" s="13">
        <f t="shared" si="243"/>
        <v>12.206057403251409</v>
      </c>
      <c r="E716" s="14">
        <f t="shared" si="244"/>
        <v>2.9129145966759129</v>
      </c>
      <c r="F716" s="14">
        <f t="shared" si="245"/>
        <v>1.9256120013437212</v>
      </c>
      <c r="G716" s="24">
        <v>4.0397224025542577E-2</v>
      </c>
      <c r="H716" s="7">
        <f t="shared" si="258"/>
        <v>1.0403972240255426</v>
      </c>
      <c r="I716" s="5">
        <f t="shared" si="246"/>
        <v>11.732112621392135</v>
      </c>
      <c r="J716" s="5">
        <f t="shared" si="247"/>
        <v>2.7998100431344466</v>
      </c>
      <c r="K716" s="5">
        <f t="shared" si="248"/>
        <v>1.8508430788512427</v>
      </c>
      <c r="L716">
        <v>2.2599999999999998</v>
      </c>
      <c r="M716">
        <v>3.36</v>
      </c>
      <c r="N716">
        <v>3.33</v>
      </c>
      <c r="O716" s="5">
        <f t="shared" si="249"/>
        <v>2.3512977262977262</v>
      </c>
      <c r="P716" s="5">
        <f t="shared" si="250"/>
        <v>3.4957346727258227</v>
      </c>
      <c r="Q716" s="5">
        <f t="shared" si="251"/>
        <v>3.4645227560050569</v>
      </c>
      <c r="R716" s="6">
        <f t="shared" si="252"/>
        <v>0.42529705567085552</v>
      </c>
      <c r="S716" s="6">
        <f t="shared" si="253"/>
        <v>0.28606290054051592</v>
      </c>
      <c r="T716" s="6">
        <f t="shared" si="254"/>
        <v>0.28864004378862862</v>
      </c>
      <c r="U716">
        <f t="shared" si="255"/>
        <v>0.19263367757646258</v>
      </c>
      <c r="V716">
        <f t="shared" si="256"/>
        <v>1.2000814156086135</v>
      </c>
      <c r="W716">
        <f t="shared" si="257"/>
        <v>1.7991800807158764</v>
      </c>
      <c r="X716" t="s">
        <v>220</v>
      </c>
      <c r="Y716" t="s">
        <v>262</v>
      </c>
      <c r="Z716" t="s">
        <v>174</v>
      </c>
      <c r="AA716" s="16"/>
      <c r="AB716" s="16"/>
      <c r="AC716" s="35" t="s">
        <v>460</v>
      </c>
      <c r="AD716" s="16"/>
    </row>
    <row r="717" spans="1:30" s="12" customFormat="1" x14ac:dyDescent="0.25">
      <c r="A717" s="11">
        <v>0.65090509627276671</v>
      </c>
      <c r="B717" s="11">
        <v>0.33466313586996194</v>
      </c>
      <c r="C717" s="11">
        <v>1.4313442297959852E-2</v>
      </c>
      <c r="D717" s="13">
        <f t="shared" si="243"/>
        <v>1.5363222775889012</v>
      </c>
      <c r="E717" s="14">
        <f t="shared" si="244"/>
        <v>2.9880793335677223</v>
      </c>
      <c r="F717" s="14">
        <f t="shared" si="245"/>
        <v>69.864395942165061</v>
      </c>
      <c r="G717" s="24">
        <v>3.2734845214211328E-2</v>
      </c>
      <c r="H717" s="7">
        <f t="shared" si="258"/>
        <v>1.0327348452142113</v>
      </c>
      <c r="I717" s="5">
        <f t="shared" si="246"/>
        <v>1.4876251001971712</v>
      </c>
      <c r="J717" s="5">
        <f t="shared" si="247"/>
        <v>2.8933654629886441</v>
      </c>
      <c r="K717" s="5">
        <f t="shared" si="248"/>
        <v>67.649887350972151</v>
      </c>
      <c r="L717">
        <v>2.33</v>
      </c>
      <c r="M717">
        <v>3.25</v>
      </c>
      <c r="N717">
        <v>3.38</v>
      </c>
      <c r="O717" s="5">
        <f t="shared" si="249"/>
        <v>2.4062721893491124</v>
      </c>
      <c r="P717" s="5">
        <f t="shared" si="250"/>
        <v>3.356388246946187</v>
      </c>
      <c r="Q717" s="5">
        <f t="shared" si="251"/>
        <v>3.4906437768240344</v>
      </c>
      <c r="R717" s="6">
        <f t="shared" si="252"/>
        <v>0.41558058328825065</v>
      </c>
      <c r="S717" s="6">
        <f t="shared" si="253"/>
        <v>0.29793931048049965</v>
      </c>
      <c r="T717" s="6">
        <f t="shared" si="254"/>
        <v>0.2864801062312497</v>
      </c>
      <c r="U717">
        <f t="shared" si="255"/>
        <v>1.5662548310667652</v>
      </c>
      <c r="V717">
        <f t="shared" si="256"/>
        <v>1.123259415920095</v>
      </c>
      <c r="W717">
        <f t="shared" si="257"/>
        <v>4.9963128282303461E-2</v>
      </c>
      <c r="X717" t="s">
        <v>126</v>
      </c>
      <c r="Y717" t="s">
        <v>119</v>
      </c>
      <c r="Z717" t="s">
        <v>174</v>
      </c>
      <c r="AA717" s="16"/>
      <c r="AB717" s="16"/>
      <c r="AC717" s="35" t="s">
        <v>460</v>
      </c>
      <c r="AD717" s="16"/>
    </row>
    <row r="718" spans="1:30" s="12" customFormat="1" x14ac:dyDescent="0.25">
      <c r="A718" s="11">
        <v>0.35980130499845298</v>
      </c>
      <c r="B718" s="11">
        <v>0.37420301405951817</v>
      </c>
      <c r="C718" s="11">
        <v>0.25557105952757303</v>
      </c>
      <c r="D718" s="13">
        <f t="shared" si="243"/>
        <v>2.7793117648761716</v>
      </c>
      <c r="E718" s="14">
        <f t="shared" si="244"/>
        <v>2.6723461929169465</v>
      </c>
      <c r="F718" s="14">
        <f t="shared" si="245"/>
        <v>3.9128060972494896</v>
      </c>
      <c r="G718" s="24">
        <v>3.3417383019317848E-2</v>
      </c>
      <c r="H718" s="7">
        <f t="shared" si="258"/>
        <v>1.0334173830193178</v>
      </c>
      <c r="I718" s="5">
        <f t="shared" si="246"/>
        <v>2.6894377920718773</v>
      </c>
      <c r="J718" s="5">
        <f t="shared" si="247"/>
        <v>2.5859311414998638</v>
      </c>
      <c r="K718" s="5">
        <f t="shared" si="248"/>
        <v>3.7862785758620694</v>
      </c>
      <c r="L718">
        <v>3.63</v>
      </c>
      <c r="M718">
        <v>3.17</v>
      </c>
      <c r="N718">
        <v>2.2599999999999998</v>
      </c>
      <c r="O718" s="5">
        <f t="shared" si="249"/>
        <v>3.7513051003601237</v>
      </c>
      <c r="P718" s="5">
        <f t="shared" si="250"/>
        <v>3.2759331041712376</v>
      </c>
      <c r="Q718" s="5">
        <f t="shared" si="251"/>
        <v>2.3355232856236583</v>
      </c>
      <c r="R718" s="6">
        <f t="shared" si="252"/>
        <v>0.266573891818077</v>
      </c>
      <c r="S718" s="6">
        <f t="shared" si="253"/>
        <v>0.30525653858032159</v>
      </c>
      <c r="T718" s="6">
        <f t="shared" si="254"/>
        <v>0.42816956960160152</v>
      </c>
      <c r="U718">
        <f t="shared" si="255"/>
        <v>1.3497244705569249</v>
      </c>
      <c r="V718">
        <f t="shared" si="256"/>
        <v>1.2258640414382305</v>
      </c>
      <c r="W718">
        <f t="shared" si="257"/>
        <v>0.59689216065815687</v>
      </c>
      <c r="X718" t="s">
        <v>120</v>
      </c>
      <c r="Y718" t="s">
        <v>128</v>
      </c>
      <c r="Z718" t="s">
        <v>174</v>
      </c>
      <c r="AA718" s="16"/>
      <c r="AB718" s="16"/>
      <c r="AC718" s="35" t="s">
        <v>460</v>
      </c>
      <c r="AD718" s="16"/>
    </row>
    <row r="719" spans="1:30" s="12" customFormat="1" x14ac:dyDescent="0.25">
      <c r="A719" s="11">
        <v>0.52544480786505021</v>
      </c>
      <c r="B719" s="11">
        <v>0.22364311914993196</v>
      </c>
      <c r="C719" s="11">
        <v>0.23650771209297478</v>
      </c>
      <c r="D719" s="13">
        <f t="shared" si="243"/>
        <v>1.9031494555310737</v>
      </c>
      <c r="E719" s="14">
        <f t="shared" si="244"/>
        <v>4.4714096449781353</v>
      </c>
      <c r="F719" s="14">
        <f t="shared" si="245"/>
        <v>4.2281919314617733</v>
      </c>
      <c r="G719" s="24">
        <v>3.3193262974105631E-2</v>
      </c>
      <c r="H719" s="7">
        <f t="shared" si="258"/>
        <v>1.0331932629741056</v>
      </c>
      <c r="I719" s="5">
        <f t="shared" si="246"/>
        <v>1.8420072253014403</v>
      </c>
      <c r="J719" s="5">
        <f t="shared" si="247"/>
        <v>4.3277572601537564</v>
      </c>
      <c r="K719" s="5">
        <f t="shared" si="248"/>
        <v>4.0923533698726242</v>
      </c>
      <c r="L719">
        <v>2.84</v>
      </c>
      <c r="M719">
        <v>3.34</v>
      </c>
      <c r="N719">
        <v>2.62</v>
      </c>
      <c r="O719" s="5">
        <f t="shared" si="249"/>
        <v>2.9342688668464598</v>
      </c>
      <c r="P719" s="5">
        <f t="shared" si="250"/>
        <v>3.4508654983335125</v>
      </c>
      <c r="Q719" s="5">
        <f t="shared" si="251"/>
        <v>2.7069663489921569</v>
      </c>
      <c r="R719" s="6">
        <f t="shared" si="252"/>
        <v>0.34080039879737667</v>
      </c>
      <c r="S719" s="6">
        <f t="shared" si="253"/>
        <v>0.28978237502531429</v>
      </c>
      <c r="T719" s="6">
        <f t="shared" si="254"/>
        <v>0.36941722617730899</v>
      </c>
      <c r="U719">
        <f t="shared" si="255"/>
        <v>1.5417963409645368</v>
      </c>
      <c r="V719">
        <f t="shared" si="256"/>
        <v>0.77176232381419108</v>
      </c>
      <c r="W719">
        <f t="shared" si="257"/>
        <v>0.64021841791280809</v>
      </c>
      <c r="X719" t="s">
        <v>125</v>
      </c>
      <c r="Y719" t="s">
        <v>130</v>
      </c>
      <c r="Z719" t="s">
        <v>174</v>
      </c>
      <c r="AA719" s="16"/>
      <c r="AB719" s="16"/>
      <c r="AC719" s="35" t="s">
        <v>460</v>
      </c>
      <c r="AD719" s="16"/>
    </row>
    <row r="720" spans="1:30" s="12" customFormat="1" x14ac:dyDescent="0.25">
      <c r="A720" s="11">
        <v>0.42252187319409551</v>
      </c>
      <c r="B720" s="11">
        <v>0.52049100138326154</v>
      </c>
      <c r="C720" s="11">
        <v>5.6887152841636437E-2</v>
      </c>
      <c r="D720" s="13">
        <f t="shared" si="243"/>
        <v>2.3667413770567709</v>
      </c>
      <c r="E720" s="14">
        <f t="shared" si="244"/>
        <v>1.921262802512226</v>
      </c>
      <c r="F720" s="14">
        <f t="shared" si="245"/>
        <v>17.578661438441461</v>
      </c>
      <c r="G720" s="24">
        <v>3.5577935755660928E-2</v>
      </c>
      <c r="H720" s="7">
        <f t="shared" si="258"/>
        <v>1.0355779357556609</v>
      </c>
      <c r="I720" s="5">
        <f t="shared" si="246"/>
        <v>2.2854304783248982</v>
      </c>
      <c r="J720" s="5">
        <f t="shared" si="247"/>
        <v>1.8552566023051478</v>
      </c>
      <c r="K720" s="5">
        <f t="shared" si="248"/>
        <v>16.974735393154468</v>
      </c>
      <c r="L720">
        <v>1.6</v>
      </c>
      <c r="M720">
        <v>4.22</v>
      </c>
      <c r="N720">
        <v>5.76</v>
      </c>
      <c r="O720" s="5">
        <f t="shared" si="249"/>
        <v>1.6569246972090577</v>
      </c>
      <c r="P720" s="5">
        <f t="shared" si="250"/>
        <v>4.3701388888888886</v>
      </c>
      <c r="Q720" s="5">
        <f t="shared" si="251"/>
        <v>5.9649289099526071</v>
      </c>
      <c r="R720" s="6">
        <f t="shared" si="252"/>
        <v>0.60352772922294606</v>
      </c>
      <c r="S720" s="6">
        <f t="shared" si="253"/>
        <v>0.22882567932623551</v>
      </c>
      <c r="T720" s="6">
        <f t="shared" si="254"/>
        <v>0.16764659145081837</v>
      </c>
      <c r="U720">
        <f t="shared" si="255"/>
        <v>0.70008692680633056</v>
      </c>
      <c r="V720">
        <f t="shared" si="256"/>
        <v>2.2746179664617117</v>
      </c>
      <c r="W720">
        <f t="shared" si="257"/>
        <v>0.33932782258996974</v>
      </c>
      <c r="X720" t="s">
        <v>123</v>
      </c>
      <c r="Y720" t="s">
        <v>122</v>
      </c>
      <c r="Z720" t="s">
        <v>174</v>
      </c>
      <c r="AA720" s="16"/>
      <c r="AB720" s="16"/>
      <c r="AC720" s="35" t="s">
        <v>460</v>
      </c>
      <c r="AD720" s="16"/>
    </row>
    <row r="721" spans="1:30" s="12" customFormat="1" x14ac:dyDescent="0.25">
      <c r="A721" s="11">
        <v>0.38053129556138104</v>
      </c>
      <c r="B721" s="11">
        <v>0.2353968612818382</v>
      </c>
      <c r="C721" s="11">
        <v>0.35490490162299432</v>
      </c>
      <c r="D721" s="13">
        <f t="shared" si="243"/>
        <v>2.6279047522878352</v>
      </c>
      <c r="E721" s="14">
        <f t="shared" si="244"/>
        <v>4.2481450031005741</v>
      </c>
      <c r="F721" s="14">
        <f t="shared" si="245"/>
        <v>2.8176562099507785</v>
      </c>
      <c r="G721" s="24">
        <v>3.3612762093041315E-2</v>
      </c>
      <c r="H721" s="7">
        <f t="shared" si="258"/>
        <v>1.0336127620930413</v>
      </c>
      <c r="I721" s="5">
        <f t="shared" si="246"/>
        <v>2.5424461158610216</v>
      </c>
      <c r="J721" s="5">
        <f t="shared" si="247"/>
        <v>4.1099966630618816</v>
      </c>
      <c r="K721" s="5">
        <f t="shared" si="248"/>
        <v>2.7260269157717167</v>
      </c>
      <c r="L721">
        <v>2.33</v>
      </c>
      <c r="M721">
        <v>3.25</v>
      </c>
      <c r="N721">
        <v>3.37</v>
      </c>
      <c r="O721" s="5">
        <f t="shared" si="249"/>
        <v>2.4083177356767864</v>
      </c>
      <c r="P721" s="5">
        <f t="shared" si="250"/>
        <v>3.3592414768023842</v>
      </c>
      <c r="Q721" s="5">
        <f t="shared" si="251"/>
        <v>3.4832750082535493</v>
      </c>
      <c r="R721" s="6">
        <f t="shared" si="252"/>
        <v>0.41522760273115689</v>
      </c>
      <c r="S721" s="6">
        <f t="shared" si="253"/>
        <v>0.29768625057341408</v>
      </c>
      <c r="T721" s="6">
        <f t="shared" si="254"/>
        <v>0.28708614669542898</v>
      </c>
      <c r="U721">
        <f t="shared" si="255"/>
        <v>0.91644026808053913</v>
      </c>
      <c r="V721">
        <f t="shared" si="256"/>
        <v>0.79075489992704817</v>
      </c>
      <c r="W721">
        <f t="shared" si="257"/>
        <v>1.2362313741300606</v>
      </c>
      <c r="X721" t="s">
        <v>210</v>
      </c>
      <c r="Y721" t="s">
        <v>129</v>
      </c>
      <c r="Z721" t="s">
        <v>174</v>
      </c>
      <c r="AA721" s="16"/>
      <c r="AB721" s="16"/>
      <c r="AC721" s="35" t="s">
        <v>460</v>
      </c>
      <c r="AD721" s="16"/>
    </row>
    <row r="722" spans="1:30" s="12" customFormat="1" x14ac:dyDescent="0.25">
      <c r="A722" s="11">
        <v>0.75232960148622974</v>
      </c>
      <c r="B722" s="11">
        <v>0.19511776369546899</v>
      </c>
      <c r="C722" s="11">
        <v>5.108583916508936E-2</v>
      </c>
      <c r="D722" s="13">
        <f t="shared" si="243"/>
        <v>1.3292046438482501</v>
      </c>
      <c r="E722" s="14">
        <f t="shared" si="244"/>
        <v>5.1251099902967061</v>
      </c>
      <c r="F722" s="14">
        <f t="shared" si="245"/>
        <v>19.574896220621785</v>
      </c>
      <c r="G722" s="24">
        <v>5.115174680392065E-2</v>
      </c>
      <c r="H722" s="7">
        <f t="shared" si="258"/>
        <v>1.0511517468039207</v>
      </c>
      <c r="I722" s="5">
        <f t="shared" si="246"/>
        <v>1.2645221281225696</v>
      </c>
      <c r="J722" s="5">
        <f t="shared" si="247"/>
        <v>4.8757089600810337</v>
      </c>
      <c r="K722" s="5">
        <f t="shared" si="248"/>
        <v>18.622331438006199</v>
      </c>
      <c r="L722">
        <v>2.31</v>
      </c>
      <c r="M722">
        <v>3.22</v>
      </c>
      <c r="N722">
        <v>3.25</v>
      </c>
      <c r="O722" s="5">
        <f t="shared" si="249"/>
        <v>2.4281605351170565</v>
      </c>
      <c r="P722" s="5">
        <f t="shared" si="250"/>
        <v>3.3847086247086247</v>
      </c>
      <c r="Q722" s="5">
        <f t="shared" si="251"/>
        <v>3.4162431771127419</v>
      </c>
      <c r="R722" s="6">
        <f t="shared" si="252"/>
        <v>0.41183438472769351</v>
      </c>
      <c r="S722" s="6">
        <f t="shared" si="253"/>
        <v>0.29544640643508446</v>
      </c>
      <c r="T722" s="6">
        <f t="shared" si="254"/>
        <v>0.29271920883722213</v>
      </c>
      <c r="U722">
        <f t="shared" si="255"/>
        <v>1.8267770477292058</v>
      </c>
      <c r="V722">
        <f t="shared" si="256"/>
        <v>0.66041677761391326</v>
      </c>
      <c r="W722">
        <f t="shared" si="257"/>
        <v>0.17452164949481541</v>
      </c>
      <c r="X722" t="s">
        <v>423</v>
      </c>
      <c r="Y722" t="s">
        <v>448</v>
      </c>
      <c r="Z722" t="s">
        <v>381</v>
      </c>
      <c r="AA722" s="16"/>
      <c r="AB722" s="16"/>
      <c r="AC722" s="35" t="s">
        <v>460</v>
      </c>
      <c r="AD722" s="16"/>
    </row>
    <row r="723" spans="1:30" s="12" customFormat="1" x14ac:dyDescent="0.25">
      <c r="A723" s="11">
        <v>0.71282993055822419</v>
      </c>
      <c r="B723" s="11">
        <v>0.24573990113358138</v>
      </c>
      <c r="C723" s="11">
        <v>4.0903557231674395E-2</v>
      </c>
      <c r="D723" s="13">
        <f t="shared" si="243"/>
        <v>1.4028591633587693</v>
      </c>
      <c r="E723" s="14">
        <f t="shared" si="244"/>
        <v>4.0693432177154314</v>
      </c>
      <c r="F723" s="14">
        <f t="shared" si="245"/>
        <v>24.447751434822209</v>
      </c>
      <c r="G723" s="24">
        <v>2.972602158242843E-2</v>
      </c>
      <c r="H723" s="7">
        <f t="shared" si="258"/>
        <v>1.0297260215824284</v>
      </c>
      <c r="I723" s="5">
        <f t="shared" si="246"/>
        <v>1.3623615738125463</v>
      </c>
      <c r="J723" s="5">
        <f t="shared" si="247"/>
        <v>3.9518698492846478</v>
      </c>
      <c r="K723" s="5">
        <f t="shared" si="248"/>
        <v>23.741996339232255</v>
      </c>
      <c r="L723">
        <v>1.75</v>
      </c>
      <c r="M723">
        <v>3.63</v>
      </c>
      <c r="N723">
        <v>5.47</v>
      </c>
      <c r="O723" s="5">
        <f t="shared" si="249"/>
        <v>1.8020205377692498</v>
      </c>
      <c r="P723" s="5">
        <f t="shared" si="250"/>
        <v>3.7379054583442151</v>
      </c>
      <c r="Q723" s="5">
        <f t="shared" si="251"/>
        <v>5.632601338055883</v>
      </c>
      <c r="R723" s="6">
        <f t="shared" si="252"/>
        <v>0.5549326320319945</v>
      </c>
      <c r="S723" s="6">
        <f t="shared" si="253"/>
        <v>0.26752950580054835</v>
      </c>
      <c r="T723" s="6">
        <f t="shared" si="254"/>
        <v>0.17753786216745715</v>
      </c>
      <c r="U723">
        <f t="shared" si="255"/>
        <v>1.2845341748025483</v>
      </c>
      <c r="V723">
        <f t="shared" si="256"/>
        <v>0.91855251778018154</v>
      </c>
      <c r="W723">
        <f t="shared" si="257"/>
        <v>0.23039343119437458</v>
      </c>
      <c r="X723" t="s">
        <v>442</v>
      </c>
      <c r="Y723" t="s">
        <v>441</v>
      </c>
      <c r="Z723" t="s">
        <v>401</v>
      </c>
      <c r="AA723" s="16"/>
      <c r="AB723" s="16"/>
      <c r="AC723" s="35" t="s">
        <v>460</v>
      </c>
      <c r="AD723" s="16"/>
    </row>
    <row r="724" spans="1:30" s="12" customFormat="1" x14ac:dyDescent="0.25">
      <c r="A724" s="11">
        <v>0.18164290046170523</v>
      </c>
      <c r="B724" s="11">
        <v>0.49631373199658402</v>
      </c>
      <c r="C724" s="11">
        <v>0.31125431582862972</v>
      </c>
      <c r="D724" s="13">
        <f t="shared" si="243"/>
        <v>5.5053073775973118</v>
      </c>
      <c r="E724" s="14">
        <f t="shared" si="244"/>
        <v>2.01485458799855</v>
      </c>
      <c r="F724" s="14">
        <f t="shared" si="245"/>
        <v>3.2128068564696775</v>
      </c>
      <c r="G724" s="24">
        <v>2.9238217886645712E-2</v>
      </c>
      <c r="H724" s="7">
        <f t="shared" si="258"/>
        <v>1.0292382178866457</v>
      </c>
      <c r="I724" s="5">
        <f t="shared" si="246"/>
        <v>5.3489146457284331</v>
      </c>
      <c r="J724" s="5">
        <f t="shared" si="247"/>
        <v>1.9576173455117991</v>
      </c>
      <c r="K724" s="5">
        <f t="shared" si="248"/>
        <v>3.1215386298680148</v>
      </c>
      <c r="L724">
        <v>1.82</v>
      </c>
      <c r="M724">
        <v>3.72</v>
      </c>
      <c r="N724">
        <v>4.74</v>
      </c>
      <c r="O724" s="5">
        <f t="shared" si="249"/>
        <v>1.8732135565536954</v>
      </c>
      <c r="P724" s="5">
        <f t="shared" si="250"/>
        <v>3.8287661705383225</v>
      </c>
      <c r="Q724" s="5">
        <f t="shared" si="251"/>
        <v>4.878589152782701</v>
      </c>
      <c r="R724" s="6">
        <f t="shared" si="252"/>
        <v>0.53384196185286104</v>
      </c>
      <c r="S724" s="6">
        <f t="shared" si="253"/>
        <v>0.26118074477747499</v>
      </c>
      <c r="T724" s="6">
        <f t="shared" si="254"/>
        <v>0.20497729336966394</v>
      </c>
      <c r="U724">
        <f t="shared" si="255"/>
        <v>0.34025594359659977</v>
      </c>
      <c r="V724">
        <f t="shared" si="256"/>
        <v>1.900269227042144</v>
      </c>
      <c r="W724">
        <f t="shared" si="257"/>
        <v>1.518481928958354</v>
      </c>
      <c r="X724" t="s">
        <v>430</v>
      </c>
      <c r="Y724" t="s">
        <v>402</v>
      </c>
      <c r="Z724" t="s">
        <v>401</v>
      </c>
      <c r="AA724" s="16"/>
      <c r="AB724" s="16"/>
      <c r="AC724" s="35" t="s">
        <v>460</v>
      </c>
      <c r="AD724" s="16"/>
    </row>
    <row r="725" spans="1:30" s="12" customFormat="1" x14ac:dyDescent="0.25">
      <c r="A725" s="11">
        <v>0.81234960543262125</v>
      </c>
      <c r="B725" s="11">
        <v>0.18587921846348754</v>
      </c>
      <c r="C725" s="11">
        <v>0</v>
      </c>
      <c r="D725" s="13">
        <f t="shared" si="243"/>
        <v>1.2309970895688986</v>
      </c>
      <c r="E725" s="14">
        <f t="shared" si="244"/>
        <v>5.3798375540105425</v>
      </c>
      <c r="F725" s="14" t="e">
        <f t="shared" si="245"/>
        <v>#DIV/0!</v>
      </c>
      <c r="G725" s="24">
        <v>3.1918059843731639E-2</v>
      </c>
      <c r="H725" s="7">
        <f t="shared" si="258"/>
        <v>1.0319180598437316</v>
      </c>
      <c r="I725" s="5">
        <f t="shared" si="246"/>
        <v>1.1929213543905943</v>
      </c>
      <c r="J725" s="5">
        <f t="shared" si="247"/>
        <v>5.2134348291425754</v>
      </c>
      <c r="K725" s="5" t="e">
        <f t="shared" si="248"/>
        <v>#DIV/0!</v>
      </c>
      <c r="L725">
        <v>1.64</v>
      </c>
      <c r="M725">
        <v>4.2699999999999996</v>
      </c>
      <c r="N725">
        <v>5.32</v>
      </c>
      <c r="O725" s="5">
        <f t="shared" si="249"/>
        <v>1.6923456181437198</v>
      </c>
      <c r="P725" s="5">
        <f t="shared" si="250"/>
        <v>4.4062901155327339</v>
      </c>
      <c r="Q725" s="5">
        <f t="shared" si="251"/>
        <v>5.4898040783686524</v>
      </c>
      <c r="R725" s="6">
        <f t="shared" si="252"/>
        <v>0.59089584850691923</v>
      </c>
      <c r="S725" s="6">
        <f t="shared" si="253"/>
        <v>0.22694828841951933</v>
      </c>
      <c r="T725" s="6">
        <f t="shared" si="254"/>
        <v>0.18215586307356155</v>
      </c>
      <c r="U725">
        <f t="shared" si="255"/>
        <v>1.3747762951546763</v>
      </c>
      <c r="V725">
        <f t="shared" si="256"/>
        <v>0.81903776299861464</v>
      </c>
      <c r="W725" t="e">
        <f t="shared" si="257"/>
        <v>#DIV/0!</v>
      </c>
      <c r="X725" t="s">
        <v>427</v>
      </c>
      <c r="Y725" t="s">
        <v>407</v>
      </c>
      <c r="Z725" t="s">
        <v>401</v>
      </c>
      <c r="AA725" s="16"/>
      <c r="AB725" s="16"/>
      <c r="AC725" s="35" t="s">
        <v>460</v>
      </c>
      <c r="AD725" s="16"/>
    </row>
    <row r="726" spans="1:30" s="12" customFormat="1" x14ac:dyDescent="0.25">
      <c r="A726" s="11">
        <v>0.76602827730033551</v>
      </c>
      <c r="B726" s="11">
        <v>0.13809270033287008</v>
      </c>
      <c r="C726" s="11">
        <v>7.3588182584715403E-2</v>
      </c>
      <c r="D726" s="13">
        <f t="shared" si="243"/>
        <v>1.3054348378942826</v>
      </c>
      <c r="E726" s="14">
        <f t="shared" si="244"/>
        <v>7.2415123868931319</v>
      </c>
      <c r="F726" s="14">
        <f t="shared" si="245"/>
        <v>13.589138430600466</v>
      </c>
      <c r="G726" s="24">
        <v>3.0467504912185195E-2</v>
      </c>
      <c r="H726" s="7">
        <f t="shared" si="258"/>
        <v>1.0304675049121852</v>
      </c>
      <c r="I726" s="5">
        <f t="shared" si="246"/>
        <v>1.2668374613186175</v>
      </c>
      <c r="J726" s="5">
        <f t="shared" si="247"/>
        <v>7.0274048937722124</v>
      </c>
      <c r="K726" s="5">
        <f t="shared" si="248"/>
        <v>13.187352697510351</v>
      </c>
      <c r="L726">
        <v>1.62</v>
      </c>
      <c r="M726">
        <v>4.1900000000000004</v>
      </c>
      <c r="N726">
        <v>5.73</v>
      </c>
      <c r="O726" s="5">
        <f t="shared" si="249"/>
        <v>1.6693573579577401</v>
      </c>
      <c r="P726" s="5">
        <f t="shared" si="250"/>
        <v>4.3176588455820566</v>
      </c>
      <c r="Q726" s="5">
        <f t="shared" si="251"/>
        <v>5.9045788031468218</v>
      </c>
      <c r="R726" s="6">
        <f t="shared" si="252"/>
        <v>0.599032912415698</v>
      </c>
      <c r="S726" s="6">
        <f t="shared" si="253"/>
        <v>0.23160699716310995</v>
      </c>
      <c r="T726" s="6">
        <f t="shared" si="254"/>
        <v>0.1693600904211921</v>
      </c>
      <c r="U726">
        <f t="shared" si="255"/>
        <v>1.2787749411150071</v>
      </c>
      <c r="V726">
        <f t="shared" si="256"/>
        <v>0.59623716910252866</v>
      </c>
      <c r="W726">
        <f t="shared" si="257"/>
        <v>0.43450722305180867</v>
      </c>
      <c r="X726" t="s">
        <v>403</v>
      </c>
      <c r="Y726" t="s">
        <v>429</v>
      </c>
      <c r="Z726" t="s">
        <v>401</v>
      </c>
      <c r="AA726" s="16"/>
      <c r="AB726" s="16"/>
      <c r="AC726" s="35" t="s">
        <v>460</v>
      </c>
      <c r="AD726" s="16"/>
    </row>
    <row r="727" spans="1:30" s="12" customFormat="1" x14ac:dyDescent="0.25">
      <c r="A727" s="11">
        <v>0.23950489517319562</v>
      </c>
      <c r="B727" s="11">
        <v>0.48736819913525059</v>
      </c>
      <c r="C727" s="11">
        <v>0.26559327206301558</v>
      </c>
      <c r="D727" s="13">
        <f t="shared" si="243"/>
        <v>4.1752800053496184</v>
      </c>
      <c r="E727" s="14">
        <f t="shared" si="244"/>
        <v>2.0518367874110881</v>
      </c>
      <c r="F727" s="14">
        <f t="shared" si="245"/>
        <v>3.7651556164522741</v>
      </c>
      <c r="G727" s="24">
        <v>2.7495099808314549E-2</v>
      </c>
      <c r="H727" s="7">
        <f t="shared" si="258"/>
        <v>1.0274950998083145</v>
      </c>
      <c r="I727" s="5">
        <f t="shared" si="246"/>
        <v>4.0635522311771046</v>
      </c>
      <c r="J727" s="5">
        <f t="shared" si="247"/>
        <v>1.9969309710517069</v>
      </c>
      <c r="K727" s="5">
        <f t="shared" si="248"/>
        <v>3.6644025038705164</v>
      </c>
      <c r="L727">
        <v>2.5299999999999998</v>
      </c>
      <c r="M727">
        <v>2.95</v>
      </c>
      <c r="N727">
        <v>3.41</v>
      </c>
      <c r="O727" s="5">
        <f t="shared" si="249"/>
        <v>2.5995626025150358</v>
      </c>
      <c r="P727" s="5">
        <f t="shared" si="250"/>
        <v>3.0311105444345281</v>
      </c>
      <c r="Q727" s="5">
        <f t="shared" si="251"/>
        <v>3.5037582903463527</v>
      </c>
      <c r="R727" s="6">
        <f t="shared" si="252"/>
        <v>0.38468009927228364</v>
      </c>
      <c r="S727" s="6">
        <f t="shared" si="253"/>
        <v>0.32991208513860254</v>
      </c>
      <c r="T727" s="6">
        <f t="shared" si="254"/>
        <v>0.28540781558911366</v>
      </c>
      <c r="U727">
        <f t="shared" si="255"/>
        <v>0.62260796861152323</v>
      </c>
      <c r="V727">
        <f t="shared" si="256"/>
        <v>1.4772668874209249</v>
      </c>
      <c r="W727">
        <f t="shared" si="257"/>
        <v>0.93057462885100528</v>
      </c>
      <c r="X727" t="s">
        <v>452</v>
      </c>
      <c r="Y727" t="s">
        <v>449</v>
      </c>
      <c r="Z727" t="s">
        <v>384</v>
      </c>
      <c r="AA727" s="16"/>
      <c r="AB727" s="16"/>
      <c r="AC727" s="35" t="s">
        <v>460</v>
      </c>
      <c r="AD727" s="16"/>
    </row>
    <row r="728" spans="1:30" s="12" customFormat="1" x14ac:dyDescent="0.25">
      <c r="A728" s="11">
        <v>0.87434853769647425</v>
      </c>
      <c r="B728" s="11">
        <v>7.6346337450133986E-2</v>
      </c>
      <c r="C728" s="11">
        <v>1.4358654312864981E-2</v>
      </c>
      <c r="D728" s="13">
        <f t="shared" si="243"/>
        <v>1.1437086663798426</v>
      </c>
      <c r="E728" s="14">
        <f t="shared" si="244"/>
        <v>13.098205276096646</v>
      </c>
      <c r="F728" s="14">
        <f t="shared" si="245"/>
        <v>69.64440944190892</v>
      </c>
      <c r="G728" s="24">
        <v>3.0613208941074666E-2</v>
      </c>
      <c r="H728" s="7">
        <f t="shared" si="258"/>
        <v>1.0306132089410747</v>
      </c>
      <c r="I728" s="5">
        <f t="shared" si="246"/>
        <v>1.1097360837777057</v>
      </c>
      <c r="J728" s="5">
        <f t="shared" si="247"/>
        <v>12.709137785605012</v>
      </c>
      <c r="K728" s="5">
        <f t="shared" si="248"/>
        <v>67.575700406039374</v>
      </c>
      <c r="L728">
        <v>1.67</v>
      </c>
      <c r="M728">
        <v>3.91</v>
      </c>
      <c r="N728">
        <v>5.68</v>
      </c>
      <c r="O728" s="5">
        <f t="shared" si="249"/>
        <v>1.7211240589315946</v>
      </c>
      <c r="P728" s="5">
        <f t="shared" si="250"/>
        <v>4.029697646959602</v>
      </c>
      <c r="Q728" s="5">
        <f t="shared" si="251"/>
        <v>5.8538830267853035</v>
      </c>
      <c r="R728" s="6">
        <f t="shared" si="252"/>
        <v>0.58101564196410116</v>
      </c>
      <c r="S728" s="6">
        <f t="shared" si="253"/>
        <v>0.24815757597955215</v>
      </c>
      <c r="T728" s="6">
        <f t="shared" si="254"/>
        <v>0.17082678205634666</v>
      </c>
      <c r="U728">
        <f t="shared" si="255"/>
        <v>1.50486230412106</v>
      </c>
      <c r="V728">
        <f t="shared" si="256"/>
        <v>0.30765265637678868</v>
      </c>
      <c r="W728">
        <f t="shared" si="257"/>
        <v>8.40538827695579E-2</v>
      </c>
      <c r="X728" t="s">
        <v>383</v>
      </c>
      <c r="Y728" t="s">
        <v>437</v>
      </c>
      <c r="Z728" t="s">
        <v>384</v>
      </c>
      <c r="AA728" s="16"/>
      <c r="AB728" s="16"/>
      <c r="AC728" s="35" t="s">
        <v>460</v>
      </c>
      <c r="AD728" s="16"/>
    </row>
    <row r="729" spans="1:30" s="12" customFormat="1" x14ac:dyDescent="0.25">
      <c r="A729" s="11">
        <v>0.73324200419783581</v>
      </c>
      <c r="B729" s="11">
        <v>0.21188844371917304</v>
      </c>
      <c r="C729" s="11">
        <v>5.3776451567584128E-2</v>
      </c>
      <c r="D729" s="13">
        <f t="shared" si="243"/>
        <v>1.3638062116940457</v>
      </c>
      <c r="E729" s="14">
        <f t="shared" si="244"/>
        <v>4.7194645561952067</v>
      </c>
      <c r="F729" s="14">
        <f t="shared" si="245"/>
        <v>18.595499904697864</v>
      </c>
      <c r="G729" s="24">
        <v>3.2378160072862761E-2</v>
      </c>
      <c r="H729" s="7">
        <f t="shared" si="258"/>
        <v>1.0323781600728628</v>
      </c>
      <c r="I729" s="5">
        <f t="shared" si="246"/>
        <v>1.3210335751366453</v>
      </c>
      <c r="J729" s="5">
        <f t="shared" si="247"/>
        <v>4.5714494346355776</v>
      </c>
      <c r="K729" s="5">
        <f t="shared" si="248"/>
        <v>18.012294935981053</v>
      </c>
      <c r="L729">
        <v>1.7</v>
      </c>
      <c r="M729">
        <v>3.77</v>
      </c>
      <c r="N729">
        <v>5.59</v>
      </c>
      <c r="O729" s="5">
        <f t="shared" si="249"/>
        <v>1.7550428721238667</v>
      </c>
      <c r="P729" s="5">
        <f t="shared" si="250"/>
        <v>3.8920656634746926</v>
      </c>
      <c r="Q729" s="5">
        <f t="shared" si="251"/>
        <v>5.7709939148073026</v>
      </c>
      <c r="R729" s="6">
        <f t="shared" si="252"/>
        <v>0.56978665073283885</v>
      </c>
      <c r="S729" s="6">
        <f t="shared" si="253"/>
        <v>0.25693297247899893</v>
      </c>
      <c r="T729" s="6">
        <f t="shared" si="254"/>
        <v>0.1732803767881621</v>
      </c>
      <c r="U729">
        <f t="shared" si="255"/>
        <v>1.2868711530092298</v>
      </c>
      <c r="V729">
        <f t="shared" si="256"/>
        <v>0.82468373628648328</v>
      </c>
      <c r="W729">
        <f t="shared" si="257"/>
        <v>0.31034357475645769</v>
      </c>
      <c r="X729" t="s">
        <v>436</v>
      </c>
      <c r="Y729" t="s">
        <v>435</v>
      </c>
      <c r="Z729" t="s">
        <v>384</v>
      </c>
      <c r="AA729" s="16"/>
      <c r="AB729" s="16"/>
      <c r="AC729" s="35" t="s">
        <v>460</v>
      </c>
      <c r="AD729" s="16"/>
    </row>
    <row r="730" spans="1:30" s="12" customFormat="1" x14ac:dyDescent="0.25">
      <c r="A730" s="11">
        <v>0.78015031780222033</v>
      </c>
      <c r="B730" s="11">
        <v>0.12438525187284499</v>
      </c>
      <c r="C730" s="11">
        <v>5.7762298569333757E-2</v>
      </c>
      <c r="D730" s="13">
        <f t="shared" si="243"/>
        <v>1.281804258975531</v>
      </c>
      <c r="E730" s="14">
        <f t="shared" si="244"/>
        <v>8.0395383290477849</v>
      </c>
      <c r="F730" s="14">
        <f t="shared" si="245"/>
        <v>17.312330443354345</v>
      </c>
      <c r="G730" s="24">
        <v>2.7176692525145096E-2</v>
      </c>
      <c r="H730" s="7">
        <f t="shared" si="258"/>
        <v>1.0271766925251451</v>
      </c>
      <c r="I730" s="5">
        <f t="shared" si="246"/>
        <v>1.2478907166637765</v>
      </c>
      <c r="J730" s="5">
        <f t="shared" si="247"/>
        <v>7.8268309508502387</v>
      </c>
      <c r="K730" s="5">
        <f t="shared" si="248"/>
        <v>16.854286676613373</v>
      </c>
      <c r="L730">
        <v>2.33</v>
      </c>
      <c r="M730">
        <v>2.9</v>
      </c>
      <c r="N730">
        <v>3.95</v>
      </c>
      <c r="O730" s="5">
        <f t="shared" si="249"/>
        <v>2.3933216935835882</v>
      </c>
      <c r="P730" s="5">
        <f t="shared" si="250"/>
        <v>2.9788124083229208</v>
      </c>
      <c r="Q730" s="5">
        <f t="shared" si="251"/>
        <v>4.0573479354743229</v>
      </c>
      <c r="R730" s="6">
        <f t="shared" si="252"/>
        <v>0.41782933012347029</v>
      </c>
      <c r="S730" s="6">
        <f t="shared" si="253"/>
        <v>0.33570425489230543</v>
      </c>
      <c r="T730" s="6">
        <f t="shared" si="254"/>
        <v>0.24646641498422425</v>
      </c>
      <c r="U730">
        <f t="shared" si="255"/>
        <v>1.8671506798521846</v>
      </c>
      <c r="V730">
        <f t="shared" si="256"/>
        <v>0.37052033169120246</v>
      </c>
      <c r="W730">
        <f t="shared" si="257"/>
        <v>0.23436174284853781</v>
      </c>
      <c r="X730" t="s">
        <v>432</v>
      </c>
      <c r="Y730" t="s">
        <v>409</v>
      </c>
      <c r="Z730" t="s">
        <v>384</v>
      </c>
      <c r="AA730" s="16"/>
      <c r="AB730" s="16"/>
      <c r="AC730" s="35" t="s">
        <v>460</v>
      </c>
      <c r="AD730" s="16"/>
    </row>
    <row r="731" spans="1:30" s="12" customFormat="1" x14ac:dyDescent="0.25">
      <c r="A731" s="11">
        <v>6.2795727243421293E-2</v>
      </c>
      <c r="B731" s="11">
        <v>0.11546199633447103</v>
      </c>
      <c r="C731" s="11">
        <v>0.68231776035424463</v>
      </c>
      <c r="D731" s="13">
        <f t="shared" si="243"/>
        <v>15.924650352779594</v>
      </c>
      <c r="E731" s="14">
        <f t="shared" si="244"/>
        <v>8.6608583927753493</v>
      </c>
      <c r="F731" s="14">
        <f t="shared" si="245"/>
        <v>1.4655928045619413</v>
      </c>
      <c r="G731" s="24">
        <v>2.8403003247058356E-2</v>
      </c>
      <c r="H731" s="7">
        <f t="shared" si="258"/>
        <v>1.0284030032470584</v>
      </c>
      <c r="I731" s="5">
        <f t="shared" si="246"/>
        <v>15.48483454686483</v>
      </c>
      <c r="J731" s="5">
        <f t="shared" si="247"/>
        <v>8.4216580128896297</v>
      </c>
      <c r="K731" s="5">
        <f t="shared" si="248"/>
        <v>1.4251152514476415</v>
      </c>
      <c r="L731">
        <v>3.26</v>
      </c>
      <c r="M731">
        <v>3.66</v>
      </c>
      <c r="N731">
        <v>2.23</v>
      </c>
      <c r="O731" s="5">
        <f t="shared" si="249"/>
        <v>3.3525937905854102</v>
      </c>
      <c r="P731" s="5">
        <f t="shared" si="250"/>
        <v>3.7639549918842339</v>
      </c>
      <c r="Q731" s="5">
        <f t="shared" si="251"/>
        <v>2.29333869724094</v>
      </c>
      <c r="R731" s="6">
        <f t="shared" si="252"/>
        <v>0.29827651736638988</v>
      </c>
      <c r="S731" s="6">
        <f t="shared" si="253"/>
        <v>0.26567799087825983</v>
      </c>
      <c r="T731" s="6">
        <f t="shared" si="254"/>
        <v>0.43604549175535023</v>
      </c>
      <c r="U731">
        <f t="shared" si="255"/>
        <v>0.2105285652315893</v>
      </c>
      <c r="V731">
        <f t="shared" si="256"/>
        <v>0.43459375747605133</v>
      </c>
      <c r="W731">
        <f t="shared" si="257"/>
        <v>1.5647857236351594</v>
      </c>
      <c r="X731" t="s">
        <v>319</v>
      </c>
      <c r="Y731" t="s">
        <v>269</v>
      </c>
      <c r="Z731" t="s">
        <v>367</v>
      </c>
      <c r="AA731" s="16"/>
      <c r="AB731" s="16"/>
      <c r="AC731" s="35" t="s">
        <v>460</v>
      </c>
      <c r="AD731" s="16"/>
    </row>
    <row r="732" spans="1:30" s="12" customFormat="1" x14ac:dyDescent="0.25">
      <c r="A732" s="11">
        <v>0.74715869261480206</v>
      </c>
      <c r="B732" s="11">
        <v>9.3738045538017192E-2</v>
      </c>
      <c r="C732" s="11">
        <v>2.2117650045996043E-2</v>
      </c>
      <c r="D732" s="13">
        <f t="shared" si="243"/>
        <v>1.3384037552990773</v>
      </c>
      <c r="E732" s="14">
        <f t="shared" si="244"/>
        <v>10.66802699224651</v>
      </c>
      <c r="F732" s="14">
        <f t="shared" si="245"/>
        <v>45.212759851086894</v>
      </c>
      <c r="G732" s="24">
        <v>2.7088109899958024E-2</v>
      </c>
      <c r="H732" s="7">
        <f t="shared" si="258"/>
        <v>1.027088109899958</v>
      </c>
      <c r="I732" s="5">
        <f t="shared" si="246"/>
        <v>1.3031051011090398</v>
      </c>
      <c r="J732" s="5">
        <f t="shared" si="247"/>
        <v>10.386671688065412</v>
      </c>
      <c r="K732" s="5">
        <f t="shared" si="248"/>
        <v>44.020332253180086</v>
      </c>
      <c r="L732">
        <v>2.21</v>
      </c>
      <c r="M732">
        <v>3.76</v>
      </c>
      <c r="N732">
        <v>3.24</v>
      </c>
      <c r="O732" s="5">
        <f t="shared" si="249"/>
        <v>2.2698647228789071</v>
      </c>
      <c r="P732" s="5">
        <f t="shared" si="250"/>
        <v>3.8618512932238418</v>
      </c>
      <c r="Q732" s="5">
        <f t="shared" si="251"/>
        <v>3.3277654760758644</v>
      </c>
      <c r="R732" s="6">
        <f t="shared" si="252"/>
        <v>0.44055488854493646</v>
      </c>
      <c r="S732" s="6">
        <f t="shared" si="253"/>
        <v>0.25894316587348659</v>
      </c>
      <c r="T732" s="6">
        <f t="shared" si="254"/>
        <v>0.300501945581577</v>
      </c>
      <c r="U732">
        <f t="shared" si="255"/>
        <v>1.6959491587586641</v>
      </c>
      <c r="V732">
        <f t="shared" si="256"/>
        <v>0.3620023923852671</v>
      </c>
      <c r="W732">
        <f t="shared" si="257"/>
        <v>7.3602352234993368E-2</v>
      </c>
      <c r="X732" t="s">
        <v>316</v>
      </c>
      <c r="Y732" t="s">
        <v>265</v>
      </c>
      <c r="Z732" t="s">
        <v>367</v>
      </c>
      <c r="AA732" s="16"/>
      <c r="AB732" s="16"/>
      <c r="AC732" s="35" t="s">
        <v>460</v>
      </c>
      <c r="AD732" s="16"/>
    </row>
    <row r="733" spans="1:30" s="12" customFormat="1" x14ac:dyDescent="0.25">
      <c r="A733" s="11">
        <v>5.2008046901288899E-4</v>
      </c>
      <c r="B733" s="11">
        <v>5.2599782226819608E-3</v>
      </c>
      <c r="C733" s="11">
        <v>0.55319652934674035</v>
      </c>
      <c r="D733" s="13">
        <f t="shared" si="243"/>
        <v>1922.779376618385</v>
      </c>
      <c r="E733" s="14">
        <f t="shared" si="244"/>
        <v>190.11485554974777</v>
      </c>
      <c r="F733" s="14">
        <f t="shared" si="245"/>
        <v>1.8076758384237908</v>
      </c>
      <c r="G733" s="24">
        <v>3.2962030282805754E-2</v>
      </c>
      <c r="H733" s="7">
        <f t="shared" si="258"/>
        <v>1.0329620302828058</v>
      </c>
      <c r="I733" s="5">
        <f t="shared" si="246"/>
        <v>1861.4230922814886</v>
      </c>
      <c r="J733" s="5">
        <f t="shared" si="247"/>
        <v>184.04825150997843</v>
      </c>
      <c r="K733" s="5">
        <f t="shared" si="248"/>
        <v>1.7499925316024276</v>
      </c>
      <c r="L733">
        <v>8.33</v>
      </c>
      <c r="M733">
        <v>5.63</v>
      </c>
      <c r="N733">
        <v>1.36</v>
      </c>
      <c r="O733" s="5">
        <f t="shared" si="249"/>
        <v>8.6045737122557728</v>
      </c>
      <c r="P733" s="5">
        <f t="shared" si="250"/>
        <v>5.8155762304921961</v>
      </c>
      <c r="Q733" s="5">
        <f t="shared" si="251"/>
        <v>1.404828361184616</v>
      </c>
      <c r="R733" s="6">
        <f t="shared" si="252"/>
        <v>0.11621726228873694</v>
      </c>
      <c r="S733" s="6">
        <f t="shared" si="253"/>
        <v>0.17195200619274933</v>
      </c>
      <c r="T733" s="6">
        <f t="shared" si="254"/>
        <v>0.71183073151851373</v>
      </c>
      <c r="U733">
        <f t="shared" si="255"/>
        <v>4.4750707319259576E-3</v>
      </c>
      <c r="V733">
        <f t="shared" si="256"/>
        <v>3.0589804324735799E-2</v>
      </c>
      <c r="W733">
        <f t="shared" si="257"/>
        <v>0.77714617373519856</v>
      </c>
      <c r="X733" t="s">
        <v>266</v>
      </c>
      <c r="Y733" t="s">
        <v>263</v>
      </c>
      <c r="Z733" t="s">
        <v>367</v>
      </c>
      <c r="AA733" s="16"/>
      <c r="AB733" s="16"/>
      <c r="AC733" s="35" t="s">
        <v>460</v>
      </c>
      <c r="AD733" s="16"/>
    </row>
    <row r="734" spans="1:30" s="12" customFormat="1" x14ac:dyDescent="0.25">
      <c r="A734" s="11">
        <v>0.32061459869766967</v>
      </c>
      <c r="B734" s="11">
        <v>0.18453569825430757</v>
      </c>
      <c r="C734" s="11">
        <v>0.44605446678614225</v>
      </c>
      <c r="D734" s="13">
        <f t="shared" si="243"/>
        <v>3.1190095649480116</v>
      </c>
      <c r="E734" s="14">
        <f t="shared" si="244"/>
        <v>5.4190056962415252</v>
      </c>
      <c r="F734" s="14">
        <f t="shared" si="245"/>
        <v>2.2418786817786609</v>
      </c>
      <c r="G734" s="24">
        <v>2.8995048229670584E-2</v>
      </c>
      <c r="H734" s="7">
        <f t="shared" si="258"/>
        <v>1.0289950482296706</v>
      </c>
      <c r="I734" s="5">
        <f t="shared" si="246"/>
        <v>3.0311220353432176</v>
      </c>
      <c r="J734" s="5">
        <f t="shared" si="247"/>
        <v>5.266308818069267</v>
      </c>
      <c r="K734" s="5">
        <f t="shared" si="248"/>
        <v>2.1787069681585836</v>
      </c>
      <c r="L734">
        <v>1.84</v>
      </c>
      <c r="M734">
        <v>3.92</v>
      </c>
      <c r="N734">
        <v>4.34</v>
      </c>
      <c r="O734" s="5">
        <f t="shared" si="249"/>
        <v>1.8933508887425941</v>
      </c>
      <c r="P734" s="5">
        <f t="shared" si="250"/>
        <v>4.0336605890603083</v>
      </c>
      <c r="Q734" s="5">
        <f t="shared" si="251"/>
        <v>4.4658385093167698</v>
      </c>
      <c r="R734" s="6">
        <f t="shared" si="252"/>
        <v>0.52816411682892905</v>
      </c>
      <c r="S734" s="6">
        <f t="shared" si="253"/>
        <v>0.24791376912378305</v>
      </c>
      <c r="T734" s="6">
        <f t="shared" si="254"/>
        <v>0.22392211404728793</v>
      </c>
      <c r="U734">
        <f t="shared" si="255"/>
        <v>0.60703593538808298</v>
      </c>
      <c r="V734">
        <f t="shared" si="256"/>
        <v>0.74435437332312571</v>
      </c>
      <c r="W734">
        <f t="shared" si="257"/>
        <v>1.992007215026312</v>
      </c>
      <c r="X734" t="s">
        <v>268</v>
      </c>
      <c r="Y734" t="s">
        <v>314</v>
      </c>
      <c r="Z734" t="s">
        <v>367</v>
      </c>
      <c r="AA734" s="16"/>
      <c r="AB734" s="16"/>
      <c r="AC734" s="35" t="s">
        <v>460</v>
      </c>
      <c r="AD734" s="16"/>
    </row>
    <row r="735" spans="1:30" s="12" customFormat="1" x14ac:dyDescent="0.25">
      <c r="A735" s="11">
        <v>0.4001901215136639</v>
      </c>
      <c r="B735" s="11">
        <v>0.4809490907518672</v>
      </c>
      <c r="C735" s="11">
        <v>0.11795477566215096</v>
      </c>
      <c r="D735" s="13">
        <f t="shared" si="243"/>
        <v>2.4988123050555022</v>
      </c>
      <c r="E735" s="14">
        <f t="shared" si="244"/>
        <v>2.079222144773579</v>
      </c>
      <c r="F735" s="14">
        <f t="shared" si="245"/>
        <v>8.4778254579892991</v>
      </c>
      <c r="G735" s="24">
        <v>2.8721820168083667E-2</v>
      </c>
      <c r="H735" s="7">
        <f t="shared" si="258"/>
        <v>1.0287218201680837</v>
      </c>
      <c r="I735" s="5">
        <f t="shared" si="246"/>
        <v>2.4290456915235055</v>
      </c>
      <c r="J735" s="5">
        <f t="shared" si="247"/>
        <v>2.0211704505634511</v>
      </c>
      <c r="K735" s="5">
        <f t="shared" si="248"/>
        <v>8.2411253380472669</v>
      </c>
      <c r="L735">
        <v>2.2200000000000002</v>
      </c>
      <c r="M735">
        <v>3.39</v>
      </c>
      <c r="N735">
        <v>3.53</v>
      </c>
      <c r="O735" s="5">
        <f t="shared" si="249"/>
        <v>2.2837624407731458</v>
      </c>
      <c r="P735" s="5">
        <f t="shared" si="250"/>
        <v>3.4873669703698038</v>
      </c>
      <c r="Q735" s="5">
        <f t="shared" si="251"/>
        <v>3.6313880251933353</v>
      </c>
      <c r="R735" s="6">
        <f t="shared" si="252"/>
        <v>0.43787391461848352</v>
      </c>
      <c r="S735" s="6">
        <f t="shared" si="253"/>
        <v>0.28674928921918391</v>
      </c>
      <c r="T735" s="6">
        <f t="shared" si="254"/>
        <v>0.27537679616233246</v>
      </c>
      <c r="U735">
        <f t="shared" si="255"/>
        <v>0.91393916868134695</v>
      </c>
      <c r="V735">
        <f t="shared" si="256"/>
        <v>1.6772459735174508</v>
      </c>
      <c r="W735">
        <f t="shared" si="257"/>
        <v>0.42833955985390132</v>
      </c>
      <c r="X735" t="s">
        <v>274</v>
      </c>
      <c r="Y735" t="s">
        <v>321</v>
      </c>
      <c r="Z735" t="s">
        <v>368</v>
      </c>
      <c r="AA735" s="16"/>
      <c r="AB735" s="16"/>
      <c r="AC735" s="35" t="s">
        <v>460</v>
      </c>
      <c r="AD735" s="16"/>
    </row>
    <row r="736" spans="1:30" s="12" customFormat="1" x14ac:dyDescent="0.25">
      <c r="A736" s="11">
        <v>0.40173139453385692</v>
      </c>
      <c r="B736" s="11">
        <v>0.59826740834574266</v>
      </c>
      <c r="C736" s="11">
        <v>0</v>
      </c>
      <c r="D736" s="13">
        <f t="shared" si="243"/>
        <v>2.4892254217779897</v>
      </c>
      <c r="E736" s="14">
        <f t="shared" si="244"/>
        <v>1.6714933590734622</v>
      </c>
      <c r="F736" s="14" t="e">
        <f t="shared" si="245"/>
        <v>#DIV/0!</v>
      </c>
      <c r="G736" s="24">
        <v>3.0728454698495389E-2</v>
      </c>
      <c r="H736" s="7">
        <f t="shared" si="258"/>
        <v>1.0307284546984954</v>
      </c>
      <c r="I736" s="5">
        <f t="shared" si="246"/>
        <v>2.4150157206110392</v>
      </c>
      <c r="J736" s="5">
        <f t="shared" si="247"/>
        <v>1.6216621860530676</v>
      </c>
      <c r="K736" s="5" t="e">
        <f t="shared" si="248"/>
        <v>#DIV/0!</v>
      </c>
      <c r="L736">
        <v>1.79</v>
      </c>
      <c r="M736">
        <v>3.72</v>
      </c>
      <c r="N736">
        <v>4.92</v>
      </c>
      <c r="O736" s="5">
        <f t="shared" si="249"/>
        <v>1.8450039339103068</v>
      </c>
      <c r="P736" s="5">
        <f t="shared" si="250"/>
        <v>3.8343098514784031</v>
      </c>
      <c r="Q736" s="5">
        <f t="shared" si="251"/>
        <v>5.0711839971165968</v>
      </c>
      <c r="R736" s="6">
        <f t="shared" si="252"/>
        <v>0.54200426439232408</v>
      </c>
      <c r="S736" s="6">
        <f t="shared" si="253"/>
        <v>0.26080312722103766</v>
      </c>
      <c r="T736" s="6">
        <f t="shared" si="254"/>
        <v>0.19719260838663827</v>
      </c>
      <c r="U736">
        <f t="shared" si="255"/>
        <v>0.74119600329023949</v>
      </c>
      <c r="V736">
        <f t="shared" si="256"/>
        <v>2.2939426176385336</v>
      </c>
      <c r="W736" t="e">
        <f t="shared" si="257"/>
        <v>#DIV/0!</v>
      </c>
      <c r="X736" t="s">
        <v>235</v>
      </c>
      <c r="Y736" t="s">
        <v>273</v>
      </c>
      <c r="Z736" t="s">
        <v>368</v>
      </c>
      <c r="AA736" s="16"/>
      <c r="AB736" s="16"/>
      <c r="AC736" s="35" t="s">
        <v>460</v>
      </c>
      <c r="AD736" s="16"/>
    </row>
    <row r="737" spans="1:30" s="12" customFormat="1" x14ac:dyDescent="0.25">
      <c r="A737" s="11">
        <v>0.18824891469305446</v>
      </c>
      <c r="B737" s="11">
        <v>0.22158801082938903</v>
      </c>
      <c r="C737" s="11">
        <v>0.52210544537275105</v>
      </c>
      <c r="D737" s="13">
        <f t="shared" si="243"/>
        <v>5.3121156189958922</v>
      </c>
      <c r="E737" s="14">
        <f t="shared" si="244"/>
        <v>4.5128795382794724</v>
      </c>
      <c r="F737" s="14">
        <f t="shared" si="245"/>
        <v>1.9153219121973757</v>
      </c>
      <c r="G737" s="24">
        <v>2.6950137827225218E-2</v>
      </c>
      <c r="H737" s="7">
        <f t="shared" si="258"/>
        <v>1.0269501378272252</v>
      </c>
      <c r="I737" s="5">
        <f t="shared" si="246"/>
        <v>5.172710361804933</v>
      </c>
      <c r="J737" s="5">
        <f t="shared" si="247"/>
        <v>4.3944485443349954</v>
      </c>
      <c r="K737" s="5">
        <f t="shared" si="248"/>
        <v>1.8650583330654469</v>
      </c>
      <c r="L737">
        <v>2.7</v>
      </c>
      <c r="M737">
        <v>3.22</v>
      </c>
      <c r="N737">
        <v>2.89</v>
      </c>
      <c r="O737" s="5">
        <f t="shared" si="249"/>
        <v>2.7727653721335082</v>
      </c>
      <c r="P737" s="5">
        <f t="shared" si="250"/>
        <v>3.3067794438036655</v>
      </c>
      <c r="Q737" s="5">
        <f t="shared" si="251"/>
        <v>2.9678858983206808</v>
      </c>
      <c r="R737" s="6">
        <f t="shared" si="252"/>
        <v>0.36065078208566514</v>
      </c>
      <c r="S737" s="6">
        <f t="shared" si="253"/>
        <v>0.30240904087928439</v>
      </c>
      <c r="T737" s="6">
        <f t="shared" si="254"/>
        <v>0.33694017703505047</v>
      </c>
      <c r="U737">
        <f t="shared" si="255"/>
        <v>0.52197007200261625</v>
      </c>
      <c r="V737">
        <f t="shared" si="256"/>
        <v>0.73274267920396763</v>
      </c>
      <c r="W737">
        <f t="shared" si="257"/>
        <v>1.5495493887582266</v>
      </c>
      <c r="X737" t="s">
        <v>272</v>
      </c>
      <c r="Y737" t="s">
        <v>323</v>
      </c>
      <c r="Z737" t="s">
        <v>368</v>
      </c>
      <c r="AA737" s="16"/>
      <c r="AB737" s="16"/>
      <c r="AC737" s="35" t="s">
        <v>460</v>
      </c>
      <c r="AD737" s="16"/>
    </row>
    <row r="738" spans="1:30" s="12" customFormat="1" x14ac:dyDescent="0.25">
      <c r="A738" s="11">
        <v>0.83182858768232848</v>
      </c>
      <c r="B738" s="11">
        <v>0.16561693909651523</v>
      </c>
      <c r="C738" s="11">
        <v>0</v>
      </c>
      <c r="D738" s="13">
        <f t="shared" si="243"/>
        <v>1.2021707534556332</v>
      </c>
      <c r="E738" s="14">
        <f t="shared" si="244"/>
        <v>6.0380297175836475</v>
      </c>
      <c r="F738" s="14" t="e">
        <f t="shared" si="245"/>
        <v>#DIV/0!</v>
      </c>
      <c r="G738" s="24">
        <v>3.6830416226985019E-2</v>
      </c>
      <c r="H738" s="7">
        <f t="shared" si="258"/>
        <v>1.036830416226985</v>
      </c>
      <c r="I738" s="5">
        <f t="shared" si="246"/>
        <v>1.1594670976477714</v>
      </c>
      <c r="J738" s="5">
        <f t="shared" si="247"/>
        <v>5.8235460911302876</v>
      </c>
      <c r="K738" s="5" t="e">
        <f t="shared" si="248"/>
        <v>#DIV/0!</v>
      </c>
      <c r="L738">
        <v>1.21</v>
      </c>
      <c r="M738">
        <v>7.46</v>
      </c>
      <c r="N738">
        <v>13.1</v>
      </c>
      <c r="O738" s="5">
        <f t="shared" si="249"/>
        <v>1.2545648036346517</v>
      </c>
      <c r="P738" s="5">
        <f t="shared" si="250"/>
        <v>7.7347549050533084</v>
      </c>
      <c r="Q738" s="5">
        <f t="shared" si="251"/>
        <v>13.582478452573504</v>
      </c>
      <c r="R738" s="6">
        <f t="shared" si="252"/>
        <v>0.79708915562022664</v>
      </c>
      <c r="S738" s="6">
        <f t="shared" si="253"/>
        <v>0.12928657886065337</v>
      </c>
      <c r="T738" s="6">
        <f t="shared" si="254"/>
        <v>7.3624265519120158E-2</v>
      </c>
      <c r="U738">
        <f t="shared" si="255"/>
        <v>1.0435828687633701</v>
      </c>
      <c r="V738">
        <f t="shared" si="256"/>
        <v>1.2810064320366861</v>
      </c>
      <c r="W738" t="e">
        <f t="shared" si="257"/>
        <v>#DIV/0!</v>
      </c>
      <c r="X738" t="s">
        <v>352</v>
      </c>
      <c r="Y738" t="s">
        <v>324</v>
      </c>
      <c r="Z738" t="s">
        <v>368</v>
      </c>
      <c r="AA738" s="16"/>
      <c r="AB738" s="16"/>
      <c r="AC738" s="35" t="s">
        <v>460</v>
      </c>
      <c r="AD738" s="16"/>
    </row>
    <row r="739" spans="1:30" s="12" customFormat="1" x14ac:dyDescent="0.25">
      <c r="A739" s="11">
        <v>0.66735070099693838</v>
      </c>
      <c r="B739" s="11">
        <v>0.19492871013985549</v>
      </c>
      <c r="C739" s="11">
        <v>0.13143028842227011</v>
      </c>
      <c r="D739" s="13">
        <f t="shared" si="243"/>
        <v>1.4984625003107439</v>
      </c>
      <c r="E739" s="14">
        <f t="shared" si="244"/>
        <v>5.1300806293876873</v>
      </c>
      <c r="F739" s="14">
        <f t="shared" si="245"/>
        <v>7.6085962528448325</v>
      </c>
      <c r="G739" s="24">
        <v>2.6859375020774623E-2</v>
      </c>
      <c r="H739" s="7">
        <f t="shared" si="258"/>
        <v>1.0268593750207746</v>
      </c>
      <c r="I739" s="5">
        <f t="shared" si="246"/>
        <v>1.4592674876055236</v>
      </c>
      <c r="J739" s="5">
        <f t="shared" si="247"/>
        <v>4.9958940378607339</v>
      </c>
      <c r="K739" s="5">
        <f t="shared" si="248"/>
        <v>7.409579576259798</v>
      </c>
      <c r="L739">
        <v>1.93</v>
      </c>
      <c r="M739">
        <v>3.6</v>
      </c>
      <c r="N739">
        <v>4.33</v>
      </c>
      <c r="O739" s="5">
        <f t="shared" si="249"/>
        <v>1.9818385937900949</v>
      </c>
      <c r="P739" s="5">
        <f t="shared" si="250"/>
        <v>3.6966937500747887</v>
      </c>
      <c r="Q739" s="5">
        <f t="shared" si="251"/>
        <v>4.4463010938399545</v>
      </c>
      <c r="R739" s="6">
        <f t="shared" si="252"/>
        <v>0.5045819589614442</v>
      </c>
      <c r="S739" s="6">
        <f t="shared" si="253"/>
        <v>0.2705119946654409</v>
      </c>
      <c r="T739" s="6">
        <f t="shared" si="254"/>
        <v>0.22490604637311482</v>
      </c>
      <c r="U739">
        <f t="shared" si="255"/>
        <v>1.3225813748286066</v>
      </c>
      <c r="V739">
        <f t="shared" si="256"/>
        <v>0.72059174448414398</v>
      </c>
      <c r="W739">
        <f t="shared" si="257"/>
        <v>0.58437863517564037</v>
      </c>
      <c r="X739" t="s">
        <v>161</v>
      </c>
      <c r="Y739" t="s">
        <v>160</v>
      </c>
      <c r="Z739" t="s">
        <v>180</v>
      </c>
      <c r="AA739" s="16"/>
      <c r="AB739" s="16"/>
      <c r="AC739" s="35" t="s">
        <v>460</v>
      </c>
      <c r="AD739" s="16"/>
    </row>
    <row r="740" spans="1:30" s="12" customFormat="1" x14ac:dyDescent="0.25">
      <c r="A740" s="11">
        <v>5.2053609146778257E-2</v>
      </c>
      <c r="B740" s="11">
        <v>0.20354071833503096</v>
      </c>
      <c r="C740" s="11">
        <v>0.62424721761812596</v>
      </c>
      <c r="D740" s="13">
        <f t="shared" si="243"/>
        <v>19.210963781209642</v>
      </c>
      <c r="E740" s="14">
        <f t="shared" si="244"/>
        <v>4.9130218669759511</v>
      </c>
      <c r="F740" s="14">
        <f t="shared" si="245"/>
        <v>1.6019294468233181</v>
      </c>
      <c r="G740" s="24">
        <v>2.7134085957615461E-2</v>
      </c>
      <c r="H740" s="7">
        <f t="shared" si="258"/>
        <v>1.0271340859576155</v>
      </c>
      <c r="I740" s="5">
        <f t="shared" si="246"/>
        <v>18.70346242408937</v>
      </c>
      <c r="J740" s="5">
        <f t="shared" si="247"/>
        <v>4.7832332060087879</v>
      </c>
      <c r="K740" s="5">
        <f t="shared" si="248"/>
        <v>1.5596108324355829</v>
      </c>
      <c r="L740">
        <v>2.97</v>
      </c>
      <c r="M740">
        <v>3.06</v>
      </c>
      <c r="N740">
        <v>2.75</v>
      </c>
      <c r="O740" s="5">
        <f t="shared" si="249"/>
        <v>3.0505882352941183</v>
      </c>
      <c r="P740" s="5">
        <f t="shared" si="250"/>
        <v>3.1430303030303035</v>
      </c>
      <c r="Q740" s="5">
        <f t="shared" si="251"/>
        <v>2.8246187363834423</v>
      </c>
      <c r="R740" s="6">
        <f t="shared" si="252"/>
        <v>0.32780563054377165</v>
      </c>
      <c r="S740" s="6">
        <f t="shared" si="253"/>
        <v>0.31816428846895484</v>
      </c>
      <c r="T740" s="6">
        <f t="shared" si="254"/>
        <v>0.3540300809872734</v>
      </c>
      <c r="U740">
        <f t="shared" si="255"/>
        <v>0.15879412766776005</v>
      </c>
      <c r="V740">
        <f t="shared" si="256"/>
        <v>0.639734645627558</v>
      </c>
      <c r="W740">
        <f t="shared" si="257"/>
        <v>1.7632603870193908</v>
      </c>
      <c r="X740" t="s">
        <v>163</v>
      </c>
      <c r="Y740" t="s">
        <v>171</v>
      </c>
      <c r="Z740" t="s">
        <v>180</v>
      </c>
      <c r="AA740" s="16"/>
      <c r="AB740" s="16"/>
      <c r="AC740" s="35" t="s">
        <v>460</v>
      </c>
      <c r="AD740" s="16"/>
    </row>
    <row r="741" spans="1:30" s="12" customFormat="1" x14ac:dyDescent="0.25">
      <c r="A741" s="11">
        <v>0.33856043931797353</v>
      </c>
      <c r="B741" s="11">
        <v>0.28908759266979372</v>
      </c>
      <c r="C741" s="11">
        <v>0.34513658576184097</v>
      </c>
      <c r="D741" s="13">
        <f t="shared" si="243"/>
        <v>2.9536823676578678</v>
      </c>
      <c r="E741" s="14">
        <f t="shared" si="244"/>
        <v>3.4591591799729575</v>
      </c>
      <c r="F741" s="14">
        <f t="shared" si="245"/>
        <v>2.8974036403374601</v>
      </c>
      <c r="G741" s="24">
        <v>2.8059086753229545E-2</v>
      </c>
      <c r="H741" s="7">
        <f t="shared" si="258"/>
        <v>1.0280590867532295</v>
      </c>
      <c r="I741" s="5">
        <f t="shared" si="246"/>
        <v>2.873066738786441</v>
      </c>
      <c r="J741" s="5">
        <f t="shared" si="247"/>
        <v>3.3647474396608081</v>
      </c>
      <c r="K741" s="5">
        <f t="shared" si="248"/>
        <v>2.8183240415567079</v>
      </c>
      <c r="L741">
        <v>2.72</v>
      </c>
      <c r="M741">
        <v>3.34</v>
      </c>
      <c r="N741">
        <v>2.77</v>
      </c>
      <c r="O741" s="5">
        <f t="shared" si="249"/>
        <v>2.7963207159687844</v>
      </c>
      <c r="P741" s="5">
        <f t="shared" si="250"/>
        <v>3.4337173497557867</v>
      </c>
      <c r="Q741" s="5">
        <f t="shared" si="251"/>
        <v>2.8477236703064457</v>
      </c>
      <c r="R741" s="6">
        <f t="shared" si="252"/>
        <v>0.35761277105639522</v>
      </c>
      <c r="S741" s="6">
        <f t="shared" si="253"/>
        <v>0.29122956205790268</v>
      </c>
      <c r="T741" s="6">
        <f t="shared" si="254"/>
        <v>0.35115766688570216</v>
      </c>
      <c r="U741">
        <f t="shared" si="255"/>
        <v>0.94672357007234198</v>
      </c>
      <c r="V741">
        <f t="shared" si="256"/>
        <v>0.99264508254940431</v>
      </c>
      <c r="W741">
        <f t="shared" si="257"/>
        <v>0.98285362476274518</v>
      </c>
      <c r="X741" t="s">
        <v>165</v>
      </c>
      <c r="Y741" t="s">
        <v>135</v>
      </c>
      <c r="Z741" t="s">
        <v>180</v>
      </c>
      <c r="AA741" s="16"/>
      <c r="AB741" s="16"/>
      <c r="AC741" s="35" t="s">
        <v>460</v>
      </c>
      <c r="AD741" s="16"/>
    </row>
    <row r="742" spans="1:30" s="12" customFormat="1" x14ac:dyDescent="0.25">
      <c r="A742" s="11">
        <v>0.37518277825570334</v>
      </c>
      <c r="B742" s="11">
        <v>0.18406386647246961</v>
      </c>
      <c r="C742" s="11">
        <v>0.39403045304926815</v>
      </c>
      <c r="D742" s="13">
        <f t="shared" si="243"/>
        <v>2.665367543385631</v>
      </c>
      <c r="E742" s="14">
        <f t="shared" si="244"/>
        <v>5.432896848059908</v>
      </c>
      <c r="F742" s="14">
        <f t="shared" si="245"/>
        <v>2.5378749085542474</v>
      </c>
      <c r="G742" s="24">
        <v>4.3412750729823868E-2</v>
      </c>
      <c r="H742" s="7">
        <f t="shared" si="258"/>
        <v>1.0434127507298239</v>
      </c>
      <c r="I742" s="5">
        <f t="shared" si="246"/>
        <v>2.5544709335028895</v>
      </c>
      <c r="J742" s="5">
        <f t="shared" si="247"/>
        <v>5.2068530351577769</v>
      </c>
      <c r="K742" s="5">
        <f t="shared" si="248"/>
        <v>2.4322828207524867</v>
      </c>
      <c r="L742">
        <v>2.8</v>
      </c>
      <c r="M742">
        <v>2.96</v>
      </c>
      <c r="N742">
        <v>2.87</v>
      </c>
      <c r="O742" s="5">
        <f t="shared" si="249"/>
        <v>2.9215557020435066</v>
      </c>
      <c r="P742" s="5">
        <f t="shared" si="250"/>
        <v>3.0885017421602785</v>
      </c>
      <c r="Q742" s="5">
        <f t="shared" si="251"/>
        <v>2.9945945945945946</v>
      </c>
      <c r="R742" s="6">
        <f t="shared" si="252"/>
        <v>0.34228339350180509</v>
      </c>
      <c r="S742" s="6">
        <f t="shared" si="253"/>
        <v>0.32378158844765348</v>
      </c>
      <c r="T742" s="6">
        <f t="shared" si="254"/>
        <v>0.33393501805054149</v>
      </c>
      <c r="U742">
        <f t="shared" si="255"/>
        <v>1.0961173851214747</v>
      </c>
      <c r="V742">
        <f t="shared" si="256"/>
        <v>0.56848157226897933</v>
      </c>
      <c r="W742">
        <f t="shared" si="257"/>
        <v>1.1799614648069976</v>
      </c>
      <c r="X742" t="s">
        <v>132</v>
      </c>
      <c r="Y742" t="s">
        <v>131</v>
      </c>
      <c r="Z742" t="s">
        <v>177</v>
      </c>
      <c r="AA742" s="16"/>
      <c r="AB742" s="16"/>
      <c r="AC742" s="35" t="s">
        <v>460</v>
      </c>
      <c r="AD742" s="16"/>
    </row>
    <row r="743" spans="1:30" s="12" customFormat="1" x14ac:dyDescent="0.25">
      <c r="A743" s="11">
        <v>0.8685988107807191</v>
      </c>
      <c r="B743" s="11">
        <v>9.8392327075603719E-2</v>
      </c>
      <c r="C743" s="11">
        <v>1.8603285231764629E-2</v>
      </c>
      <c r="D743" s="13">
        <f t="shared" si="243"/>
        <v>1.1512794947314908</v>
      </c>
      <c r="E743" s="14">
        <f t="shared" si="244"/>
        <v>10.163394135719644</v>
      </c>
      <c r="F743" s="14">
        <f t="shared" si="245"/>
        <v>53.753946549855925</v>
      </c>
      <c r="G743" s="24">
        <v>4.9870166002040195E-2</v>
      </c>
      <c r="H743" s="7">
        <f t="shared" si="258"/>
        <v>1.0498701660020402</v>
      </c>
      <c r="I743" s="5">
        <f t="shared" si="246"/>
        <v>1.0965922568460276</v>
      </c>
      <c r="J743" s="5">
        <f t="shared" si="247"/>
        <v>9.6806200088744045</v>
      </c>
      <c r="K743" s="5">
        <f t="shared" si="248"/>
        <v>51.200565832395952</v>
      </c>
      <c r="L743">
        <v>1.64</v>
      </c>
      <c r="M743">
        <v>4</v>
      </c>
      <c r="N743">
        <v>5.26</v>
      </c>
      <c r="O743" s="5">
        <f t="shared" si="249"/>
        <v>1.7217870722433457</v>
      </c>
      <c r="P743" s="5">
        <f t="shared" si="250"/>
        <v>4.1994806640081608</v>
      </c>
      <c r="Q743" s="5">
        <f t="shared" si="251"/>
        <v>5.5223170731707309</v>
      </c>
      <c r="R743" s="6">
        <f t="shared" si="252"/>
        <v>0.58079190866329533</v>
      </c>
      <c r="S743" s="6">
        <f t="shared" si="253"/>
        <v>0.23812468255195107</v>
      </c>
      <c r="T743" s="6">
        <f t="shared" si="254"/>
        <v>0.18108340878475368</v>
      </c>
      <c r="U743">
        <f t="shared" si="255"/>
        <v>1.495542203368186</v>
      </c>
      <c r="V743">
        <f t="shared" si="256"/>
        <v>0.41319667504076452</v>
      </c>
      <c r="W743">
        <f t="shared" si="257"/>
        <v>0.10273323965243873</v>
      </c>
      <c r="X743" t="s">
        <v>162</v>
      </c>
      <c r="Y743" t="s">
        <v>147</v>
      </c>
      <c r="Z743" t="s">
        <v>177</v>
      </c>
      <c r="AA743" s="16"/>
      <c r="AB743" s="16"/>
      <c r="AC743" s="35" t="s">
        <v>460</v>
      </c>
      <c r="AD743" s="16"/>
    </row>
    <row r="744" spans="1:30" s="12" customFormat="1" x14ac:dyDescent="0.25">
      <c r="A744" s="11">
        <v>0.22956867189280647</v>
      </c>
      <c r="B744" s="11">
        <v>0.37584973342049011</v>
      </c>
      <c r="C744" s="11">
        <v>0.37021494970259156</v>
      </c>
      <c r="D744" s="13">
        <f t="shared" si="243"/>
        <v>4.355995056968986</v>
      </c>
      <c r="E744" s="14">
        <f t="shared" si="244"/>
        <v>2.6606377790914331</v>
      </c>
      <c r="F744" s="14">
        <f t="shared" si="245"/>
        <v>2.7011334923220685</v>
      </c>
      <c r="G744" s="24">
        <v>4.4141761100335852E-2</v>
      </c>
      <c r="H744" s="7">
        <f t="shared" si="258"/>
        <v>1.0441417611003359</v>
      </c>
      <c r="I744" s="5">
        <f t="shared" si="246"/>
        <v>4.1718425785197581</v>
      </c>
      <c r="J744" s="5">
        <f t="shared" si="247"/>
        <v>2.5481576144292934</v>
      </c>
      <c r="K744" s="5">
        <f t="shared" si="248"/>
        <v>2.5869413454697607</v>
      </c>
      <c r="L744">
        <v>2.35</v>
      </c>
      <c r="M744">
        <v>3.39</v>
      </c>
      <c r="N744">
        <v>3.09</v>
      </c>
      <c r="O744" s="5">
        <f t="shared" si="249"/>
        <v>2.4537331385857892</v>
      </c>
      <c r="P744" s="5">
        <f t="shared" si="250"/>
        <v>3.5396405701301386</v>
      </c>
      <c r="Q744" s="5">
        <f t="shared" si="251"/>
        <v>3.2263980418000378</v>
      </c>
      <c r="R744" s="6">
        <f t="shared" si="252"/>
        <v>0.40754228089218808</v>
      </c>
      <c r="S744" s="6">
        <f t="shared" si="253"/>
        <v>0.28251456050048435</v>
      </c>
      <c r="T744" s="6">
        <f t="shared" si="254"/>
        <v>0.30994315860732752</v>
      </c>
      <c r="U744">
        <f t="shared" si="255"/>
        <v>0.56330025780450721</v>
      </c>
      <c r="V744">
        <f t="shared" si="256"/>
        <v>1.3303729646877642</v>
      </c>
      <c r="W744">
        <f t="shared" si="257"/>
        <v>1.1944607887655407</v>
      </c>
      <c r="X744" t="s">
        <v>139</v>
      </c>
      <c r="Y744" t="s">
        <v>141</v>
      </c>
      <c r="Z744" t="s">
        <v>177</v>
      </c>
      <c r="AA744" s="16"/>
      <c r="AB744" s="16"/>
      <c r="AC744" s="35" t="s">
        <v>460</v>
      </c>
      <c r="AD744" s="16"/>
    </row>
    <row r="745" spans="1:30" s="12" customFormat="1" x14ac:dyDescent="0.25">
      <c r="A745" s="11">
        <v>2.0995469290783296E-2</v>
      </c>
      <c r="B745" s="11">
        <v>4.8557144787379436E-2</v>
      </c>
      <c r="C745" s="11">
        <v>0.69840655883154557</v>
      </c>
      <c r="D745" s="13">
        <f t="shared" si="243"/>
        <v>47.629323553105117</v>
      </c>
      <c r="E745" s="14">
        <f t="shared" si="244"/>
        <v>20.594291620291305</v>
      </c>
      <c r="F745" s="14">
        <f t="shared" si="245"/>
        <v>1.4318307687044478</v>
      </c>
      <c r="G745" s="24">
        <v>4.3573159873367739E-2</v>
      </c>
      <c r="H745" s="7">
        <f t="shared" si="258"/>
        <v>1.0435731598733677</v>
      </c>
      <c r="I745" s="5">
        <f t="shared" si="246"/>
        <v>45.640617624627957</v>
      </c>
      <c r="J745" s="5">
        <f t="shared" si="247"/>
        <v>19.734401393372668</v>
      </c>
      <c r="K745" s="5">
        <f t="shared" si="248"/>
        <v>1.3720463727508987</v>
      </c>
      <c r="L745">
        <v>2.56</v>
      </c>
      <c r="M745">
        <v>3.61</v>
      </c>
      <c r="N745">
        <v>2.66</v>
      </c>
      <c r="O745" s="5">
        <f t="shared" si="249"/>
        <v>2.6715472892758214</v>
      </c>
      <c r="P745" s="5">
        <f t="shared" si="250"/>
        <v>3.7672991071428572</v>
      </c>
      <c r="Q745" s="5">
        <f t="shared" si="251"/>
        <v>2.7759046052631584</v>
      </c>
      <c r="R745" s="6">
        <f t="shared" si="252"/>
        <v>0.37431491630869496</v>
      </c>
      <c r="S745" s="6">
        <f t="shared" si="253"/>
        <v>0.2654421567175233</v>
      </c>
      <c r="T745" s="6">
        <f t="shared" si="254"/>
        <v>0.36024292697378157</v>
      </c>
      <c r="U745">
        <f t="shared" si="255"/>
        <v>5.6090389070865866E-2</v>
      </c>
      <c r="V745">
        <f t="shared" si="256"/>
        <v>0.182929288202901</v>
      </c>
      <c r="W745">
        <f t="shared" si="257"/>
        <v>1.938709983006482</v>
      </c>
      <c r="X745" t="s">
        <v>138</v>
      </c>
      <c r="Y745" t="s">
        <v>136</v>
      </c>
      <c r="Z745" t="s">
        <v>177</v>
      </c>
      <c r="AA745" s="16"/>
      <c r="AB745" s="16"/>
      <c r="AC745" s="35" t="s">
        <v>460</v>
      </c>
      <c r="AD745" s="16"/>
    </row>
    <row r="746" spans="1:30" s="12" customFormat="1" x14ac:dyDescent="0.25">
      <c r="A746" s="11">
        <v>0.73777686726682656</v>
      </c>
      <c r="B746" s="11">
        <v>0.13915220083953983</v>
      </c>
      <c r="C746" s="11">
        <v>8.3618896942065257E-2</v>
      </c>
      <c r="D746" s="13">
        <f t="shared" si="243"/>
        <v>1.3554233595105891</v>
      </c>
      <c r="E746" s="14">
        <f t="shared" si="244"/>
        <v>7.186375737981515</v>
      </c>
      <c r="F746" s="14">
        <f t="shared" si="245"/>
        <v>11.959019271598891</v>
      </c>
      <c r="G746" s="24">
        <v>4.3906898841438613E-2</v>
      </c>
      <c r="H746" s="7">
        <f t="shared" si="258"/>
        <v>1.0439068988414386</v>
      </c>
      <c r="I746" s="5">
        <f t="shared" si="246"/>
        <v>1.2984140262075876</v>
      </c>
      <c r="J746" s="5">
        <f t="shared" si="247"/>
        <v>6.884115571951086</v>
      </c>
      <c r="K746" s="5">
        <f t="shared" si="248"/>
        <v>11.45602091994161</v>
      </c>
      <c r="L746">
        <v>2.14</v>
      </c>
      <c r="M746">
        <v>3.68</v>
      </c>
      <c r="N746">
        <v>3.28</v>
      </c>
      <c r="O746" s="5">
        <f t="shared" si="249"/>
        <v>2.2339607635206788</v>
      </c>
      <c r="P746" s="5">
        <f t="shared" si="250"/>
        <v>3.841577387736494</v>
      </c>
      <c r="Q746" s="5">
        <f t="shared" si="251"/>
        <v>3.4240146281999184</v>
      </c>
      <c r="R746" s="6">
        <f t="shared" si="252"/>
        <v>0.44763543582744908</v>
      </c>
      <c r="S746" s="6">
        <f t="shared" si="253"/>
        <v>0.26030973713878836</v>
      </c>
      <c r="T746" s="6">
        <f t="shared" si="254"/>
        <v>0.29205482703376257</v>
      </c>
      <c r="U746">
        <f t="shared" si="255"/>
        <v>1.6481645737072941</v>
      </c>
      <c r="V746">
        <f t="shared" si="256"/>
        <v>0.53456394819894337</v>
      </c>
      <c r="W746">
        <f t="shared" si="257"/>
        <v>0.2863123263235729</v>
      </c>
      <c r="X746" t="s">
        <v>134</v>
      </c>
      <c r="Y746" t="s">
        <v>140</v>
      </c>
      <c r="Z746" t="s">
        <v>177</v>
      </c>
      <c r="AA746" s="16"/>
      <c r="AB746" s="16"/>
      <c r="AC746" s="35" t="s">
        <v>460</v>
      </c>
      <c r="AD746" s="16"/>
    </row>
    <row r="747" spans="1:30" s="12" customFormat="1" x14ac:dyDescent="0.25">
      <c r="A747" s="11">
        <v>0.14690868962458953</v>
      </c>
      <c r="B747" s="11">
        <v>0.27853183351190702</v>
      </c>
      <c r="C747" s="11">
        <v>0.51035703928125609</v>
      </c>
      <c r="D747" s="13">
        <f t="shared" si="243"/>
        <v>6.8069492863587584</v>
      </c>
      <c r="E747" s="14">
        <f t="shared" si="244"/>
        <v>3.5902538944700222</v>
      </c>
      <c r="F747" s="14">
        <f t="shared" si="245"/>
        <v>1.9594125740056723</v>
      </c>
      <c r="G747" s="24">
        <v>6.370356370356367E-2</v>
      </c>
      <c r="H747" s="7">
        <f t="shared" si="258"/>
        <v>1.0637035637035637</v>
      </c>
      <c r="I747" s="5">
        <f t="shared" si="246"/>
        <v>6.3992916058855478</v>
      </c>
      <c r="J747" s="5">
        <f t="shared" si="247"/>
        <v>3.3752391333254628</v>
      </c>
      <c r="K747" s="5">
        <f t="shared" si="248"/>
        <v>1.8420663809599942</v>
      </c>
      <c r="L747">
        <v>2.64</v>
      </c>
      <c r="M747">
        <v>3.33</v>
      </c>
      <c r="N747">
        <v>2.6</v>
      </c>
      <c r="O747" s="5">
        <f t="shared" si="249"/>
        <v>2.808177408177408</v>
      </c>
      <c r="P747" s="5">
        <f t="shared" si="250"/>
        <v>3.5421328671328669</v>
      </c>
      <c r="Q747" s="5">
        <f t="shared" si="251"/>
        <v>2.7656292656292658</v>
      </c>
      <c r="R747" s="6">
        <f t="shared" si="252"/>
        <v>0.35610285770692468</v>
      </c>
      <c r="S747" s="6">
        <f t="shared" si="253"/>
        <v>0.28231577908296729</v>
      </c>
      <c r="T747" s="6">
        <f t="shared" si="254"/>
        <v>0.36158136321010809</v>
      </c>
      <c r="U747">
        <f t="shared" si="255"/>
        <v>0.41254566326871911</v>
      </c>
      <c r="V747">
        <f t="shared" si="256"/>
        <v>0.98659676202530555</v>
      </c>
      <c r="W747">
        <f t="shared" si="257"/>
        <v>1.4114583637561466</v>
      </c>
      <c r="X747" t="s">
        <v>142</v>
      </c>
      <c r="Y747" t="s">
        <v>133</v>
      </c>
      <c r="Z747" t="s">
        <v>178</v>
      </c>
      <c r="AA747" s="16"/>
      <c r="AB747" s="16"/>
      <c r="AC747" s="35" t="s">
        <v>460</v>
      </c>
      <c r="AD747" s="16"/>
    </row>
    <row r="748" spans="1:30" s="12" customFormat="1" x14ac:dyDescent="0.25">
      <c r="A748" s="11">
        <v>7.3371166344763754E-3</v>
      </c>
      <c r="B748" s="11">
        <v>2.466135509967108E-2</v>
      </c>
      <c r="C748" s="11">
        <v>0.66304367268514453</v>
      </c>
      <c r="D748" s="13">
        <f t="shared" si="243"/>
        <v>136.2933219980585</v>
      </c>
      <c r="E748" s="14">
        <f t="shared" si="244"/>
        <v>40.549272169287143</v>
      </c>
      <c r="F748" s="14">
        <f t="shared" si="245"/>
        <v>1.508196279062999</v>
      </c>
      <c r="G748" s="24">
        <v>6.3550636887428569E-2</v>
      </c>
      <c r="H748" s="7">
        <f t="shared" si="258"/>
        <v>1.0635506368874286</v>
      </c>
      <c r="I748" s="5">
        <f t="shared" si="246"/>
        <v>128.14934923731747</v>
      </c>
      <c r="J748" s="5">
        <f t="shared" si="247"/>
        <v>38.126320236108398</v>
      </c>
      <c r="K748" s="5">
        <f t="shared" si="248"/>
        <v>1.4180766075011377</v>
      </c>
      <c r="L748">
        <v>7.01</v>
      </c>
      <c r="M748">
        <v>4.84</v>
      </c>
      <c r="N748">
        <v>1.4</v>
      </c>
      <c r="O748" s="5">
        <f t="shared" si="249"/>
        <v>7.4554899645808739</v>
      </c>
      <c r="P748" s="5">
        <f t="shared" si="250"/>
        <v>5.1475850825351541</v>
      </c>
      <c r="Q748" s="5">
        <f t="shared" si="251"/>
        <v>1.4889708916423998</v>
      </c>
      <c r="R748" s="6">
        <f t="shared" si="252"/>
        <v>0.13412934693101919</v>
      </c>
      <c r="S748" s="6">
        <f t="shared" si="253"/>
        <v>0.19426585165009183</v>
      </c>
      <c r="T748" s="6">
        <f t="shared" si="254"/>
        <v>0.67160480141888901</v>
      </c>
      <c r="U748">
        <f t="shared" si="255"/>
        <v>5.470179943729802E-2</v>
      </c>
      <c r="V748">
        <f t="shared" si="256"/>
        <v>0.12694642362616909</v>
      </c>
      <c r="W748">
        <f t="shared" si="257"/>
        <v>0.98725272851585111</v>
      </c>
      <c r="X748" t="s">
        <v>222</v>
      </c>
      <c r="Y748" t="s">
        <v>143</v>
      </c>
      <c r="Z748" t="s">
        <v>178</v>
      </c>
      <c r="AA748" s="16"/>
      <c r="AB748" s="16"/>
      <c r="AC748" s="35" t="s">
        <v>460</v>
      </c>
      <c r="AD748" s="16"/>
    </row>
    <row r="749" spans="1:30" s="12" customFormat="1" x14ac:dyDescent="0.25">
      <c r="A749" s="11">
        <v>0.76739527333929991</v>
      </c>
      <c r="B749" s="11">
        <v>0.15296009781631581</v>
      </c>
      <c r="C749" s="11">
        <v>7.2315856760879996E-2</v>
      </c>
      <c r="D749" s="13">
        <f t="shared" si="243"/>
        <v>1.3031094075528076</v>
      </c>
      <c r="E749" s="14">
        <f t="shared" si="244"/>
        <v>6.5376527230053387</v>
      </c>
      <c r="F749" s="14">
        <f t="shared" si="245"/>
        <v>13.828225852410288</v>
      </c>
      <c r="G749" s="24">
        <v>8.0722945665365753E-2</v>
      </c>
      <c r="H749" s="7">
        <f t="shared" si="258"/>
        <v>1.0807229456653658</v>
      </c>
      <c r="I749" s="5">
        <f t="shared" si="246"/>
        <v>1.2057756456262949</v>
      </c>
      <c r="J749" s="5">
        <f t="shared" si="247"/>
        <v>6.0493327630610452</v>
      </c>
      <c r="K749" s="5">
        <f t="shared" si="248"/>
        <v>12.795347695608241</v>
      </c>
      <c r="L749">
        <v>1.71</v>
      </c>
      <c r="M749">
        <v>3.87</v>
      </c>
      <c r="N749">
        <v>4.21</v>
      </c>
      <c r="O749" s="5">
        <f t="shared" si="249"/>
        <v>1.8480362370877754</v>
      </c>
      <c r="P749" s="5">
        <f t="shared" si="250"/>
        <v>4.1823977997249653</v>
      </c>
      <c r="Q749" s="5">
        <f t="shared" si="251"/>
        <v>4.5498436012511894</v>
      </c>
      <c r="R749" s="6">
        <f t="shared" si="252"/>
        <v>0.54111493050366166</v>
      </c>
      <c r="S749" s="6">
        <f t="shared" si="253"/>
        <v>0.23909729487371098</v>
      </c>
      <c r="T749" s="6">
        <f t="shared" si="254"/>
        <v>0.21978777462262744</v>
      </c>
      <c r="U749">
        <f t="shared" si="255"/>
        <v>1.4181742733009046</v>
      </c>
      <c r="V749">
        <f t="shared" si="256"/>
        <v>0.63973997655267478</v>
      </c>
      <c r="W749">
        <f t="shared" si="257"/>
        <v>0.32902583815248743</v>
      </c>
      <c r="X749" t="s">
        <v>145</v>
      </c>
      <c r="Y749" t="s">
        <v>158</v>
      </c>
      <c r="Z749" t="s">
        <v>178</v>
      </c>
      <c r="AA749" s="16"/>
      <c r="AB749" s="16"/>
      <c r="AC749" s="35" t="s">
        <v>460</v>
      </c>
      <c r="AD749" s="16"/>
    </row>
    <row r="750" spans="1:30" s="12" customFormat="1" x14ac:dyDescent="0.25">
      <c r="A750" s="11">
        <v>0.26528170056481043</v>
      </c>
      <c r="B750" s="11">
        <v>0.16221810492640107</v>
      </c>
      <c r="C750" s="11">
        <v>0.49325011526414742</v>
      </c>
      <c r="D750" s="13">
        <f t="shared" si="243"/>
        <v>3.7695777653373872</v>
      </c>
      <c r="E750" s="14">
        <f t="shared" si="244"/>
        <v>6.1645400213108363</v>
      </c>
      <c r="F750" s="14">
        <f t="shared" si="245"/>
        <v>2.0273690143274994</v>
      </c>
      <c r="G750" s="24">
        <v>6.5696040703391523E-2</v>
      </c>
      <c r="H750" s="7">
        <f t="shared" si="258"/>
        <v>1.0656960407033915</v>
      </c>
      <c r="I750" s="5">
        <f t="shared" si="246"/>
        <v>3.5371978700881277</v>
      </c>
      <c r="J750" s="5">
        <f t="shared" si="247"/>
        <v>5.7845199624107204</v>
      </c>
      <c r="K750" s="5">
        <f t="shared" si="248"/>
        <v>1.9023895528310069</v>
      </c>
      <c r="L750">
        <v>1.79</v>
      </c>
      <c r="M750">
        <v>3.9</v>
      </c>
      <c r="N750">
        <v>3.99</v>
      </c>
      <c r="O750" s="5">
        <f t="shared" si="249"/>
        <v>1.9075959128590709</v>
      </c>
      <c r="P750" s="5">
        <f t="shared" si="250"/>
        <v>4.1562145587432271</v>
      </c>
      <c r="Q750" s="5">
        <f t="shared" si="251"/>
        <v>4.2521272024065322</v>
      </c>
      <c r="R750" s="6">
        <f t="shared" si="252"/>
        <v>0.52422003698949937</v>
      </c>
      <c r="S750" s="6">
        <f t="shared" si="253"/>
        <v>0.24060355543877024</v>
      </c>
      <c r="T750" s="6">
        <f t="shared" si="254"/>
        <v>0.23517640757173031</v>
      </c>
      <c r="U750">
        <f t="shared" si="255"/>
        <v>0.50605028775373628</v>
      </c>
      <c r="V750">
        <f t="shared" si="256"/>
        <v>0.67421324938684457</v>
      </c>
      <c r="W750">
        <f t="shared" si="257"/>
        <v>2.0973622327048389</v>
      </c>
      <c r="X750" t="s">
        <v>148</v>
      </c>
      <c r="Y750" t="s">
        <v>144</v>
      </c>
      <c r="Z750" t="s">
        <v>178</v>
      </c>
      <c r="AA750" s="16"/>
      <c r="AB750" s="16"/>
      <c r="AC750" s="35" t="s">
        <v>460</v>
      </c>
      <c r="AD750" s="16"/>
    </row>
    <row r="751" spans="1:30" s="12" customFormat="1" x14ac:dyDescent="0.25">
      <c r="A751" s="11">
        <v>0.17210554435804792</v>
      </c>
      <c r="B751" s="11">
        <v>0.2647574504818837</v>
      </c>
      <c r="C751" s="11">
        <v>0.50040990124119089</v>
      </c>
      <c r="D751" s="13">
        <f t="shared" si="243"/>
        <v>5.8103880600127713</v>
      </c>
      <c r="E751" s="14">
        <f t="shared" si="244"/>
        <v>3.7770419611606965</v>
      </c>
      <c r="F751" s="14">
        <f t="shared" si="245"/>
        <v>1.99836173808642</v>
      </c>
      <c r="G751" s="24">
        <v>6.5015784235112228E-2</v>
      </c>
      <c r="H751" s="7">
        <f t="shared" si="258"/>
        <v>1.0650157842351122</v>
      </c>
      <c r="I751" s="5">
        <f t="shared" si="246"/>
        <v>5.4556825786255896</v>
      </c>
      <c r="J751" s="5">
        <f t="shared" si="247"/>
        <v>3.5464657116545411</v>
      </c>
      <c r="K751" s="5">
        <f t="shared" si="248"/>
        <v>1.8763681887791279</v>
      </c>
      <c r="L751">
        <v>3.63</v>
      </c>
      <c r="M751">
        <v>3.58</v>
      </c>
      <c r="N751">
        <v>1.96</v>
      </c>
      <c r="O751" s="5">
        <f t="shared" si="249"/>
        <v>3.8660072967734571</v>
      </c>
      <c r="P751" s="5">
        <f t="shared" si="250"/>
        <v>3.8127565075617018</v>
      </c>
      <c r="Q751" s="5">
        <f t="shared" si="251"/>
        <v>2.0874309371008199</v>
      </c>
      <c r="R751" s="6">
        <f t="shared" si="252"/>
        <v>0.25866479890883626</v>
      </c>
      <c r="S751" s="6">
        <f t="shared" si="253"/>
        <v>0.26227743576510493</v>
      </c>
      <c r="T751" s="6">
        <f t="shared" si="254"/>
        <v>0.47905776532605898</v>
      </c>
      <c r="U751">
        <f t="shared" si="255"/>
        <v>0.66536129030338109</v>
      </c>
      <c r="V751">
        <f t="shared" si="256"/>
        <v>1.0094556922502471</v>
      </c>
      <c r="W751">
        <f t="shared" si="257"/>
        <v>1.0445711090824279</v>
      </c>
      <c r="X751" t="s">
        <v>153</v>
      </c>
      <c r="Y751" t="s">
        <v>137</v>
      </c>
      <c r="Z751" t="s">
        <v>178</v>
      </c>
      <c r="AA751" s="16"/>
      <c r="AB751" s="16"/>
      <c r="AC751" s="35" t="s">
        <v>460</v>
      </c>
      <c r="AD751" s="16"/>
    </row>
    <row r="752" spans="1:30" s="12" customFormat="1" x14ac:dyDescent="0.25">
      <c r="A752" s="11">
        <v>0.8292766045008394</v>
      </c>
      <c r="B752" s="11">
        <v>8.6592174518493922E-2</v>
      </c>
      <c r="C752" s="11">
        <v>2.1076554293458047E-2</v>
      </c>
      <c r="D752" s="13">
        <f t="shared" si="243"/>
        <v>1.2058702664136087</v>
      </c>
      <c r="E752" s="14">
        <f t="shared" si="244"/>
        <v>11.548387663904029</v>
      </c>
      <c r="F752" s="14">
        <f t="shared" si="245"/>
        <v>47.44608563983298</v>
      </c>
      <c r="G752" s="24">
        <v>6.3277521095998601E-2</v>
      </c>
      <c r="H752" s="7">
        <f t="shared" si="258"/>
        <v>1.0632775210959986</v>
      </c>
      <c r="I752" s="5">
        <f t="shared" si="246"/>
        <v>1.1341067994841358</v>
      </c>
      <c r="J752" s="5">
        <f t="shared" si="247"/>
        <v>10.861122740561893</v>
      </c>
      <c r="K752" s="5">
        <f t="shared" si="248"/>
        <v>44.622485379853416</v>
      </c>
      <c r="L752">
        <v>1.74</v>
      </c>
      <c r="M752">
        <v>3.65</v>
      </c>
      <c r="N752">
        <v>4.66</v>
      </c>
      <c r="O752" s="5">
        <f t="shared" si="249"/>
        <v>1.8501028867070375</v>
      </c>
      <c r="P752" s="5">
        <f t="shared" si="250"/>
        <v>3.8809629520003948</v>
      </c>
      <c r="Q752" s="5">
        <f t="shared" si="251"/>
        <v>4.9548732483073534</v>
      </c>
      <c r="R752" s="6">
        <f t="shared" si="252"/>
        <v>0.54051048035489568</v>
      </c>
      <c r="S752" s="6">
        <f t="shared" si="253"/>
        <v>0.25766800981301879</v>
      </c>
      <c r="T752" s="6">
        <f t="shared" si="254"/>
        <v>0.20182150983208552</v>
      </c>
      <c r="U752">
        <f t="shared" si="255"/>
        <v>1.5342470398656132</v>
      </c>
      <c r="V752">
        <f t="shared" si="256"/>
        <v>0.33606102123942755</v>
      </c>
      <c r="W752">
        <f t="shared" si="257"/>
        <v>0.10443165503515278</v>
      </c>
      <c r="X752" t="s">
        <v>150</v>
      </c>
      <c r="Y752" t="s">
        <v>154</v>
      </c>
      <c r="Z752" t="s">
        <v>179</v>
      </c>
      <c r="AA752" s="16"/>
      <c r="AB752" s="16"/>
      <c r="AC752" s="35" t="s">
        <v>460</v>
      </c>
      <c r="AD752" s="16"/>
    </row>
    <row r="753" spans="1:30" s="12" customFormat="1" x14ac:dyDescent="0.25">
      <c r="A753" s="11">
        <v>0.17040113294610915</v>
      </c>
      <c r="B753" s="11">
        <v>0.37442260526796239</v>
      </c>
      <c r="C753" s="11">
        <v>0.42251817363081845</v>
      </c>
      <c r="D753" s="13">
        <f t="shared" si="243"/>
        <v>5.8685055827431549</v>
      </c>
      <c r="E753" s="14">
        <f t="shared" si="244"/>
        <v>2.6707789164714875</v>
      </c>
      <c r="F753" s="14">
        <f t="shared" si="245"/>
        <v>2.3667621002114925</v>
      </c>
      <c r="G753" s="24">
        <v>6.3860294198497147E-2</v>
      </c>
      <c r="H753" s="7">
        <f t="shared" si="258"/>
        <v>1.0638602941984971</v>
      </c>
      <c r="I753" s="5">
        <f t="shared" si="246"/>
        <v>5.5162370611494946</v>
      </c>
      <c r="J753" s="5">
        <f t="shared" si="247"/>
        <v>2.5104601901545998</v>
      </c>
      <c r="K753" s="5">
        <f t="shared" si="248"/>
        <v>2.2246925776984563</v>
      </c>
      <c r="L753">
        <v>2.66</v>
      </c>
      <c r="M753">
        <v>3.25</v>
      </c>
      <c r="N753">
        <v>2.63</v>
      </c>
      <c r="O753" s="5">
        <f t="shared" si="249"/>
        <v>2.8298683825680024</v>
      </c>
      <c r="P753" s="5">
        <f t="shared" si="250"/>
        <v>3.4575459561451156</v>
      </c>
      <c r="Q753" s="5">
        <f t="shared" si="251"/>
        <v>2.7979525737420472</v>
      </c>
      <c r="R753" s="6">
        <f t="shared" si="252"/>
        <v>0.35337332511999603</v>
      </c>
      <c r="S753" s="6">
        <f t="shared" si="253"/>
        <v>0.28922247532898138</v>
      </c>
      <c r="T753" s="6">
        <f t="shared" si="254"/>
        <v>0.35740419955102265</v>
      </c>
      <c r="U753">
        <f t="shared" si="255"/>
        <v>0.48221277847796107</v>
      </c>
      <c r="V753">
        <f t="shared" si="256"/>
        <v>1.2945833647335621</v>
      </c>
      <c r="W753">
        <f t="shared" si="257"/>
        <v>1.1821858113631378</v>
      </c>
      <c r="X753" t="s">
        <v>149</v>
      </c>
      <c r="Y753" t="s">
        <v>151</v>
      </c>
      <c r="Z753" t="s">
        <v>179</v>
      </c>
      <c r="AA753" s="16"/>
      <c r="AB753" s="16"/>
      <c r="AC753" s="35" t="s">
        <v>460</v>
      </c>
      <c r="AD753" s="16"/>
    </row>
    <row r="754" spans="1:30" s="12" customFormat="1" x14ac:dyDescent="0.25">
      <c r="A754" s="11">
        <v>0.54454410498385353</v>
      </c>
      <c r="B754" s="11">
        <v>0.26881691955661524</v>
      </c>
      <c r="C754" s="11">
        <v>0.17969541657326898</v>
      </c>
      <c r="D754" s="13">
        <f t="shared" si="243"/>
        <v>1.8363985411790498</v>
      </c>
      <c r="E754" s="14">
        <f t="shared" si="244"/>
        <v>3.7200039404119094</v>
      </c>
      <c r="F754" s="14">
        <f t="shared" si="245"/>
        <v>5.5649722128124512</v>
      </c>
      <c r="G754" s="24">
        <v>6.522175006952935E-2</v>
      </c>
      <c r="H754" s="7">
        <f t="shared" si="258"/>
        <v>1.0652217500695293</v>
      </c>
      <c r="I754" s="5">
        <f t="shared" si="246"/>
        <v>1.7239589231624157</v>
      </c>
      <c r="J754" s="5">
        <f t="shared" si="247"/>
        <v>3.4922343072408131</v>
      </c>
      <c r="K754" s="5">
        <f t="shared" si="248"/>
        <v>5.2242382512835599</v>
      </c>
      <c r="L754">
        <v>1.8</v>
      </c>
      <c r="M754">
        <v>3.69</v>
      </c>
      <c r="N754">
        <v>4.1900000000000004</v>
      </c>
      <c r="O754" s="5">
        <f t="shared" si="249"/>
        <v>1.9173991501251528</v>
      </c>
      <c r="P754" s="5">
        <f t="shared" si="250"/>
        <v>3.930668257756563</v>
      </c>
      <c r="Q754" s="5">
        <f t="shared" si="251"/>
        <v>4.4632791327913282</v>
      </c>
      <c r="R754" s="6">
        <f t="shared" si="252"/>
        <v>0.5215398160235587</v>
      </c>
      <c r="S754" s="6">
        <f t="shared" si="253"/>
        <v>0.25440966635295548</v>
      </c>
      <c r="T754" s="6">
        <f t="shared" si="254"/>
        <v>0.22405051762348582</v>
      </c>
      <c r="U754">
        <f t="shared" si="255"/>
        <v>1.0441084041017028</v>
      </c>
      <c r="V754">
        <f t="shared" si="256"/>
        <v>1.056630132849087</v>
      </c>
      <c r="W754">
        <f t="shared" si="257"/>
        <v>0.80203080304971652</v>
      </c>
      <c r="X754" t="s">
        <v>152</v>
      </c>
      <c r="Y754" t="s">
        <v>155</v>
      </c>
      <c r="Z754" t="s">
        <v>179</v>
      </c>
      <c r="AA754" s="16"/>
      <c r="AB754" s="16"/>
      <c r="AC754" s="35" t="s">
        <v>460</v>
      </c>
      <c r="AD754" s="16"/>
    </row>
    <row r="755" spans="1:30" s="12" customFormat="1" x14ac:dyDescent="0.25">
      <c r="A755" s="11">
        <v>0</v>
      </c>
      <c r="B755" s="11">
        <v>0.28007083462599808</v>
      </c>
      <c r="C755" s="11">
        <v>0.62334363640243551</v>
      </c>
      <c r="D755" s="13" t="e">
        <f t="shared" ref="D755:D818" si="259">(100%/A755)</f>
        <v>#DIV/0!</v>
      </c>
      <c r="E755" s="14">
        <f t="shared" ref="E755:E818" si="260">(100%/B755)</f>
        <v>3.5705252970570225</v>
      </c>
      <c r="F755" s="14">
        <f t="shared" ref="F755:F818" si="261">(100%/C755)</f>
        <v>1.6042515582117729</v>
      </c>
      <c r="G755" s="24">
        <v>6.2737311919249139E-2</v>
      </c>
      <c r="H755" s="7">
        <f t="shared" si="258"/>
        <v>1.0627373119192491</v>
      </c>
      <c r="I755" s="5" t="e">
        <f t="shared" ref="I755:I818" si="262">D755/H755</f>
        <v>#DIV/0!</v>
      </c>
      <c r="J755" s="5">
        <f t="shared" ref="J755:J818" si="263">E755/H755</f>
        <v>3.3597439903646902</v>
      </c>
      <c r="K755" s="5">
        <f t="shared" ref="K755:K818" si="264">F755/H755</f>
        <v>1.5095466586324864</v>
      </c>
      <c r="L755">
        <v>1.85</v>
      </c>
      <c r="M755">
        <v>3.82</v>
      </c>
      <c r="N755">
        <v>3.84</v>
      </c>
      <c r="O755" s="5">
        <f t="shared" ref="O755:O818" si="265">(L755*H755)</f>
        <v>1.9660640270506109</v>
      </c>
      <c r="P755" s="5">
        <f t="shared" ref="P755:P818" si="266">(M755*H755)</f>
        <v>4.0596565315315312</v>
      </c>
      <c r="Q755" s="5">
        <f t="shared" ref="Q755:Q818" si="267">(N755*H755)</f>
        <v>4.0809112777699168</v>
      </c>
      <c r="R755" s="6">
        <f t="shared" ref="R755:R818" si="268">(1/O755)</f>
        <v>0.50863043433033517</v>
      </c>
      <c r="S755" s="6">
        <f t="shared" ref="S755:S818" si="269">(1/P755)</f>
        <v>0.246326257463644</v>
      </c>
      <c r="T755" s="6">
        <f t="shared" ref="T755:T818" si="270">(1/Q755)</f>
        <v>0.24504330820602083</v>
      </c>
      <c r="U755" t="e">
        <f t="shared" ref="U755:U818" si="271">(L755/I755)</f>
        <v>#DIV/0!</v>
      </c>
      <c r="V755">
        <f t="shared" ref="V755:V818" si="272">(M755/J755)</f>
        <v>1.1369913930809206</v>
      </c>
      <c r="W755">
        <f t="shared" ref="W755:W818" si="273">(N755/K755)</f>
        <v>2.5438100757208093</v>
      </c>
      <c r="X755" t="s">
        <v>223</v>
      </c>
      <c r="Y755" t="s">
        <v>156</v>
      </c>
      <c r="Z755" t="s">
        <v>179</v>
      </c>
      <c r="AA755" s="16"/>
      <c r="AB755" s="16"/>
      <c r="AC755" s="35" t="s">
        <v>460</v>
      </c>
      <c r="AD755" s="16"/>
    </row>
    <row r="756" spans="1:30" s="12" customFormat="1" x14ac:dyDescent="0.25">
      <c r="A756" s="11">
        <v>0.12447435764290857</v>
      </c>
      <c r="B756" s="11">
        <v>0.24505440530405306</v>
      </c>
      <c r="C756" s="11">
        <v>0.54994206293888726</v>
      </c>
      <c r="D756" s="13">
        <f t="shared" si="259"/>
        <v>8.0337831737906633</v>
      </c>
      <c r="E756" s="14">
        <f t="shared" si="260"/>
        <v>4.0807264768786453</v>
      </c>
      <c r="F756" s="14">
        <f t="shared" si="261"/>
        <v>1.818373365834222</v>
      </c>
      <c r="G756" s="24">
        <v>6.4592880973440181E-2</v>
      </c>
      <c r="H756" s="7">
        <f t="shared" si="258"/>
        <v>1.0645928809734402</v>
      </c>
      <c r="I756" s="5">
        <f t="shared" si="262"/>
        <v>7.546343130197104</v>
      </c>
      <c r="J756" s="5">
        <f t="shared" si="263"/>
        <v>3.8331333506075294</v>
      </c>
      <c r="K756" s="5">
        <f t="shared" si="264"/>
        <v>1.7080457687933641</v>
      </c>
      <c r="L756">
        <v>2.1800000000000002</v>
      </c>
      <c r="M756">
        <v>3.42</v>
      </c>
      <c r="N756">
        <v>3.19</v>
      </c>
      <c r="O756" s="5">
        <f t="shared" si="265"/>
        <v>2.3208124805221</v>
      </c>
      <c r="P756" s="5">
        <f t="shared" si="266"/>
        <v>3.6409076529291653</v>
      </c>
      <c r="Q756" s="5">
        <f t="shared" si="267"/>
        <v>3.396051290305274</v>
      </c>
      <c r="R756" s="6">
        <f t="shared" si="268"/>
        <v>0.43088358425883494</v>
      </c>
      <c r="S756" s="6">
        <f t="shared" si="269"/>
        <v>0.27465678762697671</v>
      </c>
      <c r="T756" s="6">
        <f t="shared" si="270"/>
        <v>0.29445962811418819</v>
      </c>
      <c r="U756">
        <f t="shared" si="271"/>
        <v>0.28888164272263356</v>
      </c>
      <c r="V756">
        <f t="shared" si="272"/>
        <v>0.89222045965553221</v>
      </c>
      <c r="W756">
        <f t="shared" si="273"/>
        <v>1.8676314524367523</v>
      </c>
      <c r="X756" t="s">
        <v>157</v>
      </c>
      <c r="Y756" t="s">
        <v>146</v>
      </c>
      <c r="Z756" t="s">
        <v>179</v>
      </c>
      <c r="AA756" s="16"/>
      <c r="AB756" s="16"/>
      <c r="AC756" s="35" t="s">
        <v>460</v>
      </c>
      <c r="AD756" s="16"/>
    </row>
    <row r="757" spans="1:30" s="12" customFormat="1" x14ac:dyDescent="0.25">
      <c r="A757" s="11">
        <v>0.55683105357540152</v>
      </c>
      <c r="B757" s="11">
        <v>0.11145658609230991</v>
      </c>
      <c r="C757" s="11">
        <v>7.3107607036086472E-2</v>
      </c>
      <c r="D757" s="13">
        <f t="shared" si="259"/>
        <v>1.7958768527348092</v>
      </c>
      <c r="E757" s="14">
        <f t="shared" si="260"/>
        <v>8.9721032651384629</v>
      </c>
      <c r="F757" s="14">
        <f t="shared" si="261"/>
        <v>13.67846713278951</v>
      </c>
      <c r="G757" s="24">
        <v>2.9766178690446399E-2</v>
      </c>
      <c r="H757" s="7">
        <f t="shared" si="258"/>
        <v>1.0297661786904464</v>
      </c>
      <c r="I757" s="5">
        <f t="shared" si="262"/>
        <v>1.7439656592903698</v>
      </c>
      <c r="J757" s="5">
        <f t="shared" si="263"/>
        <v>8.7127577607455375</v>
      </c>
      <c r="K757" s="5">
        <f t="shared" si="264"/>
        <v>13.283080582608001</v>
      </c>
      <c r="L757">
        <v>1.47</v>
      </c>
      <c r="M757">
        <v>4.63</v>
      </c>
      <c r="N757">
        <v>7.49</v>
      </c>
      <c r="O757" s="5">
        <f t="shared" si="265"/>
        <v>1.5137562826749562</v>
      </c>
      <c r="P757" s="5">
        <f t="shared" si="266"/>
        <v>4.767817407336767</v>
      </c>
      <c r="Q757" s="5">
        <f t="shared" si="267"/>
        <v>7.7129486783914434</v>
      </c>
      <c r="R757" s="6">
        <f t="shared" si="268"/>
        <v>0.66060832344352138</v>
      </c>
      <c r="S757" s="6">
        <f t="shared" si="269"/>
        <v>0.20973957569373139</v>
      </c>
      <c r="T757" s="6">
        <f t="shared" si="270"/>
        <v>0.12965210086274717</v>
      </c>
      <c r="U757">
        <f t="shared" si="271"/>
        <v>0.84290650573827919</v>
      </c>
      <c r="V757">
        <f t="shared" si="272"/>
        <v>0.53140465133324422</v>
      </c>
      <c r="W757">
        <f t="shared" si="273"/>
        <v>0.56387522106934418</v>
      </c>
      <c r="X757" t="s">
        <v>277</v>
      </c>
      <c r="Y757" t="s">
        <v>356</v>
      </c>
      <c r="Z757" t="s">
        <v>369</v>
      </c>
      <c r="AA757" s="16"/>
      <c r="AB757" s="16"/>
      <c r="AC757" s="35" t="s">
        <v>460</v>
      </c>
      <c r="AD757" s="16"/>
    </row>
    <row r="758" spans="1:30" s="12" customFormat="1" x14ac:dyDescent="0.25">
      <c r="A758" s="11">
        <v>0.80608147664792917</v>
      </c>
      <c r="B758" s="11">
        <v>0.11211219717711142</v>
      </c>
      <c r="C758" s="11">
        <v>4.259637597518303E-2</v>
      </c>
      <c r="D758" s="13">
        <f t="shared" si="259"/>
        <v>1.2405693828351898</v>
      </c>
      <c r="E758" s="14">
        <f t="shared" si="260"/>
        <v>8.9196360893742064</v>
      </c>
      <c r="F758" s="14">
        <f t="shared" si="261"/>
        <v>23.476175545605276</v>
      </c>
      <c r="G758" s="24">
        <v>3.4137233569537795E-2</v>
      </c>
      <c r="H758" s="7">
        <f t="shared" si="258"/>
        <v>1.0341372335695378</v>
      </c>
      <c r="I758" s="5">
        <f t="shared" si="262"/>
        <v>1.1996177514594546</v>
      </c>
      <c r="J758" s="5">
        <f t="shared" si="263"/>
        <v>8.6251957668966668</v>
      </c>
      <c r="K758" s="5">
        <f t="shared" si="264"/>
        <v>22.701218739192299</v>
      </c>
      <c r="L758">
        <v>1.34</v>
      </c>
      <c r="M758">
        <v>5.13</v>
      </c>
      <c r="N758">
        <v>10.76</v>
      </c>
      <c r="O758" s="5">
        <f t="shared" si="265"/>
        <v>1.3857438929831807</v>
      </c>
      <c r="P758" s="5">
        <f t="shared" si="266"/>
        <v>5.3051240082117284</v>
      </c>
      <c r="Q758" s="5">
        <f t="shared" si="267"/>
        <v>11.127316633208226</v>
      </c>
      <c r="R758" s="6">
        <f t="shared" si="268"/>
        <v>0.72163406605186997</v>
      </c>
      <c r="S758" s="6">
        <f t="shared" si="269"/>
        <v>0.18849700750672629</v>
      </c>
      <c r="T758" s="6">
        <f t="shared" si="270"/>
        <v>8.9868926441403887E-2</v>
      </c>
      <c r="U758">
        <f t="shared" si="271"/>
        <v>1.1170224835117324</v>
      </c>
      <c r="V758">
        <f t="shared" si="272"/>
        <v>0.59476910885766099</v>
      </c>
      <c r="W758">
        <f t="shared" si="273"/>
        <v>0.47398336290304549</v>
      </c>
      <c r="X758" t="s">
        <v>282</v>
      </c>
      <c r="Y758" t="s">
        <v>331</v>
      </c>
      <c r="Z758" t="s">
        <v>369</v>
      </c>
      <c r="AA758" s="16"/>
      <c r="AB758" s="16"/>
      <c r="AC758" s="35" t="s">
        <v>460</v>
      </c>
      <c r="AD758" s="16"/>
    </row>
    <row r="759" spans="1:30" s="12" customFormat="1" x14ac:dyDescent="0.25">
      <c r="A759" s="11">
        <v>0.38839685532506046</v>
      </c>
      <c r="B759" s="11">
        <v>0.258271394237439</v>
      </c>
      <c r="C759" s="11">
        <v>0.327870981833492</v>
      </c>
      <c r="D759" s="13">
        <f t="shared" si="259"/>
        <v>2.5746861394206482</v>
      </c>
      <c r="E759" s="14">
        <f t="shared" si="260"/>
        <v>3.8718960841658712</v>
      </c>
      <c r="F759" s="14">
        <f t="shared" si="261"/>
        <v>3.0499801916225882</v>
      </c>
      <c r="G759" s="24">
        <v>2.6895927450969026E-2</v>
      </c>
      <c r="H759" s="7">
        <f t="shared" si="258"/>
        <v>1.026895927450969</v>
      </c>
      <c r="I759" s="5">
        <f t="shared" si="262"/>
        <v>2.5072512906071305</v>
      </c>
      <c r="J759" s="5">
        <f t="shared" si="263"/>
        <v>3.7704853828536988</v>
      </c>
      <c r="K759" s="5">
        <f t="shared" si="264"/>
        <v>2.9700966866169747</v>
      </c>
      <c r="L759">
        <v>2.96</v>
      </c>
      <c r="M759">
        <v>2.99</v>
      </c>
      <c r="N759">
        <v>2.82</v>
      </c>
      <c r="O759" s="5">
        <f t="shared" si="265"/>
        <v>3.0396119452548684</v>
      </c>
      <c r="P759" s="5">
        <f t="shared" si="266"/>
        <v>3.0704188230783975</v>
      </c>
      <c r="Q759" s="5">
        <f t="shared" si="267"/>
        <v>2.8958465154117325</v>
      </c>
      <c r="R759" s="6">
        <f t="shared" si="268"/>
        <v>0.32898936377753674</v>
      </c>
      <c r="S759" s="6">
        <f t="shared" si="269"/>
        <v>0.32568846715100624</v>
      </c>
      <c r="T759" s="6">
        <f t="shared" si="270"/>
        <v>0.34532216907145702</v>
      </c>
      <c r="U759">
        <f t="shared" si="271"/>
        <v>1.1805757209454806</v>
      </c>
      <c r="V759">
        <f t="shared" si="272"/>
        <v>0.79300135032933428</v>
      </c>
      <c r="W759">
        <f t="shared" si="273"/>
        <v>0.94946404024714115</v>
      </c>
      <c r="X759" t="s">
        <v>354</v>
      </c>
      <c r="Y759" t="s">
        <v>239</v>
      </c>
      <c r="Z759" t="s">
        <v>369</v>
      </c>
      <c r="AA759" s="16"/>
      <c r="AB759" s="16"/>
      <c r="AC759" s="35" t="s">
        <v>460</v>
      </c>
      <c r="AD759" s="16"/>
    </row>
    <row r="760" spans="1:30" s="12" customFormat="1" x14ac:dyDescent="0.25">
      <c r="A760" s="11">
        <v>0.1523217560958029</v>
      </c>
      <c r="B760" s="11">
        <v>0.70460308111293557</v>
      </c>
      <c r="C760" s="11">
        <v>0.14232205495522143</v>
      </c>
      <c r="D760" s="13">
        <f t="shared" si="259"/>
        <v>6.5650503620182077</v>
      </c>
      <c r="E760" s="14">
        <f t="shared" si="260"/>
        <v>1.4192387555565025</v>
      </c>
      <c r="F760" s="14">
        <f t="shared" si="261"/>
        <v>7.0263178838629647</v>
      </c>
      <c r="G760" s="24">
        <v>2.8286539615382189E-2</v>
      </c>
      <c r="H760" s="7">
        <f t="shared" si="258"/>
        <v>1.0282865396153822</v>
      </c>
      <c r="I760" s="5">
        <f t="shared" si="262"/>
        <v>6.3844561891024885</v>
      </c>
      <c r="J760" s="5">
        <f t="shared" si="263"/>
        <v>1.3801977375755119</v>
      </c>
      <c r="K760" s="5">
        <f t="shared" si="264"/>
        <v>6.8330349695047756</v>
      </c>
      <c r="L760">
        <v>1.98</v>
      </c>
      <c r="M760">
        <v>3.55</v>
      </c>
      <c r="N760">
        <v>4.1399999999999997</v>
      </c>
      <c r="O760" s="5">
        <f t="shared" si="265"/>
        <v>2.0360073484384569</v>
      </c>
      <c r="P760" s="5">
        <f t="shared" si="266"/>
        <v>3.6504172156346066</v>
      </c>
      <c r="Q760" s="5">
        <f t="shared" si="267"/>
        <v>4.2571062740076817</v>
      </c>
      <c r="R760" s="6">
        <f t="shared" si="268"/>
        <v>0.49115736284889316</v>
      </c>
      <c r="S760" s="6">
        <f t="shared" si="269"/>
        <v>0.27394128970163623</v>
      </c>
      <c r="T760" s="6">
        <f t="shared" si="270"/>
        <v>0.23490134744947069</v>
      </c>
      <c r="U760">
        <f t="shared" si="271"/>
        <v>0.31012821473810498</v>
      </c>
      <c r="V760">
        <f t="shared" si="272"/>
        <v>2.572095217483847</v>
      </c>
      <c r="W760">
        <f t="shared" si="273"/>
        <v>0.60588011307953926</v>
      </c>
      <c r="X760" t="s">
        <v>330</v>
      </c>
      <c r="Y760" t="s">
        <v>237</v>
      </c>
      <c r="Z760" t="s">
        <v>369</v>
      </c>
      <c r="AA760" s="16"/>
      <c r="AB760" s="16"/>
      <c r="AC760" s="35" t="s">
        <v>460</v>
      </c>
      <c r="AD760" s="16"/>
    </row>
    <row r="761" spans="1:30" s="12" customFormat="1" x14ac:dyDescent="0.25">
      <c r="A761" s="11">
        <v>0.81670121029713583</v>
      </c>
      <c r="B761" s="11">
        <v>8.2087414057066169E-2</v>
      </c>
      <c r="C761" s="11">
        <v>1.7509825923198448E-2</v>
      </c>
      <c r="D761" s="13">
        <f t="shared" si="259"/>
        <v>1.2244380042441416</v>
      </c>
      <c r="E761" s="14">
        <f t="shared" si="260"/>
        <v>12.182135489184885</v>
      </c>
      <c r="F761" s="14">
        <f t="shared" si="261"/>
        <v>57.110790500499398</v>
      </c>
      <c r="G761" s="24">
        <v>2.8184778184778159E-2</v>
      </c>
      <c r="H761" s="7">
        <f t="shared" si="258"/>
        <v>1.0281847781847782</v>
      </c>
      <c r="I761" s="5">
        <f t="shared" si="262"/>
        <v>1.1908734988333918</v>
      </c>
      <c r="J761" s="5">
        <f t="shared" si="263"/>
        <v>11.848196693489268</v>
      </c>
      <c r="K761" s="5">
        <f t="shared" si="264"/>
        <v>55.545259677279375</v>
      </c>
      <c r="L761">
        <v>2.1</v>
      </c>
      <c r="M761">
        <v>3.12</v>
      </c>
      <c r="N761">
        <v>4.32</v>
      </c>
      <c r="O761" s="5">
        <f t="shared" si="265"/>
        <v>2.1591880341880341</v>
      </c>
      <c r="P761" s="5">
        <f t="shared" si="266"/>
        <v>3.2079365079365081</v>
      </c>
      <c r="Q761" s="5">
        <f t="shared" si="267"/>
        <v>4.441758241758242</v>
      </c>
      <c r="R761" s="6">
        <f t="shared" si="268"/>
        <v>0.46313706086095996</v>
      </c>
      <c r="S761" s="6">
        <f t="shared" si="269"/>
        <v>0.31172686788718457</v>
      </c>
      <c r="T761" s="6">
        <f t="shared" si="270"/>
        <v>0.2251360712518555</v>
      </c>
      <c r="U761">
        <f t="shared" si="271"/>
        <v>1.7634114807804611</v>
      </c>
      <c r="V761">
        <f t="shared" si="272"/>
        <v>0.26333121239576307</v>
      </c>
      <c r="W761">
        <f t="shared" si="273"/>
        <v>7.7774413606118822E-2</v>
      </c>
      <c r="X761" t="s">
        <v>243</v>
      </c>
      <c r="Y761" t="s">
        <v>333</v>
      </c>
      <c r="Z761" t="s">
        <v>370</v>
      </c>
      <c r="AA761" s="16"/>
      <c r="AB761" s="16"/>
      <c r="AC761" s="35" t="s">
        <v>460</v>
      </c>
      <c r="AD761" s="16"/>
    </row>
    <row r="762" spans="1:30" s="12" customFormat="1" x14ac:dyDescent="0.25">
      <c r="A762" s="11">
        <v>0.30882196095301795</v>
      </c>
      <c r="B762" s="11">
        <v>0.26388928932439065</v>
      </c>
      <c r="C762" s="11">
        <v>0.39098530586651165</v>
      </c>
      <c r="D762" s="13">
        <f t="shared" si="259"/>
        <v>3.2381116838777313</v>
      </c>
      <c r="E762" s="14">
        <f t="shared" si="260"/>
        <v>3.7894679339210771</v>
      </c>
      <c r="F762" s="14">
        <f t="shared" si="261"/>
        <v>2.5576408754896156</v>
      </c>
      <c r="G762" s="24">
        <v>3.0248117837637256E-2</v>
      </c>
      <c r="H762" s="7">
        <f t="shared" si="258"/>
        <v>1.0302481178376373</v>
      </c>
      <c r="I762" s="5">
        <f t="shared" si="262"/>
        <v>3.1430406208109609</v>
      </c>
      <c r="J762" s="5">
        <f t="shared" si="263"/>
        <v>3.6782090336400706</v>
      </c>
      <c r="K762" s="5">
        <f t="shared" si="264"/>
        <v>2.4825484572180399</v>
      </c>
      <c r="L762">
        <v>1.86</v>
      </c>
      <c r="M762">
        <v>3.39</v>
      </c>
      <c r="N762">
        <v>5.0599999999999996</v>
      </c>
      <c r="O762" s="5">
        <f t="shared" si="265"/>
        <v>1.9162614991780054</v>
      </c>
      <c r="P762" s="5">
        <f t="shared" si="266"/>
        <v>3.4925411194695903</v>
      </c>
      <c r="Q762" s="5">
        <f t="shared" si="267"/>
        <v>5.213055476258444</v>
      </c>
      <c r="R762" s="6">
        <f t="shared" si="268"/>
        <v>0.52184944509345799</v>
      </c>
      <c r="S762" s="6">
        <f t="shared" si="269"/>
        <v>0.28632447429906543</v>
      </c>
      <c r="T762" s="6">
        <f t="shared" si="270"/>
        <v>0.19182608060747669</v>
      </c>
      <c r="U762">
        <f t="shared" si="271"/>
        <v>0.59178363387492161</v>
      </c>
      <c r="V762">
        <f t="shared" si="272"/>
        <v>0.92164419395304198</v>
      </c>
      <c r="W762">
        <f t="shared" si="273"/>
        <v>2.0382280898840013</v>
      </c>
      <c r="X762" t="s">
        <v>241</v>
      </c>
      <c r="Y762" t="s">
        <v>360</v>
      </c>
      <c r="Z762" t="s">
        <v>370</v>
      </c>
      <c r="AA762" s="16"/>
      <c r="AB762" s="16"/>
      <c r="AC762" s="35" t="s">
        <v>460</v>
      </c>
      <c r="AD762" s="16"/>
    </row>
    <row r="763" spans="1:30" s="12" customFormat="1" x14ac:dyDescent="0.25">
      <c r="A763" s="11">
        <v>0.41625912369616969</v>
      </c>
      <c r="B763" s="11">
        <v>0.45734393014596997</v>
      </c>
      <c r="C763" s="11">
        <v>0.1252273508893206</v>
      </c>
      <c r="D763" s="13">
        <f t="shared" si="259"/>
        <v>2.4023497458037859</v>
      </c>
      <c r="E763" s="14">
        <f t="shared" si="260"/>
        <v>2.1865382572822845</v>
      </c>
      <c r="F763" s="14">
        <f t="shared" si="261"/>
        <v>7.9854759595116533</v>
      </c>
      <c r="G763" s="24">
        <v>3.4233259517784997E-2</v>
      </c>
      <c r="H763" s="7">
        <f t="shared" si="258"/>
        <v>1.034233259517785</v>
      </c>
      <c r="I763" s="5">
        <f t="shared" si="262"/>
        <v>2.3228316472087642</v>
      </c>
      <c r="J763" s="5">
        <f t="shared" si="263"/>
        <v>2.1141635478845129</v>
      </c>
      <c r="K763" s="5">
        <f t="shared" si="264"/>
        <v>7.7211556348854131</v>
      </c>
      <c r="L763">
        <v>1.84</v>
      </c>
      <c r="M763">
        <v>3.53</v>
      </c>
      <c r="N763">
        <v>4.82</v>
      </c>
      <c r="O763" s="5">
        <f t="shared" si="265"/>
        <v>1.9029891975127244</v>
      </c>
      <c r="P763" s="5">
        <f t="shared" si="266"/>
        <v>3.6508434060977808</v>
      </c>
      <c r="Q763" s="5">
        <f t="shared" si="267"/>
        <v>4.9850043108757243</v>
      </c>
      <c r="R763" s="6">
        <f t="shared" si="268"/>
        <v>0.52548905758741882</v>
      </c>
      <c r="S763" s="6">
        <f t="shared" si="269"/>
        <v>0.27390931047049594</v>
      </c>
      <c r="T763" s="6">
        <f t="shared" si="270"/>
        <v>0.20060163194208519</v>
      </c>
      <c r="U763">
        <f t="shared" si="271"/>
        <v>0.79213661575992389</v>
      </c>
      <c r="V763">
        <f t="shared" si="272"/>
        <v>1.6696910716922586</v>
      </c>
      <c r="W763">
        <f t="shared" si="273"/>
        <v>0.62425888402281016</v>
      </c>
      <c r="X763" t="s">
        <v>287</v>
      </c>
      <c r="Y763" t="s">
        <v>283</v>
      </c>
      <c r="Z763" t="s">
        <v>370</v>
      </c>
      <c r="AA763" s="16"/>
      <c r="AB763" s="16"/>
      <c r="AC763" s="35" t="s">
        <v>460</v>
      </c>
      <c r="AD763" s="16"/>
    </row>
    <row r="764" spans="1:30" s="12" customFormat="1" x14ac:dyDescent="0.25">
      <c r="A764" s="11">
        <v>0.46483644407251323</v>
      </c>
      <c r="B764" s="11">
        <v>0.2169718277813773</v>
      </c>
      <c r="C764" s="11">
        <v>0.29683240144340478</v>
      </c>
      <c r="D764" s="13">
        <f t="shared" si="259"/>
        <v>2.1512943159938698</v>
      </c>
      <c r="E764" s="14">
        <f t="shared" si="260"/>
        <v>4.608893284558623</v>
      </c>
      <c r="F764" s="14">
        <f t="shared" si="261"/>
        <v>3.3689044563103865</v>
      </c>
      <c r="G764" s="24">
        <v>2.8000845308537414E-2</v>
      </c>
      <c r="H764" s="7">
        <f t="shared" si="258"/>
        <v>1.0280008453085374</v>
      </c>
      <c r="I764" s="5">
        <f t="shared" si="262"/>
        <v>2.0926970301743228</v>
      </c>
      <c r="J764" s="5">
        <f t="shared" si="263"/>
        <v>4.4833555396302618</v>
      </c>
      <c r="K764" s="5">
        <f t="shared" si="264"/>
        <v>3.2771417180102276</v>
      </c>
      <c r="L764">
        <v>2.2400000000000002</v>
      </c>
      <c r="M764">
        <v>3.38</v>
      </c>
      <c r="N764">
        <v>3.5</v>
      </c>
      <c r="O764" s="5">
        <f t="shared" si="265"/>
        <v>2.3027218934911242</v>
      </c>
      <c r="P764" s="5">
        <f t="shared" si="266"/>
        <v>3.4746428571428565</v>
      </c>
      <c r="Q764" s="5">
        <f t="shared" si="267"/>
        <v>3.5980029585798809</v>
      </c>
      <c r="R764" s="6">
        <f t="shared" si="268"/>
        <v>0.4342686812622058</v>
      </c>
      <c r="S764" s="6">
        <f t="shared" si="269"/>
        <v>0.28779936272998258</v>
      </c>
      <c r="T764" s="6">
        <f t="shared" si="270"/>
        <v>0.27793195600781173</v>
      </c>
      <c r="U764">
        <f t="shared" si="271"/>
        <v>1.0703890566583387</v>
      </c>
      <c r="V764">
        <f t="shared" si="272"/>
        <v>0.75389961160179264</v>
      </c>
      <c r="W764">
        <f t="shared" si="273"/>
        <v>1.0680038585957414</v>
      </c>
      <c r="X764" t="s">
        <v>286</v>
      </c>
      <c r="Y764" t="s">
        <v>337</v>
      </c>
      <c r="Z764" t="s">
        <v>370</v>
      </c>
      <c r="AA764" s="16"/>
      <c r="AB764" s="16"/>
      <c r="AC764" s="35" t="s">
        <v>460</v>
      </c>
      <c r="AD764" s="16"/>
    </row>
    <row r="765" spans="1:30" s="12" customFormat="1" x14ac:dyDescent="0.25">
      <c r="A765" s="11">
        <v>4.0206128196767159E-2</v>
      </c>
      <c r="B765" s="11">
        <v>0.2629277652577911</v>
      </c>
      <c r="C765" s="11">
        <v>0.60144337338047515</v>
      </c>
      <c r="D765" s="13">
        <f t="shared" si="259"/>
        <v>24.87183036143248</v>
      </c>
      <c r="E765" s="14">
        <f t="shared" si="260"/>
        <v>3.8033259782189091</v>
      </c>
      <c r="F765" s="14">
        <f t="shared" si="261"/>
        <v>1.662666918049817</v>
      </c>
      <c r="G765" s="24">
        <v>2.7821638105852919E-2</v>
      </c>
      <c r="H765" s="7">
        <f t="shared" si="258"/>
        <v>1.0278216381058529</v>
      </c>
      <c r="I765" s="5">
        <f t="shared" si="262"/>
        <v>24.198586057468258</v>
      </c>
      <c r="J765" s="5">
        <f t="shared" si="263"/>
        <v>3.7003754710087291</v>
      </c>
      <c r="K765" s="5">
        <f t="shared" si="264"/>
        <v>1.6176609407775311</v>
      </c>
      <c r="L765">
        <v>2.4</v>
      </c>
      <c r="M765">
        <v>3.53</v>
      </c>
      <c r="N765">
        <v>3.05</v>
      </c>
      <c r="O765" s="5">
        <f t="shared" si="265"/>
        <v>2.4667719314540468</v>
      </c>
      <c r="P765" s="5">
        <f t="shared" si="266"/>
        <v>3.6282103825136605</v>
      </c>
      <c r="Q765" s="5">
        <f t="shared" si="267"/>
        <v>3.1348559962228513</v>
      </c>
      <c r="R765" s="6">
        <f t="shared" si="268"/>
        <v>0.40538810550294641</v>
      </c>
      <c r="S765" s="6">
        <f t="shared" si="269"/>
        <v>0.27561797541276811</v>
      </c>
      <c r="T765" s="6">
        <f t="shared" si="270"/>
        <v>0.3189939190842857</v>
      </c>
      <c r="U765">
        <f t="shared" si="271"/>
        <v>9.9179348508228349E-2</v>
      </c>
      <c r="V765">
        <f t="shared" si="272"/>
        <v>0.95395724775943225</v>
      </c>
      <c r="W765">
        <f t="shared" si="273"/>
        <v>1.8854383654302815</v>
      </c>
      <c r="X765" t="s">
        <v>362</v>
      </c>
      <c r="Y765" t="s">
        <v>291</v>
      </c>
      <c r="Z765" t="s">
        <v>371</v>
      </c>
      <c r="AA765" s="16"/>
      <c r="AB765" s="16"/>
      <c r="AC765" s="35" t="s">
        <v>460</v>
      </c>
      <c r="AD765" s="16"/>
    </row>
    <row r="766" spans="1:30" s="12" customFormat="1" x14ac:dyDescent="0.25">
      <c r="A766" s="11">
        <v>0.48597469349284411</v>
      </c>
      <c r="B766" s="11">
        <v>0.31069603211475222</v>
      </c>
      <c r="C766" s="11">
        <v>0.19618536567795958</v>
      </c>
      <c r="D766" s="13">
        <f t="shared" si="259"/>
        <v>2.057720316283763</v>
      </c>
      <c r="E766" s="14">
        <f t="shared" si="260"/>
        <v>3.2185798872084108</v>
      </c>
      <c r="F766" s="14">
        <f t="shared" si="261"/>
        <v>5.0972201547464602</v>
      </c>
      <c r="G766" s="24">
        <v>2.6775988705372011E-2</v>
      </c>
      <c r="H766" s="7">
        <f t="shared" si="258"/>
        <v>1.026775988705372</v>
      </c>
      <c r="I766" s="5">
        <f t="shared" si="262"/>
        <v>2.0040596380504327</v>
      </c>
      <c r="J766" s="5">
        <f t="shared" si="263"/>
        <v>3.1346466245929769</v>
      </c>
      <c r="K766" s="5">
        <f t="shared" si="264"/>
        <v>4.96429621535402</v>
      </c>
      <c r="L766">
        <v>2.38</v>
      </c>
      <c r="M766">
        <v>3.63</v>
      </c>
      <c r="N766">
        <v>3.02</v>
      </c>
      <c r="O766" s="5">
        <f t="shared" si="265"/>
        <v>2.4437268531187852</v>
      </c>
      <c r="P766" s="5">
        <f t="shared" si="266"/>
        <v>3.7271968390005004</v>
      </c>
      <c r="Q766" s="5">
        <f t="shared" si="267"/>
        <v>3.1008634858902235</v>
      </c>
      <c r="R766" s="6">
        <f t="shared" si="268"/>
        <v>0.40921103711888202</v>
      </c>
      <c r="S766" s="6">
        <f t="shared" si="269"/>
        <v>0.26829814554901904</v>
      </c>
      <c r="T766" s="6">
        <f t="shared" si="270"/>
        <v>0.32249081733209906</v>
      </c>
      <c r="U766">
        <f t="shared" si="271"/>
        <v>1.1875894084246341</v>
      </c>
      <c r="V766">
        <f t="shared" si="272"/>
        <v>1.1580252687881023</v>
      </c>
      <c r="W766">
        <f t="shared" si="273"/>
        <v>0.60834403689680594</v>
      </c>
      <c r="X766" t="s">
        <v>295</v>
      </c>
      <c r="Y766" t="s">
        <v>361</v>
      </c>
      <c r="Z766" t="s">
        <v>371</v>
      </c>
      <c r="AA766" s="16"/>
      <c r="AB766" s="16"/>
      <c r="AC766" s="35" t="s">
        <v>460</v>
      </c>
      <c r="AD766" s="16"/>
    </row>
    <row r="767" spans="1:30" s="12" customFormat="1" x14ac:dyDescent="0.25">
      <c r="A767" s="11">
        <v>0.53553941776330671</v>
      </c>
      <c r="B767" s="11">
        <v>0.30015278810184876</v>
      </c>
      <c r="C767" s="11">
        <v>0.15980840817097075</v>
      </c>
      <c r="D767" s="13">
        <f t="shared" si="259"/>
        <v>1.8672761832854883</v>
      </c>
      <c r="E767" s="14">
        <f t="shared" si="260"/>
        <v>3.3316365519172755</v>
      </c>
      <c r="F767" s="14">
        <f t="shared" si="261"/>
        <v>6.2574930283402344</v>
      </c>
      <c r="G767" s="24">
        <v>2.9616326045635466E-2</v>
      </c>
      <c r="H767" s="7">
        <f t="shared" si="258"/>
        <v>1.0296163260456355</v>
      </c>
      <c r="I767" s="5">
        <f t="shared" si="262"/>
        <v>1.81356504947526</v>
      </c>
      <c r="J767" s="5">
        <f t="shared" si="263"/>
        <v>3.2358039277726141</v>
      </c>
      <c r="K767" s="5">
        <f t="shared" si="264"/>
        <v>6.0774998123552333</v>
      </c>
      <c r="L767">
        <v>1.94</v>
      </c>
      <c r="M767">
        <v>3.87</v>
      </c>
      <c r="N767">
        <v>3.91</v>
      </c>
      <c r="O767" s="5">
        <f t="shared" si="265"/>
        <v>1.9974556725285328</v>
      </c>
      <c r="P767" s="5">
        <f t="shared" si="266"/>
        <v>3.9846151817966096</v>
      </c>
      <c r="Q767" s="5">
        <f t="shared" si="267"/>
        <v>4.025799834838435</v>
      </c>
      <c r="R767" s="6">
        <f t="shared" si="268"/>
        <v>0.50063689209889861</v>
      </c>
      <c r="S767" s="6">
        <f t="shared" si="269"/>
        <v>0.25096526373949951</v>
      </c>
      <c r="T767" s="6">
        <f t="shared" si="270"/>
        <v>0.24839784416160185</v>
      </c>
      <c r="U767">
        <f t="shared" si="271"/>
        <v>1.0697162478739446</v>
      </c>
      <c r="V767">
        <f t="shared" si="272"/>
        <v>1.1959933563292071</v>
      </c>
      <c r="W767">
        <f t="shared" si="273"/>
        <v>0.64335666322048723</v>
      </c>
      <c r="X767" t="s">
        <v>245</v>
      </c>
      <c r="Y767" t="s">
        <v>293</v>
      </c>
      <c r="Z767" t="s">
        <v>371</v>
      </c>
      <c r="AA767" s="16"/>
      <c r="AB767" s="16"/>
      <c r="AC767" s="35" t="s">
        <v>460</v>
      </c>
      <c r="AD767" s="16"/>
    </row>
    <row r="768" spans="1:30" s="12" customFormat="1" x14ac:dyDescent="0.25">
      <c r="A768" s="11">
        <v>1.6379766346156472E-2</v>
      </c>
      <c r="B768" s="11">
        <v>0.10316011732418648</v>
      </c>
      <c r="C768" s="11">
        <v>0.68739584772680862</v>
      </c>
      <c r="D768" s="13">
        <f t="shared" si="259"/>
        <v>61.050931916049642</v>
      </c>
      <c r="E768" s="14">
        <f t="shared" si="260"/>
        <v>9.693668696182689</v>
      </c>
      <c r="F768" s="14">
        <f t="shared" si="261"/>
        <v>1.454765843155674</v>
      </c>
      <c r="G768" s="24">
        <v>3.3385313911281411E-2</v>
      </c>
      <c r="H768" s="7">
        <f t="shared" si="258"/>
        <v>1.0333853139112814</v>
      </c>
      <c r="I768" s="5">
        <f t="shared" si="262"/>
        <v>59.078575139583421</v>
      </c>
      <c r="J768" s="5">
        <f t="shared" si="263"/>
        <v>9.3804978314361005</v>
      </c>
      <c r="K768" s="5">
        <f t="shared" si="264"/>
        <v>1.4077670967177778</v>
      </c>
      <c r="L768">
        <v>7.45</v>
      </c>
      <c r="M768">
        <v>5.13</v>
      </c>
      <c r="N768">
        <v>1.42</v>
      </c>
      <c r="O768" s="5">
        <f t="shared" si="265"/>
        <v>7.6987205886390466</v>
      </c>
      <c r="P768" s="5">
        <f t="shared" si="266"/>
        <v>5.3012666603648739</v>
      </c>
      <c r="Q768" s="5">
        <f t="shared" si="267"/>
        <v>1.4674071457540194</v>
      </c>
      <c r="R768" s="6">
        <f t="shared" si="268"/>
        <v>0.12989171232888927</v>
      </c>
      <c r="S768" s="6">
        <f t="shared" si="269"/>
        <v>0.18863416312869882</v>
      </c>
      <c r="T768" s="6">
        <f t="shared" si="270"/>
        <v>0.68147412454241207</v>
      </c>
      <c r="U768">
        <f t="shared" si="271"/>
        <v>0.12610324440625181</v>
      </c>
      <c r="V768">
        <f t="shared" si="272"/>
        <v>0.5468792906500386</v>
      </c>
      <c r="W768">
        <f t="shared" si="273"/>
        <v>1.0086895789159609</v>
      </c>
      <c r="X768" t="s">
        <v>346</v>
      </c>
      <c r="Y768" t="s">
        <v>294</v>
      </c>
      <c r="Z768" t="s">
        <v>371</v>
      </c>
      <c r="AA768" s="16"/>
      <c r="AB768" s="16"/>
      <c r="AC768" s="35" t="s">
        <v>460</v>
      </c>
      <c r="AD768" s="16"/>
    </row>
    <row r="769" spans="1:30" s="12" customFormat="1" x14ac:dyDescent="0.25">
      <c r="A769" s="11">
        <v>0.18032827384121572</v>
      </c>
      <c r="B769" s="11">
        <v>0.18839827471290838</v>
      </c>
      <c r="C769" s="11">
        <v>0.55824833160959786</v>
      </c>
      <c r="D769" s="13">
        <f t="shared" si="259"/>
        <v>5.5454420912414939</v>
      </c>
      <c r="E769" s="14">
        <f t="shared" si="260"/>
        <v>5.3079042338569975</v>
      </c>
      <c r="F769" s="14">
        <f t="shared" si="261"/>
        <v>1.791317489685458</v>
      </c>
      <c r="G769" s="24">
        <v>3.8612687794120415E-2</v>
      </c>
      <c r="H769" s="7">
        <f t="shared" si="258"/>
        <v>1.0386126877941204</v>
      </c>
      <c r="I769" s="5">
        <f t="shared" si="262"/>
        <v>5.3392782087221544</v>
      </c>
      <c r="J769" s="5">
        <f t="shared" si="263"/>
        <v>5.1105713383208347</v>
      </c>
      <c r="K769" s="5">
        <f t="shared" si="264"/>
        <v>1.724721362195166</v>
      </c>
      <c r="L769">
        <v>2.41</v>
      </c>
      <c r="M769">
        <v>3.77</v>
      </c>
      <c r="N769">
        <v>2.79</v>
      </c>
      <c r="O769" s="5">
        <f t="shared" si="265"/>
        <v>2.5030565775838305</v>
      </c>
      <c r="P769" s="5">
        <f t="shared" si="266"/>
        <v>3.915569832983834</v>
      </c>
      <c r="Q769" s="5">
        <f t="shared" si="267"/>
        <v>2.8977293989455961</v>
      </c>
      <c r="R769" s="6">
        <f t="shared" si="268"/>
        <v>0.39951154478708889</v>
      </c>
      <c r="S769" s="6">
        <f t="shared" si="269"/>
        <v>0.2553906692140277</v>
      </c>
      <c r="T769" s="6">
        <f t="shared" si="270"/>
        <v>0.3450977859988833</v>
      </c>
      <c r="U769">
        <f t="shared" si="271"/>
        <v>0.45137187196259315</v>
      </c>
      <c r="V769">
        <f t="shared" si="272"/>
        <v>0.73768660105206507</v>
      </c>
      <c r="W769">
        <f t="shared" si="273"/>
        <v>1.6176526024174618</v>
      </c>
      <c r="X769" t="s">
        <v>36</v>
      </c>
      <c r="Y769" t="s">
        <v>43</v>
      </c>
      <c r="Z769" t="s">
        <v>50</v>
      </c>
      <c r="AA769" s="16"/>
      <c r="AB769" s="16"/>
      <c r="AC769" s="35" t="s">
        <v>461</v>
      </c>
      <c r="AD769" s="16"/>
    </row>
    <row r="770" spans="1:30" s="12" customFormat="1" x14ac:dyDescent="0.25">
      <c r="A770" s="11">
        <v>0.41945194407270875</v>
      </c>
      <c r="B770" s="11">
        <v>0.26982292635879251</v>
      </c>
      <c r="C770" s="11">
        <v>0.29091647543510546</v>
      </c>
      <c r="D770" s="13">
        <f t="shared" si="259"/>
        <v>2.3840633334307726</v>
      </c>
      <c r="E770" s="14">
        <f t="shared" si="260"/>
        <v>3.7061342914584907</v>
      </c>
      <c r="F770" s="14">
        <f t="shared" si="261"/>
        <v>3.4374127436555901</v>
      </c>
      <c r="G770" s="24">
        <v>4.3719831115124119E-2</v>
      </c>
      <c r="H770" s="7">
        <f t="shared" si="258"/>
        <v>1.0437198311151241</v>
      </c>
      <c r="I770" s="5">
        <f t="shared" si="262"/>
        <v>2.2841985582314823</v>
      </c>
      <c r="J770" s="5">
        <f t="shared" si="263"/>
        <v>3.5508899811732118</v>
      </c>
      <c r="K770" s="5">
        <f t="shared" si="264"/>
        <v>3.2934247689660285</v>
      </c>
      <c r="L770">
        <v>2.34</v>
      </c>
      <c r="M770">
        <v>3.22</v>
      </c>
      <c r="N770">
        <v>3.27</v>
      </c>
      <c r="O770" s="5">
        <f t="shared" si="265"/>
        <v>2.4423044048093905</v>
      </c>
      <c r="P770" s="5">
        <f t="shared" si="266"/>
        <v>3.3607778561906998</v>
      </c>
      <c r="Q770" s="5">
        <f t="shared" si="267"/>
        <v>3.4129638477464557</v>
      </c>
      <c r="R770" s="6">
        <f t="shared" si="268"/>
        <v>0.40944937004199727</v>
      </c>
      <c r="S770" s="6">
        <f t="shared" si="269"/>
        <v>0.29755016332244522</v>
      </c>
      <c r="T770" s="6">
        <f t="shared" si="270"/>
        <v>0.29300046663555768</v>
      </c>
      <c r="U770">
        <f t="shared" si="271"/>
        <v>1.0244293306146386</v>
      </c>
      <c r="V770">
        <f t="shared" si="272"/>
        <v>0.90681491599920372</v>
      </c>
      <c r="W770">
        <f t="shared" si="273"/>
        <v>0.9928874133738349</v>
      </c>
      <c r="X770" t="s">
        <v>42</v>
      </c>
      <c r="Y770" t="s">
        <v>46</v>
      </c>
      <c r="Z770" t="s">
        <v>50</v>
      </c>
      <c r="AA770" s="16"/>
      <c r="AB770" s="16"/>
      <c r="AC770" s="35" t="s">
        <v>461</v>
      </c>
      <c r="AD770" s="16"/>
    </row>
    <row r="771" spans="1:30" s="12" customFormat="1" x14ac:dyDescent="0.25">
      <c r="A771" s="11">
        <v>0.25785446236520926</v>
      </c>
      <c r="B771" s="11">
        <v>0.23555123341180237</v>
      </c>
      <c r="C771" s="11">
        <v>0.4569656323450203</v>
      </c>
      <c r="D771" s="13">
        <f t="shared" si="259"/>
        <v>3.8781566579354414</v>
      </c>
      <c r="E771" s="14">
        <f t="shared" si="260"/>
        <v>4.2453609158214443</v>
      </c>
      <c r="F771" s="14">
        <f t="shared" si="261"/>
        <v>2.1883483772472747</v>
      </c>
      <c r="G771" s="24">
        <v>4.6911022419001469E-2</v>
      </c>
      <c r="H771" s="7">
        <f t="shared" si="258"/>
        <v>1.0469110224190015</v>
      </c>
      <c r="I771" s="5">
        <f t="shared" si="262"/>
        <v>3.7043803865724327</v>
      </c>
      <c r="J771" s="5">
        <f t="shared" si="263"/>
        <v>4.0551305936316133</v>
      </c>
      <c r="K771" s="5">
        <f t="shared" si="264"/>
        <v>2.0902907032069051</v>
      </c>
      <c r="L771">
        <v>1.97</v>
      </c>
      <c r="M771">
        <v>3.56</v>
      </c>
      <c r="N771">
        <v>3.87</v>
      </c>
      <c r="O771" s="5">
        <f t="shared" si="265"/>
        <v>2.062414714165433</v>
      </c>
      <c r="P771" s="5">
        <f t="shared" si="266"/>
        <v>3.7270032398116455</v>
      </c>
      <c r="Q771" s="5">
        <f t="shared" si="267"/>
        <v>4.0515456567615358</v>
      </c>
      <c r="R771" s="6">
        <f t="shared" si="268"/>
        <v>0.48486853450551304</v>
      </c>
      <c r="S771" s="6">
        <f t="shared" si="269"/>
        <v>0.26831208229659004</v>
      </c>
      <c r="T771" s="6">
        <f t="shared" si="270"/>
        <v>0.24681938319789681</v>
      </c>
      <c r="U771">
        <f t="shared" si="271"/>
        <v>0.53180283729522437</v>
      </c>
      <c r="V771">
        <f t="shared" si="272"/>
        <v>0.87790021006741636</v>
      </c>
      <c r="W771">
        <f t="shared" si="273"/>
        <v>1.851417123016756</v>
      </c>
      <c r="X771" t="s">
        <v>44</v>
      </c>
      <c r="Y771" t="s">
        <v>47</v>
      </c>
      <c r="Z771" t="s">
        <v>50</v>
      </c>
      <c r="AA771" s="16"/>
      <c r="AB771" s="16"/>
      <c r="AC771" s="35" t="s">
        <v>461</v>
      </c>
      <c r="AD771" s="16"/>
    </row>
    <row r="772" spans="1:30" s="12" customFormat="1" x14ac:dyDescent="0.25">
      <c r="A772" s="11">
        <v>0.35531324052067903</v>
      </c>
      <c r="B772" s="11">
        <v>0.31554014922273871</v>
      </c>
      <c r="C772" s="11">
        <v>0.30910190051322511</v>
      </c>
      <c r="D772" s="13">
        <f t="shared" si="259"/>
        <v>2.8144180569645858</v>
      </c>
      <c r="E772" s="14">
        <f t="shared" si="260"/>
        <v>3.1691688124736972</v>
      </c>
      <c r="F772" s="14">
        <f t="shared" si="261"/>
        <v>3.2351790731135099</v>
      </c>
      <c r="G772" s="24">
        <v>4.4853731558403664E-2</v>
      </c>
      <c r="H772" s="7">
        <f t="shared" ref="H772:H835" si="274">(G772/100%) + 1</f>
        <v>1.0448537315584037</v>
      </c>
      <c r="I772" s="5">
        <f t="shared" si="262"/>
        <v>2.6936000436796732</v>
      </c>
      <c r="J772" s="5">
        <f t="shared" si="263"/>
        <v>3.0331219736822579</v>
      </c>
      <c r="K772" s="5">
        <f t="shared" si="264"/>
        <v>3.0962985300231707</v>
      </c>
      <c r="L772">
        <v>2.23</v>
      </c>
      <c r="M772">
        <v>3.43</v>
      </c>
      <c r="N772">
        <v>3.28</v>
      </c>
      <c r="O772" s="5">
        <f t="shared" si="265"/>
        <v>2.33002382137524</v>
      </c>
      <c r="P772" s="5">
        <f t="shared" si="266"/>
        <v>3.5838482992453247</v>
      </c>
      <c r="Q772" s="5">
        <f t="shared" si="267"/>
        <v>3.4271202395115639</v>
      </c>
      <c r="R772" s="6">
        <f t="shared" si="268"/>
        <v>0.42918016151859523</v>
      </c>
      <c r="S772" s="6">
        <f t="shared" si="269"/>
        <v>0.27902966769284759</v>
      </c>
      <c r="T772" s="6">
        <f t="shared" si="270"/>
        <v>0.29179017078855712</v>
      </c>
      <c r="U772">
        <f t="shared" si="271"/>
        <v>0.82788831446321243</v>
      </c>
      <c r="V772">
        <f t="shared" si="272"/>
        <v>1.1308480271355279</v>
      </c>
      <c r="W772">
        <f t="shared" si="273"/>
        <v>1.0593293793203638</v>
      </c>
      <c r="X772" t="s">
        <v>37</v>
      </c>
      <c r="Y772" t="s">
        <v>41</v>
      </c>
      <c r="Z772" t="s">
        <v>50</v>
      </c>
      <c r="AA772" s="16"/>
      <c r="AB772" s="16"/>
      <c r="AC772" s="35" t="s">
        <v>461</v>
      </c>
      <c r="AD772" s="16"/>
    </row>
    <row r="773" spans="1:30" s="12" customFormat="1" x14ac:dyDescent="0.25">
      <c r="A773" s="11">
        <v>0.31465914038518927</v>
      </c>
      <c r="B773" s="11">
        <v>0.59459050852026085</v>
      </c>
      <c r="C773" s="11">
        <v>9.0459181868116842E-2</v>
      </c>
      <c r="D773" s="13">
        <f t="shared" si="259"/>
        <v>3.1780421149560514</v>
      </c>
      <c r="E773" s="14">
        <f t="shared" si="260"/>
        <v>1.6818297394095127</v>
      </c>
      <c r="F773" s="14">
        <f t="shared" si="261"/>
        <v>11.054709752492899</v>
      </c>
      <c r="G773" s="24">
        <v>2.7734423325888269E-2</v>
      </c>
      <c r="H773" s="7">
        <f t="shared" si="274"/>
        <v>1.0277344233258883</v>
      </c>
      <c r="I773" s="5">
        <f t="shared" si="262"/>
        <v>3.0922795255524043</v>
      </c>
      <c r="J773" s="5">
        <f t="shared" si="263"/>
        <v>1.636443911226485</v>
      </c>
      <c r="K773" s="5">
        <f t="shared" si="264"/>
        <v>10.756387546812293</v>
      </c>
      <c r="L773">
        <v>2.1800000000000002</v>
      </c>
      <c r="M773">
        <v>3.49</v>
      </c>
      <c r="N773">
        <v>3.54</v>
      </c>
      <c r="O773" s="5">
        <f t="shared" si="265"/>
        <v>2.2404610428504368</v>
      </c>
      <c r="P773" s="5">
        <f t="shared" si="266"/>
        <v>3.5867931374073501</v>
      </c>
      <c r="Q773" s="5">
        <f t="shared" si="267"/>
        <v>3.6381798585736447</v>
      </c>
      <c r="R773" s="6">
        <f t="shared" si="268"/>
        <v>0.44633670520231206</v>
      </c>
      <c r="S773" s="6">
        <f t="shared" si="269"/>
        <v>0.27880057803468206</v>
      </c>
      <c r="T773" s="6">
        <f t="shared" si="270"/>
        <v>0.27486271676300572</v>
      </c>
      <c r="U773">
        <f t="shared" si="271"/>
        <v>0.70498154580982308</v>
      </c>
      <c r="V773">
        <f t="shared" si="272"/>
        <v>2.1326731555280185</v>
      </c>
      <c r="W773">
        <f t="shared" si="273"/>
        <v>0.32910677349563294</v>
      </c>
      <c r="X773" t="s">
        <v>416</v>
      </c>
      <c r="Y773" t="s">
        <v>396</v>
      </c>
      <c r="Z773" t="s">
        <v>378</v>
      </c>
      <c r="AA773" s="16"/>
      <c r="AB773" s="16"/>
      <c r="AC773" s="35" t="s">
        <v>461</v>
      </c>
      <c r="AD773" s="16"/>
    </row>
    <row r="774" spans="1:30" s="12" customFormat="1" x14ac:dyDescent="0.25">
      <c r="A774" s="11">
        <v>6.9244098433291351E-2</v>
      </c>
      <c r="B774" s="11">
        <v>0.13527112380724648</v>
      </c>
      <c r="C774" s="11">
        <v>0.66357116315165454</v>
      </c>
      <c r="D774" s="13">
        <f t="shared" si="259"/>
        <v>14.441663948637931</v>
      </c>
      <c r="E774" s="14">
        <f t="shared" si="260"/>
        <v>7.3925607465562422</v>
      </c>
      <c r="F774" s="14">
        <f t="shared" si="261"/>
        <v>1.5069973735001758</v>
      </c>
      <c r="G774" s="24">
        <v>2.8898730048155352E-2</v>
      </c>
      <c r="H774" s="7">
        <f t="shared" si="274"/>
        <v>1.0288987300481554</v>
      </c>
      <c r="I774" s="5">
        <f t="shared" si="262"/>
        <v>14.036040211617347</v>
      </c>
      <c r="J774" s="5">
        <f t="shared" si="263"/>
        <v>7.1849255234382978</v>
      </c>
      <c r="K774" s="5">
        <f t="shared" si="264"/>
        <v>1.4646702629612967</v>
      </c>
      <c r="L774">
        <v>3.24</v>
      </c>
      <c r="M774">
        <v>3.48</v>
      </c>
      <c r="N774">
        <v>2.31</v>
      </c>
      <c r="O774" s="5">
        <f t="shared" si="265"/>
        <v>3.3336318853560236</v>
      </c>
      <c r="P774" s="5">
        <f t="shared" si="266"/>
        <v>3.5805675805675805</v>
      </c>
      <c r="Q774" s="5">
        <f t="shared" si="267"/>
        <v>2.376756066411239</v>
      </c>
      <c r="R774" s="6">
        <f t="shared" si="268"/>
        <v>0.29997313272434173</v>
      </c>
      <c r="S774" s="6">
        <f t="shared" si="269"/>
        <v>0.2792853304674906</v>
      </c>
      <c r="T774" s="6">
        <f t="shared" si="270"/>
        <v>0.42074153680816762</v>
      </c>
      <c r="U774">
        <f t="shared" si="271"/>
        <v>0.23083433440995113</v>
      </c>
      <c r="V774">
        <f t="shared" si="272"/>
        <v>0.4843474004911702</v>
      </c>
      <c r="W774">
        <f t="shared" si="273"/>
        <v>1.5771467875162568</v>
      </c>
      <c r="X774" t="s">
        <v>414</v>
      </c>
      <c r="Y774" t="s">
        <v>390</v>
      </c>
      <c r="Z774" t="s">
        <v>378</v>
      </c>
      <c r="AA774" s="16"/>
      <c r="AB774" s="16"/>
      <c r="AC774" s="35" t="s">
        <v>461</v>
      </c>
      <c r="AD774" s="16"/>
    </row>
    <row r="775" spans="1:30" s="12" customFormat="1" x14ac:dyDescent="0.25">
      <c r="A775" s="11">
        <v>0.28292134570124611</v>
      </c>
      <c r="B775" s="11">
        <v>0.20043332494879548</v>
      </c>
      <c r="C775" s="11">
        <v>0.469356650030538</v>
      </c>
      <c r="D775" s="13">
        <f t="shared" si="259"/>
        <v>3.5345512637846737</v>
      </c>
      <c r="E775" s="14">
        <f t="shared" si="260"/>
        <v>4.989190296850432</v>
      </c>
      <c r="F775" s="14">
        <f t="shared" si="261"/>
        <v>2.1305759701816016</v>
      </c>
      <c r="G775" s="24">
        <v>2.8772513198994654E-2</v>
      </c>
      <c r="H775" s="7">
        <f t="shared" si="274"/>
        <v>1.0287725131989947</v>
      </c>
      <c r="I775" s="5">
        <f t="shared" si="262"/>
        <v>3.4356976089824713</v>
      </c>
      <c r="J775" s="5">
        <f t="shared" si="263"/>
        <v>4.8496535753433152</v>
      </c>
      <c r="K775" s="5">
        <f t="shared" si="264"/>
        <v>2.07098842829356</v>
      </c>
      <c r="L775">
        <v>2.04</v>
      </c>
      <c r="M775">
        <v>4.12</v>
      </c>
      <c r="N775">
        <v>3.38</v>
      </c>
      <c r="O775" s="5">
        <f t="shared" si="265"/>
        <v>2.0986959269259491</v>
      </c>
      <c r="P775" s="5">
        <f t="shared" si="266"/>
        <v>4.2385427543798579</v>
      </c>
      <c r="Q775" s="5">
        <f t="shared" si="267"/>
        <v>3.4772510946126016</v>
      </c>
      <c r="R775" s="6">
        <f t="shared" si="268"/>
        <v>0.47648636811562473</v>
      </c>
      <c r="S775" s="6">
        <f t="shared" si="269"/>
        <v>0.23593014343589186</v>
      </c>
      <c r="T775" s="6">
        <f t="shared" si="270"/>
        <v>0.28758348844848358</v>
      </c>
      <c r="U775">
        <f t="shared" si="271"/>
        <v>0.59376587586361362</v>
      </c>
      <c r="V775">
        <f t="shared" si="272"/>
        <v>0.8495452171979806</v>
      </c>
      <c r="W775">
        <f t="shared" si="273"/>
        <v>1.6320709250823922</v>
      </c>
      <c r="X775" t="s">
        <v>25</v>
      </c>
      <c r="Y775" t="s">
        <v>24</v>
      </c>
      <c r="Z775" t="s">
        <v>16</v>
      </c>
      <c r="AA775" s="16"/>
      <c r="AB775" s="16"/>
      <c r="AC775" s="35" t="s">
        <v>461</v>
      </c>
      <c r="AD775" s="16"/>
    </row>
    <row r="776" spans="1:30" s="12" customFormat="1" x14ac:dyDescent="0.25">
      <c r="A776" s="11">
        <v>0.81966863818757718</v>
      </c>
      <c r="B776" s="11">
        <v>0.11905172956023503</v>
      </c>
      <c r="C776" s="11">
        <v>4.3925577225490509E-2</v>
      </c>
      <c r="D776" s="13">
        <f t="shared" si="259"/>
        <v>1.220005198943765</v>
      </c>
      <c r="E776" s="14">
        <f t="shared" si="260"/>
        <v>8.3997099722439827</v>
      </c>
      <c r="F776" s="14">
        <f t="shared" si="261"/>
        <v>22.765779374202253</v>
      </c>
      <c r="G776" s="24">
        <v>3.0972350803498694E-2</v>
      </c>
      <c r="H776" s="7">
        <f t="shared" si="274"/>
        <v>1.0309723508034987</v>
      </c>
      <c r="I776" s="5">
        <f t="shared" si="262"/>
        <v>1.183353945421467</v>
      </c>
      <c r="J776" s="5">
        <f t="shared" si="263"/>
        <v>8.1473668674990023</v>
      </c>
      <c r="K776" s="5">
        <f t="shared" si="264"/>
        <v>22.081852492416033</v>
      </c>
      <c r="L776">
        <v>1.52</v>
      </c>
      <c r="M776">
        <v>4.9400000000000004</v>
      </c>
      <c r="N776">
        <v>5.86</v>
      </c>
      <c r="O776" s="5">
        <f t="shared" si="265"/>
        <v>1.567077973221318</v>
      </c>
      <c r="P776" s="5">
        <f t="shared" si="266"/>
        <v>5.093003412969284</v>
      </c>
      <c r="Q776" s="5">
        <f t="shared" si="267"/>
        <v>6.041497975708503</v>
      </c>
      <c r="R776" s="6">
        <f t="shared" si="268"/>
        <v>0.63813034009046732</v>
      </c>
      <c r="S776" s="6">
        <f t="shared" si="269"/>
        <v>0.19634779695091303</v>
      </c>
      <c r="T776" s="6">
        <f t="shared" si="270"/>
        <v>0.16552186295861951</v>
      </c>
      <c r="U776">
        <f t="shared" si="271"/>
        <v>1.2844846682440663</v>
      </c>
      <c r="V776">
        <f t="shared" si="272"/>
        <v>0.60633086497017319</v>
      </c>
      <c r="W776">
        <f t="shared" si="273"/>
        <v>0.26537628588962836</v>
      </c>
      <c r="X776" t="s">
        <v>17</v>
      </c>
      <c r="Y776" t="s">
        <v>32</v>
      </c>
      <c r="Z776" t="s">
        <v>16</v>
      </c>
      <c r="AA776" s="16"/>
      <c r="AB776" s="16"/>
      <c r="AC776" s="35" t="s">
        <v>461</v>
      </c>
      <c r="AD776" s="16"/>
    </row>
    <row r="777" spans="1:30" s="12" customFormat="1" x14ac:dyDescent="0.25">
      <c r="A777" s="11">
        <v>0.12916234291381681</v>
      </c>
      <c r="B777" s="11">
        <v>0.15850199240784829</v>
      </c>
      <c r="C777" s="11">
        <v>0.61792997599377664</v>
      </c>
      <c r="D777" s="13">
        <f t="shared" si="259"/>
        <v>7.742194647763915</v>
      </c>
      <c r="E777" s="14">
        <f t="shared" si="260"/>
        <v>6.3090689574857644</v>
      </c>
      <c r="F777" s="14">
        <f t="shared" si="261"/>
        <v>1.6183063435169414</v>
      </c>
      <c r="G777" s="24">
        <v>2.7392713281171988E-2</v>
      </c>
      <c r="H777" s="7">
        <f t="shared" si="274"/>
        <v>1.027392713281172</v>
      </c>
      <c r="I777" s="5">
        <f t="shared" si="262"/>
        <v>7.5357694751773732</v>
      </c>
      <c r="J777" s="5">
        <f t="shared" si="263"/>
        <v>6.1408542964418791</v>
      </c>
      <c r="K777" s="5">
        <f t="shared" si="264"/>
        <v>1.5751584789311728</v>
      </c>
      <c r="L777">
        <v>2.44</v>
      </c>
      <c r="M777">
        <v>3.98</v>
      </c>
      <c r="N777">
        <v>2.73</v>
      </c>
      <c r="O777" s="5">
        <f t="shared" si="265"/>
        <v>2.5068382204060597</v>
      </c>
      <c r="P777" s="5">
        <f t="shared" si="266"/>
        <v>4.0890229988590647</v>
      </c>
      <c r="Q777" s="5">
        <f t="shared" si="267"/>
        <v>2.8047821072575996</v>
      </c>
      <c r="R777" s="6">
        <f t="shared" si="268"/>
        <v>0.39890886929193986</v>
      </c>
      <c r="S777" s="6">
        <f t="shared" si="269"/>
        <v>0.24455719624932995</v>
      </c>
      <c r="T777" s="6">
        <f t="shared" si="270"/>
        <v>0.35653393445873011</v>
      </c>
      <c r="U777">
        <f t="shared" si="271"/>
        <v>0.32378909785354976</v>
      </c>
      <c r="V777">
        <f t="shared" si="272"/>
        <v>0.64811829232067653</v>
      </c>
      <c r="W777">
        <f t="shared" si="273"/>
        <v>1.7331589402054626</v>
      </c>
      <c r="X777" t="s">
        <v>213</v>
      </c>
      <c r="Y777" t="s">
        <v>215</v>
      </c>
      <c r="Z777" t="s">
        <v>16</v>
      </c>
      <c r="AA777" s="16"/>
      <c r="AB777" s="16"/>
      <c r="AC777" s="35" t="s">
        <v>461</v>
      </c>
      <c r="AD777" s="16"/>
    </row>
    <row r="778" spans="1:30" s="12" customFormat="1" x14ac:dyDescent="0.25">
      <c r="A778" s="11">
        <v>0.35328877325135116</v>
      </c>
      <c r="B778" s="11">
        <v>0.36986665901933402</v>
      </c>
      <c r="C778" s="11">
        <v>0.26525519326475744</v>
      </c>
      <c r="D778" s="13">
        <f t="shared" si="259"/>
        <v>2.8305456490929561</v>
      </c>
      <c r="E778" s="14">
        <f t="shared" si="260"/>
        <v>2.7036770566219839</v>
      </c>
      <c r="F778" s="14">
        <f t="shared" si="261"/>
        <v>3.7699544641973382</v>
      </c>
      <c r="G778" s="24">
        <v>2.8622616559313974E-2</v>
      </c>
      <c r="H778" s="7">
        <f t="shared" si="274"/>
        <v>1.028622616559314</v>
      </c>
      <c r="I778" s="5">
        <f t="shared" si="262"/>
        <v>2.7517824355845639</v>
      </c>
      <c r="J778" s="5">
        <f t="shared" si="263"/>
        <v>2.6284441087496546</v>
      </c>
      <c r="K778" s="5">
        <f t="shared" si="264"/>
        <v>3.6650511115608446</v>
      </c>
      <c r="L778">
        <v>1.97</v>
      </c>
      <c r="M778">
        <v>3.5</v>
      </c>
      <c r="N778">
        <v>4.25</v>
      </c>
      <c r="O778" s="5">
        <f t="shared" si="265"/>
        <v>2.0263865546218485</v>
      </c>
      <c r="P778" s="5">
        <f t="shared" si="266"/>
        <v>3.6001791579575988</v>
      </c>
      <c r="Q778" s="5">
        <f t="shared" si="267"/>
        <v>4.3716461203770844</v>
      </c>
      <c r="R778" s="6">
        <f t="shared" si="268"/>
        <v>0.49348925935141419</v>
      </c>
      <c r="S778" s="6">
        <f t="shared" si="269"/>
        <v>0.27776395454922453</v>
      </c>
      <c r="T778" s="6">
        <f t="shared" si="270"/>
        <v>0.22874678609936139</v>
      </c>
      <c r="U778">
        <f t="shared" si="271"/>
        <v>0.71589962001538499</v>
      </c>
      <c r="V778">
        <f t="shared" si="272"/>
        <v>1.3315862370248164</v>
      </c>
      <c r="W778">
        <f t="shared" si="273"/>
        <v>1.1596018365457506</v>
      </c>
      <c r="X778" t="s">
        <v>255</v>
      </c>
      <c r="Y778" t="s">
        <v>348</v>
      </c>
      <c r="Z778" t="s">
        <v>365</v>
      </c>
      <c r="AA778" s="16"/>
      <c r="AB778" s="16"/>
      <c r="AC778" s="35" t="s">
        <v>461</v>
      </c>
      <c r="AD778" s="16"/>
    </row>
    <row r="779" spans="1:30" s="12" customFormat="1" x14ac:dyDescent="0.25">
      <c r="A779" s="11">
        <v>0.79663751409567718</v>
      </c>
      <c r="B779" s="11">
        <v>7.8849172950275784E-2</v>
      </c>
      <c r="C779" s="11">
        <v>1.4527470152795562E-2</v>
      </c>
      <c r="D779" s="13">
        <f t="shared" si="259"/>
        <v>1.2552760600725348</v>
      </c>
      <c r="E779" s="14">
        <f t="shared" si="260"/>
        <v>12.682441204939771</v>
      </c>
      <c r="F779" s="14">
        <f t="shared" si="261"/>
        <v>68.835109587719046</v>
      </c>
      <c r="G779" s="24">
        <v>2.9549139282233794E-2</v>
      </c>
      <c r="H779" s="7">
        <f t="shared" si="274"/>
        <v>1.0295491392822338</v>
      </c>
      <c r="I779" s="5">
        <f t="shared" si="262"/>
        <v>1.2192483215980054</v>
      </c>
      <c r="J779" s="5">
        <f t="shared" si="263"/>
        <v>12.318441850946067</v>
      </c>
      <c r="K779" s="5">
        <f t="shared" si="264"/>
        <v>66.859469802197609</v>
      </c>
      <c r="L779">
        <v>1.68</v>
      </c>
      <c r="M779">
        <v>4.6100000000000003</v>
      </c>
      <c r="N779">
        <v>4.5999999999999996</v>
      </c>
      <c r="O779" s="5">
        <f t="shared" si="265"/>
        <v>1.7296425539941527</v>
      </c>
      <c r="P779" s="5">
        <f t="shared" si="266"/>
        <v>4.7462215320910985</v>
      </c>
      <c r="Q779" s="5">
        <f t="shared" si="267"/>
        <v>4.7359260406982751</v>
      </c>
      <c r="R779" s="6">
        <f t="shared" si="268"/>
        <v>0.57815413808521543</v>
      </c>
      <c r="S779" s="6">
        <f t="shared" si="269"/>
        <v>0.21069391583148844</v>
      </c>
      <c r="T779" s="6">
        <f t="shared" si="270"/>
        <v>0.21115194608329607</v>
      </c>
      <c r="U779">
        <f t="shared" si="271"/>
        <v>1.3778981444879999</v>
      </c>
      <c r="V779">
        <f t="shared" si="272"/>
        <v>0.3742356424441739</v>
      </c>
      <c r="W779">
        <f t="shared" si="273"/>
        <v>6.8801024202091443E-2</v>
      </c>
      <c r="X779" t="s">
        <v>300</v>
      </c>
      <c r="Y779" t="s">
        <v>257</v>
      </c>
      <c r="Z779" t="s">
        <v>365</v>
      </c>
      <c r="AA779" s="16"/>
      <c r="AB779" s="16"/>
      <c r="AC779" s="35" t="s">
        <v>461</v>
      </c>
      <c r="AD779" s="16"/>
    </row>
    <row r="780" spans="1:30" s="12" customFormat="1" x14ac:dyDescent="0.25">
      <c r="A780" s="11">
        <v>0.74674228066350601</v>
      </c>
      <c r="B780" s="11">
        <v>0.16481512907355522</v>
      </c>
      <c r="C780" s="11">
        <v>8.2676495233764302E-2</v>
      </c>
      <c r="D780" s="13">
        <f t="shared" si="259"/>
        <v>1.3391501002346697</v>
      </c>
      <c r="E780" s="14">
        <f t="shared" si="260"/>
        <v>6.0674041613844247</v>
      </c>
      <c r="F780" s="14">
        <f t="shared" si="261"/>
        <v>12.095336131176609</v>
      </c>
      <c r="G780" s="24">
        <v>2.9850010408335459E-2</v>
      </c>
      <c r="H780" s="7">
        <f t="shared" si="274"/>
        <v>1.0298500104083355</v>
      </c>
      <c r="I780" s="5">
        <f t="shared" si="262"/>
        <v>1.3003350844301074</v>
      </c>
      <c r="J780" s="5">
        <f t="shared" si="263"/>
        <v>5.8915415837872347</v>
      </c>
      <c r="K780" s="5">
        <f t="shared" si="264"/>
        <v>11.74475507009104</v>
      </c>
      <c r="L780">
        <v>1.77</v>
      </c>
      <c r="M780">
        <v>4.08</v>
      </c>
      <c r="N780">
        <v>4.55</v>
      </c>
      <c r="O780" s="5">
        <f t="shared" si="265"/>
        <v>1.8228345184227537</v>
      </c>
      <c r="P780" s="5">
        <f t="shared" si="266"/>
        <v>4.201788042466009</v>
      </c>
      <c r="Q780" s="5">
        <f t="shared" si="267"/>
        <v>4.6858175473579262</v>
      </c>
      <c r="R780" s="6">
        <f t="shared" si="268"/>
        <v>0.54859615060684241</v>
      </c>
      <c r="S780" s="6">
        <f t="shared" si="269"/>
        <v>0.23799391827796837</v>
      </c>
      <c r="T780" s="6">
        <f t="shared" si="270"/>
        <v>0.21340993111518924</v>
      </c>
      <c r="U780">
        <f t="shared" si="271"/>
        <v>1.3611876055591707</v>
      </c>
      <c r="V780">
        <f t="shared" si="272"/>
        <v>0.69251823855875616</v>
      </c>
      <c r="W780">
        <f t="shared" si="273"/>
        <v>0.38740697212042668</v>
      </c>
      <c r="X780" t="s">
        <v>246</v>
      </c>
      <c r="Y780" t="s">
        <v>347</v>
      </c>
      <c r="Z780" t="s">
        <v>365</v>
      </c>
      <c r="AA780" s="16"/>
      <c r="AB780" s="16"/>
      <c r="AC780" s="35" t="s">
        <v>461</v>
      </c>
      <c r="AD780" s="16"/>
    </row>
    <row r="781" spans="1:30" s="12" customFormat="1" x14ac:dyDescent="0.25">
      <c r="A781" s="11">
        <v>0.72966985167682319</v>
      </c>
      <c r="B781" s="11">
        <v>0.16551681619302769</v>
      </c>
      <c r="C781" s="11">
        <v>9.6757613370243231E-2</v>
      </c>
      <c r="D781" s="13">
        <f t="shared" si="259"/>
        <v>1.3704828254887367</v>
      </c>
      <c r="E781" s="14">
        <f t="shared" si="260"/>
        <v>6.0416821867440227</v>
      </c>
      <c r="F781" s="14">
        <f t="shared" si="261"/>
        <v>10.335104031281732</v>
      </c>
      <c r="G781" s="24">
        <v>2.7832319689637286E-2</v>
      </c>
      <c r="H781" s="7">
        <f t="shared" si="274"/>
        <v>1.0278323196896373</v>
      </c>
      <c r="I781" s="5">
        <f t="shared" si="262"/>
        <v>1.3333719899979071</v>
      </c>
      <c r="J781" s="5">
        <f t="shared" si="263"/>
        <v>5.8780815421024704</v>
      </c>
      <c r="K781" s="5">
        <f t="shared" si="264"/>
        <v>10.055243285599838</v>
      </c>
      <c r="L781">
        <v>2.02</v>
      </c>
      <c r="M781">
        <v>3.69</v>
      </c>
      <c r="N781">
        <v>3.82</v>
      </c>
      <c r="O781" s="5">
        <f t="shared" si="265"/>
        <v>2.0762212857730673</v>
      </c>
      <c r="P781" s="5">
        <f t="shared" si="266"/>
        <v>3.7927012596547613</v>
      </c>
      <c r="Q781" s="5">
        <f t="shared" si="267"/>
        <v>3.9263194612144141</v>
      </c>
      <c r="R781" s="6">
        <f t="shared" si="268"/>
        <v>0.48164422879792246</v>
      </c>
      <c r="S781" s="6">
        <f t="shared" si="269"/>
        <v>0.26366432037176246</v>
      </c>
      <c r="T781" s="6">
        <f t="shared" si="270"/>
        <v>0.25469145083031502</v>
      </c>
      <c r="U781">
        <f t="shared" si="271"/>
        <v>1.5149560776382971</v>
      </c>
      <c r="V781">
        <f t="shared" si="272"/>
        <v>0.62775583726934181</v>
      </c>
      <c r="W781">
        <f t="shared" si="273"/>
        <v>0.37990130039624603</v>
      </c>
      <c r="X781" t="s">
        <v>308</v>
      </c>
      <c r="Y781" t="s">
        <v>303</v>
      </c>
      <c r="Z781" t="s">
        <v>366</v>
      </c>
      <c r="AA781" s="16"/>
      <c r="AB781" s="16"/>
      <c r="AC781" s="35" t="s">
        <v>461</v>
      </c>
      <c r="AD781" s="16"/>
    </row>
    <row r="782" spans="1:30" s="12" customFormat="1" x14ac:dyDescent="0.25">
      <c r="A782" s="11">
        <v>0.68472071424943781</v>
      </c>
      <c r="B782" s="11">
        <v>0.17729188021189651</v>
      </c>
      <c r="C782" s="11">
        <v>0.12810675108521075</v>
      </c>
      <c r="D782" s="13">
        <f t="shared" si="259"/>
        <v>1.4604494638316268</v>
      </c>
      <c r="E782" s="14">
        <f t="shared" si="260"/>
        <v>5.6404162379281866</v>
      </c>
      <c r="F782" s="14">
        <f t="shared" si="261"/>
        <v>7.8059898602443347</v>
      </c>
      <c r="G782" s="24">
        <v>2.7367815330049838E-2</v>
      </c>
      <c r="H782" s="7">
        <f t="shared" si="274"/>
        <v>1.0273678153300498</v>
      </c>
      <c r="I782" s="5">
        <f t="shared" si="262"/>
        <v>1.4215448859106474</v>
      </c>
      <c r="J782" s="5">
        <f t="shared" si="263"/>
        <v>5.4901624849092237</v>
      </c>
      <c r="K782" s="5">
        <f t="shared" si="264"/>
        <v>7.5980478887559855</v>
      </c>
      <c r="L782">
        <v>2.87</v>
      </c>
      <c r="M782">
        <v>3.12</v>
      </c>
      <c r="N782">
        <v>2.79</v>
      </c>
      <c r="O782" s="5">
        <f t="shared" si="265"/>
        <v>2.948545629997243</v>
      </c>
      <c r="P782" s="5">
        <f t="shared" si="266"/>
        <v>3.2053875838297556</v>
      </c>
      <c r="Q782" s="5">
        <f t="shared" si="267"/>
        <v>2.8663562047708391</v>
      </c>
      <c r="R782" s="6">
        <f t="shared" si="268"/>
        <v>0.33915025422243</v>
      </c>
      <c r="S782" s="6">
        <f t="shared" si="269"/>
        <v>0.3119747530828122</v>
      </c>
      <c r="T782" s="6">
        <f t="shared" si="270"/>
        <v>0.34887499269475775</v>
      </c>
      <c r="U782">
        <f t="shared" si="271"/>
        <v>2.018930269768771</v>
      </c>
      <c r="V782">
        <f t="shared" si="272"/>
        <v>0.56828919154504542</v>
      </c>
      <c r="W782">
        <f t="shared" si="273"/>
        <v>0.36719958084612725</v>
      </c>
      <c r="X782" t="s">
        <v>306</v>
      </c>
      <c r="Y782" t="s">
        <v>261</v>
      </c>
      <c r="Z782" t="s">
        <v>366</v>
      </c>
      <c r="AA782" s="16"/>
      <c r="AB782" s="16"/>
      <c r="AC782" s="35" t="s">
        <v>461</v>
      </c>
      <c r="AD782" s="16"/>
    </row>
    <row r="783" spans="1:30" s="12" customFormat="1" x14ac:dyDescent="0.25">
      <c r="A783" s="11">
        <v>0.2530130844987829</v>
      </c>
      <c r="B783" s="11">
        <v>0.2924119390506929</v>
      </c>
      <c r="C783" s="11">
        <v>0.41475239473959902</v>
      </c>
      <c r="D783" s="13">
        <f t="shared" si="259"/>
        <v>3.9523647639844115</v>
      </c>
      <c r="E783" s="14">
        <f t="shared" si="260"/>
        <v>3.4198330042421379</v>
      </c>
      <c r="F783" s="14">
        <f t="shared" si="261"/>
        <v>2.4110770972831799</v>
      </c>
      <c r="G783" s="24">
        <v>2.8655785325666372E-2</v>
      </c>
      <c r="H783" s="7">
        <f t="shared" si="274"/>
        <v>1.0286557853256664</v>
      </c>
      <c r="I783" s="5">
        <f t="shared" si="262"/>
        <v>3.8422617364982945</v>
      </c>
      <c r="J783" s="5">
        <f t="shared" si="263"/>
        <v>3.3245649837661087</v>
      </c>
      <c r="K783" s="5">
        <f t="shared" si="264"/>
        <v>2.3439105011399386</v>
      </c>
      <c r="L783">
        <v>1.83</v>
      </c>
      <c r="M783">
        <v>4.25</v>
      </c>
      <c r="N783">
        <v>4.05</v>
      </c>
      <c r="O783" s="5">
        <f t="shared" si="265"/>
        <v>1.8824400871459694</v>
      </c>
      <c r="P783" s="5">
        <f t="shared" si="266"/>
        <v>4.3717870876340825</v>
      </c>
      <c r="Q783" s="5">
        <f t="shared" si="267"/>
        <v>4.1660559305689482</v>
      </c>
      <c r="R783" s="6">
        <f t="shared" si="268"/>
        <v>0.53122540623119296</v>
      </c>
      <c r="S783" s="6">
        <f t="shared" si="269"/>
        <v>0.22873941021249014</v>
      </c>
      <c r="T783" s="6">
        <f t="shared" si="270"/>
        <v>0.24003518355631687</v>
      </c>
      <c r="U783">
        <f t="shared" si="271"/>
        <v>0.47628197283295937</v>
      </c>
      <c r="V783">
        <f t="shared" si="272"/>
        <v>1.2783627394118635</v>
      </c>
      <c r="W783">
        <f t="shared" si="273"/>
        <v>1.7278816738225802</v>
      </c>
      <c r="X783" t="s">
        <v>231</v>
      </c>
      <c r="Y783" t="s">
        <v>305</v>
      </c>
      <c r="Z783" t="s">
        <v>366</v>
      </c>
      <c r="AA783" s="16"/>
      <c r="AB783" s="16"/>
      <c r="AC783" s="35" t="s">
        <v>461</v>
      </c>
      <c r="AD783" s="16"/>
    </row>
    <row r="784" spans="1:30" s="12" customFormat="1" x14ac:dyDescent="0.25">
      <c r="A784" s="11">
        <v>0.15201116682787813</v>
      </c>
      <c r="B784" s="11">
        <v>0.16142906476190141</v>
      </c>
      <c r="C784" s="11">
        <v>0.60136249029096789</v>
      </c>
      <c r="D784" s="13">
        <f t="shared" si="259"/>
        <v>6.578464075157699</v>
      </c>
      <c r="E784" s="14">
        <f t="shared" si="260"/>
        <v>6.1946713342788824</v>
      </c>
      <c r="F784" s="14">
        <f t="shared" si="261"/>
        <v>1.6628905462928893</v>
      </c>
      <c r="G784" s="24">
        <v>3.1450696833094538E-2</v>
      </c>
      <c r="H784" s="7">
        <f t="shared" si="274"/>
        <v>1.0314506968330945</v>
      </c>
      <c r="I784" s="5">
        <f t="shared" si="262"/>
        <v>6.3778754480033095</v>
      </c>
      <c r="J784" s="5">
        <f t="shared" si="263"/>
        <v>6.0057852045654112</v>
      </c>
      <c r="K784" s="5">
        <f t="shared" si="264"/>
        <v>1.6121861678881313</v>
      </c>
      <c r="L784">
        <v>4.09</v>
      </c>
      <c r="M784">
        <v>3.72</v>
      </c>
      <c r="N784">
        <v>1.93</v>
      </c>
      <c r="O784" s="5">
        <f t="shared" si="265"/>
        <v>4.218633350047357</v>
      </c>
      <c r="P784" s="5">
        <f t="shared" si="266"/>
        <v>3.836996592219112</v>
      </c>
      <c r="Q784" s="5">
        <f t="shared" si="267"/>
        <v>1.9906998448878723</v>
      </c>
      <c r="R784" s="6">
        <f t="shared" si="268"/>
        <v>0.23704359137747164</v>
      </c>
      <c r="S784" s="6">
        <f t="shared" si="269"/>
        <v>0.26062050772415563</v>
      </c>
      <c r="T784" s="6">
        <f t="shared" si="270"/>
        <v>0.50233590089837266</v>
      </c>
      <c r="U784">
        <f t="shared" si="271"/>
        <v>0.64127937795969914</v>
      </c>
      <c r="V784">
        <f t="shared" si="272"/>
        <v>0.6194027713765341</v>
      </c>
      <c r="W784">
        <f t="shared" si="273"/>
        <v>1.1971322161436144</v>
      </c>
      <c r="X784" t="s">
        <v>310</v>
      </c>
      <c r="Y784" t="s">
        <v>259</v>
      </c>
      <c r="Z784" t="s">
        <v>366</v>
      </c>
      <c r="AA784" s="16"/>
      <c r="AB784" s="16"/>
      <c r="AC784" s="35" t="s">
        <v>461</v>
      </c>
      <c r="AD784" s="16"/>
    </row>
    <row r="785" spans="1:30" s="12" customFormat="1" x14ac:dyDescent="0.25">
      <c r="A785" s="11">
        <v>0.52432941994490811</v>
      </c>
      <c r="B785" s="11">
        <v>0.44471635523466396</v>
      </c>
      <c r="C785" s="11">
        <v>3.0921320392043979E-2</v>
      </c>
      <c r="D785" s="13">
        <f t="shared" si="259"/>
        <v>1.9071979598342415</v>
      </c>
      <c r="E785" s="14">
        <f t="shared" si="260"/>
        <v>2.2486242932808911</v>
      </c>
      <c r="F785" s="14">
        <f t="shared" si="261"/>
        <v>32.340145482833229</v>
      </c>
      <c r="G785" s="24">
        <v>3.068553270826424E-2</v>
      </c>
      <c r="H785" s="7">
        <f t="shared" si="274"/>
        <v>1.0306855327082642</v>
      </c>
      <c r="I785" s="5">
        <f t="shared" si="262"/>
        <v>1.8504169305867944</v>
      </c>
      <c r="J785" s="5">
        <f t="shared" si="263"/>
        <v>2.1816783314813102</v>
      </c>
      <c r="K785" s="5">
        <f t="shared" si="264"/>
        <v>31.377315831585573</v>
      </c>
      <c r="L785">
        <v>1.98</v>
      </c>
      <c r="M785">
        <v>3.58</v>
      </c>
      <c r="N785">
        <v>4.0599999999999996</v>
      </c>
      <c r="O785" s="5">
        <f t="shared" si="265"/>
        <v>2.0407573547623632</v>
      </c>
      <c r="P785" s="5">
        <f t="shared" si="266"/>
        <v>3.689854207095586</v>
      </c>
      <c r="Q785" s="5">
        <f t="shared" si="267"/>
        <v>4.1845832627955524</v>
      </c>
      <c r="R785" s="6">
        <f t="shared" si="268"/>
        <v>0.49001415953071276</v>
      </c>
      <c r="S785" s="6">
        <f t="shared" si="269"/>
        <v>0.27101341784100874</v>
      </c>
      <c r="T785" s="6">
        <f t="shared" si="270"/>
        <v>0.23897242262827867</v>
      </c>
      <c r="U785">
        <f t="shared" si="271"/>
        <v>1.0700291200708549</v>
      </c>
      <c r="V785">
        <f t="shared" si="272"/>
        <v>1.6409385143268398</v>
      </c>
      <c r="W785">
        <f t="shared" si="273"/>
        <v>0.12939283977608604</v>
      </c>
      <c r="X785" t="s">
        <v>230</v>
      </c>
      <c r="Y785" t="s">
        <v>311</v>
      </c>
      <c r="Z785" t="s">
        <v>366</v>
      </c>
      <c r="AA785" s="16"/>
      <c r="AB785" s="16"/>
      <c r="AC785" s="35" t="s">
        <v>461</v>
      </c>
      <c r="AD785" s="16"/>
    </row>
    <row r="786" spans="1:30" s="12" customFormat="1" x14ac:dyDescent="0.25">
      <c r="A786" s="11">
        <v>9.8301127221915585E-3</v>
      </c>
      <c r="B786" s="11">
        <v>4.4431208261178474E-2</v>
      </c>
      <c r="C786" s="11">
        <v>0.70755533497375633</v>
      </c>
      <c r="D786" s="13">
        <f t="shared" si="259"/>
        <v>101.72823326252322</v>
      </c>
      <c r="E786" s="14">
        <f t="shared" si="260"/>
        <v>22.506702813971064</v>
      </c>
      <c r="F786" s="14">
        <f t="shared" si="261"/>
        <v>1.413317023518861</v>
      </c>
      <c r="G786" s="24">
        <v>3.0207106920601134E-2</v>
      </c>
      <c r="H786" s="7">
        <f t="shared" si="274"/>
        <v>1.0302071069206011</v>
      </c>
      <c r="I786" s="5">
        <f t="shared" si="262"/>
        <v>98.745419808449739</v>
      </c>
      <c r="J786" s="5">
        <f t="shared" si="263"/>
        <v>21.84677494726861</v>
      </c>
      <c r="K786" s="5">
        <f t="shared" si="264"/>
        <v>1.371876600369625</v>
      </c>
      <c r="L786">
        <v>5.79</v>
      </c>
      <c r="M786">
        <v>5.01</v>
      </c>
      <c r="N786">
        <v>1.52</v>
      </c>
      <c r="O786" s="5">
        <f t="shared" si="265"/>
        <v>5.9648991490702805</v>
      </c>
      <c r="P786" s="5">
        <f t="shared" si="266"/>
        <v>5.1613376056722116</v>
      </c>
      <c r="Q786" s="5">
        <f t="shared" si="267"/>
        <v>1.5659148025193137</v>
      </c>
      <c r="R786" s="6">
        <f t="shared" si="268"/>
        <v>0.16764742789588741</v>
      </c>
      <c r="S786" s="6">
        <f t="shared" si="269"/>
        <v>0.19374822505333095</v>
      </c>
      <c r="T786" s="6">
        <f t="shared" si="270"/>
        <v>0.63860434705078162</v>
      </c>
      <c r="U786">
        <f t="shared" si="271"/>
        <v>5.8635631011865363E-2</v>
      </c>
      <c r="V786">
        <f t="shared" si="272"/>
        <v>0.2293244660638743</v>
      </c>
      <c r="W786">
        <f t="shared" si="273"/>
        <v>1.1079713726369165</v>
      </c>
      <c r="X786" t="s">
        <v>312</v>
      </c>
      <c r="Y786" t="s">
        <v>260</v>
      </c>
      <c r="Z786" t="s">
        <v>366</v>
      </c>
      <c r="AA786" s="16"/>
      <c r="AB786" s="16"/>
      <c r="AC786" s="35" t="s">
        <v>461</v>
      </c>
      <c r="AD786" s="16"/>
    </row>
    <row r="787" spans="1:30" s="12" customFormat="1" x14ac:dyDescent="0.25">
      <c r="A787" s="11">
        <v>0.67578450485015162</v>
      </c>
      <c r="B787" s="11">
        <v>0.19125952488774964</v>
      </c>
      <c r="C787" s="11">
        <v>0.1266784996220037</v>
      </c>
      <c r="D787" s="13">
        <f t="shared" si="259"/>
        <v>1.4797616589651459</v>
      </c>
      <c r="E787" s="14">
        <f t="shared" si="260"/>
        <v>5.2284977733103792</v>
      </c>
      <c r="F787" s="14">
        <f t="shared" si="261"/>
        <v>7.8939993999289744</v>
      </c>
      <c r="G787" s="24">
        <v>6.2469573725403071E-2</v>
      </c>
      <c r="H787" s="7">
        <f t="shared" si="274"/>
        <v>1.0624695737254031</v>
      </c>
      <c r="I787" s="5">
        <f t="shared" si="262"/>
        <v>1.3927567391662481</v>
      </c>
      <c r="J787" s="5">
        <f t="shared" si="263"/>
        <v>4.9210800032394086</v>
      </c>
      <c r="K787" s="5">
        <f t="shared" si="264"/>
        <v>7.4298592591689507</v>
      </c>
      <c r="L787">
        <v>1.52</v>
      </c>
      <c r="M787">
        <v>3.88</v>
      </c>
      <c r="N787">
        <v>6.81</v>
      </c>
      <c r="O787" s="5">
        <f t="shared" si="265"/>
        <v>1.6149537520626127</v>
      </c>
      <c r="P787" s="5">
        <f t="shared" si="266"/>
        <v>4.1223819460545634</v>
      </c>
      <c r="Q787" s="5">
        <f t="shared" si="267"/>
        <v>7.2354177970699949</v>
      </c>
      <c r="R787" s="6">
        <f t="shared" si="268"/>
        <v>0.61921277852248324</v>
      </c>
      <c r="S787" s="6">
        <f t="shared" si="269"/>
        <v>0.24257820189540585</v>
      </c>
      <c r="T787" s="6">
        <f t="shared" si="270"/>
        <v>0.13820901958211082</v>
      </c>
      <c r="U787">
        <f t="shared" si="271"/>
        <v>1.091360721693527</v>
      </c>
      <c r="V787">
        <f t="shared" si="272"/>
        <v>0.7884448124082325</v>
      </c>
      <c r="W787">
        <f t="shared" si="273"/>
        <v>0.91657187067117019</v>
      </c>
      <c r="X787" t="s">
        <v>419</v>
      </c>
      <c r="Y787" t="s">
        <v>421</v>
      </c>
      <c r="Z787" t="s">
        <v>381</v>
      </c>
      <c r="AA787" s="16"/>
      <c r="AB787" s="16"/>
      <c r="AC787" s="35" t="s">
        <v>461</v>
      </c>
      <c r="AD787" s="16"/>
    </row>
    <row r="788" spans="1:30" s="12" customFormat="1" x14ac:dyDescent="0.25">
      <c r="A788" s="11">
        <v>0.40790344122021255</v>
      </c>
      <c r="B788" s="11">
        <v>0.27817371556871429</v>
      </c>
      <c r="C788" s="11">
        <v>0.29400010236913521</v>
      </c>
      <c r="D788" s="13">
        <f t="shared" si="259"/>
        <v>2.4515605874973132</v>
      </c>
      <c r="E788" s="14">
        <f t="shared" si="260"/>
        <v>3.5948759499277014</v>
      </c>
      <c r="F788" s="14">
        <f t="shared" si="261"/>
        <v>3.4013593598836183</v>
      </c>
      <c r="G788" s="24">
        <v>6.0336051957723846E-2</v>
      </c>
      <c r="H788" s="7">
        <f t="shared" si="274"/>
        <v>1.0603360519577238</v>
      </c>
      <c r="I788" s="5">
        <f t="shared" si="262"/>
        <v>2.3120600143425647</v>
      </c>
      <c r="J788" s="5">
        <f t="shared" si="263"/>
        <v>3.3903175727076298</v>
      </c>
      <c r="K788" s="5">
        <f t="shared" si="264"/>
        <v>3.2078126114863368</v>
      </c>
      <c r="L788">
        <v>5.24</v>
      </c>
      <c r="M788">
        <v>3.85</v>
      </c>
      <c r="N788">
        <v>1.64</v>
      </c>
      <c r="O788" s="5">
        <f t="shared" si="265"/>
        <v>5.5561609122584734</v>
      </c>
      <c r="P788" s="5">
        <f t="shared" si="266"/>
        <v>4.0822938000372373</v>
      </c>
      <c r="Q788" s="5">
        <f t="shared" si="267"/>
        <v>1.7389511252106671</v>
      </c>
      <c r="R788" s="6">
        <f t="shared" si="268"/>
        <v>0.17998038857976831</v>
      </c>
      <c r="S788" s="6">
        <f t="shared" si="269"/>
        <v>0.24496032107999632</v>
      </c>
      <c r="T788" s="6">
        <f t="shared" si="270"/>
        <v>0.5750592903402354</v>
      </c>
      <c r="U788">
        <f t="shared" si="271"/>
        <v>2.2663771560834665</v>
      </c>
      <c r="V788">
        <f t="shared" si="272"/>
        <v>1.1355868343994842</v>
      </c>
      <c r="W788">
        <f t="shared" si="273"/>
        <v>0.51125180882685894</v>
      </c>
      <c r="X788" t="s">
        <v>418</v>
      </c>
      <c r="Y788" t="s">
        <v>420</v>
      </c>
      <c r="Z788" t="s">
        <v>381</v>
      </c>
      <c r="AA788" s="16"/>
      <c r="AB788" s="16"/>
      <c r="AC788" s="35" t="s">
        <v>461</v>
      </c>
      <c r="AD788" s="16"/>
    </row>
    <row r="789" spans="1:30" s="12" customFormat="1" x14ac:dyDescent="0.25">
      <c r="A789" s="11">
        <v>0.81999067937391412</v>
      </c>
      <c r="B789" s="11">
        <v>3.1658453093160961E-2</v>
      </c>
      <c r="C789" s="11">
        <v>1.8920152509533201E-3</v>
      </c>
      <c r="D789" s="13">
        <f t="shared" si="259"/>
        <v>1.2195260570077797</v>
      </c>
      <c r="E789" s="14">
        <f t="shared" si="260"/>
        <v>31.587140314699258</v>
      </c>
      <c r="F789" s="14">
        <f t="shared" si="261"/>
        <v>528.53696580729729</v>
      </c>
      <c r="G789" s="24">
        <v>6.4091032642269452E-2</v>
      </c>
      <c r="H789" s="7">
        <f t="shared" si="274"/>
        <v>1.0640910326422695</v>
      </c>
      <c r="I789" s="5">
        <f t="shared" si="262"/>
        <v>1.1460730516444124</v>
      </c>
      <c r="J789" s="5">
        <f t="shared" si="263"/>
        <v>29.684622222841675</v>
      </c>
      <c r="K789" s="5">
        <f t="shared" si="264"/>
        <v>496.70277221947327</v>
      </c>
      <c r="L789">
        <v>1.25</v>
      </c>
      <c r="M789">
        <v>5.66</v>
      </c>
      <c r="N789">
        <v>11.44</v>
      </c>
      <c r="O789" s="5">
        <f t="shared" si="265"/>
        <v>1.3301137908028369</v>
      </c>
      <c r="P789" s="5">
        <f t="shared" si="266"/>
        <v>6.0227552447552455</v>
      </c>
      <c r="Q789" s="5">
        <f t="shared" si="267"/>
        <v>12.173201413427561</v>
      </c>
      <c r="R789" s="6">
        <f t="shared" si="268"/>
        <v>0.75181537618402927</v>
      </c>
      <c r="S789" s="6">
        <f t="shared" si="269"/>
        <v>0.16603696470495347</v>
      </c>
      <c r="T789" s="6">
        <f t="shared" si="270"/>
        <v>8.2147659111017193E-2</v>
      </c>
      <c r="U789">
        <f t="shared" si="271"/>
        <v>1.0906809109650304</v>
      </c>
      <c r="V789">
        <f t="shared" si="272"/>
        <v>0.19067111440767309</v>
      </c>
      <c r="W789">
        <f t="shared" si="273"/>
        <v>2.3031882727131463E-2</v>
      </c>
      <c r="X789" t="s">
        <v>422</v>
      </c>
      <c r="Y789" t="s">
        <v>380</v>
      </c>
      <c r="Z789" t="s">
        <v>381</v>
      </c>
      <c r="AA789" s="16"/>
      <c r="AB789" s="16"/>
      <c r="AC789" s="35" t="s">
        <v>461</v>
      </c>
      <c r="AD789" s="16"/>
    </row>
    <row r="790" spans="1:30" s="12" customFormat="1" x14ac:dyDescent="0.25">
      <c r="A790" s="11">
        <v>0.13522715530094759</v>
      </c>
      <c r="B790" s="11">
        <v>0.13450018162134952</v>
      </c>
      <c r="C790" s="11">
        <v>0.62551145202535274</v>
      </c>
      <c r="D790" s="13">
        <f t="shared" si="259"/>
        <v>7.394964404704834</v>
      </c>
      <c r="E790" s="14">
        <f t="shared" si="260"/>
        <v>7.4349341981949246</v>
      </c>
      <c r="F790" s="14">
        <f t="shared" si="261"/>
        <v>1.5986917533837075</v>
      </c>
      <c r="G790" s="24">
        <v>7.0064303082550072E-2</v>
      </c>
      <c r="H790" s="7">
        <f t="shared" si="274"/>
        <v>1.0700643030825501</v>
      </c>
      <c r="I790" s="5">
        <f t="shared" si="262"/>
        <v>6.9107663748823791</v>
      </c>
      <c r="J790" s="5">
        <f t="shared" si="263"/>
        <v>6.9481190773087187</v>
      </c>
      <c r="K790" s="5">
        <f t="shared" si="264"/>
        <v>1.4940146576035969</v>
      </c>
      <c r="L790">
        <v>11.46</v>
      </c>
      <c r="M790">
        <v>6.13</v>
      </c>
      <c r="N790">
        <v>1.22</v>
      </c>
      <c r="O790" s="5">
        <f t="shared" si="265"/>
        <v>12.262936913326024</v>
      </c>
      <c r="P790" s="5">
        <f t="shared" si="266"/>
        <v>6.5594941778960321</v>
      </c>
      <c r="Q790" s="5">
        <f t="shared" si="267"/>
        <v>1.305478449760711</v>
      </c>
      <c r="R790" s="6">
        <f t="shared" si="268"/>
        <v>8.154653384160436E-2</v>
      </c>
      <c r="S790" s="6">
        <f t="shared" si="269"/>
        <v>0.15245077941676771</v>
      </c>
      <c r="T790" s="6">
        <f t="shared" si="270"/>
        <v>0.76600268674162797</v>
      </c>
      <c r="U790">
        <f t="shared" si="271"/>
        <v>1.6582820744240612</v>
      </c>
      <c r="V790">
        <f t="shared" si="272"/>
        <v>0.88225315827120099</v>
      </c>
      <c r="W790">
        <f t="shared" si="273"/>
        <v>0.81659172069762886</v>
      </c>
      <c r="X790" t="s">
        <v>379</v>
      </c>
      <c r="Y790" t="s">
        <v>451</v>
      </c>
      <c r="Z790" t="s">
        <v>381</v>
      </c>
      <c r="AA790" s="16"/>
      <c r="AB790" s="16"/>
      <c r="AC790" s="35" t="s">
        <v>461</v>
      </c>
      <c r="AD790" s="16"/>
    </row>
    <row r="791" spans="1:30" s="12" customFormat="1" x14ac:dyDescent="0.25">
      <c r="A791" s="11">
        <v>1.6060098390156487E-3</v>
      </c>
      <c r="B791" s="11">
        <v>1.1392708336581755E-2</v>
      </c>
      <c r="C791" s="11">
        <v>0.62593210481702044</v>
      </c>
      <c r="D791" s="13">
        <f t="shared" si="259"/>
        <v>622.66119154843864</v>
      </c>
      <c r="E791" s="14">
        <f t="shared" si="260"/>
        <v>87.775441137997035</v>
      </c>
      <c r="F791" s="14">
        <f t="shared" si="261"/>
        <v>1.5976173650532455</v>
      </c>
      <c r="G791" s="24">
        <v>6.0298598010822602E-2</v>
      </c>
      <c r="H791" s="7">
        <f t="shared" si="274"/>
        <v>1.0602985980108226</v>
      </c>
      <c r="I791" s="5">
        <f t="shared" si="262"/>
        <v>587.25079210383251</v>
      </c>
      <c r="J791" s="5">
        <f t="shared" si="263"/>
        <v>82.783700084738868</v>
      </c>
      <c r="K791" s="5">
        <f t="shared" si="264"/>
        <v>1.5067617443335886</v>
      </c>
      <c r="L791">
        <v>6.17</v>
      </c>
      <c r="M791">
        <v>3.66</v>
      </c>
      <c r="N791">
        <v>1.6</v>
      </c>
      <c r="O791" s="5">
        <f t="shared" si="265"/>
        <v>6.542042349726775</v>
      </c>
      <c r="P791" s="5">
        <f t="shared" si="266"/>
        <v>3.8806928687196107</v>
      </c>
      <c r="Q791" s="5">
        <f t="shared" si="267"/>
        <v>1.6964777568173162</v>
      </c>
      <c r="R791" s="6">
        <f t="shared" si="268"/>
        <v>0.15285746354756699</v>
      </c>
      <c r="S791" s="6">
        <f t="shared" si="269"/>
        <v>0.25768594264712796</v>
      </c>
      <c r="T791" s="6">
        <f t="shared" si="270"/>
        <v>0.58945659380530513</v>
      </c>
      <c r="U791">
        <f t="shared" si="271"/>
        <v>1.0506584380918255E-2</v>
      </c>
      <c r="V791">
        <f t="shared" si="272"/>
        <v>4.4211601997175276E-2</v>
      </c>
      <c r="W791">
        <f t="shared" si="273"/>
        <v>1.06187989309992</v>
      </c>
      <c r="X791" t="s">
        <v>397</v>
      </c>
      <c r="Y791" t="s">
        <v>450</v>
      </c>
      <c r="Z791" t="s">
        <v>381</v>
      </c>
      <c r="AA791" s="16"/>
      <c r="AB791" s="16"/>
      <c r="AC791" s="35" t="s">
        <v>461</v>
      </c>
      <c r="AD791" s="16"/>
    </row>
    <row r="792" spans="1:30" s="12" customFormat="1" x14ac:dyDescent="0.25">
      <c r="A792" s="11">
        <v>0.70411045810708028</v>
      </c>
      <c r="B792" s="11">
        <v>0.15929032057454687</v>
      </c>
      <c r="C792" s="11">
        <v>0.11576141850991889</v>
      </c>
      <c r="D792" s="13">
        <f t="shared" si="259"/>
        <v>1.4202317100762636</v>
      </c>
      <c r="E792" s="14">
        <f t="shared" si="260"/>
        <v>6.2778453605535081</v>
      </c>
      <c r="F792" s="14">
        <f t="shared" si="261"/>
        <v>8.6384566885237</v>
      </c>
      <c r="G792" s="24">
        <v>3.1830170763028853E-2</v>
      </c>
      <c r="H792" s="7">
        <f t="shared" si="274"/>
        <v>1.0318301707630289</v>
      </c>
      <c r="I792" s="5">
        <f t="shared" si="262"/>
        <v>1.3764200256191534</v>
      </c>
      <c r="J792" s="5">
        <f t="shared" si="263"/>
        <v>6.0841847219015701</v>
      </c>
      <c r="K792" s="5">
        <f t="shared" si="264"/>
        <v>8.3719752855604543</v>
      </c>
      <c r="L792">
        <v>1.66</v>
      </c>
      <c r="M792">
        <v>4.16</v>
      </c>
      <c r="N792">
        <v>5.29</v>
      </c>
      <c r="O792" s="5">
        <f t="shared" si="265"/>
        <v>1.7128380834666279</v>
      </c>
      <c r="P792" s="5">
        <f t="shared" si="266"/>
        <v>4.2924135103742005</v>
      </c>
      <c r="Q792" s="5">
        <f t="shared" si="267"/>
        <v>5.4583816033364227</v>
      </c>
      <c r="R792" s="6">
        <f t="shared" si="268"/>
        <v>0.58382634625690444</v>
      </c>
      <c r="S792" s="6">
        <f t="shared" si="269"/>
        <v>0.23296916701597625</v>
      </c>
      <c r="T792" s="6">
        <f t="shared" si="270"/>
        <v>0.18320448672711934</v>
      </c>
      <c r="U792">
        <f t="shared" si="271"/>
        <v>1.2060272076129408</v>
      </c>
      <c r="V792">
        <f t="shared" si="272"/>
        <v>0.68373992410602236</v>
      </c>
      <c r="W792">
        <f t="shared" si="273"/>
        <v>0.63186999717066961</v>
      </c>
      <c r="X792" t="s">
        <v>406</v>
      </c>
      <c r="Y792" t="s">
        <v>405</v>
      </c>
      <c r="Z792" t="s">
        <v>401</v>
      </c>
      <c r="AA792" s="16"/>
      <c r="AB792" s="16"/>
      <c r="AC792" s="35" t="s">
        <v>461</v>
      </c>
      <c r="AD792" s="16"/>
    </row>
    <row r="793" spans="1:30" s="12" customFormat="1" x14ac:dyDescent="0.25">
      <c r="A793" s="11">
        <v>0.24707070651087873</v>
      </c>
      <c r="B793" s="11">
        <v>0.63639666943409845</v>
      </c>
      <c r="C793" s="11">
        <v>0.11601662963212336</v>
      </c>
      <c r="D793" s="13">
        <f t="shared" si="259"/>
        <v>4.0474243754832555</v>
      </c>
      <c r="E793" s="14">
        <f t="shared" si="260"/>
        <v>1.5713470042029412</v>
      </c>
      <c r="F793" s="14">
        <f t="shared" si="261"/>
        <v>8.6194539797518317</v>
      </c>
      <c r="G793" s="24">
        <v>2.8722660963285795E-2</v>
      </c>
      <c r="H793" s="7">
        <f t="shared" si="274"/>
        <v>1.0287226609632858</v>
      </c>
      <c r="I793" s="5">
        <f t="shared" si="262"/>
        <v>3.9344174373424292</v>
      </c>
      <c r="J793" s="5">
        <f t="shared" si="263"/>
        <v>1.5274738895433171</v>
      </c>
      <c r="K793" s="5">
        <f t="shared" si="264"/>
        <v>8.3787927561357112</v>
      </c>
      <c r="L793">
        <v>2.09</v>
      </c>
      <c r="M793">
        <v>3.31</v>
      </c>
      <c r="N793">
        <v>4.03</v>
      </c>
      <c r="O793" s="5">
        <f t="shared" si="265"/>
        <v>2.150030361413267</v>
      </c>
      <c r="P793" s="5">
        <f t="shared" si="266"/>
        <v>3.4050720077884762</v>
      </c>
      <c r="Q793" s="5">
        <f t="shared" si="267"/>
        <v>4.1457523236820419</v>
      </c>
      <c r="R793" s="6">
        <f t="shared" si="268"/>
        <v>0.46510971098225601</v>
      </c>
      <c r="S793" s="6">
        <f t="shared" si="269"/>
        <v>0.29367954560511023</v>
      </c>
      <c r="T793" s="6">
        <f t="shared" si="270"/>
        <v>0.24121074341263396</v>
      </c>
      <c r="U793">
        <f t="shared" si="271"/>
        <v>0.53120952041421587</v>
      </c>
      <c r="V793">
        <f t="shared" si="272"/>
        <v>2.1669764849398643</v>
      </c>
      <c r="W793">
        <f t="shared" si="273"/>
        <v>0.48097621188313427</v>
      </c>
      <c r="X793" t="s">
        <v>440</v>
      </c>
      <c r="Y793" t="s">
        <v>404</v>
      </c>
      <c r="Z793" t="s">
        <v>401</v>
      </c>
      <c r="AA793" s="16"/>
      <c r="AB793" s="16"/>
      <c r="AC793" s="35" t="s">
        <v>461</v>
      </c>
      <c r="AD793" s="16"/>
    </row>
    <row r="794" spans="1:30" s="12" customFormat="1" x14ac:dyDescent="0.25">
      <c r="A794" s="11">
        <v>3.5162701449933713E-2</v>
      </c>
      <c r="B794" s="11">
        <v>0.21753006152033566</v>
      </c>
      <c r="C794" s="11">
        <v>0.62822056350712996</v>
      </c>
      <c r="D794" s="13">
        <f t="shared" si="259"/>
        <v>28.439225621610628</v>
      </c>
      <c r="E794" s="14">
        <f t="shared" si="260"/>
        <v>4.5970657710981051</v>
      </c>
      <c r="F794" s="14">
        <f t="shared" si="261"/>
        <v>1.5917976234610323</v>
      </c>
      <c r="G794" s="24">
        <v>3.065643926023176E-2</v>
      </c>
      <c r="H794" s="7">
        <f t="shared" si="274"/>
        <v>1.0306564392602318</v>
      </c>
      <c r="I794" s="5">
        <f t="shared" si="262"/>
        <v>27.593312900682292</v>
      </c>
      <c r="J794" s="5">
        <f t="shared" si="263"/>
        <v>4.4603279967839855</v>
      </c>
      <c r="K794" s="5">
        <f t="shared" si="264"/>
        <v>1.5444502773432121</v>
      </c>
      <c r="L794">
        <v>5.43</v>
      </c>
      <c r="M794">
        <v>3.98</v>
      </c>
      <c r="N794">
        <v>1.68</v>
      </c>
      <c r="O794" s="5">
        <f t="shared" si="265"/>
        <v>5.5964644651830584</v>
      </c>
      <c r="P794" s="5">
        <f t="shared" si="266"/>
        <v>4.1020126282557223</v>
      </c>
      <c r="Q794" s="5">
        <f t="shared" si="267"/>
        <v>1.7315028179571892</v>
      </c>
      <c r="R794" s="6">
        <f t="shared" si="268"/>
        <v>0.17868424006285374</v>
      </c>
      <c r="S794" s="6">
        <f t="shared" si="269"/>
        <v>0.24378276973399393</v>
      </c>
      <c r="T794" s="6">
        <f t="shared" si="270"/>
        <v>0.5775329902031523</v>
      </c>
      <c r="U794">
        <f t="shared" si="271"/>
        <v>0.19678680916439481</v>
      </c>
      <c r="V794">
        <f t="shared" si="272"/>
        <v>0.892311059381661</v>
      </c>
      <c r="W794">
        <f t="shared" si="273"/>
        <v>1.0877656760112488</v>
      </c>
      <c r="X794" t="s">
        <v>399</v>
      </c>
      <c r="Y794" t="s">
        <v>431</v>
      </c>
      <c r="Z794" t="s">
        <v>401</v>
      </c>
      <c r="AA794" s="16"/>
      <c r="AB794" s="16"/>
      <c r="AC794" s="35" t="s">
        <v>461</v>
      </c>
      <c r="AD794" s="16"/>
    </row>
    <row r="795" spans="1:30" s="12" customFormat="1" x14ac:dyDescent="0.25">
      <c r="A795" s="11">
        <v>0.51987577434630317</v>
      </c>
      <c r="B795" s="11">
        <v>0.27533619565301609</v>
      </c>
      <c r="C795" s="11">
        <v>0.19646487754443634</v>
      </c>
      <c r="D795" s="13">
        <f t="shared" si="259"/>
        <v>1.9235364472549421</v>
      </c>
      <c r="E795" s="14">
        <f t="shared" si="260"/>
        <v>3.6319235022053511</v>
      </c>
      <c r="F795" s="14">
        <f t="shared" si="261"/>
        <v>5.0899683062883359</v>
      </c>
      <c r="G795" s="24">
        <v>2.9554540262707096E-2</v>
      </c>
      <c r="H795" s="7">
        <f t="shared" si="274"/>
        <v>1.0295545402627071</v>
      </c>
      <c r="I795" s="5">
        <f t="shared" si="262"/>
        <v>1.8683191341802265</v>
      </c>
      <c r="J795" s="5">
        <f t="shared" si="263"/>
        <v>3.527664985362124</v>
      </c>
      <c r="K795" s="5">
        <f t="shared" si="264"/>
        <v>4.9438549462270842</v>
      </c>
      <c r="L795">
        <v>2.06</v>
      </c>
      <c r="M795">
        <v>3.4</v>
      </c>
      <c r="N795">
        <v>4</v>
      </c>
      <c r="O795" s="5">
        <f t="shared" si="265"/>
        <v>2.1208823529411767</v>
      </c>
      <c r="P795" s="5">
        <f t="shared" si="266"/>
        <v>3.5004854368932041</v>
      </c>
      <c r="Q795" s="5">
        <f t="shared" si="267"/>
        <v>4.1182181610508284</v>
      </c>
      <c r="R795" s="6">
        <f t="shared" si="268"/>
        <v>0.47150187213978639</v>
      </c>
      <c r="S795" s="6">
        <f t="shared" si="269"/>
        <v>0.28567466370822353</v>
      </c>
      <c r="T795" s="6">
        <f t="shared" si="270"/>
        <v>0.24282346415198999</v>
      </c>
      <c r="U795">
        <f t="shared" si="271"/>
        <v>1.1025953555327037</v>
      </c>
      <c r="V795">
        <f t="shared" si="272"/>
        <v>0.96381034313296077</v>
      </c>
      <c r="W795">
        <f t="shared" si="273"/>
        <v>0.80908522671212479</v>
      </c>
      <c r="X795" t="s">
        <v>428</v>
      </c>
      <c r="Y795" t="s">
        <v>425</v>
      </c>
      <c r="Z795" t="s">
        <v>401</v>
      </c>
      <c r="AA795" s="16"/>
      <c r="AB795" s="16"/>
      <c r="AC795" s="35" t="s">
        <v>461</v>
      </c>
      <c r="AD795" s="16"/>
    </row>
    <row r="796" spans="1:30" s="12" customFormat="1" x14ac:dyDescent="0.25">
      <c r="A796" s="11">
        <v>0.28059641219118636</v>
      </c>
      <c r="B796" s="11">
        <v>0.54828790546475337</v>
      </c>
      <c r="C796" s="11">
        <v>0.1692070606340533</v>
      </c>
      <c r="D796" s="13">
        <f t="shared" si="259"/>
        <v>3.5638374425067236</v>
      </c>
      <c r="E796" s="14">
        <f t="shared" si="260"/>
        <v>1.823859308281395</v>
      </c>
      <c r="F796" s="14">
        <f t="shared" si="261"/>
        <v>5.9099188665815507</v>
      </c>
      <c r="G796" s="24">
        <v>2.8865436604887496E-2</v>
      </c>
      <c r="H796" s="7">
        <f t="shared" si="274"/>
        <v>1.0288654366048875</v>
      </c>
      <c r="I796" s="5">
        <f t="shared" si="262"/>
        <v>3.4638518466194088</v>
      </c>
      <c r="J796" s="5">
        <f t="shared" si="263"/>
        <v>1.772689842026258</v>
      </c>
      <c r="K796" s="5">
        <f t="shared" si="264"/>
        <v>5.7441125499204828</v>
      </c>
      <c r="L796">
        <v>2.17</v>
      </c>
      <c r="M796">
        <v>3.28</v>
      </c>
      <c r="N796">
        <v>3.8</v>
      </c>
      <c r="O796" s="5">
        <f t="shared" si="265"/>
        <v>2.2326379974326058</v>
      </c>
      <c r="P796" s="5">
        <f t="shared" si="266"/>
        <v>3.3746786320640307</v>
      </c>
      <c r="Q796" s="5">
        <f t="shared" si="267"/>
        <v>3.9096886590985722</v>
      </c>
      <c r="R796" s="6">
        <f t="shared" si="268"/>
        <v>0.44790064540240626</v>
      </c>
      <c r="S796" s="6">
        <f t="shared" si="269"/>
        <v>0.29632451235464075</v>
      </c>
      <c r="T796" s="6">
        <f t="shared" si="270"/>
        <v>0.25577484224295305</v>
      </c>
      <c r="U796">
        <f t="shared" si="271"/>
        <v>0.62647021180130424</v>
      </c>
      <c r="V796">
        <f t="shared" si="272"/>
        <v>1.8502954787910466</v>
      </c>
      <c r="W796">
        <f t="shared" si="273"/>
        <v>0.66154692600036258</v>
      </c>
      <c r="X796" t="s">
        <v>458</v>
      </c>
      <c r="Y796" t="s">
        <v>408</v>
      </c>
      <c r="Z796" t="s">
        <v>384</v>
      </c>
      <c r="AA796" s="16"/>
      <c r="AB796" s="16"/>
      <c r="AC796" s="35" t="s">
        <v>461</v>
      </c>
      <c r="AD796" s="16"/>
    </row>
    <row r="797" spans="1:30" s="12" customFormat="1" x14ac:dyDescent="0.25">
      <c r="A797" s="11">
        <v>0.24226996002880427</v>
      </c>
      <c r="B797" s="11">
        <v>0.32998042271959527</v>
      </c>
      <c r="C797" s="11">
        <v>0.39511544437184315</v>
      </c>
      <c r="D797" s="13">
        <f t="shared" si="259"/>
        <v>4.127626883172419</v>
      </c>
      <c r="E797" s="14">
        <f t="shared" si="260"/>
        <v>3.0304828139751847</v>
      </c>
      <c r="F797" s="14">
        <f t="shared" si="261"/>
        <v>2.530905876356734</v>
      </c>
      <c r="G797" s="24">
        <v>3.236893570687327E-2</v>
      </c>
      <c r="H797" s="7">
        <f t="shared" si="274"/>
        <v>1.0323689357068733</v>
      </c>
      <c r="I797" s="5">
        <f t="shared" si="262"/>
        <v>3.9982091095623598</v>
      </c>
      <c r="J797" s="5">
        <f t="shared" si="263"/>
        <v>2.9354649381232911</v>
      </c>
      <c r="K797" s="5">
        <f t="shared" si="264"/>
        <v>2.4515517552102608</v>
      </c>
      <c r="L797">
        <v>2.0699999999999998</v>
      </c>
      <c r="M797">
        <v>3.43</v>
      </c>
      <c r="N797">
        <v>3.88</v>
      </c>
      <c r="O797" s="5">
        <f t="shared" si="265"/>
        <v>2.1370036969132276</v>
      </c>
      <c r="P797" s="5">
        <f t="shared" si="266"/>
        <v>3.5410254494745756</v>
      </c>
      <c r="Q797" s="5">
        <f t="shared" si="267"/>
        <v>4.0055914705426678</v>
      </c>
      <c r="R797" s="6">
        <f t="shared" si="268"/>
        <v>0.46794490877317596</v>
      </c>
      <c r="S797" s="6">
        <f t="shared" si="269"/>
        <v>0.28240407030917614</v>
      </c>
      <c r="T797" s="6">
        <f t="shared" si="270"/>
        <v>0.24965102091764801</v>
      </c>
      <c r="U797">
        <f t="shared" si="271"/>
        <v>0.5177318002325747</v>
      </c>
      <c r="V797">
        <f t="shared" si="272"/>
        <v>1.1684690746784652</v>
      </c>
      <c r="W797">
        <f t="shared" si="273"/>
        <v>1.5826710538555309</v>
      </c>
      <c r="X797" t="s">
        <v>410</v>
      </c>
      <c r="Y797" t="s">
        <v>413</v>
      </c>
      <c r="Z797" t="s">
        <v>384</v>
      </c>
      <c r="AA797" s="16"/>
      <c r="AB797" s="16"/>
      <c r="AC797" s="35" t="s">
        <v>461</v>
      </c>
      <c r="AD797" s="16"/>
    </row>
    <row r="798" spans="1:30" s="12" customFormat="1" x14ac:dyDescent="0.25">
      <c r="A798" s="11">
        <v>9.9352028499637646E-2</v>
      </c>
      <c r="B798" s="11">
        <v>0.34130008754511904</v>
      </c>
      <c r="C798" s="11">
        <v>0.50630903957847695</v>
      </c>
      <c r="D798" s="13">
        <f t="shared" si="259"/>
        <v>10.06521975546425</v>
      </c>
      <c r="E798" s="14">
        <f t="shared" si="260"/>
        <v>2.9299728786849562</v>
      </c>
      <c r="F798" s="14">
        <f t="shared" si="261"/>
        <v>1.9750783055987724</v>
      </c>
      <c r="G798" s="24">
        <v>2.8707378075782053E-2</v>
      </c>
      <c r="H798" s="7">
        <f t="shared" si="274"/>
        <v>1.0287073780757821</v>
      </c>
      <c r="I798" s="5">
        <f t="shared" si="262"/>
        <v>9.7843370913616337</v>
      </c>
      <c r="J798" s="5">
        <f t="shared" si="263"/>
        <v>2.8482082865639882</v>
      </c>
      <c r="K798" s="5">
        <f t="shared" si="264"/>
        <v>1.9199612520454516</v>
      </c>
      <c r="L798">
        <v>1.81</v>
      </c>
      <c r="M798">
        <v>3.42</v>
      </c>
      <c r="N798">
        <v>5.44</v>
      </c>
      <c r="O798" s="5">
        <f t="shared" si="265"/>
        <v>1.8619603543171657</v>
      </c>
      <c r="P798" s="5">
        <f t="shared" si="266"/>
        <v>3.5181792330191746</v>
      </c>
      <c r="Q798" s="5">
        <f t="shared" si="267"/>
        <v>5.5961681367322544</v>
      </c>
      <c r="R798" s="6">
        <f t="shared" si="268"/>
        <v>0.53706836328785779</v>
      </c>
      <c r="S798" s="6">
        <f t="shared" si="269"/>
        <v>0.2842379349564394</v>
      </c>
      <c r="T798" s="6">
        <f t="shared" si="270"/>
        <v>0.17869370175570271</v>
      </c>
      <c r="U798">
        <f t="shared" si="271"/>
        <v>0.18498953818731445</v>
      </c>
      <c r="V798">
        <f t="shared" si="272"/>
        <v>1.2007548802288641</v>
      </c>
      <c r="W798">
        <f t="shared" si="273"/>
        <v>2.8333905146285829</v>
      </c>
      <c r="X798" t="s">
        <v>433</v>
      </c>
      <c r="Y798" t="s">
        <v>439</v>
      </c>
      <c r="Z798" t="s">
        <v>384</v>
      </c>
      <c r="AA798" s="16"/>
      <c r="AB798" s="16"/>
      <c r="AC798" s="35" t="s">
        <v>461</v>
      </c>
      <c r="AD798" s="16"/>
    </row>
    <row r="799" spans="1:30" s="12" customFormat="1" x14ac:dyDescent="0.25">
      <c r="A799" s="11">
        <v>0.3315156071319757</v>
      </c>
      <c r="B799" s="11">
        <v>0.42449900157681164</v>
      </c>
      <c r="C799" s="11">
        <v>0.23687475442472222</v>
      </c>
      <c r="D799" s="13">
        <f t="shared" si="259"/>
        <v>3.0164492364364071</v>
      </c>
      <c r="E799" s="14">
        <f t="shared" si="260"/>
        <v>2.3557181437069961</v>
      </c>
      <c r="F799" s="14">
        <f t="shared" si="261"/>
        <v>4.2216402606036079</v>
      </c>
      <c r="G799" s="24">
        <v>2.7365239165658028E-2</v>
      </c>
      <c r="H799" s="7">
        <f t="shared" si="274"/>
        <v>1.027365239165658</v>
      </c>
      <c r="I799" s="5">
        <f t="shared" si="262"/>
        <v>2.9361021002483207</v>
      </c>
      <c r="J799" s="5">
        <f t="shared" si="263"/>
        <v>2.2929704587047519</v>
      </c>
      <c r="K799" s="5">
        <f t="shared" si="264"/>
        <v>4.109191259023012</v>
      </c>
      <c r="L799">
        <v>2.76</v>
      </c>
      <c r="M799">
        <v>3.1</v>
      </c>
      <c r="N799">
        <v>2.92</v>
      </c>
      <c r="O799" s="5">
        <f t="shared" si="265"/>
        <v>2.8355280600972161</v>
      </c>
      <c r="P799" s="5">
        <f t="shared" si="266"/>
        <v>3.1848322414135399</v>
      </c>
      <c r="Q799" s="5">
        <f t="shared" si="267"/>
        <v>2.9999064983637216</v>
      </c>
      <c r="R799" s="6">
        <f t="shared" si="268"/>
        <v>0.35266799650916342</v>
      </c>
      <c r="S799" s="6">
        <f t="shared" si="269"/>
        <v>0.31398828076299712</v>
      </c>
      <c r="T799" s="6">
        <f t="shared" si="270"/>
        <v>0.33334372272783941</v>
      </c>
      <c r="U799">
        <f t="shared" si="271"/>
        <v>0.94002180638288191</v>
      </c>
      <c r="V799">
        <f t="shared" si="272"/>
        <v>1.3519581066696871</v>
      </c>
      <c r="W799">
        <f t="shared" si="273"/>
        <v>0.71060211509703486</v>
      </c>
      <c r="X799" t="s">
        <v>412</v>
      </c>
      <c r="Y799" t="s">
        <v>382</v>
      </c>
      <c r="Z799" t="s">
        <v>384</v>
      </c>
      <c r="AA799" s="16"/>
      <c r="AB799" s="16"/>
      <c r="AC799" s="35" t="s">
        <v>461</v>
      </c>
      <c r="AD799" s="16"/>
    </row>
    <row r="800" spans="1:30" s="12" customFormat="1" x14ac:dyDescent="0.25">
      <c r="A800" s="11">
        <v>0.11172546326554315</v>
      </c>
      <c r="B800" s="11">
        <v>0.34042519760611484</v>
      </c>
      <c r="C800" s="11">
        <v>0.49669679101801945</v>
      </c>
      <c r="D800" s="13">
        <f t="shared" si="259"/>
        <v>8.9505111079580217</v>
      </c>
      <c r="E800" s="14">
        <f t="shared" si="260"/>
        <v>2.9375028847219435</v>
      </c>
      <c r="F800" s="14">
        <f t="shared" si="261"/>
        <v>2.0133007059506478</v>
      </c>
      <c r="G800" s="24">
        <v>2.7078196338896632E-2</v>
      </c>
      <c r="H800" s="7">
        <f t="shared" si="274"/>
        <v>1.0270781963388966</v>
      </c>
      <c r="I800" s="5">
        <f t="shared" si="262"/>
        <v>8.7145371597438661</v>
      </c>
      <c r="J800" s="5">
        <f t="shared" si="263"/>
        <v>2.8600576812874721</v>
      </c>
      <c r="K800" s="5">
        <f t="shared" si="264"/>
        <v>1.960221444800621</v>
      </c>
      <c r="L800">
        <v>2.57</v>
      </c>
      <c r="M800">
        <v>3.15</v>
      </c>
      <c r="N800">
        <v>3.12</v>
      </c>
      <c r="O800" s="5">
        <f t="shared" si="265"/>
        <v>2.6395909645909641</v>
      </c>
      <c r="P800" s="5">
        <f t="shared" si="266"/>
        <v>3.2352963184675243</v>
      </c>
      <c r="Q800" s="5">
        <f t="shared" si="267"/>
        <v>3.2044839725773575</v>
      </c>
      <c r="R800" s="6">
        <f t="shared" si="268"/>
        <v>0.37884657638800556</v>
      </c>
      <c r="S800" s="6">
        <f t="shared" si="269"/>
        <v>0.309090698830849</v>
      </c>
      <c r="T800" s="6">
        <f t="shared" si="270"/>
        <v>0.31206272478114561</v>
      </c>
      <c r="U800">
        <f t="shared" si="271"/>
        <v>0.29490952335046744</v>
      </c>
      <c r="V800">
        <f t="shared" si="272"/>
        <v>1.1013763885286427</v>
      </c>
      <c r="W800">
        <f t="shared" si="273"/>
        <v>1.5916569060478487</v>
      </c>
      <c r="X800" t="s">
        <v>434</v>
      </c>
      <c r="Y800" t="s">
        <v>438</v>
      </c>
      <c r="Z800" t="s">
        <v>384</v>
      </c>
      <c r="AA800" s="16"/>
      <c r="AB800" s="16"/>
      <c r="AC800" s="35" t="s">
        <v>461</v>
      </c>
      <c r="AD800" s="16"/>
    </row>
    <row r="801" spans="1:30" s="12" customFormat="1" x14ac:dyDescent="0.25">
      <c r="A801" s="11">
        <v>1.9329768849694103E-4</v>
      </c>
      <c r="B801" s="11">
        <v>1.5145093988096949E-3</v>
      </c>
      <c r="C801" s="11">
        <v>0.35906894755431007</v>
      </c>
      <c r="D801" s="13">
        <f t="shared" si="259"/>
        <v>5173.3676060788757</v>
      </c>
      <c r="E801" s="14">
        <f t="shared" si="260"/>
        <v>660.27982446720659</v>
      </c>
      <c r="F801" s="14">
        <f t="shared" si="261"/>
        <v>2.7849804523927748</v>
      </c>
      <c r="G801" s="24">
        <v>3.0339803345938332E-2</v>
      </c>
      <c r="H801" s="7">
        <f t="shared" si="274"/>
        <v>1.0303398033459383</v>
      </c>
      <c r="I801" s="5">
        <f t="shared" si="262"/>
        <v>5021.0305272870337</v>
      </c>
      <c r="J801" s="5">
        <f t="shared" si="263"/>
        <v>640.83695720868559</v>
      </c>
      <c r="K801" s="5">
        <f t="shared" si="264"/>
        <v>2.70297278950963</v>
      </c>
      <c r="L801">
        <v>4.8899999999999997</v>
      </c>
      <c r="M801">
        <v>4.55</v>
      </c>
      <c r="N801">
        <v>1.65</v>
      </c>
      <c r="O801" s="5">
        <f t="shared" si="265"/>
        <v>5.0383616383616383</v>
      </c>
      <c r="P801" s="5">
        <f t="shared" si="266"/>
        <v>4.6880461052240197</v>
      </c>
      <c r="Q801" s="5">
        <f t="shared" si="267"/>
        <v>1.7000606755207981</v>
      </c>
      <c r="R801" s="6">
        <f t="shared" si="268"/>
        <v>0.1984772177499306</v>
      </c>
      <c r="S801" s="6">
        <f t="shared" si="269"/>
        <v>0.21330848237300232</v>
      </c>
      <c r="T801" s="6">
        <f t="shared" si="270"/>
        <v>0.58821429987706708</v>
      </c>
      <c r="U801">
        <f t="shared" si="271"/>
        <v>9.7390365850696535E-4</v>
      </c>
      <c r="V801">
        <f t="shared" si="272"/>
        <v>7.1000898884149609E-3</v>
      </c>
      <c r="W801">
        <f t="shared" si="273"/>
        <v>0.61043899753772246</v>
      </c>
      <c r="X801" t="s">
        <v>264</v>
      </c>
      <c r="Y801" t="s">
        <v>317</v>
      </c>
      <c r="Z801" t="s">
        <v>367</v>
      </c>
      <c r="AA801" s="16"/>
      <c r="AB801" s="16"/>
      <c r="AC801" s="35" t="s">
        <v>461</v>
      </c>
      <c r="AD801" s="16"/>
    </row>
    <row r="802" spans="1:30" s="12" customFormat="1" x14ac:dyDescent="0.25">
      <c r="A802" s="11">
        <v>0.6452296894738262</v>
      </c>
      <c r="B802" s="11">
        <v>0.25011184351816501</v>
      </c>
      <c r="C802" s="11">
        <v>0.10267816381916005</v>
      </c>
      <c r="D802" s="13">
        <f t="shared" si="259"/>
        <v>1.5498356884592259</v>
      </c>
      <c r="E802" s="14">
        <f t="shared" si="260"/>
        <v>3.9982113039256073</v>
      </c>
      <c r="F802" s="14">
        <f t="shared" si="261"/>
        <v>9.7391690969584435</v>
      </c>
      <c r="G802" s="24">
        <v>3.1091914846141933E-2</v>
      </c>
      <c r="H802" s="7">
        <f t="shared" si="274"/>
        <v>1.0310919148461419</v>
      </c>
      <c r="I802" s="5">
        <f t="shared" si="262"/>
        <v>1.5031013880954447</v>
      </c>
      <c r="J802" s="5">
        <f t="shared" si="263"/>
        <v>3.8776478084615906</v>
      </c>
      <c r="K802" s="5">
        <f t="shared" si="264"/>
        <v>9.4454907043003136</v>
      </c>
      <c r="L802">
        <v>7.39</v>
      </c>
      <c r="M802">
        <v>5.51</v>
      </c>
      <c r="N802">
        <v>1.4</v>
      </c>
      <c r="O802" s="5">
        <f t="shared" si="265"/>
        <v>7.6197692507129888</v>
      </c>
      <c r="P802" s="5">
        <f t="shared" si="266"/>
        <v>5.6813164508022416</v>
      </c>
      <c r="Q802" s="5">
        <f t="shared" si="267"/>
        <v>1.4435286807845986</v>
      </c>
      <c r="R802" s="6">
        <f t="shared" si="268"/>
        <v>0.13123756994431676</v>
      </c>
      <c r="S802" s="6">
        <f t="shared" si="269"/>
        <v>0.17601554299246841</v>
      </c>
      <c r="T802" s="6">
        <f t="shared" si="270"/>
        <v>0.69274688706321497</v>
      </c>
      <c r="U802">
        <f t="shared" si="271"/>
        <v>4.916501347499751</v>
      </c>
      <c r="V802">
        <f t="shared" si="272"/>
        <v>1.420964531120227</v>
      </c>
      <c r="W802">
        <f t="shared" si="273"/>
        <v>0.14821887436325698</v>
      </c>
      <c r="X802" t="s">
        <v>318</v>
      </c>
      <c r="Y802" t="s">
        <v>267</v>
      </c>
      <c r="Z802" t="s">
        <v>367</v>
      </c>
      <c r="AA802" s="16"/>
      <c r="AB802" s="16"/>
      <c r="AC802" s="35" t="s">
        <v>461</v>
      </c>
      <c r="AD802" s="16"/>
    </row>
    <row r="803" spans="1:30" s="12" customFormat="1" x14ac:dyDescent="0.25">
      <c r="A803" s="11">
        <v>3.2707991969970457E-2</v>
      </c>
      <c r="B803" s="11">
        <v>0.1071795448694316</v>
      </c>
      <c r="C803" s="11">
        <v>0.68819533733824922</v>
      </c>
      <c r="D803" s="13">
        <f t="shared" si="259"/>
        <v>30.573567491336988</v>
      </c>
      <c r="E803" s="14">
        <f t="shared" si="260"/>
        <v>9.3301385186718342</v>
      </c>
      <c r="F803" s="14">
        <f t="shared" si="261"/>
        <v>1.4530758140090365</v>
      </c>
      <c r="G803" s="24">
        <v>3.1507274392396312E-2</v>
      </c>
      <c r="H803" s="7">
        <f t="shared" si="274"/>
        <v>1.0315072743923963</v>
      </c>
      <c r="I803" s="5">
        <f t="shared" si="262"/>
        <v>29.639701289887828</v>
      </c>
      <c r="J803" s="5">
        <f t="shared" si="263"/>
        <v>9.0451504805603058</v>
      </c>
      <c r="K803" s="5">
        <f t="shared" si="264"/>
        <v>1.4086917756978135</v>
      </c>
      <c r="L803">
        <v>5.22</v>
      </c>
      <c r="M803">
        <v>4.57</v>
      </c>
      <c r="N803">
        <v>1.61</v>
      </c>
      <c r="O803" s="5">
        <f t="shared" si="265"/>
        <v>5.3844679723283084</v>
      </c>
      <c r="P803" s="5">
        <f t="shared" si="266"/>
        <v>4.713988243973251</v>
      </c>
      <c r="Q803" s="5">
        <f t="shared" si="267"/>
        <v>1.6607267117717581</v>
      </c>
      <c r="R803" s="6">
        <f t="shared" si="268"/>
        <v>0.18571937007317513</v>
      </c>
      <c r="S803" s="6">
        <f t="shared" si="269"/>
        <v>0.21213459776410812</v>
      </c>
      <c r="T803" s="6">
        <f t="shared" si="270"/>
        <v>0.60214603216271678</v>
      </c>
      <c r="U803">
        <f t="shared" si="271"/>
        <v>0.17611513520147742</v>
      </c>
      <c r="V803">
        <f t="shared" si="272"/>
        <v>0.50524311450890413</v>
      </c>
      <c r="W803">
        <f t="shared" si="273"/>
        <v>1.1429043796344065</v>
      </c>
      <c r="X803" t="s">
        <v>232</v>
      </c>
      <c r="Y803" t="s">
        <v>320</v>
      </c>
      <c r="Z803" t="s">
        <v>367</v>
      </c>
      <c r="AA803" s="16"/>
      <c r="AB803" s="16"/>
      <c r="AC803" s="35" t="s">
        <v>461</v>
      </c>
      <c r="AD803" s="16"/>
    </row>
    <row r="804" spans="1:30" s="12" customFormat="1" x14ac:dyDescent="0.25">
      <c r="A804" s="11">
        <v>1.0444727455137617E-3</v>
      </c>
      <c r="B804" s="11">
        <v>1.8492805801120716E-2</v>
      </c>
      <c r="C804" s="11">
        <v>0.67569091203603182</v>
      </c>
      <c r="D804" s="13">
        <f t="shared" si="259"/>
        <v>957.42086549909334</v>
      </c>
      <c r="E804" s="14">
        <f t="shared" si="260"/>
        <v>54.075082535036259</v>
      </c>
      <c r="F804" s="14">
        <f t="shared" si="261"/>
        <v>1.4799666270288301</v>
      </c>
      <c r="G804" s="24">
        <v>2.7535778098149777E-2</v>
      </c>
      <c r="H804" s="7">
        <f t="shared" si="274"/>
        <v>1.0275357780981498</v>
      </c>
      <c r="I804" s="5">
        <f t="shared" si="262"/>
        <v>931.76401825264804</v>
      </c>
      <c r="J804" s="5">
        <f t="shared" si="263"/>
        <v>52.625985087471115</v>
      </c>
      <c r="K804" s="5">
        <f t="shared" si="264"/>
        <v>1.440306662380241</v>
      </c>
      <c r="L804">
        <v>3.62</v>
      </c>
      <c r="M804">
        <v>3.83</v>
      </c>
      <c r="N804">
        <v>2.04</v>
      </c>
      <c r="O804" s="5">
        <f t="shared" si="265"/>
        <v>3.7196795167153023</v>
      </c>
      <c r="P804" s="5">
        <f t="shared" si="266"/>
        <v>3.9354620301159136</v>
      </c>
      <c r="Q804" s="5">
        <f t="shared" si="267"/>
        <v>2.0961729873202257</v>
      </c>
      <c r="R804" s="6">
        <f t="shared" si="268"/>
        <v>0.26884036528046357</v>
      </c>
      <c r="S804" s="6">
        <f t="shared" si="269"/>
        <v>0.2540997708394982</v>
      </c>
      <c r="T804" s="6">
        <f t="shared" si="270"/>
        <v>0.47705986388003824</v>
      </c>
      <c r="U804">
        <f t="shared" si="271"/>
        <v>3.8851038772549341E-3</v>
      </c>
      <c r="V804">
        <f t="shared" si="272"/>
        <v>7.2777735060617882E-2</v>
      </c>
      <c r="W804">
        <f t="shared" si="273"/>
        <v>1.4163650375876968</v>
      </c>
      <c r="X804" t="s">
        <v>233</v>
      </c>
      <c r="Y804" t="s">
        <v>315</v>
      </c>
      <c r="Z804" t="s">
        <v>367</v>
      </c>
      <c r="AA804" s="16"/>
      <c r="AB804" s="16"/>
      <c r="AC804" s="35" t="s">
        <v>461</v>
      </c>
      <c r="AD804" s="16"/>
    </row>
    <row r="805" spans="1:30" s="12" customFormat="1" x14ac:dyDescent="0.25">
      <c r="A805" s="11">
        <v>9.9914449074101103E-2</v>
      </c>
      <c r="B805" s="11">
        <v>0.14080142116866509</v>
      </c>
      <c r="C805" s="11">
        <v>0.64848348329624117</v>
      </c>
      <c r="D805" s="13">
        <f t="shared" si="259"/>
        <v>10.008562417817613</v>
      </c>
      <c r="E805" s="14">
        <f t="shared" si="260"/>
        <v>7.1022010410115577</v>
      </c>
      <c r="F805" s="14">
        <f t="shared" si="261"/>
        <v>1.5420593211056057</v>
      </c>
      <c r="G805" s="24">
        <v>2.7550145541482163E-2</v>
      </c>
      <c r="H805" s="7">
        <f t="shared" si="274"/>
        <v>1.0275501455414822</v>
      </c>
      <c r="I805" s="5">
        <f t="shared" si="262"/>
        <v>9.7402179944643557</v>
      </c>
      <c r="J805" s="5">
        <f t="shared" si="263"/>
        <v>6.9117804827607241</v>
      </c>
      <c r="K805" s="5">
        <f t="shared" si="264"/>
        <v>1.5007144204071867</v>
      </c>
      <c r="L805">
        <v>2.54</v>
      </c>
      <c r="M805">
        <v>3.34</v>
      </c>
      <c r="N805">
        <v>2.99</v>
      </c>
      <c r="O805" s="5">
        <f t="shared" si="265"/>
        <v>2.6099773696753648</v>
      </c>
      <c r="P805" s="5">
        <f t="shared" si="266"/>
        <v>3.4320174861085504</v>
      </c>
      <c r="Q805" s="5">
        <f t="shared" si="267"/>
        <v>3.0723749351690319</v>
      </c>
      <c r="R805" s="6">
        <f t="shared" si="268"/>
        <v>0.38314508455848506</v>
      </c>
      <c r="S805" s="6">
        <f t="shared" si="269"/>
        <v>0.29137380681992575</v>
      </c>
      <c r="T805" s="6">
        <f t="shared" si="270"/>
        <v>0.3254811086215893</v>
      </c>
      <c r="U805">
        <f t="shared" si="271"/>
        <v>0.2607744509869856</v>
      </c>
      <c r="V805">
        <f t="shared" si="272"/>
        <v>0.48323293951979318</v>
      </c>
      <c r="W805">
        <f t="shared" si="273"/>
        <v>1.9923843999504767</v>
      </c>
      <c r="X805" t="s">
        <v>322</v>
      </c>
      <c r="Y805" t="s">
        <v>349</v>
      </c>
      <c r="Z805" t="s">
        <v>368</v>
      </c>
      <c r="AA805" s="16"/>
      <c r="AB805" s="16"/>
      <c r="AC805" s="35" t="s">
        <v>461</v>
      </c>
      <c r="AD805" s="16"/>
    </row>
    <row r="806" spans="1:30" s="12" customFormat="1" x14ac:dyDescent="0.25">
      <c r="A806" s="11">
        <v>0.34311857821469677</v>
      </c>
      <c r="B806" s="11">
        <v>0.2041586273620612</v>
      </c>
      <c r="C806" s="11">
        <v>0.41521073111441514</v>
      </c>
      <c r="D806" s="13">
        <f t="shared" si="259"/>
        <v>2.9144443451682709</v>
      </c>
      <c r="E806" s="14">
        <f t="shared" si="260"/>
        <v>4.8981520542189445</v>
      </c>
      <c r="F806" s="14">
        <f t="shared" si="261"/>
        <v>2.4084155949342283</v>
      </c>
      <c r="G806" s="24">
        <v>3.2187625117385821E-2</v>
      </c>
      <c r="H806" s="7">
        <f t="shared" si="274"/>
        <v>1.0321876251173858</v>
      </c>
      <c r="I806" s="5">
        <f t="shared" si="262"/>
        <v>2.8235606339853425</v>
      </c>
      <c r="J806" s="5">
        <f t="shared" si="263"/>
        <v>4.745408620513059</v>
      </c>
      <c r="K806" s="5">
        <f t="shared" si="264"/>
        <v>2.3333118285159933</v>
      </c>
      <c r="L806">
        <v>2.48</v>
      </c>
      <c r="M806">
        <v>3.37</v>
      </c>
      <c r="N806">
        <v>3.01</v>
      </c>
      <c r="O806" s="5">
        <f t="shared" si="265"/>
        <v>2.5598253102911168</v>
      </c>
      <c r="P806" s="5">
        <f t="shared" si="266"/>
        <v>3.4784722966455903</v>
      </c>
      <c r="Q806" s="5">
        <f t="shared" si="267"/>
        <v>3.1068847516033311</v>
      </c>
      <c r="R806" s="6">
        <f t="shared" si="268"/>
        <v>0.39065165735324131</v>
      </c>
      <c r="S806" s="6">
        <f t="shared" si="269"/>
        <v>0.28748252529259299</v>
      </c>
      <c r="T806" s="6">
        <f t="shared" si="270"/>
        <v>0.32186581735416564</v>
      </c>
      <c r="U806">
        <f t="shared" si="271"/>
        <v>0.87832362094508287</v>
      </c>
      <c r="V806">
        <f t="shared" si="272"/>
        <v>0.7101601294001203</v>
      </c>
      <c r="W806">
        <f t="shared" si="273"/>
        <v>1.2900118892014472</v>
      </c>
      <c r="X806" t="s">
        <v>326</v>
      </c>
      <c r="Y806" t="s">
        <v>351</v>
      </c>
      <c r="Z806" t="s">
        <v>368</v>
      </c>
      <c r="AA806" s="16"/>
      <c r="AB806" s="16"/>
      <c r="AC806" s="35" t="s">
        <v>461</v>
      </c>
      <c r="AD806" s="16"/>
    </row>
    <row r="807" spans="1:30" s="12" customFormat="1" x14ac:dyDescent="0.25">
      <c r="A807" s="11">
        <v>0.50258170634805166</v>
      </c>
      <c r="B807" s="11">
        <v>0.29219141593265024</v>
      </c>
      <c r="C807" s="11">
        <v>0.19737862891411109</v>
      </c>
      <c r="D807" s="13">
        <f t="shared" si="259"/>
        <v>1.9897262223616881</v>
      </c>
      <c r="E807" s="14">
        <f t="shared" si="260"/>
        <v>3.4224140254363213</v>
      </c>
      <c r="F807" s="14">
        <f t="shared" si="261"/>
        <v>5.0664046330727528</v>
      </c>
      <c r="G807" s="24">
        <v>3.7824271254667252E-2</v>
      </c>
      <c r="H807" s="7">
        <f t="shared" si="274"/>
        <v>1.0378242712546673</v>
      </c>
      <c r="I807" s="5">
        <f t="shared" si="262"/>
        <v>1.9172091822021358</v>
      </c>
      <c r="J807" s="5">
        <f t="shared" si="263"/>
        <v>3.2976816212814413</v>
      </c>
      <c r="K807" s="5">
        <f t="shared" si="264"/>
        <v>4.8817557783147372</v>
      </c>
      <c r="L807">
        <v>1.26</v>
      </c>
      <c r="M807">
        <v>6.43</v>
      </c>
      <c r="N807">
        <v>11.28</v>
      </c>
      <c r="O807" s="5">
        <f t="shared" si="265"/>
        <v>1.3076585817808808</v>
      </c>
      <c r="P807" s="5">
        <f t="shared" si="266"/>
        <v>6.6732100641675105</v>
      </c>
      <c r="Q807" s="5">
        <f t="shared" si="267"/>
        <v>11.706657779752646</v>
      </c>
      <c r="R807" s="6">
        <f t="shared" si="268"/>
        <v>0.76472560493436659</v>
      </c>
      <c r="S807" s="6">
        <f t="shared" si="269"/>
        <v>0.14985291791870947</v>
      </c>
      <c r="T807" s="6">
        <f t="shared" si="270"/>
        <v>8.5421477146923941E-2</v>
      </c>
      <c r="U807">
        <f t="shared" si="271"/>
        <v>0.65720528135210821</v>
      </c>
      <c r="V807">
        <f t="shared" si="272"/>
        <v>1.9498546974651165</v>
      </c>
      <c r="W807">
        <f t="shared" si="273"/>
        <v>2.3106440617342892</v>
      </c>
      <c r="X807" t="s">
        <v>350</v>
      </c>
      <c r="Y807" t="s">
        <v>325</v>
      </c>
      <c r="Z807" t="s">
        <v>368</v>
      </c>
      <c r="AA807" s="16"/>
      <c r="AB807" s="16"/>
      <c r="AC807" s="35" t="s">
        <v>461</v>
      </c>
      <c r="AD807" s="16"/>
    </row>
    <row r="808" spans="1:30" s="12" customFormat="1" x14ac:dyDescent="0.25">
      <c r="A808" s="11">
        <v>0.31646641490913213</v>
      </c>
      <c r="B808" s="11">
        <v>0.22318520625208205</v>
      </c>
      <c r="C808" s="11">
        <v>0.42069848834693152</v>
      </c>
      <c r="D808" s="13">
        <f t="shared" si="259"/>
        <v>3.1598929709085648</v>
      </c>
      <c r="E808" s="14">
        <f t="shared" si="260"/>
        <v>4.4805837124819341</v>
      </c>
      <c r="F808" s="14">
        <f t="shared" si="261"/>
        <v>2.3769992707350638</v>
      </c>
      <c r="G808" s="24">
        <v>2.8158275644286634E-2</v>
      </c>
      <c r="H808" s="7">
        <f t="shared" si="274"/>
        <v>1.0281582756442866</v>
      </c>
      <c r="I808" s="5">
        <f t="shared" si="262"/>
        <v>3.073352659568338</v>
      </c>
      <c r="J808" s="5">
        <f t="shared" si="263"/>
        <v>4.3578735089927809</v>
      </c>
      <c r="K808" s="5">
        <f t="shared" si="264"/>
        <v>2.311900149075333</v>
      </c>
      <c r="L808">
        <v>3.04</v>
      </c>
      <c r="M808">
        <v>3.63</v>
      </c>
      <c r="N808">
        <v>2.36</v>
      </c>
      <c r="O808" s="5">
        <f t="shared" si="265"/>
        <v>3.1256011579586316</v>
      </c>
      <c r="P808" s="5">
        <f t="shared" si="266"/>
        <v>3.7322145405887603</v>
      </c>
      <c r="Q808" s="5">
        <f t="shared" si="267"/>
        <v>2.4264535305205164</v>
      </c>
      <c r="R808" s="6">
        <f t="shared" si="268"/>
        <v>0.31993845326481524</v>
      </c>
      <c r="S808" s="6">
        <f t="shared" si="269"/>
        <v>0.26793743744491416</v>
      </c>
      <c r="T808" s="6">
        <f t="shared" si="270"/>
        <v>0.41212410929027049</v>
      </c>
      <c r="U808">
        <f t="shared" si="271"/>
        <v>0.9891477928950001</v>
      </c>
      <c r="V808">
        <f t="shared" si="272"/>
        <v>0.8329750720183221</v>
      </c>
      <c r="W808">
        <f t="shared" si="273"/>
        <v>1.0208053323340565</v>
      </c>
      <c r="X808" t="s">
        <v>234</v>
      </c>
      <c r="Y808" t="s">
        <v>275</v>
      </c>
      <c r="Z808" t="s">
        <v>368</v>
      </c>
      <c r="AA808" s="16"/>
      <c r="AB808" s="16"/>
      <c r="AC808" s="35" t="s">
        <v>461</v>
      </c>
      <c r="AD808" s="16"/>
    </row>
    <row r="809" spans="1:30" s="12" customFormat="1" x14ac:dyDescent="0.25">
      <c r="A809" s="11">
        <v>0.10690222636471924</v>
      </c>
      <c r="B809" s="11">
        <v>0.1987483601227758</v>
      </c>
      <c r="C809" s="11">
        <v>0.59443630693377802</v>
      </c>
      <c r="D809" s="13">
        <f t="shared" si="259"/>
        <v>9.3543421311759349</v>
      </c>
      <c r="E809" s="14">
        <f t="shared" si="260"/>
        <v>5.0314880554599544</v>
      </c>
      <c r="F809" s="14">
        <f t="shared" si="261"/>
        <v>1.6822660196484314</v>
      </c>
      <c r="G809" s="24">
        <v>2.818557435145852E-2</v>
      </c>
      <c r="H809" s="7">
        <f t="shared" si="274"/>
        <v>1.0281855743514585</v>
      </c>
      <c r="I809" s="5">
        <f t="shared" si="262"/>
        <v>9.0979122490376394</v>
      </c>
      <c r="J809" s="5">
        <f t="shared" si="263"/>
        <v>4.8935602492124355</v>
      </c>
      <c r="K809" s="5">
        <f t="shared" si="264"/>
        <v>1.6361501869052604</v>
      </c>
      <c r="L809">
        <v>2.4300000000000002</v>
      </c>
      <c r="M809">
        <v>3.78</v>
      </c>
      <c r="N809">
        <v>2.84</v>
      </c>
      <c r="O809" s="5">
        <f t="shared" si="265"/>
        <v>2.4984909456740443</v>
      </c>
      <c r="P809" s="5">
        <f t="shared" si="266"/>
        <v>3.8865414710485129</v>
      </c>
      <c r="Q809" s="5">
        <f t="shared" si="267"/>
        <v>2.9200470311581421</v>
      </c>
      <c r="R809" s="6">
        <f t="shared" si="268"/>
        <v>0.40024159452385744</v>
      </c>
      <c r="S809" s="6">
        <f t="shared" si="269"/>
        <v>0.2572981679081941</v>
      </c>
      <c r="T809" s="6">
        <f t="shared" si="270"/>
        <v>0.34246023756794847</v>
      </c>
      <c r="U809">
        <f t="shared" si="271"/>
        <v>0.26709424464464815</v>
      </c>
      <c r="V809">
        <f t="shared" si="272"/>
        <v>0.77244374392005266</v>
      </c>
      <c r="W809">
        <f t="shared" si="273"/>
        <v>1.7357819732745887</v>
      </c>
      <c r="X809" t="s">
        <v>164</v>
      </c>
      <c r="Y809" t="s">
        <v>169</v>
      </c>
      <c r="Z809" t="s">
        <v>180</v>
      </c>
      <c r="AA809" s="16"/>
      <c r="AB809" s="16"/>
      <c r="AC809" s="35" t="s">
        <v>461</v>
      </c>
      <c r="AD809" s="16"/>
    </row>
    <row r="810" spans="1:30" s="12" customFormat="1" x14ac:dyDescent="0.25">
      <c r="A810" s="11">
        <v>0.28958942561204032</v>
      </c>
      <c r="B810" s="11">
        <v>0.19429321473030392</v>
      </c>
      <c r="C810" s="11">
        <v>0.4687937003807035</v>
      </c>
      <c r="D810" s="13">
        <f t="shared" si="259"/>
        <v>3.453164762099044</v>
      </c>
      <c r="E810" s="14">
        <f t="shared" si="260"/>
        <v>5.1468601278129453</v>
      </c>
      <c r="F810" s="14">
        <f t="shared" si="261"/>
        <v>2.1331344665849996</v>
      </c>
      <c r="G810" s="24">
        <v>2.9014489215224648E-2</v>
      </c>
      <c r="H810" s="7">
        <f t="shared" si="274"/>
        <v>1.0290144892152246</v>
      </c>
      <c r="I810" s="5">
        <f t="shared" si="262"/>
        <v>3.3557979972979695</v>
      </c>
      <c r="J810" s="5">
        <f t="shared" si="263"/>
        <v>5.0017372755734328</v>
      </c>
      <c r="K810" s="5">
        <f t="shared" si="264"/>
        <v>2.0729877848579461</v>
      </c>
      <c r="L810">
        <v>2.34</v>
      </c>
      <c r="M810">
        <v>3.47</v>
      </c>
      <c r="N810">
        <v>3.19</v>
      </c>
      <c r="O810" s="5">
        <f t="shared" si="265"/>
        <v>2.4078939047636254</v>
      </c>
      <c r="P810" s="5">
        <f t="shared" si="266"/>
        <v>3.5706802775768298</v>
      </c>
      <c r="Q810" s="5">
        <f t="shared" si="267"/>
        <v>3.2825562205965664</v>
      </c>
      <c r="R810" s="6">
        <f t="shared" si="268"/>
        <v>0.4153006899604933</v>
      </c>
      <c r="S810" s="6">
        <f t="shared" si="269"/>
        <v>0.28005867853243638</v>
      </c>
      <c r="T810" s="6">
        <f t="shared" si="270"/>
        <v>0.30464063150707033</v>
      </c>
      <c r="U810">
        <f t="shared" si="271"/>
        <v>0.69730061281523126</v>
      </c>
      <c r="V810">
        <f t="shared" si="272"/>
        <v>0.69375894990449616</v>
      </c>
      <c r="W810">
        <f t="shared" si="273"/>
        <v>1.5388416773611613</v>
      </c>
      <c r="X810" t="s">
        <v>170</v>
      </c>
      <c r="Y810" t="s">
        <v>166</v>
      </c>
      <c r="Z810" t="s">
        <v>180</v>
      </c>
      <c r="AA810" s="16"/>
      <c r="AB810" s="16"/>
      <c r="AC810" s="35" t="s">
        <v>461</v>
      </c>
      <c r="AD810" s="16"/>
    </row>
    <row r="811" spans="1:30" s="12" customFormat="1" x14ac:dyDescent="0.25">
      <c r="A811" s="11">
        <v>0.26085713057180143</v>
      </c>
      <c r="B811" s="11">
        <v>0.61231434775787319</v>
      </c>
      <c r="C811" s="11">
        <v>0.12612899173801961</v>
      </c>
      <c r="D811" s="13">
        <f t="shared" si="259"/>
        <v>3.8335160622521225</v>
      </c>
      <c r="E811" s="14">
        <f t="shared" si="260"/>
        <v>1.6331480777181282</v>
      </c>
      <c r="F811" s="14">
        <f t="shared" si="261"/>
        <v>7.9283912938674961</v>
      </c>
      <c r="G811" s="24">
        <v>3.1673042574887678E-2</v>
      </c>
      <c r="H811" s="7">
        <f t="shared" si="274"/>
        <v>1.0316730425748877</v>
      </c>
      <c r="I811" s="5">
        <f t="shared" si="262"/>
        <v>3.7158245917566011</v>
      </c>
      <c r="J811" s="5">
        <f t="shared" si="263"/>
        <v>1.5830093550201301</v>
      </c>
      <c r="K811" s="5">
        <f t="shared" si="264"/>
        <v>7.6849844540664982</v>
      </c>
      <c r="L811">
        <v>2.0099999999999998</v>
      </c>
      <c r="M811">
        <v>3.69</v>
      </c>
      <c r="N811">
        <v>3.8</v>
      </c>
      <c r="O811" s="5">
        <f t="shared" si="265"/>
        <v>2.0736628155755241</v>
      </c>
      <c r="P811" s="5">
        <f t="shared" si="266"/>
        <v>3.8068735271013354</v>
      </c>
      <c r="Q811" s="5">
        <f t="shared" si="267"/>
        <v>3.9203575617845732</v>
      </c>
      <c r="R811" s="6">
        <f t="shared" si="268"/>
        <v>0.482238477967046</v>
      </c>
      <c r="S811" s="6">
        <f t="shared" si="269"/>
        <v>0.26268274816091125</v>
      </c>
      <c r="T811" s="6">
        <f t="shared" si="270"/>
        <v>0.25507877387204275</v>
      </c>
      <c r="U811">
        <f t="shared" si="271"/>
        <v>0.5409297318444739</v>
      </c>
      <c r="V811">
        <f t="shared" si="272"/>
        <v>2.3310032807437682</v>
      </c>
      <c r="W811">
        <f t="shared" si="273"/>
        <v>0.49447074652040907</v>
      </c>
      <c r="X811" t="s">
        <v>159</v>
      </c>
      <c r="Y811" t="s">
        <v>172</v>
      </c>
      <c r="Z811" t="s">
        <v>180</v>
      </c>
      <c r="AA811" s="16"/>
      <c r="AB811" s="16"/>
      <c r="AC811" s="35" t="s">
        <v>461</v>
      </c>
      <c r="AD811" s="16"/>
    </row>
    <row r="812" spans="1:30" s="12" customFormat="1" x14ac:dyDescent="0.25">
      <c r="A812" s="11">
        <v>0.83085269299542519</v>
      </c>
      <c r="B812" s="11">
        <v>0.16664037990454209</v>
      </c>
      <c r="C812" s="11">
        <v>0</v>
      </c>
      <c r="D812" s="13">
        <f t="shared" si="259"/>
        <v>1.203582787214371</v>
      </c>
      <c r="E812" s="14">
        <f t="shared" si="260"/>
        <v>6.0009464727147037</v>
      </c>
      <c r="F812" s="14" t="e">
        <f t="shared" si="261"/>
        <v>#DIV/0!</v>
      </c>
      <c r="G812" s="24">
        <v>3.170345864078139E-2</v>
      </c>
      <c r="H812" s="7">
        <f t="shared" si="274"/>
        <v>1.0317034586407814</v>
      </c>
      <c r="I812" s="5">
        <f t="shared" si="262"/>
        <v>1.1665976081926024</v>
      </c>
      <c r="J812" s="5">
        <f t="shared" si="263"/>
        <v>5.8165419747847462</v>
      </c>
      <c r="K812" s="5" t="e">
        <f t="shared" si="264"/>
        <v>#DIV/0!</v>
      </c>
      <c r="L812">
        <v>1.69</v>
      </c>
      <c r="M812">
        <v>3.83</v>
      </c>
      <c r="N812">
        <v>5.59</v>
      </c>
      <c r="O812" s="5">
        <f t="shared" si="265"/>
        <v>1.7435788451029206</v>
      </c>
      <c r="P812" s="5">
        <f t="shared" si="266"/>
        <v>3.9514242465941929</v>
      </c>
      <c r="Q812" s="5">
        <f t="shared" si="267"/>
        <v>5.7672223338019677</v>
      </c>
      <c r="R812" s="6">
        <f t="shared" si="268"/>
        <v>0.57353299669162461</v>
      </c>
      <c r="S812" s="6">
        <f t="shared" si="269"/>
        <v>0.25307330663416333</v>
      </c>
      <c r="T812" s="6">
        <f t="shared" si="270"/>
        <v>0.17339369667421209</v>
      </c>
      <c r="U812">
        <f t="shared" si="271"/>
        <v>1.4486571789036149</v>
      </c>
      <c r="V812">
        <f t="shared" si="272"/>
        <v>0.65846683761647529</v>
      </c>
      <c r="W812" t="e">
        <f t="shared" si="273"/>
        <v>#DIV/0!</v>
      </c>
      <c r="X812" t="s">
        <v>278</v>
      </c>
      <c r="Y812" t="s">
        <v>279</v>
      </c>
      <c r="Z812" t="s">
        <v>369</v>
      </c>
      <c r="AA812" s="16"/>
      <c r="AB812" s="16"/>
      <c r="AC812" s="35" t="s">
        <v>461</v>
      </c>
      <c r="AD812" s="16"/>
    </row>
    <row r="813" spans="1:30" s="12" customFormat="1" x14ac:dyDescent="0.25">
      <c r="A813" s="11">
        <v>0.14369815811364578</v>
      </c>
      <c r="B813" s="11">
        <v>0.42987353345937779</v>
      </c>
      <c r="C813" s="11">
        <v>0.40208573618659527</v>
      </c>
      <c r="D813" s="13">
        <f t="shared" si="259"/>
        <v>6.9590314387268304</v>
      </c>
      <c r="E813" s="14">
        <f t="shared" si="260"/>
        <v>2.3262655692072238</v>
      </c>
      <c r="F813" s="14">
        <f t="shared" si="261"/>
        <v>2.487031769602321</v>
      </c>
      <c r="G813" s="24">
        <v>2.618013709324285E-2</v>
      </c>
      <c r="H813" s="7">
        <f t="shared" si="274"/>
        <v>1.0261801370932429</v>
      </c>
      <c r="I813" s="5">
        <f t="shared" si="262"/>
        <v>6.7814910727457445</v>
      </c>
      <c r="J813" s="5">
        <f t="shared" si="263"/>
        <v>2.2669173618937921</v>
      </c>
      <c r="K813" s="5">
        <f t="shared" si="264"/>
        <v>2.4235820590399317</v>
      </c>
      <c r="L813">
        <v>3.3</v>
      </c>
      <c r="M813">
        <v>3.11</v>
      </c>
      <c r="N813">
        <v>2.4900000000000002</v>
      </c>
      <c r="O813" s="5">
        <f t="shared" si="265"/>
        <v>3.3863944524077012</v>
      </c>
      <c r="P813" s="5">
        <f t="shared" si="266"/>
        <v>3.1914202263599853</v>
      </c>
      <c r="Q813" s="5">
        <f t="shared" si="267"/>
        <v>2.5551885413621749</v>
      </c>
      <c r="R813" s="6">
        <f t="shared" si="268"/>
        <v>0.29529932618718041</v>
      </c>
      <c r="S813" s="6">
        <f t="shared" si="269"/>
        <v>0.31334012103462872</v>
      </c>
      <c r="T813" s="6">
        <f t="shared" si="270"/>
        <v>0.39136055277819087</v>
      </c>
      <c r="U813">
        <f t="shared" si="271"/>
        <v>0.48661864545725481</v>
      </c>
      <c r="V813">
        <f t="shared" si="272"/>
        <v>1.3719070894590939</v>
      </c>
      <c r="W813">
        <f t="shared" si="273"/>
        <v>1.0274048657491626</v>
      </c>
      <c r="X813" t="s">
        <v>280</v>
      </c>
      <c r="Y813" t="s">
        <v>281</v>
      </c>
      <c r="Z813" t="s">
        <v>369</v>
      </c>
      <c r="AA813" s="16"/>
      <c r="AB813" s="16"/>
      <c r="AC813" s="35" t="s">
        <v>461</v>
      </c>
      <c r="AD813" s="16"/>
    </row>
    <row r="814" spans="1:30" s="12" customFormat="1" x14ac:dyDescent="0.25">
      <c r="A814" s="11">
        <v>0.75387836313854817</v>
      </c>
      <c r="B814" s="11">
        <v>0.14128408063880127</v>
      </c>
      <c r="C814" s="11">
        <v>8.0514235258006869E-2</v>
      </c>
      <c r="D814" s="13">
        <f t="shared" si="259"/>
        <v>1.3264739365072074</v>
      </c>
      <c r="E814" s="14">
        <f t="shared" si="260"/>
        <v>7.0779382608330961</v>
      </c>
      <c r="F814" s="14">
        <f t="shared" si="261"/>
        <v>12.420163922510254</v>
      </c>
      <c r="G814" s="24">
        <v>3.3092537565130975E-2</v>
      </c>
      <c r="H814" s="7">
        <f t="shared" si="274"/>
        <v>1.033092537565131</v>
      </c>
      <c r="I814" s="5">
        <f t="shared" si="262"/>
        <v>1.2839836590374947</v>
      </c>
      <c r="J814" s="5">
        <f t="shared" si="263"/>
        <v>6.8512141976312257</v>
      </c>
      <c r="K814" s="5">
        <f t="shared" si="264"/>
        <v>12.02231501137644</v>
      </c>
      <c r="L814">
        <v>1.49</v>
      </c>
      <c r="M814">
        <v>4.5599999999999996</v>
      </c>
      <c r="N814">
        <v>7.01</v>
      </c>
      <c r="O814" s="5">
        <f t="shared" si="265"/>
        <v>1.5393078809720451</v>
      </c>
      <c r="P814" s="5">
        <f t="shared" si="266"/>
        <v>4.7109019712969973</v>
      </c>
      <c r="Q814" s="5">
        <f t="shared" si="267"/>
        <v>7.2419786883315682</v>
      </c>
      <c r="R814" s="6">
        <f t="shared" si="268"/>
        <v>0.64964261689384584</v>
      </c>
      <c r="S814" s="6">
        <f t="shared" si="269"/>
        <v>0.21227357437978736</v>
      </c>
      <c r="T814" s="6">
        <f t="shared" si="270"/>
        <v>0.13808380872636666</v>
      </c>
      <c r="U814">
        <f t="shared" si="271"/>
        <v>1.1604509056734726</v>
      </c>
      <c r="V814">
        <f t="shared" si="272"/>
        <v>0.66557545399421281</v>
      </c>
      <c r="W814">
        <f t="shared" si="273"/>
        <v>0.58308237584579992</v>
      </c>
      <c r="X814" t="s">
        <v>355</v>
      </c>
      <c r="Y814" t="s">
        <v>238</v>
      </c>
      <c r="Z814" t="s">
        <v>369</v>
      </c>
      <c r="AA814" s="16"/>
      <c r="AB814" s="16"/>
      <c r="AC814" s="35" t="s">
        <v>461</v>
      </c>
      <c r="AD814" s="16"/>
    </row>
    <row r="815" spans="1:30" s="12" customFormat="1" x14ac:dyDescent="0.25">
      <c r="A815" s="11">
        <v>2.8531793583271643E-2</v>
      </c>
      <c r="B815" s="11">
        <v>0.13320750685160712</v>
      </c>
      <c r="C815" s="11">
        <v>0.67180945034904893</v>
      </c>
      <c r="D815" s="13">
        <f t="shared" si="259"/>
        <v>35.048620307778542</v>
      </c>
      <c r="E815" s="14">
        <f t="shared" si="260"/>
        <v>7.5070844251592961</v>
      </c>
      <c r="F815" s="14">
        <f t="shared" si="261"/>
        <v>1.488517316153315</v>
      </c>
      <c r="G815" s="24">
        <v>3.2088498830189272E-2</v>
      </c>
      <c r="H815" s="7">
        <f t="shared" si="274"/>
        <v>1.0320884988301893</v>
      </c>
      <c r="I815" s="5">
        <f t="shared" si="262"/>
        <v>33.958929246381544</v>
      </c>
      <c r="J815" s="5">
        <f t="shared" si="263"/>
        <v>7.2736828611772424</v>
      </c>
      <c r="K815" s="5">
        <f t="shared" si="264"/>
        <v>1.4422380617945656</v>
      </c>
      <c r="L815">
        <v>5.37</v>
      </c>
      <c r="M815">
        <v>4.17</v>
      </c>
      <c r="N815">
        <v>1.65</v>
      </c>
      <c r="O815" s="5">
        <f t="shared" si="265"/>
        <v>5.5423152387181167</v>
      </c>
      <c r="P815" s="5">
        <f t="shared" si="266"/>
        <v>4.3038090401218891</v>
      </c>
      <c r="Q815" s="5">
        <f t="shared" si="267"/>
        <v>1.7029460230698121</v>
      </c>
      <c r="R815" s="6">
        <f t="shared" si="268"/>
        <v>0.18043001109249249</v>
      </c>
      <c r="S815" s="6">
        <f t="shared" si="269"/>
        <v>0.23235231644285007</v>
      </c>
      <c r="T815" s="6">
        <f t="shared" si="270"/>
        <v>0.5872176724646575</v>
      </c>
      <c r="U815">
        <f t="shared" si="271"/>
        <v>0.15813219436452622</v>
      </c>
      <c r="V815">
        <f t="shared" si="272"/>
        <v>0.57329967220004519</v>
      </c>
      <c r="W815">
        <f t="shared" si="273"/>
        <v>1.1440552317326294</v>
      </c>
      <c r="X815" t="s">
        <v>328</v>
      </c>
      <c r="Y815" t="s">
        <v>332</v>
      </c>
      <c r="Z815" t="s">
        <v>369</v>
      </c>
      <c r="AA815" s="16"/>
      <c r="AB815" s="16"/>
      <c r="AC815" s="35" t="s">
        <v>461</v>
      </c>
      <c r="AD815" s="16"/>
    </row>
    <row r="816" spans="1:30" s="12" customFormat="1" x14ac:dyDescent="0.25">
      <c r="A816" s="11">
        <v>0.27940131620215841</v>
      </c>
      <c r="B816" s="11">
        <v>0.35130752200451021</v>
      </c>
      <c r="C816" s="11">
        <v>0.34640587916519677</v>
      </c>
      <c r="D816" s="13">
        <f t="shared" si="259"/>
        <v>3.5790812068918769</v>
      </c>
      <c r="E816" s="14">
        <f t="shared" si="260"/>
        <v>2.8465089340932521</v>
      </c>
      <c r="F816" s="14">
        <f t="shared" si="261"/>
        <v>2.8867870326274461</v>
      </c>
      <c r="G816" s="24">
        <v>3.0510636475533204E-2</v>
      </c>
      <c r="H816" s="7">
        <f t="shared" si="274"/>
        <v>1.0305106364755332</v>
      </c>
      <c r="I816" s="5">
        <f t="shared" si="262"/>
        <v>3.4731142796669743</v>
      </c>
      <c r="J816" s="5">
        <f t="shared" si="263"/>
        <v>2.7622314931446463</v>
      </c>
      <c r="K816" s="5">
        <f t="shared" si="264"/>
        <v>2.8013170659747821</v>
      </c>
      <c r="L816">
        <v>2.29</v>
      </c>
      <c r="M816">
        <v>3.07</v>
      </c>
      <c r="N816">
        <v>3.73</v>
      </c>
      <c r="O816" s="5">
        <f t="shared" si="265"/>
        <v>2.3598693575289711</v>
      </c>
      <c r="P816" s="5">
        <f t="shared" si="266"/>
        <v>3.1636676539798869</v>
      </c>
      <c r="Q816" s="5">
        <f t="shared" si="267"/>
        <v>3.843804674053739</v>
      </c>
      <c r="R816" s="6">
        <f t="shared" si="268"/>
        <v>0.42375227120500608</v>
      </c>
      <c r="S816" s="6">
        <f t="shared" si="269"/>
        <v>0.3160888277066658</v>
      </c>
      <c r="T816" s="6">
        <f t="shared" si="270"/>
        <v>0.26015890108832812</v>
      </c>
      <c r="U816">
        <f t="shared" si="271"/>
        <v>0.65935060455873651</v>
      </c>
      <c r="V816">
        <f t="shared" si="272"/>
        <v>1.1114202439654963</v>
      </c>
      <c r="W816">
        <f t="shared" si="273"/>
        <v>1.3315165374548781</v>
      </c>
      <c r="X816" t="s">
        <v>340</v>
      </c>
      <c r="Y816" t="s">
        <v>359</v>
      </c>
      <c r="Z816" t="s">
        <v>370</v>
      </c>
      <c r="AA816" s="16"/>
      <c r="AB816" s="16"/>
      <c r="AC816" s="35" t="s">
        <v>461</v>
      </c>
      <c r="AD816" s="16"/>
    </row>
    <row r="817" spans="1:30" s="12" customFormat="1" x14ac:dyDescent="0.25">
      <c r="A817" s="11">
        <v>0.33990932209787617</v>
      </c>
      <c r="B817" s="11">
        <v>0.37929236135923899</v>
      </c>
      <c r="C817" s="11">
        <v>0.26922332871167065</v>
      </c>
      <c r="D817" s="13">
        <f t="shared" si="259"/>
        <v>2.9419610907642366</v>
      </c>
      <c r="E817" s="14">
        <f t="shared" si="260"/>
        <v>2.636488634826132</v>
      </c>
      <c r="F817" s="14">
        <f t="shared" si="261"/>
        <v>3.7143883659167116</v>
      </c>
      <c r="G817" s="24">
        <v>2.8342537701753434E-2</v>
      </c>
      <c r="H817" s="7">
        <f t="shared" si="274"/>
        <v>1.0283425377017534</v>
      </c>
      <c r="I817" s="5">
        <f t="shared" si="262"/>
        <v>2.8608765882030287</v>
      </c>
      <c r="J817" s="5">
        <f t="shared" si="263"/>
        <v>2.5638233741827214</v>
      </c>
      <c r="K817" s="5">
        <f t="shared" si="264"/>
        <v>3.6120147030171599</v>
      </c>
      <c r="L817">
        <v>2.0699999999999998</v>
      </c>
      <c r="M817">
        <v>3.15</v>
      </c>
      <c r="N817">
        <v>4.3899999999999997</v>
      </c>
      <c r="O817" s="5">
        <f t="shared" si="265"/>
        <v>2.1286690530426293</v>
      </c>
      <c r="P817" s="5">
        <f t="shared" si="266"/>
        <v>3.2392789937605233</v>
      </c>
      <c r="Q817" s="5">
        <f t="shared" si="267"/>
        <v>4.5144237405106971</v>
      </c>
      <c r="R817" s="6">
        <f t="shared" si="268"/>
        <v>0.4697771119332253</v>
      </c>
      <c r="S817" s="6">
        <f t="shared" si="269"/>
        <v>0.30871067355611947</v>
      </c>
      <c r="T817" s="6">
        <f t="shared" si="270"/>
        <v>0.2215122145106552</v>
      </c>
      <c r="U817">
        <f t="shared" si="271"/>
        <v>0.72355445479044811</v>
      </c>
      <c r="V817">
        <f t="shared" si="272"/>
        <v>1.2286337786448085</v>
      </c>
      <c r="W817">
        <f t="shared" si="273"/>
        <v>1.2153881866352811</v>
      </c>
      <c r="X817" t="s">
        <v>284</v>
      </c>
      <c r="Y817" t="s">
        <v>339</v>
      </c>
      <c r="Z817" t="s">
        <v>370</v>
      </c>
      <c r="AA817" s="16"/>
      <c r="AB817" s="16"/>
      <c r="AC817" s="35" t="s">
        <v>461</v>
      </c>
      <c r="AD817" s="16"/>
    </row>
    <row r="818" spans="1:30" s="12" customFormat="1" x14ac:dyDescent="0.25">
      <c r="A818" s="11">
        <v>0.71422215417102852</v>
      </c>
      <c r="B818" s="11">
        <v>0.13244107338190661</v>
      </c>
      <c r="C818" s="11">
        <v>7.8251841898365912E-2</v>
      </c>
      <c r="D818" s="13">
        <f t="shared" si="259"/>
        <v>1.4001245889112237</v>
      </c>
      <c r="E818" s="14">
        <f t="shared" si="260"/>
        <v>7.5505277514355651</v>
      </c>
      <c r="F818" s="14">
        <f t="shared" si="261"/>
        <v>12.779251909479749</v>
      </c>
      <c r="G818" s="24">
        <v>3.2272693998074642E-2</v>
      </c>
      <c r="H818" s="7">
        <f t="shared" si="274"/>
        <v>1.0322726939980746</v>
      </c>
      <c r="I818" s="5">
        <f t="shared" si="262"/>
        <v>1.3563514728733443</v>
      </c>
      <c r="J818" s="5">
        <f t="shared" si="263"/>
        <v>7.3144700962608704</v>
      </c>
      <c r="K818" s="5">
        <f t="shared" si="264"/>
        <v>12.379724838002529</v>
      </c>
      <c r="L818">
        <v>1.62</v>
      </c>
      <c r="M818">
        <v>3.76</v>
      </c>
      <c r="N818">
        <v>6.71</v>
      </c>
      <c r="O818" s="5">
        <f t="shared" si="265"/>
        <v>1.672281764276881</v>
      </c>
      <c r="P818" s="5">
        <f t="shared" si="266"/>
        <v>3.8813453294327602</v>
      </c>
      <c r="Q818" s="5">
        <f t="shared" si="267"/>
        <v>6.9265497767270805</v>
      </c>
      <c r="R818" s="6">
        <f t="shared" si="268"/>
        <v>0.59798535232632555</v>
      </c>
      <c r="S818" s="6">
        <f t="shared" si="269"/>
        <v>0.25764262520442754</v>
      </c>
      <c r="T818" s="6">
        <f t="shared" si="270"/>
        <v>0.14437202246924702</v>
      </c>
      <c r="U818">
        <f t="shared" si="271"/>
        <v>1.1943806840627622</v>
      </c>
      <c r="V818">
        <f t="shared" si="272"/>
        <v>0.51404954159592475</v>
      </c>
      <c r="W818">
        <f t="shared" si="273"/>
        <v>0.54201527802960925</v>
      </c>
      <c r="X818" t="s">
        <v>336</v>
      </c>
      <c r="Y818" t="s">
        <v>240</v>
      </c>
      <c r="Z818" t="s">
        <v>370</v>
      </c>
      <c r="AA818" s="16"/>
      <c r="AB818" s="16"/>
      <c r="AC818" s="35" t="s">
        <v>461</v>
      </c>
      <c r="AD818" s="16"/>
    </row>
    <row r="819" spans="1:30" s="12" customFormat="1" x14ac:dyDescent="0.25">
      <c r="A819" s="11">
        <v>0.69150851097535282</v>
      </c>
      <c r="B819" s="11">
        <v>0.22034031820401662</v>
      </c>
      <c r="C819" s="11">
        <v>8.6332636987034042E-2</v>
      </c>
      <c r="D819" s="13">
        <f t="shared" ref="D819:D825" si="275">(100%/A819)</f>
        <v>1.4461137992206761</v>
      </c>
      <c r="E819" s="14">
        <f t="shared" ref="E819:E825" si="276">(100%/B819)</f>
        <v>4.5384340376330217</v>
      </c>
      <c r="F819" s="14">
        <f t="shared" ref="F819:F825" si="277">(100%/C819)</f>
        <v>11.583105009872293</v>
      </c>
      <c r="G819" s="24">
        <v>3.0883161904366574E-2</v>
      </c>
      <c r="H819" s="7">
        <f t="shared" si="274"/>
        <v>1.0308831619043666</v>
      </c>
      <c r="I819" s="5">
        <f t="shared" ref="I819:I825" si="278">D819/H819</f>
        <v>1.4027911723276647</v>
      </c>
      <c r="J819" s="5">
        <f t="shared" ref="J819:J825" si="279">E819/H819</f>
        <v>4.4024717886060936</v>
      </c>
      <c r="K819" s="5">
        <f t="shared" ref="K819:K825" si="280">F819/H819</f>
        <v>11.236098752912641</v>
      </c>
      <c r="L819">
        <v>1.77</v>
      </c>
      <c r="M819">
        <v>3.45</v>
      </c>
      <c r="N819">
        <v>5.68</v>
      </c>
      <c r="O819" s="5">
        <f t="shared" ref="O819:O825" si="281">(L819*H819)</f>
        <v>1.824663196570729</v>
      </c>
      <c r="P819" s="5">
        <f t="shared" ref="P819:P825" si="282">(M819*H819)</f>
        <v>3.5565469085700649</v>
      </c>
      <c r="Q819" s="5">
        <f t="shared" ref="Q819:Q825" si="283">(N819*H819)</f>
        <v>5.8554163596168021</v>
      </c>
      <c r="R819" s="6">
        <f t="shared" ref="R819:R825" si="284">(1/O819)</f>
        <v>0.54804634733653834</v>
      </c>
      <c r="S819" s="6">
        <f t="shared" ref="S819:S825" si="285">(1/P819)</f>
        <v>0.28117160428570226</v>
      </c>
      <c r="T819" s="6">
        <f t="shared" ref="T819:T825" si="286">(1/Q819)</f>
        <v>0.17078204837775932</v>
      </c>
      <c r="U819">
        <f t="shared" ref="U819:U825" si="287">(L819/I819)</f>
        <v>1.261770130092152</v>
      </c>
      <c r="V819">
        <f t="shared" ref="V819:V825" si="288">(M819/J819)</f>
        <v>0.7836506775418397</v>
      </c>
      <c r="W819">
        <f t="shared" ref="W819:W825" si="289">(N819/K819)</f>
        <v>0.50551353498273766</v>
      </c>
      <c r="X819" t="s">
        <v>285</v>
      </c>
      <c r="Y819" t="s">
        <v>338</v>
      </c>
      <c r="Z819" t="s">
        <v>370</v>
      </c>
      <c r="AA819" s="16"/>
      <c r="AB819" s="16"/>
      <c r="AC819" s="35" t="s">
        <v>461</v>
      </c>
      <c r="AD819" s="16"/>
    </row>
    <row r="820" spans="1:30" s="12" customFormat="1" x14ac:dyDescent="0.25">
      <c r="A820" s="11">
        <v>0.32243167084595065</v>
      </c>
      <c r="B820" s="11">
        <v>0.34835613845135582</v>
      </c>
      <c r="C820" s="11">
        <v>0.31103816637142179</v>
      </c>
      <c r="D820" s="13">
        <f t="shared" si="275"/>
        <v>3.1014323046378829</v>
      </c>
      <c r="E820" s="14">
        <f t="shared" si="276"/>
        <v>2.8706254594667899</v>
      </c>
      <c r="F820" s="14">
        <f t="shared" si="277"/>
        <v>3.2150395292835681</v>
      </c>
      <c r="G820" s="24">
        <v>2.9047194002264742E-2</v>
      </c>
      <c r="H820" s="7">
        <f t="shared" si="274"/>
        <v>1.0290471940022647</v>
      </c>
      <c r="I820" s="5">
        <f t="shared" si="278"/>
        <v>3.0138873345307982</v>
      </c>
      <c r="J820" s="5">
        <f t="shared" si="279"/>
        <v>2.789595536723724</v>
      </c>
      <c r="K820" s="5">
        <f t="shared" si="280"/>
        <v>3.1242877372604667</v>
      </c>
      <c r="L820">
        <v>2.09</v>
      </c>
      <c r="M820">
        <v>3.28</v>
      </c>
      <c r="N820">
        <v>4.07</v>
      </c>
      <c r="O820" s="5">
        <f t="shared" si="281"/>
        <v>2.1507086354647331</v>
      </c>
      <c r="P820" s="5">
        <f t="shared" si="282"/>
        <v>3.3752747963274281</v>
      </c>
      <c r="Q820" s="5">
        <f t="shared" si="283"/>
        <v>4.1882220795892176</v>
      </c>
      <c r="R820" s="6">
        <f t="shared" si="284"/>
        <v>0.46496302823646601</v>
      </c>
      <c r="S820" s="6">
        <f t="shared" si="285"/>
        <v>0.29627217347994328</v>
      </c>
      <c r="T820" s="6">
        <f t="shared" si="286"/>
        <v>0.23876479828359062</v>
      </c>
      <c r="U820">
        <f t="shared" si="287"/>
        <v>0.69345657883570855</v>
      </c>
      <c r="V820">
        <f t="shared" si="288"/>
        <v>1.1757976942608095</v>
      </c>
      <c r="W820">
        <f t="shared" si="289"/>
        <v>1.3026969159917332</v>
      </c>
      <c r="X820" t="s">
        <v>334</v>
      </c>
      <c r="Y820" t="s">
        <v>357</v>
      </c>
      <c r="Z820" t="s">
        <v>370</v>
      </c>
      <c r="AA820" s="16"/>
      <c r="AB820" s="16"/>
      <c r="AC820" s="35" t="s">
        <v>461</v>
      </c>
      <c r="AD820" s="16"/>
    </row>
    <row r="821" spans="1:30" s="12" customFormat="1" x14ac:dyDescent="0.25">
      <c r="A821" s="11">
        <v>0.56975351121265516</v>
      </c>
      <c r="B821" s="11">
        <v>0.25489563460743192</v>
      </c>
      <c r="C821" s="11">
        <v>0.16894786574022702</v>
      </c>
      <c r="D821" s="13">
        <f t="shared" si="275"/>
        <v>1.7551449535986439</v>
      </c>
      <c r="E821" s="14">
        <f t="shared" si="276"/>
        <v>3.9231742887245322</v>
      </c>
      <c r="F821" s="14">
        <f t="shared" si="277"/>
        <v>5.9189856919387935</v>
      </c>
      <c r="G821" s="24">
        <v>3.3794711468586369E-2</v>
      </c>
      <c r="H821" s="7">
        <f t="shared" si="274"/>
        <v>1.0337947114685864</v>
      </c>
      <c r="I821" s="5">
        <f t="shared" si="278"/>
        <v>1.6977693289853679</v>
      </c>
      <c r="J821" s="5">
        <f t="shared" si="279"/>
        <v>3.7949258641025119</v>
      </c>
      <c r="K821" s="5">
        <f t="shared" si="280"/>
        <v>5.7254942652302896</v>
      </c>
      <c r="L821">
        <v>1.45</v>
      </c>
      <c r="M821">
        <v>4.72</v>
      </c>
      <c r="N821">
        <v>7.56</v>
      </c>
      <c r="O821" s="5">
        <f t="shared" si="281"/>
        <v>1.4990023316294503</v>
      </c>
      <c r="P821" s="5">
        <f t="shared" si="282"/>
        <v>4.879511038131727</v>
      </c>
      <c r="Q821" s="5">
        <f t="shared" si="283"/>
        <v>7.8154880187025126</v>
      </c>
      <c r="R821" s="6">
        <f t="shared" si="284"/>
        <v>0.6671103699438391</v>
      </c>
      <c r="S821" s="6">
        <f t="shared" si="285"/>
        <v>0.20493856703783198</v>
      </c>
      <c r="T821" s="6">
        <f t="shared" si="286"/>
        <v>0.12795106301832895</v>
      </c>
      <c r="U821">
        <f t="shared" si="287"/>
        <v>0.85406184176183608</v>
      </c>
      <c r="V821">
        <f t="shared" si="288"/>
        <v>1.2437660626385556</v>
      </c>
      <c r="W821">
        <f t="shared" si="289"/>
        <v>1.3204100204781051</v>
      </c>
      <c r="X821" t="s">
        <v>364</v>
      </c>
      <c r="Y821" t="s">
        <v>341</v>
      </c>
      <c r="Z821" t="s">
        <v>371</v>
      </c>
      <c r="AA821" s="16"/>
      <c r="AB821" s="16"/>
      <c r="AC821" s="35" t="s">
        <v>461</v>
      </c>
      <c r="AD821" s="16"/>
    </row>
    <row r="822" spans="1:30" s="12" customFormat="1" x14ac:dyDescent="0.25">
      <c r="A822" s="11">
        <v>0.21698519267300392</v>
      </c>
      <c r="B822" s="11">
        <v>0.38255625396553516</v>
      </c>
      <c r="C822" s="11">
        <v>0.37584053787576316</v>
      </c>
      <c r="D822" s="13">
        <f t="shared" si="275"/>
        <v>4.6086094063892977</v>
      </c>
      <c r="E822" s="14">
        <f t="shared" si="276"/>
        <v>2.6139946468894766</v>
      </c>
      <c r="F822" s="14">
        <f t="shared" si="277"/>
        <v>2.6607028758844455</v>
      </c>
      <c r="G822" s="24">
        <v>3.2685420099124229E-2</v>
      </c>
      <c r="H822" s="7">
        <f t="shared" si="274"/>
        <v>1.0326854200991242</v>
      </c>
      <c r="I822" s="5">
        <f t="shared" si="278"/>
        <v>4.4627427837094205</v>
      </c>
      <c r="J822" s="5">
        <f t="shared" si="279"/>
        <v>2.5312593709694937</v>
      </c>
      <c r="K822" s="5">
        <f t="shared" si="280"/>
        <v>2.5764892426088992</v>
      </c>
      <c r="L822">
        <v>1.9</v>
      </c>
      <c r="M822">
        <v>3.81</v>
      </c>
      <c r="N822">
        <v>4.0999999999999996</v>
      </c>
      <c r="O822" s="5">
        <f t="shared" si="281"/>
        <v>1.962102298188336</v>
      </c>
      <c r="P822" s="5">
        <f t="shared" si="282"/>
        <v>3.9345314505776634</v>
      </c>
      <c r="Q822" s="5">
        <f t="shared" si="283"/>
        <v>4.2340102224064093</v>
      </c>
      <c r="R822" s="6">
        <f t="shared" si="284"/>
        <v>0.509657422512235</v>
      </c>
      <c r="S822" s="6">
        <f t="shared" si="285"/>
        <v>0.25415986949429037</v>
      </c>
      <c r="T822" s="6">
        <f t="shared" si="286"/>
        <v>0.23618270799347474</v>
      </c>
      <c r="U822">
        <f t="shared" si="287"/>
        <v>0.42574714521653984</v>
      </c>
      <c r="V822">
        <f t="shared" si="288"/>
        <v>1.5051796128425741</v>
      </c>
      <c r="W822">
        <f t="shared" si="289"/>
        <v>1.5913126793607044</v>
      </c>
      <c r="X822" t="s">
        <v>342</v>
      </c>
      <c r="Y822" t="s">
        <v>292</v>
      </c>
      <c r="Z822" t="s">
        <v>371</v>
      </c>
      <c r="AA822" s="16"/>
      <c r="AB822" s="16"/>
      <c r="AC822" s="35" t="s">
        <v>461</v>
      </c>
      <c r="AD822" s="16"/>
    </row>
    <row r="823" spans="1:30" s="12" customFormat="1" x14ac:dyDescent="0.25">
      <c r="A823" s="11">
        <v>0</v>
      </c>
      <c r="B823" s="11">
        <v>0.3300973719704734</v>
      </c>
      <c r="C823" s="11">
        <v>0.59483638823138496</v>
      </c>
      <c r="D823" s="13" t="e">
        <f t="shared" si="275"/>
        <v>#DIV/0!</v>
      </c>
      <c r="E823" s="14">
        <f t="shared" si="276"/>
        <v>3.0294091529133658</v>
      </c>
      <c r="F823" s="14">
        <f t="shared" si="277"/>
        <v>1.6811345435225975</v>
      </c>
      <c r="G823" s="24">
        <v>3.2140490390987431E-2</v>
      </c>
      <c r="H823" s="7">
        <f t="shared" si="274"/>
        <v>1.0321404903909874</v>
      </c>
      <c r="I823" s="5" t="e">
        <f t="shared" si="278"/>
        <v>#DIV/0!</v>
      </c>
      <c r="J823" s="5">
        <f t="shared" si="279"/>
        <v>2.9350744216669464</v>
      </c>
      <c r="K823" s="5">
        <f t="shared" si="280"/>
        <v>1.6287846074963721</v>
      </c>
      <c r="L823">
        <v>5.03</v>
      </c>
      <c r="M823">
        <v>4.08</v>
      </c>
      <c r="N823">
        <v>1.7</v>
      </c>
      <c r="O823" s="5">
        <f t="shared" si="281"/>
        <v>5.1916666666666673</v>
      </c>
      <c r="P823" s="5">
        <f t="shared" si="282"/>
        <v>4.2111332007952287</v>
      </c>
      <c r="Q823" s="5">
        <f t="shared" si="283"/>
        <v>1.7546388336646785</v>
      </c>
      <c r="R823" s="6">
        <f t="shared" si="284"/>
        <v>0.19261637239165327</v>
      </c>
      <c r="S823" s="6">
        <f t="shared" si="285"/>
        <v>0.23746577282598433</v>
      </c>
      <c r="T823" s="6">
        <f t="shared" si="286"/>
        <v>0.56991785478236245</v>
      </c>
      <c r="U823" t="e">
        <f t="shared" si="287"/>
        <v>#DIV/0!</v>
      </c>
      <c r="V823">
        <f t="shared" si="288"/>
        <v>1.3900840026001127</v>
      </c>
      <c r="W823">
        <f t="shared" si="289"/>
        <v>1.0437230264676274</v>
      </c>
      <c r="X823" t="s">
        <v>290</v>
      </c>
      <c r="Y823" t="s">
        <v>345</v>
      </c>
      <c r="Z823" t="s">
        <v>371</v>
      </c>
      <c r="AA823" s="16"/>
      <c r="AB823" s="16"/>
      <c r="AC823" s="35" t="s">
        <v>461</v>
      </c>
      <c r="AD823" s="16"/>
    </row>
    <row r="824" spans="1:30" s="12" customFormat="1" x14ac:dyDescent="0.25">
      <c r="A824" s="11">
        <v>0.47308623683884182</v>
      </c>
      <c r="B824" s="11">
        <v>0.18561052995500255</v>
      </c>
      <c r="C824" s="11">
        <v>0.3033555502607212</v>
      </c>
      <c r="D824" s="13">
        <f t="shared" si="275"/>
        <v>2.1137795229089549</v>
      </c>
      <c r="E824" s="14">
        <f t="shared" si="276"/>
        <v>5.3876253693280729</v>
      </c>
      <c r="F824" s="14">
        <f t="shared" si="277"/>
        <v>3.2964618552076681</v>
      </c>
      <c r="G824" s="24">
        <v>2.9061129349382986E-2</v>
      </c>
      <c r="H824" s="7">
        <f t="shared" si="274"/>
        <v>1.029061129349383</v>
      </c>
      <c r="I824" s="5">
        <f t="shared" si="278"/>
        <v>2.0540854791059671</v>
      </c>
      <c r="J824" s="5">
        <f t="shared" si="279"/>
        <v>5.2354765092860545</v>
      </c>
      <c r="K824" s="5">
        <f t="shared" si="280"/>
        <v>3.2033683531432522</v>
      </c>
      <c r="L824">
        <v>3.45</v>
      </c>
      <c r="M824">
        <v>3.62</v>
      </c>
      <c r="N824">
        <v>2.16</v>
      </c>
      <c r="O824" s="5">
        <f t="shared" si="281"/>
        <v>3.5502608962553714</v>
      </c>
      <c r="P824" s="5">
        <f t="shared" si="282"/>
        <v>3.7252012882447665</v>
      </c>
      <c r="Q824" s="5">
        <f t="shared" si="283"/>
        <v>2.2227720393946675</v>
      </c>
      <c r="R824" s="6">
        <f t="shared" si="284"/>
        <v>0.28166944042189895</v>
      </c>
      <c r="S824" s="6">
        <f t="shared" si="285"/>
        <v>0.2684418700153457</v>
      </c>
      <c r="T824" s="6">
        <f t="shared" si="286"/>
        <v>0.4498886895627553</v>
      </c>
      <c r="U824">
        <f t="shared" si="287"/>
        <v>1.6795795672055476</v>
      </c>
      <c r="V824">
        <f t="shared" si="288"/>
        <v>0.69143658530016938</v>
      </c>
      <c r="W824">
        <f t="shared" si="289"/>
        <v>0.67429023511471475</v>
      </c>
      <c r="X824" t="s">
        <v>296</v>
      </c>
      <c r="Y824" t="s">
        <v>343</v>
      </c>
      <c r="Z824" t="s">
        <v>371</v>
      </c>
      <c r="AA824" s="16"/>
      <c r="AB824" s="16"/>
      <c r="AC824" s="35" t="s">
        <v>461</v>
      </c>
      <c r="AD824" s="16"/>
    </row>
    <row r="825" spans="1:30" s="12" customFormat="1" x14ac:dyDescent="0.25">
      <c r="A825" s="11">
        <v>0.69227221321348065</v>
      </c>
      <c r="B825" s="11">
        <v>0.20068708758280215</v>
      </c>
      <c r="C825" s="11">
        <v>0.10359472665027818</v>
      </c>
      <c r="D825" s="13">
        <f t="shared" si="275"/>
        <v>1.444518472521189</v>
      </c>
      <c r="E825" s="14">
        <f t="shared" si="276"/>
        <v>4.9828816195631251</v>
      </c>
      <c r="F825" s="14">
        <f t="shared" si="277"/>
        <v>9.6530010004839824</v>
      </c>
      <c r="G825" s="24">
        <v>4.5784563305469206E-2</v>
      </c>
      <c r="H825" s="7">
        <f t="shared" si="274"/>
        <v>1.0457845633054692</v>
      </c>
      <c r="I825" s="5">
        <f t="shared" si="278"/>
        <v>1.3812772947761052</v>
      </c>
      <c r="J825" s="5">
        <f t="shared" si="279"/>
        <v>4.764730513724027</v>
      </c>
      <c r="K825" s="5">
        <f t="shared" si="280"/>
        <v>9.2303915540436048</v>
      </c>
      <c r="L825">
        <v>2.27</v>
      </c>
      <c r="M825">
        <v>3.35</v>
      </c>
      <c r="N825">
        <v>3.26</v>
      </c>
      <c r="O825" s="5">
        <f t="shared" si="281"/>
        <v>2.373930958703415</v>
      </c>
      <c r="P825" s="5">
        <f t="shared" si="282"/>
        <v>3.5033782870733221</v>
      </c>
      <c r="Q825" s="5">
        <f t="shared" si="283"/>
        <v>3.4092576763758293</v>
      </c>
      <c r="R825" s="6">
        <f t="shared" si="284"/>
        <v>0.42124224225382545</v>
      </c>
      <c r="S825" s="6">
        <f t="shared" si="285"/>
        <v>0.28543877310930854</v>
      </c>
      <c r="T825" s="6">
        <f t="shared" si="286"/>
        <v>0.29331898463686618</v>
      </c>
      <c r="U825">
        <f t="shared" si="287"/>
        <v>1.6434064387976133</v>
      </c>
      <c r="V825">
        <f t="shared" si="288"/>
        <v>0.70308278513357114</v>
      </c>
      <c r="W825">
        <f t="shared" si="289"/>
        <v>0.3531811170645166</v>
      </c>
      <c r="X825" t="s">
        <v>76</v>
      </c>
      <c r="Y825" t="s">
        <v>58</v>
      </c>
      <c r="Z825" t="s">
        <v>175</v>
      </c>
      <c r="AA825" s="16"/>
      <c r="AB825" s="16"/>
      <c r="AC825" s="35" t="s">
        <v>462</v>
      </c>
      <c r="AD825" s="16"/>
    </row>
    <row r="826" spans="1:30" s="12" customFormat="1" x14ac:dyDescent="0.25">
      <c r="A826" s="11">
        <v>0.13511897264993084</v>
      </c>
      <c r="B826" s="11">
        <v>0.40918228590357164</v>
      </c>
      <c r="C826" s="11">
        <v>0.42608933746813277</v>
      </c>
      <c r="D826" s="13">
        <f t="shared" ref="D826:D889" si="290">(100%/A826)</f>
        <v>7.4008851635574651</v>
      </c>
      <c r="E826" s="14">
        <f t="shared" ref="E826:E889" si="291">(100%/B826)</f>
        <v>2.4438985617174569</v>
      </c>
      <c r="F826" s="14">
        <f t="shared" ref="F826:F889" si="292">(100%/C826)</f>
        <v>2.3469256610411895</v>
      </c>
      <c r="G826" s="24">
        <v>3.6844245895079286E-2</v>
      </c>
      <c r="H826" s="7">
        <f t="shared" si="274"/>
        <v>1.0368442458950793</v>
      </c>
      <c r="I826" s="5">
        <f t="shared" ref="I826:I889" si="293">D826/H826</f>
        <v>7.1378948119333812</v>
      </c>
      <c r="J826" s="5">
        <f t="shared" ref="J826:J889" si="294">E826/H826</f>
        <v>2.3570546602278784</v>
      </c>
      <c r="K826" s="5">
        <f t="shared" ref="K826:K889" si="295">F826/H826</f>
        <v>2.2635276902319621</v>
      </c>
      <c r="L826">
        <v>1.83</v>
      </c>
      <c r="M826">
        <v>4.25</v>
      </c>
      <c r="N826">
        <v>3.92</v>
      </c>
      <c r="O826" s="5">
        <f t="shared" ref="O826:O889" si="296">(L826*H826)</f>
        <v>1.8974249699879953</v>
      </c>
      <c r="P826" s="5">
        <f t="shared" ref="P826:P889" si="297">(M826*H826)</f>
        <v>4.4065880450540869</v>
      </c>
      <c r="Q826" s="5">
        <f t="shared" ref="Q826:Q889" si="298">(N826*H826)</f>
        <v>4.0644294439087103</v>
      </c>
      <c r="R826" s="6">
        <f t="shared" ref="R826:R889" si="299">(1/O826)</f>
        <v>0.52703006222497795</v>
      </c>
      <c r="S826" s="6">
        <f t="shared" ref="S826:S889" si="300">(1/P826)</f>
        <v>0.2269329444404023</v>
      </c>
      <c r="T826" s="6">
        <f t="shared" ref="T826:T889" si="301">(1/Q826)</f>
        <v>0.24603699333461984</v>
      </c>
      <c r="U826">
        <f t="shared" ref="U826:U889" si="302">(L826/I826)</f>
        <v>0.25637811262510374</v>
      </c>
      <c r="V826">
        <f t="shared" ref="V826:V889" si="303">(M826/J826)</f>
        <v>1.8030977693105823</v>
      </c>
      <c r="W826">
        <f t="shared" ref="W826:W889" si="304">(N826/K826)</f>
        <v>1.731810048941034</v>
      </c>
      <c r="X826" t="s">
        <v>35</v>
      </c>
      <c r="Y826" t="s">
        <v>48</v>
      </c>
      <c r="Z826" t="s">
        <v>50</v>
      </c>
      <c r="AA826" s="16"/>
      <c r="AB826" s="16"/>
      <c r="AC826" t="s">
        <v>464</v>
      </c>
      <c r="AD826" s="16"/>
    </row>
    <row r="827" spans="1:30" s="12" customFormat="1" x14ac:dyDescent="0.25">
      <c r="A827" s="11">
        <v>0.54163705677557639</v>
      </c>
      <c r="B827" s="11">
        <v>2.3247635703895753E-2</v>
      </c>
      <c r="C827" s="11">
        <v>3.5181887857587015E-4</v>
      </c>
      <c r="D827" s="13">
        <f t="shared" si="290"/>
        <v>1.8462547705895669</v>
      </c>
      <c r="E827" s="14">
        <f t="shared" si="291"/>
        <v>43.01512690309508</v>
      </c>
      <c r="F827" s="14">
        <f t="shared" si="292"/>
        <v>2842.3716318121024</v>
      </c>
      <c r="G827" s="24">
        <v>2.737479769525919E-2</v>
      </c>
      <c r="H827" s="7">
        <f t="shared" si="274"/>
        <v>1.0273747976952592</v>
      </c>
      <c r="I827" s="5">
        <f t="shared" si="293"/>
        <v>1.7970606002126253</v>
      </c>
      <c r="J827" s="5">
        <f t="shared" si="294"/>
        <v>41.868972257828602</v>
      </c>
      <c r="K827" s="5">
        <f t="shared" si="295"/>
        <v>2766.6355435119494</v>
      </c>
      <c r="L827">
        <v>1.4</v>
      </c>
      <c r="M827">
        <v>5.24</v>
      </c>
      <c r="N827">
        <v>8.18</v>
      </c>
      <c r="O827" s="5">
        <f t="shared" si="296"/>
        <v>1.4383247167733628</v>
      </c>
      <c r="P827" s="5">
        <f t="shared" si="297"/>
        <v>5.3834439399231586</v>
      </c>
      <c r="Q827" s="5">
        <f t="shared" si="298"/>
        <v>8.4039258451472207</v>
      </c>
      <c r="R827" s="6">
        <f t="shared" si="299"/>
        <v>0.69525329596179797</v>
      </c>
      <c r="S827" s="6">
        <f t="shared" si="300"/>
        <v>0.18575469739437347</v>
      </c>
      <c r="T827" s="6">
        <f t="shared" si="301"/>
        <v>0.11899200664382849</v>
      </c>
      <c r="U827">
        <f t="shared" si="302"/>
        <v>0.77904996628068868</v>
      </c>
      <c r="V827">
        <f t="shared" si="303"/>
        <v>0.12515234354767885</v>
      </c>
      <c r="W827">
        <f t="shared" si="304"/>
        <v>2.9566597664744667E-3</v>
      </c>
      <c r="X827" t="s">
        <v>391</v>
      </c>
      <c r="Y827" t="s">
        <v>417</v>
      </c>
      <c r="Z827" t="s">
        <v>378</v>
      </c>
      <c r="AA827" s="16"/>
      <c r="AB827" s="16"/>
      <c r="AC827" t="s">
        <v>464</v>
      </c>
      <c r="AD827" s="16"/>
    </row>
    <row r="828" spans="1:30" s="12" customFormat="1" x14ac:dyDescent="0.25">
      <c r="A828" s="11">
        <v>0.68533581379347952</v>
      </c>
      <c r="B828" s="11">
        <v>0.1479871963429697</v>
      </c>
      <c r="C828" s="11">
        <v>0.11252792740185726</v>
      </c>
      <c r="D828" s="13">
        <f t="shared" si="290"/>
        <v>1.4591386877402295</v>
      </c>
      <c r="E828" s="14">
        <f t="shared" si="291"/>
        <v>6.7573413424390898</v>
      </c>
      <c r="F828" s="14">
        <f t="shared" si="292"/>
        <v>8.8866828270001097</v>
      </c>
      <c r="G828" s="24">
        <v>2.8349636450771598E-2</v>
      </c>
      <c r="H828" s="7">
        <f t="shared" si="274"/>
        <v>1.0283496364507716</v>
      </c>
      <c r="I828" s="5">
        <f t="shared" si="293"/>
        <v>1.4189130194826303</v>
      </c>
      <c r="J828" s="5">
        <f t="shared" si="294"/>
        <v>6.5710543407797202</v>
      </c>
      <c r="K828" s="5">
        <f t="shared" si="295"/>
        <v>8.6416939453311379</v>
      </c>
      <c r="L828">
        <v>2.21</v>
      </c>
      <c r="M828">
        <v>4.05</v>
      </c>
      <c r="N828">
        <v>3.04</v>
      </c>
      <c r="O828" s="5">
        <f t="shared" si="296"/>
        <v>2.2726526965562051</v>
      </c>
      <c r="P828" s="5">
        <f t="shared" si="297"/>
        <v>4.1648160276256245</v>
      </c>
      <c r="Q828" s="5">
        <f t="shared" si="298"/>
        <v>3.1261828948103458</v>
      </c>
      <c r="R828" s="6">
        <f t="shared" si="299"/>
        <v>0.44001443842049404</v>
      </c>
      <c r="S828" s="6">
        <f t="shared" si="300"/>
        <v>0.24010664417513378</v>
      </c>
      <c r="T828" s="6">
        <f t="shared" si="301"/>
        <v>0.31987891740437224</v>
      </c>
      <c r="U828">
        <f t="shared" si="302"/>
        <v>1.5575302852642927</v>
      </c>
      <c r="V828">
        <f t="shared" si="303"/>
        <v>0.61633944721258038</v>
      </c>
      <c r="W828">
        <f t="shared" si="304"/>
        <v>0.35178288183214657</v>
      </c>
      <c r="X828" t="s">
        <v>29</v>
      </c>
      <c r="Y828" t="s">
        <v>33</v>
      </c>
      <c r="Z828" t="s">
        <v>16</v>
      </c>
      <c r="AA828" s="16"/>
      <c r="AB828" s="16"/>
      <c r="AC828" t="s">
        <v>464</v>
      </c>
      <c r="AD828" s="16"/>
    </row>
    <row r="829" spans="1:30" s="12" customFormat="1" x14ac:dyDescent="0.25">
      <c r="A829" s="11">
        <v>0.25892505601470966</v>
      </c>
      <c r="B829" s="11">
        <v>0.22301892244595115</v>
      </c>
      <c r="C829" s="11">
        <v>0.46752558048664816</v>
      </c>
      <c r="D829" s="13">
        <f t="shared" si="290"/>
        <v>3.8621214006542091</v>
      </c>
      <c r="E829" s="14">
        <f t="shared" si="291"/>
        <v>4.4839244537303822</v>
      </c>
      <c r="F829" s="14">
        <f t="shared" si="292"/>
        <v>2.1389203965248238</v>
      </c>
      <c r="G829" s="24">
        <v>3.1995081566824179E-2</v>
      </c>
      <c r="H829" s="7">
        <f t="shared" si="274"/>
        <v>1.0319950815668242</v>
      </c>
      <c r="I829" s="5">
        <f t="shared" si="293"/>
        <v>3.742383534222423</v>
      </c>
      <c r="J829" s="5">
        <f t="shared" si="294"/>
        <v>4.344908744063658</v>
      </c>
      <c r="K829" s="5">
        <f t="shared" si="295"/>
        <v>2.0726071613417116</v>
      </c>
      <c r="L829">
        <v>4.5</v>
      </c>
      <c r="M829">
        <v>4.74</v>
      </c>
      <c r="N829">
        <v>1.67</v>
      </c>
      <c r="O829" s="5">
        <f t="shared" si="296"/>
        <v>4.643977867050709</v>
      </c>
      <c r="P829" s="5">
        <f t="shared" si="297"/>
        <v>4.8916566866267468</v>
      </c>
      <c r="Q829" s="5">
        <f t="shared" si="298"/>
        <v>1.7234317862165962</v>
      </c>
      <c r="R829" s="6">
        <f t="shared" si="299"/>
        <v>0.21533263693934843</v>
      </c>
      <c r="S829" s="6">
        <f t="shared" si="300"/>
        <v>0.20442971861330547</v>
      </c>
      <c r="T829" s="6">
        <f t="shared" si="301"/>
        <v>0.58023764444734616</v>
      </c>
      <c r="U829">
        <f t="shared" si="302"/>
        <v>1.2024422293571766</v>
      </c>
      <c r="V829">
        <f t="shared" si="303"/>
        <v>1.0909320032270289</v>
      </c>
      <c r="W829">
        <f t="shared" si="304"/>
        <v>0.80574844628005526</v>
      </c>
      <c r="X829" t="s">
        <v>213</v>
      </c>
      <c r="Y829" t="s">
        <v>17</v>
      </c>
      <c r="Z829" t="s">
        <v>16</v>
      </c>
      <c r="AA829" s="16"/>
      <c r="AB829" s="16"/>
      <c r="AC829" t="s">
        <v>464</v>
      </c>
      <c r="AD829" s="16"/>
    </row>
    <row r="830" spans="1:30" s="12" customFormat="1" x14ac:dyDescent="0.25">
      <c r="A830" s="11">
        <v>0.62032871361281883</v>
      </c>
      <c r="B830" s="11">
        <v>0.27520239376039124</v>
      </c>
      <c r="C830" s="11">
        <v>0.10280543168360931</v>
      </c>
      <c r="D830" s="13">
        <f t="shared" si="290"/>
        <v>1.612048544675549</v>
      </c>
      <c r="E830" s="14">
        <f t="shared" si="291"/>
        <v>3.6336893234681082</v>
      </c>
      <c r="F830" s="14">
        <f t="shared" si="292"/>
        <v>9.7271125039148494</v>
      </c>
      <c r="G830" s="24">
        <v>2.9696482292318249E-2</v>
      </c>
      <c r="H830" s="7">
        <f t="shared" si="274"/>
        <v>1.0296964822923182</v>
      </c>
      <c r="I830" s="5">
        <f t="shared" si="293"/>
        <v>1.5655570086893897</v>
      </c>
      <c r="J830" s="5">
        <f t="shared" si="294"/>
        <v>3.5288935972460167</v>
      </c>
      <c r="K830" s="5">
        <f t="shared" si="295"/>
        <v>9.446582241652683</v>
      </c>
      <c r="L830">
        <v>1.86</v>
      </c>
      <c r="M830">
        <v>3.61</v>
      </c>
      <c r="N830">
        <v>4.6500000000000004</v>
      </c>
      <c r="O830" s="5">
        <f t="shared" si="296"/>
        <v>1.915235457063712</v>
      </c>
      <c r="P830" s="5">
        <f t="shared" si="297"/>
        <v>3.7172043010752689</v>
      </c>
      <c r="Q830" s="5">
        <f t="shared" si="298"/>
        <v>4.7880886426592806</v>
      </c>
      <c r="R830" s="6">
        <f t="shared" si="299"/>
        <v>0.52212901359560304</v>
      </c>
      <c r="S830" s="6">
        <f t="shared" si="300"/>
        <v>0.26901938096615563</v>
      </c>
      <c r="T830" s="6">
        <f t="shared" si="301"/>
        <v>0.20885160543824122</v>
      </c>
      <c r="U830">
        <f t="shared" si="302"/>
        <v>1.1880755473459916</v>
      </c>
      <c r="V830">
        <f t="shared" si="303"/>
        <v>1.022983521752336</v>
      </c>
      <c r="W830">
        <f t="shared" si="304"/>
        <v>0.49224151984797426</v>
      </c>
      <c r="X830" t="s">
        <v>63</v>
      </c>
      <c r="Y830" t="s">
        <v>56</v>
      </c>
      <c r="Z830" t="s">
        <v>173</v>
      </c>
      <c r="AA830" s="16"/>
      <c r="AB830" s="16"/>
      <c r="AC830" t="s">
        <v>464</v>
      </c>
      <c r="AD830" s="16"/>
    </row>
    <row r="831" spans="1:30" s="12" customFormat="1" x14ac:dyDescent="0.25">
      <c r="A831" s="11">
        <v>0.4606853460509221</v>
      </c>
      <c r="B831" s="11">
        <v>0.26662879785938892</v>
      </c>
      <c r="C831" s="11">
        <v>0.25720966531509803</v>
      </c>
      <c r="D831" s="13">
        <f t="shared" si="290"/>
        <v>2.170678986367117</v>
      </c>
      <c r="E831" s="14">
        <f t="shared" si="291"/>
        <v>3.7505326057366331</v>
      </c>
      <c r="F831" s="14">
        <f t="shared" si="292"/>
        <v>3.8878787808185087</v>
      </c>
      <c r="G831" s="24">
        <v>2.7263152247268607E-2</v>
      </c>
      <c r="H831" s="7">
        <f t="shared" si="274"/>
        <v>1.0272631522472686</v>
      </c>
      <c r="I831" s="5">
        <f t="shared" si="293"/>
        <v>2.1130700362594346</v>
      </c>
      <c r="J831" s="5">
        <f t="shared" si="294"/>
        <v>3.6509949739089409</v>
      </c>
      <c r="K831" s="5">
        <f t="shared" si="295"/>
        <v>3.7846960365640294</v>
      </c>
      <c r="L831">
        <v>2.25</v>
      </c>
      <c r="M831">
        <v>3.61</v>
      </c>
      <c r="N831">
        <v>3.27</v>
      </c>
      <c r="O831" s="5">
        <f t="shared" si="296"/>
        <v>2.3113420925563544</v>
      </c>
      <c r="P831" s="5">
        <f t="shared" si="297"/>
        <v>3.7084199796126396</v>
      </c>
      <c r="Q831" s="5">
        <f t="shared" si="298"/>
        <v>3.3591505078485682</v>
      </c>
      <c r="R831" s="6">
        <f t="shared" si="299"/>
        <v>0.43264906705956091</v>
      </c>
      <c r="S831" s="6">
        <f t="shared" si="300"/>
        <v>0.26965662074349367</v>
      </c>
      <c r="T831" s="6">
        <f t="shared" si="301"/>
        <v>0.29769431219694559</v>
      </c>
      <c r="U831">
        <f t="shared" si="302"/>
        <v>1.0648014317513865</v>
      </c>
      <c r="V831">
        <f t="shared" si="303"/>
        <v>0.98877156112185782</v>
      </c>
      <c r="W831">
        <f t="shared" si="304"/>
        <v>0.86400597786677191</v>
      </c>
      <c r="X831" t="s">
        <v>304</v>
      </c>
      <c r="Y831" t="s">
        <v>230</v>
      </c>
      <c r="Z831" t="s">
        <v>366</v>
      </c>
      <c r="AA831" s="16"/>
      <c r="AB831" s="16"/>
      <c r="AC831" t="s">
        <v>464</v>
      </c>
      <c r="AD831" s="16"/>
    </row>
    <row r="832" spans="1:30" s="12" customFormat="1" x14ac:dyDescent="0.25">
      <c r="A832" s="11">
        <v>0.15952800160790626</v>
      </c>
      <c r="B832" s="11">
        <v>0.4461610078052235</v>
      </c>
      <c r="C832" s="11">
        <v>0.37463884865799968</v>
      </c>
      <c r="D832" s="13">
        <f t="shared" si="290"/>
        <v>6.2684919883710224</v>
      </c>
      <c r="E832" s="14">
        <f t="shared" si="291"/>
        <v>2.2413433323527032</v>
      </c>
      <c r="F832" s="14">
        <f t="shared" si="292"/>
        <v>2.6692373297166521</v>
      </c>
      <c r="G832" s="24">
        <v>2.1356602751951614E-2</v>
      </c>
      <c r="H832" s="7">
        <f t="shared" si="274"/>
        <v>1.0213566027519516</v>
      </c>
      <c r="I832" s="5">
        <f t="shared" si="293"/>
        <v>6.1374175987908099</v>
      </c>
      <c r="J832" s="5">
        <f t="shared" si="294"/>
        <v>2.1944767638585869</v>
      </c>
      <c r="K832" s="5">
        <f t="shared" si="295"/>
        <v>2.6134234825766409</v>
      </c>
      <c r="L832">
        <v>2.59</v>
      </c>
      <c r="M832">
        <v>3.3</v>
      </c>
      <c r="N832">
        <v>3.01</v>
      </c>
      <c r="O832" s="5">
        <f t="shared" si="296"/>
        <v>2.6453136011275546</v>
      </c>
      <c r="P832" s="5">
        <f t="shared" si="297"/>
        <v>3.3704767890814402</v>
      </c>
      <c r="Q832" s="5">
        <f t="shared" si="298"/>
        <v>3.0742833742833739</v>
      </c>
      <c r="R832" s="6">
        <f t="shared" si="299"/>
        <v>0.37802701334683114</v>
      </c>
      <c r="S832" s="6">
        <f t="shared" si="300"/>
        <v>0.29669392865705835</v>
      </c>
      <c r="T832" s="6">
        <f t="shared" si="301"/>
        <v>0.32527905799611057</v>
      </c>
      <c r="U832">
        <f t="shared" si="302"/>
        <v>0.42200159241409285</v>
      </c>
      <c r="V832">
        <f t="shared" si="303"/>
        <v>1.503775321000689</v>
      </c>
      <c r="W832">
        <f t="shared" si="304"/>
        <v>1.1517459837899535</v>
      </c>
      <c r="X832" t="s">
        <v>425</v>
      </c>
      <c r="Y832" t="s">
        <v>402</v>
      </c>
      <c r="Z832" t="s">
        <v>401</v>
      </c>
      <c r="AA832" s="16"/>
      <c r="AB832" s="16"/>
      <c r="AC832" t="s">
        <v>464</v>
      </c>
      <c r="AD832" s="16"/>
    </row>
    <row r="833" spans="1:30" s="12" customFormat="1" x14ac:dyDescent="0.25">
      <c r="A833" s="11">
        <v>0.3238688859226963</v>
      </c>
      <c r="B833" s="11">
        <v>0.33996589106751512</v>
      </c>
      <c r="C833" s="11">
        <v>0.31667430251801004</v>
      </c>
      <c r="D833" s="13">
        <f t="shared" si="290"/>
        <v>3.0876692497058462</v>
      </c>
      <c r="E833" s="14">
        <f t="shared" si="291"/>
        <v>2.9414715601613284</v>
      </c>
      <c r="F833" s="14">
        <f t="shared" si="292"/>
        <v>3.1578185916842036</v>
      </c>
      <c r="G833" s="24">
        <v>2.1762955133805661E-2</v>
      </c>
      <c r="H833" s="7">
        <f t="shared" si="274"/>
        <v>1.0217629551338057</v>
      </c>
      <c r="I833" s="5">
        <f t="shared" si="293"/>
        <v>3.0219036951691973</v>
      </c>
      <c r="J833" s="5">
        <f t="shared" si="294"/>
        <v>2.8788199311611624</v>
      </c>
      <c r="K833" s="5">
        <f t="shared" si="295"/>
        <v>3.0905588970689091</v>
      </c>
      <c r="L833">
        <v>2.4900000000000002</v>
      </c>
      <c r="M833">
        <v>3.22</v>
      </c>
      <c r="N833">
        <v>3.23</v>
      </c>
      <c r="O833" s="5">
        <f t="shared" si="296"/>
        <v>2.5441897582831765</v>
      </c>
      <c r="P833" s="5">
        <f t="shared" si="297"/>
        <v>3.2900767155308546</v>
      </c>
      <c r="Q833" s="5">
        <f t="shared" si="298"/>
        <v>3.3002943450821922</v>
      </c>
      <c r="R833" s="6">
        <f t="shared" si="299"/>
        <v>0.39305244302013137</v>
      </c>
      <c r="S833" s="6">
        <f t="shared" si="300"/>
        <v>0.30394428047208916</v>
      </c>
      <c r="T833" s="6">
        <f t="shared" si="301"/>
        <v>0.30300327650777936</v>
      </c>
      <c r="U833">
        <f t="shared" si="302"/>
        <v>0.82398390259110632</v>
      </c>
      <c r="V833">
        <f t="shared" si="303"/>
        <v>1.1185138622759305</v>
      </c>
      <c r="W833">
        <f t="shared" si="304"/>
        <v>1.0451184098330359</v>
      </c>
      <c r="X833" t="s">
        <v>428</v>
      </c>
      <c r="Y833" t="s">
        <v>404</v>
      </c>
      <c r="Z833" t="s">
        <v>401</v>
      </c>
      <c r="AA833" s="16"/>
      <c r="AB833" s="16"/>
      <c r="AC833" t="s">
        <v>464</v>
      </c>
      <c r="AD833" s="16"/>
    </row>
    <row r="834" spans="1:30" s="12" customFormat="1" x14ac:dyDescent="0.25">
      <c r="A834" s="11">
        <v>0.47894600457696451</v>
      </c>
      <c r="B834" s="11">
        <v>0.32832103491038139</v>
      </c>
      <c r="C834" s="11">
        <v>0.18687353452892189</v>
      </c>
      <c r="D834" s="13">
        <f t="shared" si="290"/>
        <v>2.0879180334394132</v>
      </c>
      <c r="E834" s="14">
        <f t="shared" si="291"/>
        <v>3.0457993660776572</v>
      </c>
      <c r="F834" s="14">
        <f t="shared" si="292"/>
        <v>5.3512125326940438</v>
      </c>
      <c r="G834" s="24">
        <v>2.9316693369311642E-2</v>
      </c>
      <c r="H834" s="7">
        <f t="shared" si="274"/>
        <v>1.0293166933693116</v>
      </c>
      <c r="I834" s="5">
        <f t="shared" si="293"/>
        <v>2.0284505700620974</v>
      </c>
      <c r="J834" s="5">
        <f t="shared" si="294"/>
        <v>2.959049810129569</v>
      </c>
      <c r="K834" s="5">
        <f t="shared" si="295"/>
        <v>5.1988008813669033</v>
      </c>
      <c r="L834">
        <v>1.77</v>
      </c>
      <c r="M834">
        <v>3.6</v>
      </c>
      <c r="N834">
        <v>5.36</v>
      </c>
      <c r="O834" s="5">
        <f t="shared" si="296"/>
        <v>1.8218905472636817</v>
      </c>
      <c r="P834" s="5">
        <f t="shared" si="297"/>
        <v>3.7055400961295222</v>
      </c>
      <c r="Q834" s="5">
        <f t="shared" si="298"/>
        <v>5.5171374764595109</v>
      </c>
      <c r="R834" s="6">
        <f t="shared" si="299"/>
        <v>0.5488803932277444</v>
      </c>
      <c r="S834" s="6">
        <f t="shared" si="300"/>
        <v>0.26986619333697431</v>
      </c>
      <c r="T834" s="6">
        <f t="shared" si="301"/>
        <v>0.18125341343528126</v>
      </c>
      <c r="U834">
        <f t="shared" si="302"/>
        <v>0.87258719838847965</v>
      </c>
      <c r="V834">
        <f t="shared" si="303"/>
        <v>1.2166067592631586</v>
      </c>
      <c r="W834">
        <f t="shared" si="304"/>
        <v>1.0310069807079654</v>
      </c>
      <c r="X834" t="s">
        <v>383</v>
      </c>
      <c r="Y834" t="s">
        <v>408</v>
      </c>
      <c r="Z834" t="s">
        <v>384</v>
      </c>
      <c r="AA834" s="16"/>
      <c r="AB834" s="16"/>
      <c r="AC834" t="s">
        <v>464</v>
      </c>
      <c r="AD834" s="16"/>
    </row>
    <row r="835" spans="1:30" s="12" customFormat="1" x14ac:dyDescent="0.25">
      <c r="A835" s="11">
        <v>0.83088623738229384</v>
      </c>
      <c r="B835" s="11">
        <v>6.0016640810610991E-2</v>
      </c>
      <c r="C835" s="11">
        <v>8.0488396599523553E-3</v>
      </c>
      <c r="D835" s="13">
        <f t="shared" si="290"/>
        <v>1.2035341963907102</v>
      </c>
      <c r="E835" s="14">
        <f t="shared" si="291"/>
        <v>16.662045500940451</v>
      </c>
      <c r="F835" s="14">
        <f t="shared" si="292"/>
        <v>124.24151085722082</v>
      </c>
      <c r="G835" s="24">
        <v>2.820555962567628E-2</v>
      </c>
      <c r="H835" s="7">
        <f t="shared" si="274"/>
        <v>1.0282055596256763</v>
      </c>
      <c r="I835" s="5">
        <f t="shared" si="293"/>
        <v>1.1705190514908939</v>
      </c>
      <c r="J835" s="5">
        <f t="shared" si="294"/>
        <v>16.204975109263518</v>
      </c>
      <c r="K835" s="5">
        <f t="shared" si="295"/>
        <v>120.83333891177519</v>
      </c>
      <c r="L835">
        <v>2.2599999999999998</v>
      </c>
      <c r="M835">
        <v>3.7</v>
      </c>
      <c r="N835">
        <v>3.17</v>
      </c>
      <c r="O835" s="5">
        <f t="shared" si="296"/>
        <v>2.323744564754028</v>
      </c>
      <c r="P835" s="5">
        <f t="shared" si="297"/>
        <v>3.8043605706150023</v>
      </c>
      <c r="Q835" s="5">
        <f t="shared" si="298"/>
        <v>3.2594116240133939</v>
      </c>
      <c r="R835" s="6">
        <f t="shared" si="299"/>
        <v>0.43033989844139842</v>
      </c>
      <c r="S835" s="6">
        <f t="shared" si="300"/>
        <v>0.26285626229123249</v>
      </c>
      <c r="T835" s="6">
        <f t="shared" si="301"/>
        <v>0.30680383926736915</v>
      </c>
      <c r="U835">
        <f t="shared" si="302"/>
        <v>1.9307673780460306</v>
      </c>
      <c r="V835">
        <f t="shared" si="303"/>
        <v>0.22832494188065169</v>
      </c>
      <c r="W835">
        <f t="shared" si="304"/>
        <v>2.6234481547468717E-2</v>
      </c>
      <c r="X835" t="s">
        <v>316</v>
      </c>
      <c r="Y835" t="s">
        <v>318</v>
      </c>
      <c r="Z835" t="s">
        <v>367</v>
      </c>
      <c r="AA835" s="16"/>
      <c r="AB835" s="16"/>
      <c r="AC835" t="s">
        <v>464</v>
      </c>
      <c r="AD835" s="16"/>
    </row>
    <row r="836" spans="1:30" s="12" customFormat="1" x14ac:dyDescent="0.25">
      <c r="A836" s="11">
        <v>0.40173139453385692</v>
      </c>
      <c r="B836" s="11">
        <v>0.59826740834574266</v>
      </c>
      <c r="C836" s="11">
        <v>0</v>
      </c>
      <c r="D836" s="13">
        <f t="shared" si="290"/>
        <v>2.4892254217779897</v>
      </c>
      <c r="E836" s="14">
        <f t="shared" si="291"/>
        <v>1.6714933590734622</v>
      </c>
      <c r="F836" s="14" t="e">
        <f t="shared" si="292"/>
        <v>#DIV/0!</v>
      </c>
      <c r="G836" s="24">
        <v>2.8216164514586417E-2</v>
      </c>
      <c r="H836" s="7">
        <f t="shared" ref="H836:H899" si="305">(G836/100%) + 1</f>
        <v>1.0282161645145864</v>
      </c>
      <c r="I836" s="5">
        <f t="shared" si="293"/>
        <v>2.4209164450873377</v>
      </c>
      <c r="J836" s="5">
        <f t="shared" si="294"/>
        <v>1.6256244715453996</v>
      </c>
      <c r="K836" s="5" t="e">
        <f t="shared" si="295"/>
        <v>#DIV/0!</v>
      </c>
      <c r="L836">
        <v>2.04</v>
      </c>
      <c r="M836">
        <v>3.4</v>
      </c>
      <c r="N836">
        <v>4.0999999999999996</v>
      </c>
      <c r="O836" s="5">
        <f t="shared" si="296"/>
        <v>2.0975609756097562</v>
      </c>
      <c r="P836" s="5">
        <f t="shared" si="297"/>
        <v>3.4959349593495936</v>
      </c>
      <c r="Q836" s="5">
        <f t="shared" si="298"/>
        <v>4.215686274509804</v>
      </c>
      <c r="R836" s="6">
        <f t="shared" si="299"/>
        <v>0.47674418604651159</v>
      </c>
      <c r="S836" s="6">
        <f t="shared" si="300"/>
        <v>0.28604651162790695</v>
      </c>
      <c r="T836" s="6">
        <f t="shared" si="301"/>
        <v>0.23720930232558138</v>
      </c>
      <c r="U836">
        <f t="shared" si="302"/>
        <v>0.8426560958515048</v>
      </c>
      <c r="V836">
        <f t="shared" si="303"/>
        <v>2.0915039478753608</v>
      </c>
      <c r="W836" t="e">
        <f t="shared" si="304"/>
        <v>#DIV/0!</v>
      </c>
      <c r="X836" t="s">
        <v>235</v>
      </c>
      <c r="Y836" t="s">
        <v>325</v>
      </c>
      <c r="Z836" t="s">
        <v>368</v>
      </c>
      <c r="AA836" s="16"/>
      <c r="AB836" s="16"/>
      <c r="AC836" t="s">
        <v>464</v>
      </c>
      <c r="AD836" s="16"/>
    </row>
    <row r="837" spans="1:30" s="12" customFormat="1" x14ac:dyDescent="0.25">
      <c r="A837" s="11">
        <v>0.16249423636696234</v>
      </c>
      <c r="B837" s="11">
        <v>0.12807966469941068</v>
      </c>
      <c r="C837" s="11">
        <v>0.57614664732868592</v>
      </c>
      <c r="D837" s="13">
        <f t="shared" si="290"/>
        <v>6.1540644293480673</v>
      </c>
      <c r="E837" s="14">
        <f t="shared" si="291"/>
        <v>7.807640676971582</v>
      </c>
      <c r="F837" s="14">
        <f t="shared" si="292"/>
        <v>1.7356692165727556</v>
      </c>
      <c r="G837" s="24">
        <v>4.6633048978319325E-2</v>
      </c>
      <c r="H837" s="7">
        <f t="shared" si="305"/>
        <v>1.0466330489783193</v>
      </c>
      <c r="I837" s="5">
        <f t="shared" si="293"/>
        <v>5.8798682454709557</v>
      </c>
      <c r="J837" s="5">
        <f t="shared" si="294"/>
        <v>7.4597689081126228</v>
      </c>
      <c r="K837" s="5">
        <f t="shared" si="295"/>
        <v>1.6583359547713934</v>
      </c>
      <c r="L837">
        <v>2.0699999999999998</v>
      </c>
      <c r="M837">
        <v>3.61</v>
      </c>
      <c r="N837">
        <v>3.49</v>
      </c>
      <c r="O837" s="5">
        <f t="shared" si="296"/>
        <v>2.1665304113851209</v>
      </c>
      <c r="P837" s="5">
        <f t="shared" si="297"/>
        <v>3.7783453068117328</v>
      </c>
      <c r="Q837" s="5">
        <f t="shared" si="298"/>
        <v>3.6527493409343346</v>
      </c>
      <c r="R837" s="6">
        <f t="shared" si="299"/>
        <v>0.4615674881575621</v>
      </c>
      <c r="S837" s="6">
        <f t="shared" si="300"/>
        <v>0.26466612201832507</v>
      </c>
      <c r="T837" s="6">
        <f t="shared" si="301"/>
        <v>0.27376638982411278</v>
      </c>
      <c r="U837">
        <f t="shared" si="302"/>
        <v>0.35204870476382594</v>
      </c>
      <c r="V837">
        <f t="shared" si="303"/>
        <v>0.48392920001503864</v>
      </c>
      <c r="W837">
        <f t="shared" si="304"/>
        <v>2.1045192863113837</v>
      </c>
      <c r="X837" t="s">
        <v>140</v>
      </c>
      <c r="Y837" t="s">
        <v>131</v>
      </c>
      <c r="Z837" t="s">
        <v>177</v>
      </c>
      <c r="AA837" s="16"/>
      <c r="AB837" s="16"/>
      <c r="AC837" t="s">
        <v>464</v>
      </c>
      <c r="AD837" s="16"/>
    </row>
    <row r="838" spans="1:30" s="12" customFormat="1" x14ac:dyDescent="0.25">
      <c r="A838" s="11">
        <v>0.16887746197211423</v>
      </c>
      <c r="B838" s="11">
        <v>0.28839423798187586</v>
      </c>
      <c r="C838" s="11">
        <v>0.48618500855926811</v>
      </c>
      <c r="D838" s="13">
        <f t="shared" si="290"/>
        <v>5.9214532734103047</v>
      </c>
      <c r="E838" s="14">
        <f t="shared" si="291"/>
        <v>3.4674756576199175</v>
      </c>
      <c r="F838" s="14">
        <f t="shared" si="292"/>
        <v>2.0568301827391609</v>
      </c>
      <c r="G838" s="24">
        <v>2.2345846880804654E-2</v>
      </c>
      <c r="H838" s="7">
        <f t="shared" si="305"/>
        <v>1.0223458468808047</v>
      </c>
      <c r="I838" s="5">
        <f t="shared" si="293"/>
        <v>5.7920255571798567</v>
      </c>
      <c r="J838" s="5">
        <f t="shared" si="294"/>
        <v>3.3916855711785274</v>
      </c>
      <c r="K838" s="5">
        <f t="shared" si="295"/>
        <v>2.0118731728745085</v>
      </c>
      <c r="L838">
        <v>4.2699999999999996</v>
      </c>
      <c r="M838">
        <v>3.16</v>
      </c>
      <c r="N838">
        <v>2.12</v>
      </c>
      <c r="O838" s="5">
        <f t="shared" si="296"/>
        <v>4.3654167661810357</v>
      </c>
      <c r="P838" s="5">
        <f t="shared" si="297"/>
        <v>3.230612876143343</v>
      </c>
      <c r="Q838" s="5">
        <f t="shared" si="298"/>
        <v>2.1673731953873059</v>
      </c>
      <c r="R838" s="6">
        <f t="shared" si="299"/>
        <v>0.22907320275741333</v>
      </c>
      <c r="S838" s="6">
        <f t="shared" si="300"/>
        <v>0.30953878980194771</v>
      </c>
      <c r="T838" s="6">
        <f t="shared" si="301"/>
        <v>0.46138800744063907</v>
      </c>
      <c r="U838">
        <f t="shared" si="302"/>
        <v>0.73722050392316762</v>
      </c>
      <c r="V838">
        <f t="shared" si="303"/>
        <v>0.93169013862979577</v>
      </c>
      <c r="W838">
        <f t="shared" si="304"/>
        <v>1.0537443555505057</v>
      </c>
      <c r="X838" t="s">
        <v>354</v>
      </c>
      <c r="Y838" t="s">
        <v>281</v>
      </c>
      <c r="Z838" t="s">
        <v>369</v>
      </c>
      <c r="AA838" s="16"/>
      <c r="AB838" s="16"/>
      <c r="AC838" t="s">
        <v>464</v>
      </c>
      <c r="AD838" s="16"/>
    </row>
    <row r="839" spans="1:30" s="12" customFormat="1" x14ac:dyDescent="0.25">
      <c r="A839" s="11">
        <v>6.3629947189705882E-2</v>
      </c>
      <c r="B839" s="11">
        <v>0.14774382826669408</v>
      </c>
      <c r="C839" s="11">
        <v>0.654147703946243</v>
      </c>
      <c r="D839" s="13">
        <f t="shared" si="290"/>
        <v>15.715870343544479</v>
      </c>
      <c r="E839" s="14">
        <f t="shared" si="291"/>
        <v>6.7684722382777878</v>
      </c>
      <c r="F839" s="14">
        <f t="shared" si="292"/>
        <v>1.5287067339185809</v>
      </c>
      <c r="G839" s="24">
        <v>2.7800225563242131E-2</v>
      </c>
      <c r="H839" s="7">
        <f t="shared" si="305"/>
        <v>1.0278002255632421</v>
      </c>
      <c r="I839" s="5">
        <f t="shared" si="293"/>
        <v>15.290783123667895</v>
      </c>
      <c r="J839" s="5">
        <f t="shared" si="294"/>
        <v>6.5853967239291222</v>
      </c>
      <c r="K839" s="5">
        <f t="shared" si="295"/>
        <v>1.4873578501900389</v>
      </c>
      <c r="L839">
        <v>3.53</v>
      </c>
      <c r="M839">
        <v>3.19</v>
      </c>
      <c r="N839">
        <v>2.3199999999999998</v>
      </c>
      <c r="O839" s="5">
        <f t="shared" si="296"/>
        <v>3.6281347962382444</v>
      </c>
      <c r="P839" s="5">
        <f t="shared" si="297"/>
        <v>3.2786827195467425</v>
      </c>
      <c r="Q839" s="5">
        <f t="shared" si="298"/>
        <v>2.3844965233067215</v>
      </c>
      <c r="R839" s="6">
        <f t="shared" si="299"/>
        <v>0.27562371746408898</v>
      </c>
      <c r="S839" s="6">
        <f t="shared" si="300"/>
        <v>0.30500054001512039</v>
      </c>
      <c r="T839" s="6">
        <f t="shared" si="301"/>
        <v>0.41937574252079063</v>
      </c>
      <c r="U839">
        <f t="shared" si="302"/>
        <v>0.23085802548177381</v>
      </c>
      <c r="V839">
        <f t="shared" si="303"/>
        <v>0.48440513665769142</v>
      </c>
      <c r="W839">
        <f t="shared" si="304"/>
        <v>1.5598129257888913</v>
      </c>
      <c r="X839" t="s">
        <v>337</v>
      </c>
      <c r="Y839" t="s">
        <v>284</v>
      </c>
      <c r="Z839" t="s">
        <v>370</v>
      </c>
      <c r="AA839" s="16"/>
      <c r="AB839" s="16"/>
      <c r="AC839" t="s">
        <v>464</v>
      </c>
      <c r="AD839" s="16"/>
    </row>
    <row r="840" spans="1:30" s="12" customFormat="1" x14ac:dyDescent="0.25">
      <c r="A840" s="11">
        <v>0.40168435939246122</v>
      </c>
      <c r="B840" s="11">
        <v>0.31686932483765501</v>
      </c>
      <c r="C840" s="11">
        <v>0.26704161417128636</v>
      </c>
      <c r="D840" s="13">
        <f t="shared" si="290"/>
        <v>2.4895168970792838</v>
      </c>
      <c r="E840" s="14">
        <f t="shared" si="291"/>
        <v>3.1558750614700255</v>
      </c>
      <c r="F840" s="14">
        <f t="shared" si="292"/>
        <v>3.7447347040022683</v>
      </c>
      <c r="G840" s="24">
        <v>3.0387815922287675E-2</v>
      </c>
      <c r="H840" s="7">
        <f t="shared" si="305"/>
        <v>1.0303878159222877</v>
      </c>
      <c r="I840" s="5">
        <f t="shared" si="293"/>
        <v>2.4160969866000865</v>
      </c>
      <c r="J840" s="5">
        <f t="shared" si="294"/>
        <v>3.0628031627540548</v>
      </c>
      <c r="K840" s="5">
        <f t="shared" si="295"/>
        <v>3.6342963747590527</v>
      </c>
      <c r="L840">
        <v>1.88</v>
      </c>
      <c r="M840">
        <v>3.91</v>
      </c>
      <c r="N840">
        <v>4.12</v>
      </c>
      <c r="O840" s="5">
        <f t="shared" si="296"/>
        <v>1.9371290939339008</v>
      </c>
      <c r="P840" s="5">
        <f t="shared" si="297"/>
        <v>4.0288163602561449</v>
      </c>
      <c r="Q840" s="5">
        <f t="shared" si="298"/>
        <v>4.2451978015998257</v>
      </c>
      <c r="R840" s="6">
        <f t="shared" si="299"/>
        <v>0.51622785653857006</v>
      </c>
      <c r="S840" s="6">
        <f t="shared" si="300"/>
        <v>0.24821185940984955</v>
      </c>
      <c r="T840" s="6">
        <f t="shared" si="301"/>
        <v>0.2355602840515805</v>
      </c>
      <c r="U840">
        <f t="shared" si="302"/>
        <v>0.77811445915733779</v>
      </c>
      <c r="V840">
        <f t="shared" si="303"/>
        <v>1.2766083199692633</v>
      </c>
      <c r="W840">
        <f t="shared" si="304"/>
        <v>1.1336444734156137</v>
      </c>
      <c r="X840" t="s">
        <v>346</v>
      </c>
      <c r="Y840" t="s">
        <v>292</v>
      </c>
      <c r="Z840" t="s">
        <v>371</v>
      </c>
      <c r="AA840" s="16"/>
      <c r="AB840" s="16"/>
      <c r="AC840" t="s">
        <v>464</v>
      </c>
      <c r="AD840" s="16"/>
    </row>
    <row r="841" spans="1:30" s="12" customFormat="1" x14ac:dyDescent="0.25">
      <c r="A841" s="11">
        <v>0.8209448122690951</v>
      </c>
      <c r="B841" s="11">
        <v>0.1394746861820641</v>
      </c>
      <c r="C841" s="11">
        <v>3.448945765035534E-2</v>
      </c>
      <c r="D841" s="13">
        <f t="shared" si="290"/>
        <v>1.2181086780194099</v>
      </c>
      <c r="E841" s="14">
        <f t="shared" si="291"/>
        <v>7.1697598135811118</v>
      </c>
      <c r="F841" s="14">
        <f t="shared" si="292"/>
        <v>28.994367210343682</v>
      </c>
      <c r="G841" s="24">
        <v>3.4495154584582854E-2</v>
      </c>
      <c r="H841" s="7">
        <f t="shared" si="305"/>
        <v>1.0344951545845829</v>
      </c>
      <c r="I841" s="5">
        <f t="shared" si="293"/>
        <v>1.1774909458213556</v>
      </c>
      <c r="J841" s="5">
        <f t="shared" si="294"/>
        <v>6.9306847710275035</v>
      </c>
      <c r="K841" s="5">
        <f t="shared" si="295"/>
        <v>28.027552455754911</v>
      </c>
      <c r="L841">
        <v>1.65</v>
      </c>
      <c r="M841">
        <v>4.34</v>
      </c>
      <c r="N841">
        <v>5.05</v>
      </c>
      <c r="O841" s="5">
        <f t="shared" si="296"/>
        <v>1.7069170050645617</v>
      </c>
      <c r="P841" s="5">
        <f t="shared" si="297"/>
        <v>4.4897089708970892</v>
      </c>
      <c r="Q841" s="5">
        <f t="shared" si="298"/>
        <v>5.2242005306521433</v>
      </c>
      <c r="R841" s="6">
        <f t="shared" si="299"/>
        <v>0.58585156573689212</v>
      </c>
      <c r="S841" s="6">
        <f t="shared" si="300"/>
        <v>0.22273158605204424</v>
      </c>
      <c r="T841" s="6">
        <f t="shared" si="301"/>
        <v>0.19141684821106375</v>
      </c>
      <c r="U841">
        <f t="shared" si="302"/>
        <v>1.4012846602816524</v>
      </c>
      <c r="V841">
        <f t="shared" si="303"/>
        <v>0.62620074976466955</v>
      </c>
      <c r="W841">
        <f t="shared" si="304"/>
        <v>0.180179842958891</v>
      </c>
      <c r="X841" t="s">
        <v>37</v>
      </c>
      <c r="Y841" t="s">
        <v>39</v>
      </c>
      <c r="Z841" t="s">
        <v>50</v>
      </c>
      <c r="AA841" s="16"/>
      <c r="AB841" s="16"/>
      <c r="AC841" t="s">
        <v>465</v>
      </c>
      <c r="AD841" s="16"/>
    </row>
    <row r="842" spans="1:30" s="12" customFormat="1" x14ac:dyDescent="0.25">
      <c r="A842" s="11">
        <v>0.72419986032894401</v>
      </c>
      <c r="B842" s="11">
        <v>0.18467517161952485</v>
      </c>
      <c r="C842" s="11">
        <v>8.7661690951002499E-2</v>
      </c>
      <c r="D842" s="13">
        <f t="shared" si="290"/>
        <v>1.3808342900615622</v>
      </c>
      <c r="E842" s="14">
        <f t="shared" si="291"/>
        <v>5.4149130672543242</v>
      </c>
      <c r="F842" s="14">
        <f t="shared" si="292"/>
        <v>11.407491563891217</v>
      </c>
      <c r="G842" s="24">
        <v>3.7012163037213108E-2</v>
      </c>
      <c r="H842" s="7">
        <f t="shared" si="305"/>
        <v>1.0370121630372131</v>
      </c>
      <c r="I842" s="5">
        <f t="shared" si="293"/>
        <v>1.3315507178019581</v>
      </c>
      <c r="J842" s="5">
        <f t="shared" si="294"/>
        <v>5.2216485594489699</v>
      </c>
      <c r="K842" s="5">
        <f t="shared" si="295"/>
        <v>11.000345001239738</v>
      </c>
      <c r="L842">
        <v>1.93</v>
      </c>
      <c r="M842">
        <v>3.81</v>
      </c>
      <c r="N842">
        <v>3.9</v>
      </c>
      <c r="O842" s="5">
        <f t="shared" si="296"/>
        <v>2.0014334746618214</v>
      </c>
      <c r="P842" s="5">
        <f t="shared" si="297"/>
        <v>3.951016341171782</v>
      </c>
      <c r="Q842" s="5">
        <f t="shared" si="298"/>
        <v>4.0443474358451308</v>
      </c>
      <c r="R842" s="6">
        <f t="shared" si="299"/>
        <v>0.49964188800677883</v>
      </c>
      <c r="S842" s="6">
        <f t="shared" si="300"/>
        <v>0.25309943408217406</v>
      </c>
      <c r="T842" s="6">
        <f t="shared" si="301"/>
        <v>0.247258677911047</v>
      </c>
      <c r="U842">
        <f t="shared" si="302"/>
        <v>1.4494378428077641</v>
      </c>
      <c r="V842">
        <f t="shared" si="303"/>
        <v>0.72965462087744593</v>
      </c>
      <c r="W842">
        <f t="shared" si="304"/>
        <v>0.3545343350195353</v>
      </c>
      <c r="X842" t="s">
        <v>45</v>
      </c>
      <c r="Y842" t="s">
        <v>40</v>
      </c>
      <c r="Z842" t="s">
        <v>50</v>
      </c>
      <c r="AA842" s="16"/>
      <c r="AB842" s="16"/>
      <c r="AC842" t="s">
        <v>465</v>
      </c>
      <c r="AD842" s="16"/>
    </row>
    <row r="843" spans="1:30" s="12" customFormat="1" x14ac:dyDescent="0.25">
      <c r="A843" s="11">
        <v>0.91434285472798704</v>
      </c>
      <c r="B843" s="11">
        <v>6.2073964337291267E-2</v>
      </c>
      <c r="C843" s="11">
        <v>0</v>
      </c>
      <c r="D843" s="13">
        <f t="shared" si="290"/>
        <v>1.0936816477857156</v>
      </c>
      <c r="E843" s="14">
        <f t="shared" si="291"/>
        <v>16.10981368237254</v>
      </c>
      <c r="F843" s="14" t="e">
        <f t="shared" si="292"/>
        <v>#DIV/0!</v>
      </c>
      <c r="G843" s="24">
        <v>4.5508873418643514E-2</v>
      </c>
      <c r="H843" s="7">
        <f t="shared" si="305"/>
        <v>1.0455088734186435</v>
      </c>
      <c r="I843" s="5">
        <f t="shared" si="293"/>
        <v>1.0460759115410996</v>
      </c>
      <c r="J843" s="5">
        <f t="shared" si="294"/>
        <v>15.408586279804663</v>
      </c>
      <c r="K843" s="5" t="e">
        <f t="shared" si="295"/>
        <v>#DIV/0!</v>
      </c>
      <c r="L843">
        <v>1.33</v>
      </c>
      <c r="M843">
        <v>5.63</v>
      </c>
      <c r="N843">
        <v>8.6199999999999992</v>
      </c>
      <c r="O843" s="5">
        <f t="shared" si="296"/>
        <v>1.390526801646796</v>
      </c>
      <c r="P843" s="5">
        <f t="shared" si="297"/>
        <v>5.8862149573469624</v>
      </c>
      <c r="Q843" s="5">
        <f t="shared" si="298"/>
        <v>9.0122864888687069</v>
      </c>
      <c r="R843" s="6">
        <f t="shared" si="299"/>
        <v>0.71915190618095493</v>
      </c>
      <c r="S843" s="6">
        <f t="shared" si="300"/>
        <v>0.16988846096281887</v>
      </c>
      <c r="T843" s="6">
        <f t="shared" si="301"/>
        <v>0.11095963285622625</v>
      </c>
      <c r="U843">
        <f t="shared" si="302"/>
        <v>1.2714182453935088</v>
      </c>
      <c r="V843">
        <f t="shared" si="303"/>
        <v>0.36538069734398582</v>
      </c>
      <c r="W843" t="e">
        <f t="shared" si="304"/>
        <v>#DIV/0!</v>
      </c>
      <c r="X843" t="s">
        <v>46</v>
      </c>
      <c r="Y843" t="s">
        <v>214</v>
      </c>
      <c r="Z843" t="s">
        <v>50</v>
      </c>
      <c r="AA843" s="16"/>
      <c r="AB843" s="16"/>
      <c r="AC843" t="s">
        <v>465</v>
      </c>
      <c r="AD843" s="16"/>
    </row>
    <row r="844" spans="1:30" s="12" customFormat="1" x14ac:dyDescent="0.25">
      <c r="A844" s="11">
        <v>0.74698927214495725</v>
      </c>
      <c r="B844" s="11">
        <v>0.10780813080505795</v>
      </c>
      <c r="C844" s="11">
        <v>3.7240061500610391E-2</v>
      </c>
      <c r="D844" s="13">
        <f t="shared" si="290"/>
        <v>1.3387073111887271</v>
      </c>
      <c r="E844" s="14">
        <f t="shared" si="291"/>
        <v>9.2757382261661814</v>
      </c>
      <c r="F844" s="14">
        <f t="shared" si="292"/>
        <v>26.852802055217047</v>
      </c>
      <c r="G844" s="24">
        <v>2.65463610805865E-2</v>
      </c>
      <c r="H844" s="7">
        <f t="shared" si="305"/>
        <v>1.0265463610805865</v>
      </c>
      <c r="I844" s="5">
        <f t="shared" si="293"/>
        <v>1.3040885068060117</v>
      </c>
      <c r="J844" s="5">
        <f t="shared" si="294"/>
        <v>9.0358687905747814</v>
      </c>
      <c r="K844" s="5">
        <f t="shared" si="295"/>
        <v>26.158391937555205</v>
      </c>
      <c r="L844">
        <v>2.61</v>
      </c>
      <c r="M844">
        <v>3.7</v>
      </c>
      <c r="N844">
        <v>2.68</v>
      </c>
      <c r="O844" s="5">
        <f t="shared" si="296"/>
        <v>2.6792860024203304</v>
      </c>
      <c r="P844" s="5">
        <f t="shared" si="297"/>
        <v>3.7982215359981701</v>
      </c>
      <c r="Q844" s="5">
        <f t="shared" si="298"/>
        <v>2.7511442476959718</v>
      </c>
      <c r="R844" s="6">
        <f t="shared" si="299"/>
        <v>0.37323376418069998</v>
      </c>
      <c r="S844" s="6">
        <f t="shared" si="300"/>
        <v>0.26328111473287213</v>
      </c>
      <c r="T844" s="6">
        <f t="shared" si="301"/>
        <v>0.36348512108642794</v>
      </c>
      <c r="U844">
        <f t="shared" si="302"/>
        <v>2.0013979008161349</v>
      </c>
      <c r="V844">
        <f t="shared" si="303"/>
        <v>0.40947916417947888</v>
      </c>
      <c r="W844">
        <f t="shared" si="304"/>
        <v>0.10245278098124851</v>
      </c>
      <c r="X844" t="s">
        <v>385</v>
      </c>
      <c r="Y844" t="s">
        <v>415</v>
      </c>
      <c r="Z844" t="s">
        <v>378</v>
      </c>
      <c r="AA844" s="16"/>
      <c r="AB844" s="16"/>
      <c r="AC844" t="s">
        <v>465</v>
      </c>
      <c r="AD844" s="16"/>
    </row>
    <row r="845" spans="1:30" s="12" customFormat="1" x14ac:dyDescent="0.25">
      <c r="A845" s="11">
        <v>0.19129655748173907</v>
      </c>
      <c r="B845" s="11">
        <v>2.5152433821871233E-2</v>
      </c>
      <c r="C845" s="11">
        <v>1.6832921350092752E-4</v>
      </c>
      <c r="D845" s="13">
        <f t="shared" si="290"/>
        <v>5.2274856022720577</v>
      </c>
      <c r="E845" s="14">
        <f t="shared" si="291"/>
        <v>39.757583981016289</v>
      </c>
      <c r="F845" s="14">
        <f t="shared" si="292"/>
        <v>5940.7394545599172</v>
      </c>
      <c r="G845" s="24">
        <v>3.6638424990813823E-2</v>
      </c>
      <c r="H845" s="7">
        <f t="shared" si="305"/>
        <v>1.0366384249908138</v>
      </c>
      <c r="I845" s="5">
        <f t="shared" si="293"/>
        <v>5.0427279910238534</v>
      </c>
      <c r="J845" s="5">
        <f t="shared" si="294"/>
        <v>38.352412010358002</v>
      </c>
      <c r="K845" s="5">
        <f t="shared" si="295"/>
        <v>5730.7729593494096</v>
      </c>
      <c r="L845">
        <v>1.1000000000000001</v>
      </c>
      <c r="M845">
        <v>12.85</v>
      </c>
      <c r="N845">
        <v>20.11</v>
      </c>
      <c r="O845" s="5">
        <f t="shared" si="296"/>
        <v>1.1403022674898953</v>
      </c>
      <c r="P845" s="5">
        <f t="shared" si="297"/>
        <v>13.320803761131957</v>
      </c>
      <c r="Q845" s="5">
        <f t="shared" si="298"/>
        <v>20.846798726565265</v>
      </c>
      <c r="R845" s="6">
        <f t="shared" si="299"/>
        <v>0.87696045909060816</v>
      </c>
      <c r="S845" s="6">
        <f t="shared" si="300"/>
        <v>7.5070545136161015E-2</v>
      </c>
      <c r="T845" s="6">
        <f t="shared" si="301"/>
        <v>4.7968995773230688E-2</v>
      </c>
      <c r="U845">
        <f t="shared" si="302"/>
        <v>0.21813589825943813</v>
      </c>
      <c r="V845">
        <f t="shared" si="303"/>
        <v>0.33505063505600496</v>
      </c>
      <c r="W845">
        <f t="shared" si="304"/>
        <v>3.5091252336548685E-3</v>
      </c>
      <c r="X845" t="s">
        <v>377</v>
      </c>
      <c r="Y845" t="s">
        <v>392</v>
      </c>
      <c r="Z845" t="s">
        <v>378</v>
      </c>
      <c r="AA845" s="16"/>
      <c r="AB845" s="16"/>
      <c r="AC845" t="s">
        <v>465</v>
      </c>
      <c r="AD845" s="16"/>
    </row>
    <row r="846" spans="1:30" s="12" customFormat="1" x14ac:dyDescent="0.25">
      <c r="A846" s="11">
        <v>0.51856745972650875</v>
      </c>
      <c r="B846" s="11">
        <v>0.33356686562760829</v>
      </c>
      <c r="C846" s="11">
        <v>0.14489350425721231</v>
      </c>
      <c r="D846" s="13">
        <f t="shared" si="290"/>
        <v>1.9283894144214093</v>
      </c>
      <c r="E846" s="14">
        <f t="shared" si="291"/>
        <v>2.9978996808285898</v>
      </c>
      <c r="F846" s="14">
        <f t="shared" si="292"/>
        <v>6.9016206428744944</v>
      </c>
      <c r="G846" s="24">
        <v>3.1723253884150981E-2</v>
      </c>
      <c r="H846" s="7">
        <f t="shared" si="305"/>
        <v>1.031723253884151</v>
      </c>
      <c r="I846" s="5">
        <f t="shared" si="293"/>
        <v>1.8690956195487112</v>
      </c>
      <c r="J846" s="5">
        <f t="shared" si="294"/>
        <v>2.9057207633368072</v>
      </c>
      <c r="K846" s="5">
        <f t="shared" si="295"/>
        <v>6.6894107667844196</v>
      </c>
      <c r="L846">
        <v>1.71</v>
      </c>
      <c r="M846">
        <v>4.47</v>
      </c>
      <c r="N846">
        <v>4.4800000000000004</v>
      </c>
      <c r="O846" s="5">
        <f t="shared" si="296"/>
        <v>1.7642467641418982</v>
      </c>
      <c r="P846" s="5">
        <f t="shared" si="297"/>
        <v>4.6118029448621547</v>
      </c>
      <c r="Q846" s="5">
        <f t="shared" si="298"/>
        <v>4.6221201774009968</v>
      </c>
      <c r="R846" s="6">
        <f t="shared" si="299"/>
        <v>0.56681413299141536</v>
      </c>
      <c r="S846" s="6">
        <f t="shared" si="300"/>
        <v>0.21683493678195084</v>
      </c>
      <c r="T846" s="6">
        <f t="shared" si="301"/>
        <v>0.21635093022663396</v>
      </c>
      <c r="U846">
        <f t="shared" si="302"/>
        <v>0.91488096281177711</v>
      </c>
      <c r="V846">
        <f t="shared" si="303"/>
        <v>1.5383446532098426</v>
      </c>
      <c r="W846">
        <f t="shared" si="304"/>
        <v>0.66971518960159826</v>
      </c>
      <c r="X846" t="s">
        <v>395</v>
      </c>
      <c r="Y846" t="s">
        <v>393</v>
      </c>
      <c r="Z846" t="s">
        <v>378</v>
      </c>
      <c r="AA846" s="16"/>
      <c r="AB846" s="16"/>
      <c r="AC846" t="s">
        <v>465</v>
      </c>
      <c r="AD846" s="16"/>
    </row>
    <row r="847" spans="1:30" s="12" customFormat="1" x14ac:dyDescent="0.25">
      <c r="A847" s="11">
        <v>1.3268774627765859E-2</v>
      </c>
      <c r="B847" s="11">
        <v>9.0174671255833214E-2</v>
      </c>
      <c r="C847" s="11">
        <v>0.69260645309890445</v>
      </c>
      <c r="D847" s="13">
        <f t="shared" si="290"/>
        <v>75.364909575555572</v>
      </c>
      <c r="E847" s="14">
        <f t="shared" si="291"/>
        <v>11.089588529387758</v>
      </c>
      <c r="F847" s="14">
        <f t="shared" si="292"/>
        <v>1.4438213729105982</v>
      </c>
      <c r="G847" s="24">
        <v>3.0015350186148648E-2</v>
      </c>
      <c r="H847" s="7">
        <f t="shared" si="305"/>
        <v>1.0300153501861486</v>
      </c>
      <c r="I847" s="5">
        <f t="shared" si="293"/>
        <v>73.168724681564512</v>
      </c>
      <c r="J847" s="5">
        <f t="shared" si="294"/>
        <v>10.766430352114268</v>
      </c>
      <c r="K847" s="5">
        <f t="shared" si="295"/>
        <v>1.4017474328413309</v>
      </c>
      <c r="L847">
        <v>5.26</v>
      </c>
      <c r="M847">
        <v>4.74</v>
      </c>
      <c r="N847">
        <v>1.59</v>
      </c>
      <c r="O847" s="5">
        <f t="shared" si="296"/>
        <v>5.4178807419791415</v>
      </c>
      <c r="P847" s="5">
        <f t="shared" si="297"/>
        <v>4.882272759882345</v>
      </c>
      <c r="Q847" s="5">
        <f t="shared" si="298"/>
        <v>1.6377244067959764</v>
      </c>
      <c r="R847" s="6">
        <f t="shared" si="299"/>
        <v>0.18457401475299029</v>
      </c>
      <c r="S847" s="6">
        <f t="shared" si="300"/>
        <v>0.20482264084403559</v>
      </c>
      <c r="T847" s="6">
        <f t="shared" si="301"/>
        <v>0.61060334440297404</v>
      </c>
      <c r="U847">
        <f t="shared" si="302"/>
        <v>7.1888638525434104E-2</v>
      </c>
      <c r="V847">
        <f t="shared" si="303"/>
        <v>0.44025734110370002</v>
      </c>
      <c r="W847">
        <f t="shared" si="304"/>
        <v>1.1342984925444684</v>
      </c>
      <c r="X847" t="s">
        <v>386</v>
      </c>
      <c r="Y847" t="s">
        <v>390</v>
      </c>
      <c r="Z847" t="s">
        <v>378</v>
      </c>
      <c r="AA847" s="16"/>
      <c r="AB847" s="16"/>
      <c r="AC847" t="s">
        <v>465</v>
      </c>
      <c r="AD847" s="16"/>
    </row>
    <row r="848" spans="1:30" s="12" customFormat="1" x14ac:dyDescent="0.25">
      <c r="A848" s="11">
        <v>3.5418800631389254E-2</v>
      </c>
      <c r="B848" s="11">
        <v>7.7683424304728299E-2</v>
      </c>
      <c r="C848" s="11">
        <v>0.70872106776983368</v>
      </c>
      <c r="D848" s="13">
        <f t="shared" si="290"/>
        <v>28.2335929555381</v>
      </c>
      <c r="E848" s="14">
        <f t="shared" si="291"/>
        <v>12.872759008116146</v>
      </c>
      <c r="F848" s="14">
        <f t="shared" si="292"/>
        <v>1.4109923430761662</v>
      </c>
      <c r="G848" s="24">
        <v>2.8918734108305699E-2</v>
      </c>
      <c r="H848" s="7">
        <f t="shared" si="305"/>
        <v>1.0289187341083057</v>
      </c>
      <c r="I848" s="5">
        <f t="shared" si="293"/>
        <v>27.440061123978122</v>
      </c>
      <c r="J848" s="5">
        <f t="shared" si="294"/>
        <v>12.510957941952622</v>
      </c>
      <c r="K848" s="5">
        <f t="shared" si="295"/>
        <v>1.3713350688467907</v>
      </c>
      <c r="L848">
        <v>2.15</v>
      </c>
      <c r="M848">
        <v>3.72</v>
      </c>
      <c r="N848">
        <v>3.39</v>
      </c>
      <c r="O848" s="5">
        <f t="shared" si="296"/>
        <v>2.212175278332857</v>
      </c>
      <c r="P848" s="5">
        <f t="shared" si="297"/>
        <v>3.8275776908828973</v>
      </c>
      <c r="Q848" s="5">
        <f t="shared" si="298"/>
        <v>3.4880345086271562</v>
      </c>
      <c r="R848" s="6">
        <f t="shared" si="299"/>
        <v>0.45204374616898418</v>
      </c>
      <c r="S848" s="6">
        <f t="shared" si="300"/>
        <v>0.26126184254390211</v>
      </c>
      <c r="T848" s="6">
        <f t="shared" si="301"/>
        <v>0.28669441128711387</v>
      </c>
      <c r="U848">
        <f t="shared" si="302"/>
        <v>7.8352595144959486E-2</v>
      </c>
      <c r="V848">
        <f t="shared" si="303"/>
        <v>0.2973393418201683</v>
      </c>
      <c r="W848">
        <f t="shared" si="304"/>
        <v>2.4720435413722655</v>
      </c>
      <c r="X848" t="s">
        <v>414</v>
      </c>
      <c r="Y848" t="s">
        <v>387</v>
      </c>
      <c r="Z848" t="s">
        <v>378</v>
      </c>
      <c r="AA848" s="16"/>
      <c r="AB848" s="16"/>
      <c r="AC848" t="s">
        <v>465</v>
      </c>
      <c r="AD848" s="16"/>
    </row>
    <row r="849" spans="1:30" s="12" customFormat="1" x14ac:dyDescent="0.25">
      <c r="A849" s="11">
        <v>0.50338105314401793</v>
      </c>
      <c r="B849" s="11">
        <v>0.2882041788905485</v>
      </c>
      <c r="C849" s="11">
        <v>0.2001649482138822</v>
      </c>
      <c r="D849" s="13">
        <f t="shared" si="290"/>
        <v>1.9865666253312455</v>
      </c>
      <c r="E849" s="14">
        <f t="shared" si="291"/>
        <v>3.4697623186781432</v>
      </c>
      <c r="F849" s="14">
        <f t="shared" si="292"/>
        <v>4.9958796928394786</v>
      </c>
      <c r="G849" s="24">
        <v>2.6591213676735226E-2</v>
      </c>
      <c r="H849" s="7">
        <f t="shared" si="305"/>
        <v>1.0265912136767352</v>
      </c>
      <c r="I849" s="5">
        <f t="shared" si="293"/>
        <v>1.9351097095565035</v>
      </c>
      <c r="J849" s="5">
        <f t="shared" si="294"/>
        <v>3.3798870207072915</v>
      </c>
      <c r="K849" s="5">
        <f t="shared" si="295"/>
        <v>4.8664742365627127</v>
      </c>
      <c r="L849">
        <v>2.56</v>
      </c>
      <c r="M849">
        <v>3.69</v>
      </c>
      <c r="N849">
        <v>2.74</v>
      </c>
      <c r="O849" s="5">
        <f t="shared" si="296"/>
        <v>2.6280735070124424</v>
      </c>
      <c r="P849" s="5">
        <f t="shared" si="297"/>
        <v>3.7881215784671531</v>
      </c>
      <c r="Q849" s="5">
        <f t="shared" si="298"/>
        <v>2.8128599254742546</v>
      </c>
      <c r="R849" s="6">
        <f t="shared" si="299"/>
        <v>0.38050686076006535</v>
      </c>
      <c r="S849" s="6">
        <f t="shared" si="300"/>
        <v>0.26398307955169847</v>
      </c>
      <c r="T849" s="6">
        <f t="shared" si="301"/>
        <v>0.35551005968823624</v>
      </c>
      <c r="U849">
        <f t="shared" si="302"/>
        <v>1.3229224096998156</v>
      </c>
      <c r="V849">
        <f t="shared" si="303"/>
        <v>1.0917524690596945</v>
      </c>
      <c r="W849">
        <f t="shared" si="304"/>
        <v>0.56303596131545874</v>
      </c>
      <c r="X849" t="s">
        <v>376</v>
      </c>
      <c r="Y849" t="s">
        <v>396</v>
      </c>
      <c r="Z849" t="s">
        <v>378</v>
      </c>
      <c r="AA849" s="16"/>
      <c r="AB849" s="16"/>
      <c r="AC849" t="s">
        <v>465</v>
      </c>
      <c r="AD849" s="16"/>
    </row>
    <row r="850" spans="1:30" s="12" customFormat="1" x14ac:dyDescent="0.25">
      <c r="A850" s="11">
        <v>0.37729822561606807</v>
      </c>
      <c r="B850" s="11">
        <v>0.27917042791994207</v>
      </c>
      <c r="C850" s="11">
        <v>0.31985629764976348</v>
      </c>
      <c r="D850" s="13">
        <f t="shared" si="290"/>
        <v>2.6504232782095882</v>
      </c>
      <c r="E850" s="14">
        <f t="shared" si="291"/>
        <v>3.5820412908732968</v>
      </c>
      <c r="F850" s="14">
        <f t="shared" si="292"/>
        <v>3.1264039737463003</v>
      </c>
      <c r="G850" s="24">
        <v>2.6812944192650789E-2</v>
      </c>
      <c r="H850" s="7">
        <f t="shared" si="305"/>
        <v>1.0268129441926508</v>
      </c>
      <c r="I850" s="5">
        <f t="shared" si="293"/>
        <v>2.5812133487404845</v>
      </c>
      <c r="J850" s="5">
        <f t="shared" si="294"/>
        <v>3.488504221856823</v>
      </c>
      <c r="K850" s="5">
        <f t="shared" si="295"/>
        <v>3.0447648633846245</v>
      </c>
      <c r="L850">
        <v>2.94</v>
      </c>
      <c r="M850">
        <v>3.68</v>
      </c>
      <c r="N850">
        <v>2.41</v>
      </c>
      <c r="O850" s="5">
        <f t="shared" si="296"/>
        <v>3.0188300559263932</v>
      </c>
      <c r="P850" s="5">
        <f t="shared" si="297"/>
        <v>3.7786716346289553</v>
      </c>
      <c r="Q850" s="5">
        <f t="shared" si="298"/>
        <v>2.4746191955042884</v>
      </c>
      <c r="R850" s="6">
        <f t="shared" si="299"/>
        <v>0.33125415524363738</v>
      </c>
      <c r="S850" s="6">
        <f t="shared" si="300"/>
        <v>0.26464326533051463</v>
      </c>
      <c r="T850" s="6">
        <f t="shared" si="301"/>
        <v>0.4041025794258481</v>
      </c>
      <c r="U850">
        <f t="shared" si="302"/>
        <v>1.1389992235374837</v>
      </c>
      <c r="V850">
        <f t="shared" si="303"/>
        <v>1.0548933772083124</v>
      </c>
      <c r="W850">
        <f t="shared" si="304"/>
        <v>0.79152253396703798</v>
      </c>
      <c r="X850" t="s">
        <v>31</v>
      </c>
      <c r="Y850" t="s">
        <v>28</v>
      </c>
      <c r="Z850" t="s">
        <v>16</v>
      </c>
      <c r="AA850" s="16"/>
      <c r="AB850" s="16"/>
      <c r="AC850" t="s">
        <v>465</v>
      </c>
      <c r="AD850" s="16"/>
    </row>
    <row r="851" spans="1:30" s="12" customFormat="1" x14ac:dyDescent="0.25">
      <c r="A851" s="11">
        <v>0.5878580668741834</v>
      </c>
      <c r="B851" s="11">
        <v>0.16827396199243422</v>
      </c>
      <c r="C851" s="11">
        <v>0.19480237248506488</v>
      </c>
      <c r="D851" s="13">
        <f t="shared" si="290"/>
        <v>1.7010908863040668</v>
      </c>
      <c r="E851" s="14">
        <f t="shared" si="291"/>
        <v>5.9426900523383477</v>
      </c>
      <c r="F851" s="14">
        <f t="shared" si="292"/>
        <v>5.1334077056821679</v>
      </c>
      <c r="G851" s="24">
        <v>2.7631046401923376E-2</v>
      </c>
      <c r="H851" s="7">
        <f t="shared" si="305"/>
        <v>1.0276310464019234</v>
      </c>
      <c r="I851" s="5">
        <f t="shared" si="293"/>
        <v>1.6553517843394761</v>
      </c>
      <c r="J851" s="5">
        <f t="shared" si="294"/>
        <v>5.782902407576799</v>
      </c>
      <c r="K851" s="5">
        <f t="shared" si="295"/>
        <v>4.9953801256354877</v>
      </c>
      <c r="L851">
        <v>2.27</v>
      </c>
      <c r="M851">
        <v>3.89</v>
      </c>
      <c r="N851">
        <v>3.03</v>
      </c>
      <c r="O851" s="5">
        <f t="shared" si="296"/>
        <v>2.3327224753323659</v>
      </c>
      <c r="P851" s="5">
        <f t="shared" si="297"/>
        <v>3.9974847705034819</v>
      </c>
      <c r="Q851" s="5">
        <f t="shared" si="298"/>
        <v>3.1137220705978277</v>
      </c>
      <c r="R851" s="6">
        <f t="shared" si="299"/>
        <v>0.42868365636058792</v>
      </c>
      <c r="S851" s="6">
        <f t="shared" si="300"/>
        <v>0.25015730075540732</v>
      </c>
      <c r="T851" s="6">
        <f t="shared" si="301"/>
        <v>0.32115904288400482</v>
      </c>
      <c r="U851">
        <f t="shared" si="302"/>
        <v>1.3713097249028448</v>
      </c>
      <c r="V851">
        <f t="shared" si="303"/>
        <v>0.67267260033703746</v>
      </c>
      <c r="W851">
        <f t="shared" si="304"/>
        <v>0.6065604466115655</v>
      </c>
      <c r="X851" t="s">
        <v>25</v>
      </c>
      <c r="Y851" t="s">
        <v>34</v>
      </c>
      <c r="Z851" t="s">
        <v>16</v>
      </c>
      <c r="AA851" s="16"/>
      <c r="AB851" s="16"/>
      <c r="AC851" t="s">
        <v>465</v>
      </c>
      <c r="AD851" s="16"/>
    </row>
    <row r="852" spans="1:30" s="12" customFormat="1" x14ac:dyDescent="0.25">
      <c r="A852" s="11">
        <v>0.14034512747343847</v>
      </c>
      <c r="B852" s="11">
        <v>0.28443450770821832</v>
      </c>
      <c r="C852" s="11">
        <v>0.51150170177997922</v>
      </c>
      <c r="D852" s="13">
        <f t="shared" si="290"/>
        <v>7.1252919000644228</v>
      </c>
      <c r="E852" s="14">
        <f t="shared" si="291"/>
        <v>3.5157478185657798</v>
      </c>
      <c r="F852" s="14">
        <f t="shared" si="292"/>
        <v>1.9550277086470902</v>
      </c>
      <c r="G852" s="24">
        <v>2.8468802663132564E-2</v>
      </c>
      <c r="H852" s="7">
        <f t="shared" si="305"/>
        <v>1.0284688026631326</v>
      </c>
      <c r="I852" s="5">
        <f t="shared" si="293"/>
        <v>6.9280583733936165</v>
      </c>
      <c r="J852" s="5">
        <f t="shared" si="294"/>
        <v>3.4184292313602995</v>
      </c>
      <c r="K852" s="5">
        <f t="shared" si="295"/>
        <v>1.900911047165176</v>
      </c>
      <c r="L852">
        <v>2.67</v>
      </c>
      <c r="M852">
        <v>3.82</v>
      </c>
      <c r="N852">
        <v>2.5499999999999998</v>
      </c>
      <c r="O852" s="5">
        <f t="shared" si="296"/>
        <v>2.7460117031105638</v>
      </c>
      <c r="P852" s="5">
        <f t="shared" si="297"/>
        <v>3.9287508261731663</v>
      </c>
      <c r="Q852" s="5">
        <f t="shared" si="298"/>
        <v>2.6225954467909878</v>
      </c>
      <c r="R852" s="6">
        <f t="shared" si="299"/>
        <v>0.36416450769938202</v>
      </c>
      <c r="S852" s="6">
        <f t="shared" si="300"/>
        <v>0.2545338312977356</v>
      </c>
      <c r="T852" s="6">
        <f t="shared" si="301"/>
        <v>0.38130166100288237</v>
      </c>
      <c r="U852">
        <f t="shared" si="302"/>
        <v>0.38538936251660594</v>
      </c>
      <c r="V852">
        <f t="shared" si="303"/>
        <v>1.1174723071508206</v>
      </c>
      <c r="W852">
        <f t="shared" si="304"/>
        <v>1.3414620341140153</v>
      </c>
      <c r="X852" t="s">
        <v>212</v>
      </c>
      <c r="Y852" t="s">
        <v>215</v>
      </c>
      <c r="Z852" t="s">
        <v>16</v>
      </c>
      <c r="AA852" s="16"/>
      <c r="AB852" s="16"/>
      <c r="AC852" t="s">
        <v>465</v>
      </c>
      <c r="AD852" s="16"/>
    </row>
    <row r="853" spans="1:30" s="12" customFormat="1" x14ac:dyDescent="0.25">
      <c r="A853" s="11">
        <v>0.83159333194209339</v>
      </c>
      <c r="B853" s="11">
        <v>0.11709735653333483</v>
      </c>
      <c r="C853" s="11">
        <v>3.7687694558711973E-2</v>
      </c>
      <c r="D853" s="13">
        <f t="shared" si="290"/>
        <v>1.2025108446512092</v>
      </c>
      <c r="E853" s="14">
        <f t="shared" si="291"/>
        <v>8.5399024333681162</v>
      </c>
      <c r="F853" s="14">
        <f t="shared" si="292"/>
        <v>26.533859704316612</v>
      </c>
      <c r="G853" s="24">
        <v>3.0841903658921588E-2</v>
      </c>
      <c r="H853" s="7">
        <f t="shared" si="305"/>
        <v>1.0308419036589216</v>
      </c>
      <c r="I853" s="5">
        <f t="shared" si="293"/>
        <v>1.1665327538422305</v>
      </c>
      <c r="J853" s="5">
        <f t="shared" si="294"/>
        <v>8.2843958933529578</v>
      </c>
      <c r="K853" s="5">
        <f t="shared" si="295"/>
        <v>25.739989430130855</v>
      </c>
      <c r="L853">
        <v>1.89</v>
      </c>
      <c r="M853">
        <v>3.73</v>
      </c>
      <c r="N853">
        <v>4.28</v>
      </c>
      <c r="O853" s="5">
        <f t="shared" si="296"/>
        <v>1.9482911979153616</v>
      </c>
      <c r="P853" s="5">
        <f t="shared" si="297"/>
        <v>3.8450403006477774</v>
      </c>
      <c r="Q853" s="5">
        <f t="shared" si="298"/>
        <v>4.4120033476601845</v>
      </c>
      <c r="R853" s="6">
        <f t="shared" si="299"/>
        <v>0.51327029607790819</v>
      </c>
      <c r="S853" s="6">
        <f t="shared" si="300"/>
        <v>0.26007529747647357</v>
      </c>
      <c r="T853" s="6">
        <f t="shared" si="301"/>
        <v>0.22665440644561829</v>
      </c>
      <c r="U853">
        <f t="shared" si="302"/>
        <v>1.6201859688678881</v>
      </c>
      <c r="V853">
        <f t="shared" si="303"/>
        <v>0.45024405496999381</v>
      </c>
      <c r="W853">
        <f t="shared" si="304"/>
        <v>0.16627823455863175</v>
      </c>
      <c r="X853" t="s">
        <v>27</v>
      </c>
      <c r="Y853" t="s">
        <v>206</v>
      </c>
      <c r="Z853" t="s">
        <v>16</v>
      </c>
      <c r="AA853" s="16"/>
      <c r="AB853" s="16"/>
      <c r="AC853" t="s">
        <v>465</v>
      </c>
      <c r="AD853" s="16"/>
    </row>
    <row r="854" spans="1:30" s="12" customFormat="1" x14ac:dyDescent="0.25">
      <c r="A854" s="11">
        <v>0.46329878216857878</v>
      </c>
      <c r="B854" s="11">
        <v>0.31734790383834094</v>
      </c>
      <c r="C854" s="11">
        <v>0.21106171233553939</v>
      </c>
      <c r="D854" s="13">
        <f t="shared" si="290"/>
        <v>2.1584343375980075</v>
      </c>
      <c r="E854" s="14">
        <f t="shared" si="291"/>
        <v>3.1511158192789148</v>
      </c>
      <c r="F854" s="14">
        <f t="shared" si="292"/>
        <v>4.7379507582608396</v>
      </c>
      <c r="G854" s="24">
        <v>2.8307440953375007E-2</v>
      </c>
      <c r="H854" s="7">
        <f t="shared" si="305"/>
        <v>1.028307440953375</v>
      </c>
      <c r="I854" s="5">
        <f t="shared" si="293"/>
        <v>2.0990165505336202</v>
      </c>
      <c r="J854" s="5">
        <f t="shared" si="294"/>
        <v>3.0643713093794398</v>
      </c>
      <c r="K854" s="5">
        <f t="shared" si="295"/>
        <v>4.6075235572234527</v>
      </c>
      <c r="L854">
        <v>1.99</v>
      </c>
      <c r="M854">
        <v>3.54</v>
      </c>
      <c r="N854">
        <v>4.1100000000000003</v>
      </c>
      <c r="O854" s="5">
        <f t="shared" si="296"/>
        <v>2.0463318074972161</v>
      </c>
      <c r="P854" s="5">
        <f t="shared" si="297"/>
        <v>3.6402083409749477</v>
      </c>
      <c r="Q854" s="5">
        <f t="shared" si="298"/>
        <v>4.2263435823183713</v>
      </c>
      <c r="R854" s="6">
        <f t="shared" si="299"/>
        <v>0.4886793023185515</v>
      </c>
      <c r="S854" s="6">
        <f t="shared" si="300"/>
        <v>0.27470955130336649</v>
      </c>
      <c r="T854" s="6">
        <f t="shared" si="301"/>
        <v>0.23661114637808209</v>
      </c>
      <c r="U854">
        <f t="shared" si="302"/>
        <v>0.94806303432628691</v>
      </c>
      <c r="V854">
        <f t="shared" si="303"/>
        <v>1.1552124865432443</v>
      </c>
      <c r="W854">
        <f t="shared" si="304"/>
        <v>0.89201931340243301</v>
      </c>
      <c r="X854" t="s">
        <v>255</v>
      </c>
      <c r="Y854" t="s">
        <v>253</v>
      </c>
      <c r="Z854" t="s">
        <v>365</v>
      </c>
      <c r="AA854" s="16"/>
      <c r="AB854" s="16"/>
      <c r="AC854" t="s">
        <v>465</v>
      </c>
      <c r="AD854" s="16"/>
    </row>
    <row r="855" spans="1:30" s="12" customFormat="1" x14ac:dyDescent="0.25">
      <c r="A855" s="11">
        <v>0.26049008270668605</v>
      </c>
      <c r="B855" s="11">
        <v>0.3101416977543579</v>
      </c>
      <c r="C855" s="11">
        <v>0.39490152661981132</v>
      </c>
      <c r="D855" s="13">
        <f t="shared" si="290"/>
        <v>3.8389177415479887</v>
      </c>
      <c r="E855" s="14">
        <f t="shared" si="291"/>
        <v>3.2243326429199852</v>
      </c>
      <c r="F855" s="14">
        <f t="shared" si="292"/>
        <v>2.5322768654747265</v>
      </c>
      <c r="G855" s="24">
        <v>2.7833337198447383E-2</v>
      </c>
      <c r="H855" s="7">
        <f t="shared" si="305"/>
        <v>1.0278333371984474</v>
      </c>
      <c r="I855" s="5">
        <f t="shared" si="293"/>
        <v>3.7349613041465255</v>
      </c>
      <c r="J855" s="5">
        <f t="shared" si="294"/>
        <v>3.1370189370472348</v>
      </c>
      <c r="K855" s="5">
        <f t="shared" si="295"/>
        <v>2.4637037677498594</v>
      </c>
      <c r="L855">
        <v>3.26</v>
      </c>
      <c r="M855">
        <v>3.47</v>
      </c>
      <c r="N855">
        <v>2.31</v>
      </c>
      <c r="O855" s="5">
        <f t="shared" si="296"/>
        <v>3.3507366792669382</v>
      </c>
      <c r="P855" s="5">
        <f t="shared" si="297"/>
        <v>3.5665816800786128</v>
      </c>
      <c r="Q855" s="5">
        <f t="shared" si="298"/>
        <v>2.3742950089284136</v>
      </c>
      <c r="R855" s="6">
        <f t="shared" si="299"/>
        <v>0.29844183405625785</v>
      </c>
      <c r="S855" s="6">
        <f t="shared" si="300"/>
        <v>0.28038051268685887</v>
      </c>
      <c r="T855" s="6">
        <f t="shared" si="301"/>
        <v>0.42117765325688328</v>
      </c>
      <c r="U855">
        <f t="shared" si="302"/>
        <v>0.87283367471057138</v>
      </c>
      <c r="V855">
        <f t="shared" si="303"/>
        <v>1.106145697439171</v>
      </c>
      <c r="W855">
        <f t="shared" si="304"/>
        <v>0.93761272367162896</v>
      </c>
      <c r="X855" t="s">
        <v>251</v>
      </c>
      <c r="Y855" t="s">
        <v>348</v>
      </c>
      <c r="Z855" t="s">
        <v>365</v>
      </c>
      <c r="AA855" s="16"/>
      <c r="AB855" s="16"/>
      <c r="AC855" t="s">
        <v>465</v>
      </c>
      <c r="AD855" s="16"/>
    </row>
    <row r="856" spans="1:30" s="12" customFormat="1" x14ac:dyDescent="0.25">
      <c r="A856" s="11">
        <v>0.88138355269773361</v>
      </c>
      <c r="B856" s="11">
        <v>8.0602694628223961E-2</v>
      </c>
      <c r="C856" s="11">
        <v>1.3588467477894713E-2</v>
      </c>
      <c r="D856" s="13">
        <f t="shared" si="290"/>
        <v>1.1345798284290713</v>
      </c>
      <c r="E856" s="14">
        <f t="shared" si="291"/>
        <v>12.406533114214751</v>
      </c>
      <c r="F856" s="14">
        <f t="shared" si="292"/>
        <v>73.591816121042953</v>
      </c>
      <c r="G856" s="24">
        <v>3.6019415619416462E-2</v>
      </c>
      <c r="H856" s="7">
        <f t="shared" si="305"/>
        <v>1.0360194156194165</v>
      </c>
      <c r="I856" s="5">
        <f t="shared" si="293"/>
        <v>1.095133750703627</v>
      </c>
      <c r="J856" s="5">
        <f t="shared" si="294"/>
        <v>11.975193637463946</v>
      </c>
      <c r="K856" s="5">
        <f t="shared" si="295"/>
        <v>71.033240315331156</v>
      </c>
      <c r="L856">
        <v>1.1499999999999999</v>
      </c>
      <c r="M856">
        <v>9.0399999999999991</v>
      </c>
      <c r="N856">
        <v>17.91</v>
      </c>
      <c r="O856" s="5">
        <f t="shared" si="296"/>
        <v>1.1914223279623288</v>
      </c>
      <c r="P856" s="5">
        <f t="shared" si="297"/>
        <v>9.3656155171995241</v>
      </c>
      <c r="Q856" s="5">
        <f t="shared" si="298"/>
        <v>18.55510773374375</v>
      </c>
      <c r="R856" s="6">
        <f t="shared" si="299"/>
        <v>0.8393329355429191</v>
      </c>
      <c r="S856" s="6">
        <f t="shared" si="300"/>
        <v>0.10677354821618994</v>
      </c>
      <c r="T856" s="6">
        <f t="shared" si="301"/>
        <v>5.3893516240890948E-2</v>
      </c>
      <c r="U856">
        <f t="shared" si="302"/>
        <v>1.0501000441828419</v>
      </c>
      <c r="V856">
        <f t="shared" si="303"/>
        <v>0.754893847538189</v>
      </c>
      <c r="W856">
        <f t="shared" si="304"/>
        <v>0.25213547798880959</v>
      </c>
      <c r="X856" t="s">
        <v>229</v>
      </c>
      <c r="Y856" t="s">
        <v>247</v>
      </c>
      <c r="Z856" t="s">
        <v>365</v>
      </c>
      <c r="AA856" s="16"/>
      <c r="AB856" s="16"/>
      <c r="AC856" t="s">
        <v>465</v>
      </c>
      <c r="AD856" s="16"/>
    </row>
    <row r="857" spans="1:30" s="12" customFormat="1" x14ac:dyDescent="0.25">
      <c r="A857" s="11">
        <v>0.39526204017482935</v>
      </c>
      <c r="B857" s="11">
        <v>0.19850704390074717</v>
      </c>
      <c r="C857" s="11">
        <v>0.37277264199520743</v>
      </c>
      <c r="D857" s="13">
        <f t="shared" si="290"/>
        <v>2.5299672074699799</v>
      </c>
      <c r="E857" s="14">
        <f t="shared" si="291"/>
        <v>5.0376046126604788</v>
      </c>
      <c r="F857" s="14">
        <f t="shared" si="292"/>
        <v>2.6826002966517497</v>
      </c>
      <c r="G857" s="24">
        <v>2.9776844894779941E-2</v>
      </c>
      <c r="H857" s="7">
        <f t="shared" si="305"/>
        <v>1.0297768448947799</v>
      </c>
      <c r="I857" s="5">
        <f t="shared" si="293"/>
        <v>2.4568111237036852</v>
      </c>
      <c r="J857" s="5">
        <f t="shared" si="294"/>
        <v>4.8919381297364568</v>
      </c>
      <c r="K857" s="5">
        <f t="shared" si="295"/>
        <v>2.6050307015068408</v>
      </c>
      <c r="L857">
        <v>1.81</v>
      </c>
      <c r="M857">
        <v>3.8</v>
      </c>
      <c r="N857">
        <v>4.67</v>
      </c>
      <c r="O857" s="5">
        <f t="shared" si="296"/>
        <v>1.8638960892595517</v>
      </c>
      <c r="P857" s="5">
        <f t="shared" si="297"/>
        <v>3.9131520106001636</v>
      </c>
      <c r="Q857" s="5">
        <f t="shared" si="298"/>
        <v>4.8090578656586223</v>
      </c>
      <c r="R857" s="6">
        <f t="shared" si="299"/>
        <v>0.53651059507145504</v>
      </c>
      <c r="S857" s="6">
        <f t="shared" si="300"/>
        <v>0.25554846765245626</v>
      </c>
      <c r="T857" s="6">
        <f t="shared" si="301"/>
        <v>0.20794093727608859</v>
      </c>
      <c r="U857">
        <f t="shared" si="302"/>
        <v>0.73672737091461626</v>
      </c>
      <c r="V857">
        <f t="shared" si="303"/>
        <v>0.7767882379585036</v>
      </c>
      <c r="W857">
        <f t="shared" si="304"/>
        <v>1.7926852060893981</v>
      </c>
      <c r="X857" t="s">
        <v>297</v>
      </c>
      <c r="Y857" t="s">
        <v>252</v>
      </c>
      <c r="Z857" t="s">
        <v>365</v>
      </c>
      <c r="AA857" s="16"/>
      <c r="AB857" s="16"/>
      <c r="AC857" t="s">
        <v>465</v>
      </c>
      <c r="AD857" s="16"/>
    </row>
    <row r="858" spans="1:30" s="12" customFormat="1" x14ac:dyDescent="0.25">
      <c r="A858" s="11">
        <v>0.22327081744164279</v>
      </c>
      <c r="B858" s="11">
        <v>0.28110318593232086</v>
      </c>
      <c r="C858" s="11">
        <v>0.44776336394163563</v>
      </c>
      <c r="D858" s="13">
        <f t="shared" si="290"/>
        <v>4.4788656729013594</v>
      </c>
      <c r="E858" s="14">
        <f t="shared" si="291"/>
        <v>3.5574125447328178</v>
      </c>
      <c r="F858" s="14">
        <f t="shared" si="292"/>
        <v>2.2333225103480028</v>
      </c>
      <c r="G858" s="24">
        <v>3.0635172710432368E-2</v>
      </c>
      <c r="H858" s="7">
        <f t="shared" si="305"/>
        <v>1.0306351727104324</v>
      </c>
      <c r="I858" s="5">
        <f t="shared" si="293"/>
        <v>4.3457333802440905</v>
      </c>
      <c r="J858" s="5">
        <f t="shared" si="294"/>
        <v>3.4516700370096038</v>
      </c>
      <c r="K858" s="5">
        <f t="shared" si="295"/>
        <v>2.1669379907486213</v>
      </c>
      <c r="L858">
        <v>4.28</v>
      </c>
      <c r="M858">
        <v>4.3099999999999996</v>
      </c>
      <c r="N858">
        <v>1.77</v>
      </c>
      <c r="O858" s="5">
        <f t="shared" si="296"/>
        <v>4.4111185392006504</v>
      </c>
      <c r="P858" s="5">
        <f t="shared" si="297"/>
        <v>4.4420375943819632</v>
      </c>
      <c r="Q858" s="5">
        <f t="shared" si="298"/>
        <v>1.8242242556974653</v>
      </c>
      <c r="R858" s="6">
        <f t="shared" si="299"/>
        <v>0.22669987013797469</v>
      </c>
      <c r="S858" s="6">
        <f t="shared" si="300"/>
        <v>0.22512191280522775</v>
      </c>
      <c r="T858" s="6">
        <f t="shared" si="301"/>
        <v>0.54817821705679748</v>
      </c>
      <c r="U858">
        <f t="shared" si="302"/>
        <v>0.9848740420793145</v>
      </c>
      <c r="V858">
        <f t="shared" si="303"/>
        <v>1.2486709198119124</v>
      </c>
      <c r="W858">
        <f t="shared" si="304"/>
        <v>0.81682078931502355</v>
      </c>
      <c r="X858" t="s">
        <v>228</v>
      </c>
      <c r="Y858" t="s">
        <v>347</v>
      </c>
      <c r="Z858" t="s">
        <v>365</v>
      </c>
      <c r="AA858" s="16"/>
      <c r="AB858" s="16"/>
      <c r="AC858" t="s">
        <v>465</v>
      </c>
      <c r="AD858" s="16"/>
    </row>
    <row r="859" spans="1:30" s="12" customFormat="1" x14ac:dyDescent="0.25">
      <c r="A859" s="11">
        <v>0.66370626069803029</v>
      </c>
      <c r="B859" s="11">
        <v>0.1455909040896127</v>
      </c>
      <c r="C859" s="11">
        <v>0.11611765844039884</v>
      </c>
      <c r="D859" s="13">
        <f t="shared" si="290"/>
        <v>1.5066906238737063</v>
      </c>
      <c r="E859" s="14">
        <f t="shared" si="291"/>
        <v>6.8685609602677493</v>
      </c>
      <c r="F859" s="14">
        <f t="shared" si="292"/>
        <v>8.6119545763427752</v>
      </c>
      <c r="G859" s="24">
        <v>3.2620684025226776E-2</v>
      </c>
      <c r="H859" s="7">
        <f t="shared" si="305"/>
        <v>1.0326206840252268</v>
      </c>
      <c r="I859" s="5">
        <f t="shared" si="293"/>
        <v>1.4590939801830447</v>
      </c>
      <c r="J859" s="5">
        <f t="shared" si="294"/>
        <v>6.6515818117196961</v>
      </c>
      <c r="K859" s="5">
        <f t="shared" si="295"/>
        <v>8.3399012915108202</v>
      </c>
      <c r="L859">
        <v>1.7</v>
      </c>
      <c r="M859">
        <v>4.26</v>
      </c>
      <c r="N859">
        <v>4.7699999999999996</v>
      </c>
      <c r="O859" s="5">
        <f t="shared" si="296"/>
        <v>1.7554551628428854</v>
      </c>
      <c r="P859" s="5">
        <f t="shared" si="297"/>
        <v>4.398964113947466</v>
      </c>
      <c r="Q859" s="5">
        <f t="shared" si="298"/>
        <v>4.9256006628003313</v>
      </c>
      <c r="R859" s="6">
        <f t="shared" si="299"/>
        <v>0.56965282917311444</v>
      </c>
      <c r="S859" s="6">
        <f t="shared" si="300"/>
        <v>0.22732624638363721</v>
      </c>
      <c r="T859" s="6">
        <f t="shared" si="301"/>
        <v>0.20302092444324835</v>
      </c>
      <c r="U859">
        <f t="shared" si="302"/>
        <v>1.1651065819535034</v>
      </c>
      <c r="V859">
        <f t="shared" si="303"/>
        <v>0.6404491624073736</v>
      </c>
      <c r="W859">
        <f t="shared" si="304"/>
        <v>0.57194921537685095</v>
      </c>
      <c r="X859" t="s">
        <v>82</v>
      </c>
      <c r="Y859" t="s">
        <v>55</v>
      </c>
      <c r="Z859" t="s">
        <v>173</v>
      </c>
      <c r="AA859" s="16"/>
      <c r="AB859" s="16"/>
      <c r="AC859" t="s">
        <v>465</v>
      </c>
      <c r="AD859" s="16"/>
    </row>
    <row r="860" spans="1:30" s="12" customFormat="1" x14ac:dyDescent="0.25">
      <c r="A860" s="11">
        <v>0.77149097884013673</v>
      </c>
      <c r="B860" s="11">
        <v>0.17305200274847843</v>
      </c>
      <c r="C860" s="11">
        <v>5.29633548529563E-2</v>
      </c>
      <c r="D860" s="13">
        <f t="shared" si="290"/>
        <v>1.296191436357953</v>
      </c>
      <c r="E860" s="14">
        <f t="shared" si="291"/>
        <v>5.7786098058249289</v>
      </c>
      <c r="F860" s="14">
        <f t="shared" si="292"/>
        <v>18.880979174682743</v>
      </c>
      <c r="G860" s="24">
        <v>3.1444590313994158E-2</v>
      </c>
      <c r="H860" s="7">
        <f t="shared" si="305"/>
        <v>1.0314445903139942</v>
      </c>
      <c r="I860" s="5">
        <f t="shared" si="293"/>
        <v>1.256675781258753</v>
      </c>
      <c r="J860" s="5">
        <f t="shared" si="294"/>
        <v>5.6024432723679265</v>
      </c>
      <c r="K860" s="5">
        <f t="shared" si="295"/>
        <v>18.305374182955347</v>
      </c>
      <c r="L860">
        <v>1.75</v>
      </c>
      <c r="M860">
        <v>4.09</v>
      </c>
      <c r="N860">
        <v>4.6399999999999997</v>
      </c>
      <c r="O860" s="5">
        <f t="shared" si="296"/>
        <v>1.8050280330494899</v>
      </c>
      <c r="P860" s="5">
        <f t="shared" si="297"/>
        <v>4.2186083743842362</v>
      </c>
      <c r="Q860" s="5">
        <f t="shared" si="298"/>
        <v>4.785902899056933</v>
      </c>
      <c r="R860" s="6">
        <f t="shared" si="299"/>
        <v>0.55400801632457652</v>
      </c>
      <c r="S860" s="6">
        <f t="shared" si="300"/>
        <v>0.23704499475990437</v>
      </c>
      <c r="T860" s="6">
        <f t="shared" si="301"/>
        <v>0.20894698891551916</v>
      </c>
      <c r="U860">
        <f t="shared" si="302"/>
        <v>1.3925628440512376</v>
      </c>
      <c r="V860">
        <f t="shared" si="303"/>
        <v>0.7300386279986949</v>
      </c>
      <c r="W860">
        <f t="shared" si="304"/>
        <v>0.25347747353454458</v>
      </c>
      <c r="X860" t="s">
        <v>183</v>
      </c>
      <c r="Y860" t="s">
        <v>51</v>
      </c>
      <c r="Z860" t="s">
        <v>173</v>
      </c>
      <c r="AA860" s="16"/>
      <c r="AB860" s="16"/>
      <c r="AC860" t="s">
        <v>465</v>
      </c>
      <c r="AD860" s="16"/>
    </row>
    <row r="861" spans="1:30" s="12" customFormat="1" x14ac:dyDescent="0.25">
      <c r="A861" s="11">
        <v>0.38946589394714942</v>
      </c>
      <c r="B861" s="11">
        <v>0.37801710646945413</v>
      </c>
      <c r="C861" s="11">
        <v>0.22499407633530841</v>
      </c>
      <c r="D861" s="13">
        <f t="shared" si="290"/>
        <v>2.5676189251521473</v>
      </c>
      <c r="E861" s="14">
        <f t="shared" si="291"/>
        <v>2.6453829281421832</v>
      </c>
      <c r="F861" s="14">
        <f t="shared" si="292"/>
        <v>4.4445614581856869</v>
      </c>
      <c r="G861" s="24">
        <v>2.8196010830592755E-2</v>
      </c>
      <c r="H861" s="7">
        <f t="shared" si="305"/>
        <v>1.0281960108305928</v>
      </c>
      <c r="I861" s="5">
        <f t="shared" si="293"/>
        <v>2.4972076317218783</v>
      </c>
      <c r="J861" s="5">
        <f t="shared" si="294"/>
        <v>2.5728391282175873</v>
      </c>
      <c r="K861" s="5">
        <f t="shared" si="295"/>
        <v>4.3226791500535979</v>
      </c>
      <c r="L861">
        <v>1.74</v>
      </c>
      <c r="M861">
        <v>4.17</v>
      </c>
      <c r="N861">
        <v>4.68</v>
      </c>
      <c r="O861" s="5">
        <f t="shared" si="296"/>
        <v>1.7890610588452314</v>
      </c>
      <c r="P861" s="5">
        <f t="shared" si="297"/>
        <v>4.287577365163572</v>
      </c>
      <c r="Q861" s="5">
        <f t="shared" si="298"/>
        <v>4.8119573306871741</v>
      </c>
      <c r="R861" s="6">
        <f t="shared" si="299"/>
        <v>0.55895241532195705</v>
      </c>
      <c r="S861" s="6">
        <f t="shared" si="300"/>
        <v>0.23323194308398207</v>
      </c>
      <c r="T861" s="6">
        <f t="shared" si="301"/>
        <v>0.20781564159406096</v>
      </c>
      <c r="U861">
        <f t="shared" si="302"/>
        <v>0.69677826460919179</v>
      </c>
      <c r="V861">
        <f t="shared" si="303"/>
        <v>1.6207775893430596</v>
      </c>
      <c r="W861">
        <f t="shared" si="304"/>
        <v>1.0826618949828768</v>
      </c>
      <c r="X861" t="s">
        <v>207</v>
      </c>
      <c r="Y861" t="s">
        <v>62</v>
      </c>
      <c r="Z861" t="s">
        <v>173</v>
      </c>
      <c r="AA861" s="16"/>
      <c r="AB861" s="16"/>
      <c r="AC861" t="s">
        <v>465</v>
      </c>
      <c r="AD861" s="16"/>
    </row>
    <row r="862" spans="1:30" s="12" customFormat="1" x14ac:dyDescent="0.25">
      <c r="A862" s="11">
        <v>0.40804581272879409</v>
      </c>
      <c r="B862" s="11">
        <v>0.29626388132934028</v>
      </c>
      <c r="C862" s="11">
        <v>0.27872114190281583</v>
      </c>
      <c r="D862" s="13">
        <f t="shared" si="290"/>
        <v>2.4507052120263904</v>
      </c>
      <c r="E862" s="14">
        <f t="shared" si="291"/>
        <v>3.3753692671309969</v>
      </c>
      <c r="F862" s="14">
        <f t="shared" si="292"/>
        <v>3.5878153812554299</v>
      </c>
      <c r="G862" s="24">
        <v>2.7120286905108149E-2</v>
      </c>
      <c r="H862" s="7">
        <f t="shared" si="305"/>
        <v>1.0271202869051081</v>
      </c>
      <c r="I862" s="5">
        <f t="shared" si="293"/>
        <v>2.3859963076094921</v>
      </c>
      <c r="J862" s="5">
        <f t="shared" si="294"/>
        <v>3.2862453503878997</v>
      </c>
      <c r="K862" s="5">
        <f t="shared" si="295"/>
        <v>3.4930819953582466</v>
      </c>
      <c r="L862">
        <v>2.5</v>
      </c>
      <c r="M862">
        <v>3.62</v>
      </c>
      <c r="N862">
        <v>2.85</v>
      </c>
      <c r="O862" s="5">
        <f t="shared" si="296"/>
        <v>2.5678007172627701</v>
      </c>
      <c r="P862" s="5">
        <f t="shared" si="297"/>
        <v>3.7181754385964916</v>
      </c>
      <c r="Q862" s="5">
        <f t="shared" si="298"/>
        <v>2.9272928176795583</v>
      </c>
      <c r="R862" s="6">
        <f t="shared" si="299"/>
        <v>0.38943832100256681</v>
      </c>
      <c r="S862" s="6">
        <f t="shared" si="300"/>
        <v>0.2689491167144798</v>
      </c>
      <c r="T862" s="6">
        <f t="shared" si="301"/>
        <v>0.34161256228295334</v>
      </c>
      <c r="U862">
        <f t="shared" si="302"/>
        <v>1.0477803306010676</v>
      </c>
      <c r="V862">
        <f t="shared" si="303"/>
        <v>1.1015610869020187</v>
      </c>
      <c r="W862">
        <f t="shared" si="304"/>
        <v>0.81589839682755783</v>
      </c>
      <c r="X862" t="s">
        <v>64</v>
      </c>
      <c r="Y862" t="s">
        <v>184</v>
      </c>
      <c r="Z862" t="s">
        <v>173</v>
      </c>
      <c r="AA862" s="16"/>
      <c r="AB862" s="16"/>
      <c r="AC862" t="s">
        <v>465</v>
      </c>
      <c r="AD862" s="16"/>
    </row>
    <row r="863" spans="1:30" s="12" customFormat="1" x14ac:dyDescent="0.25">
      <c r="A863" s="11">
        <v>0.52207429849746101</v>
      </c>
      <c r="B863" s="11">
        <v>0.13311193700754809</v>
      </c>
      <c r="C863" s="11">
        <v>0.1502176109926881</v>
      </c>
      <c r="D863" s="13">
        <f t="shared" si="290"/>
        <v>1.9154361800188546</v>
      </c>
      <c r="E863" s="14">
        <f t="shared" si="291"/>
        <v>7.5124742564845643</v>
      </c>
      <c r="F863" s="14">
        <f t="shared" si="292"/>
        <v>6.6570090776418711</v>
      </c>
      <c r="G863" s="24">
        <v>2.9198863950722131E-2</v>
      </c>
      <c r="H863" s="7">
        <f t="shared" si="305"/>
        <v>1.0291988639507221</v>
      </c>
      <c r="I863" s="5">
        <f t="shared" si="293"/>
        <v>1.8610943395974886</v>
      </c>
      <c r="J863" s="5">
        <f t="shared" si="294"/>
        <v>7.2993417692348528</v>
      </c>
      <c r="K863" s="5">
        <f t="shared" si="295"/>
        <v>6.4681465466139567</v>
      </c>
      <c r="L863">
        <v>3.44</v>
      </c>
      <c r="M863">
        <v>3.88</v>
      </c>
      <c r="N863">
        <v>2.08</v>
      </c>
      <c r="O863" s="5">
        <f t="shared" si="296"/>
        <v>3.540444091990484</v>
      </c>
      <c r="P863" s="5">
        <f t="shared" si="297"/>
        <v>3.9932915921288017</v>
      </c>
      <c r="Q863" s="5">
        <f t="shared" si="298"/>
        <v>2.1407336370175023</v>
      </c>
      <c r="R863" s="6">
        <f t="shared" si="299"/>
        <v>0.28245044237876582</v>
      </c>
      <c r="S863" s="6">
        <f t="shared" si="300"/>
        <v>0.25041997984096764</v>
      </c>
      <c r="T863" s="6">
        <f t="shared" si="301"/>
        <v>0.46712957778026643</v>
      </c>
      <c r="U863">
        <f t="shared" si="302"/>
        <v>1.8483748656954122</v>
      </c>
      <c r="V863">
        <f t="shared" si="303"/>
        <v>0.53155477886422042</v>
      </c>
      <c r="W863">
        <f t="shared" si="304"/>
        <v>0.32157589272445752</v>
      </c>
      <c r="X863" t="s">
        <v>88</v>
      </c>
      <c r="Y863" t="s">
        <v>60</v>
      </c>
      <c r="Z863" t="s">
        <v>173</v>
      </c>
      <c r="AA863" s="16"/>
      <c r="AB863" s="16"/>
      <c r="AC863" t="s">
        <v>465</v>
      </c>
      <c r="AD863" s="16"/>
    </row>
    <row r="864" spans="1:30" s="12" customFormat="1" x14ac:dyDescent="0.25">
      <c r="A864" s="11">
        <v>0.26685857390363149</v>
      </c>
      <c r="B864" s="11">
        <v>0.28760211529517565</v>
      </c>
      <c r="C864" s="11">
        <v>0.40695662514258513</v>
      </c>
      <c r="D864" s="13">
        <f t="shared" si="290"/>
        <v>3.7473032452055373</v>
      </c>
      <c r="E864" s="14">
        <f t="shared" si="291"/>
        <v>3.4770258868703614</v>
      </c>
      <c r="F864" s="14">
        <f t="shared" si="292"/>
        <v>2.4572643328994355</v>
      </c>
      <c r="G864" s="24">
        <v>2.8476156099525252E-2</v>
      </c>
      <c r="H864" s="7">
        <f t="shared" si="305"/>
        <v>1.0284761560995253</v>
      </c>
      <c r="I864" s="5">
        <f t="shared" si="293"/>
        <v>3.6435489758139927</v>
      </c>
      <c r="J864" s="5">
        <f t="shared" si="294"/>
        <v>3.3807549803166181</v>
      </c>
      <c r="K864" s="5">
        <f t="shared" si="295"/>
        <v>2.3892282950132362</v>
      </c>
      <c r="L864">
        <v>3.44</v>
      </c>
      <c r="M864">
        <v>3.28</v>
      </c>
      <c r="N864">
        <v>2.31</v>
      </c>
      <c r="O864" s="5">
        <f t="shared" si="296"/>
        <v>3.537957976982367</v>
      </c>
      <c r="P864" s="5">
        <f t="shared" si="297"/>
        <v>3.3734017920064425</v>
      </c>
      <c r="Q864" s="5">
        <f t="shared" si="298"/>
        <v>2.3757799205899035</v>
      </c>
      <c r="R864" s="6">
        <f t="shared" si="299"/>
        <v>0.28264891966097649</v>
      </c>
      <c r="S864" s="6">
        <f t="shared" si="300"/>
        <v>0.29643667183956074</v>
      </c>
      <c r="T864" s="6">
        <f t="shared" si="301"/>
        <v>0.42091440849946282</v>
      </c>
      <c r="U864">
        <f t="shared" si="302"/>
        <v>0.94413442026849148</v>
      </c>
      <c r="V864">
        <f t="shared" si="303"/>
        <v>0.97019749112158893</v>
      </c>
      <c r="W864">
        <f t="shared" si="304"/>
        <v>0.96683937856478586</v>
      </c>
      <c r="X864" t="s">
        <v>68</v>
      </c>
      <c r="Y864" t="s">
        <v>71</v>
      </c>
      <c r="Z864" t="s">
        <v>173</v>
      </c>
      <c r="AA864" s="16"/>
      <c r="AB864" s="16"/>
      <c r="AC864" t="s">
        <v>465</v>
      </c>
      <c r="AD864" s="16"/>
    </row>
    <row r="865" spans="1:30" s="12" customFormat="1" x14ac:dyDescent="0.25">
      <c r="A865" s="11">
        <v>0.74600406027085286</v>
      </c>
      <c r="B865" s="11">
        <v>0.1801467396686981</v>
      </c>
      <c r="C865" s="11">
        <v>7.1060039430145147E-2</v>
      </c>
      <c r="D865" s="13">
        <f t="shared" si="290"/>
        <v>1.3404752778918234</v>
      </c>
      <c r="E865" s="14">
        <f t="shared" si="291"/>
        <v>5.5510302425626294</v>
      </c>
      <c r="F865" s="14">
        <f t="shared" si="292"/>
        <v>14.072606883127891</v>
      </c>
      <c r="G865" s="24">
        <v>2.990824238140255E-2</v>
      </c>
      <c r="H865" s="7">
        <f t="shared" si="305"/>
        <v>1.0299082423814025</v>
      </c>
      <c r="I865" s="5">
        <f t="shared" si="293"/>
        <v>1.3015482571460086</v>
      </c>
      <c r="J865" s="5">
        <f t="shared" si="294"/>
        <v>5.389829903416711</v>
      </c>
      <c r="K865" s="5">
        <f t="shared" si="295"/>
        <v>13.663942382467534</v>
      </c>
      <c r="L865">
        <v>1.97</v>
      </c>
      <c r="M865">
        <v>3.54</v>
      </c>
      <c r="N865">
        <v>4.17</v>
      </c>
      <c r="O865" s="5">
        <f t="shared" si="296"/>
        <v>2.0289192374913632</v>
      </c>
      <c r="P865" s="5">
        <f t="shared" si="297"/>
        <v>3.645875178030165</v>
      </c>
      <c r="Q865" s="5">
        <f t="shared" si="298"/>
        <v>4.2947173707304485</v>
      </c>
      <c r="R865" s="6">
        <f t="shared" si="299"/>
        <v>0.49287324084739814</v>
      </c>
      <c r="S865" s="6">
        <f t="shared" si="300"/>
        <v>0.27428256623428654</v>
      </c>
      <c r="T865" s="6">
        <f t="shared" si="301"/>
        <v>0.23284419291831521</v>
      </c>
      <c r="U865">
        <f t="shared" si="302"/>
        <v>1.5135819891301994</v>
      </c>
      <c r="V865">
        <f t="shared" si="303"/>
        <v>0.65679252656116849</v>
      </c>
      <c r="W865">
        <f t="shared" si="304"/>
        <v>0.305182785705435</v>
      </c>
      <c r="X865" t="s">
        <v>69</v>
      </c>
      <c r="Y865" t="s">
        <v>92</v>
      </c>
      <c r="Z865" t="s">
        <v>173</v>
      </c>
      <c r="AA865" s="16"/>
      <c r="AB865" s="16"/>
      <c r="AC865" t="s">
        <v>465</v>
      </c>
      <c r="AD865" s="16"/>
    </row>
    <row r="866" spans="1:30" s="12" customFormat="1" x14ac:dyDescent="0.25">
      <c r="A866" s="11">
        <v>0.33628315853041452</v>
      </c>
      <c r="B866" s="11">
        <v>0.32027764079552007</v>
      </c>
      <c r="C866" s="11">
        <v>0.32186391030786038</v>
      </c>
      <c r="D866" s="13">
        <f t="shared" si="290"/>
        <v>2.9736844520257377</v>
      </c>
      <c r="E866" s="14">
        <f t="shared" si="291"/>
        <v>3.1222910144965312</v>
      </c>
      <c r="F866" s="14">
        <f t="shared" si="292"/>
        <v>3.1069031599209356</v>
      </c>
      <c r="G866" s="24">
        <v>2.7840187814373918E-2</v>
      </c>
      <c r="H866" s="7">
        <f t="shared" si="305"/>
        <v>1.0278401878143739</v>
      </c>
      <c r="I866" s="5">
        <f t="shared" si="293"/>
        <v>2.89313892108953</v>
      </c>
      <c r="J866" s="5">
        <f t="shared" si="294"/>
        <v>3.0377203105240045</v>
      </c>
      <c r="K866" s="5">
        <f t="shared" si="295"/>
        <v>3.0227492530016122</v>
      </c>
      <c r="L866">
        <v>2.16</v>
      </c>
      <c r="M866">
        <v>3.42</v>
      </c>
      <c r="N866">
        <v>3.67</v>
      </c>
      <c r="O866" s="5">
        <f t="shared" si="296"/>
        <v>2.2201348056790478</v>
      </c>
      <c r="P866" s="5">
        <f t="shared" si="297"/>
        <v>3.5152134423251589</v>
      </c>
      <c r="Q866" s="5">
        <f t="shared" si="298"/>
        <v>3.7721734892787522</v>
      </c>
      <c r="R866" s="6">
        <f t="shared" si="299"/>
        <v>0.45042309928299207</v>
      </c>
      <c r="S866" s="6">
        <f t="shared" si="300"/>
        <v>0.28447774691557393</v>
      </c>
      <c r="T866" s="6">
        <f t="shared" si="301"/>
        <v>0.26509915380143401</v>
      </c>
      <c r="U866">
        <f t="shared" si="302"/>
        <v>0.74659394481705832</v>
      </c>
      <c r="V866">
        <f t="shared" si="303"/>
        <v>1.1258442682006009</v>
      </c>
      <c r="W866">
        <f t="shared" si="304"/>
        <v>1.2141265096189051</v>
      </c>
      <c r="X866" t="s">
        <v>65</v>
      </c>
      <c r="Y866" t="s">
        <v>66</v>
      </c>
      <c r="Z866" t="s">
        <v>173</v>
      </c>
      <c r="AA866" s="16"/>
      <c r="AB866" s="16"/>
      <c r="AC866" t="s">
        <v>465</v>
      </c>
      <c r="AD866" s="16"/>
    </row>
    <row r="867" spans="1:30" s="12" customFormat="1" x14ac:dyDescent="0.25">
      <c r="A867" s="11">
        <v>0.81403378874795251</v>
      </c>
      <c r="B867" s="11">
        <v>0.13314356716089576</v>
      </c>
      <c r="C867" s="11">
        <v>4.4836087299146926E-2</v>
      </c>
      <c r="D867" s="13">
        <f t="shared" si="290"/>
        <v>1.2284502361235865</v>
      </c>
      <c r="E867" s="14">
        <f t="shared" si="291"/>
        <v>7.5106895610777942</v>
      </c>
      <c r="F867" s="14">
        <f t="shared" si="292"/>
        <v>22.303462684600191</v>
      </c>
      <c r="G867" s="24">
        <v>3.5631271375138995E-2</v>
      </c>
      <c r="H867" s="7">
        <f t="shared" si="305"/>
        <v>1.035631271375139</v>
      </c>
      <c r="I867" s="5">
        <f t="shared" si="293"/>
        <v>1.1861849579845318</v>
      </c>
      <c r="J867" s="5">
        <f t="shared" si="294"/>
        <v>7.252281549112455</v>
      </c>
      <c r="K867" s="5">
        <f t="shared" si="295"/>
        <v>21.536103921413126</v>
      </c>
      <c r="L867">
        <v>1.89</v>
      </c>
      <c r="M867">
        <v>3.65</v>
      </c>
      <c r="N867">
        <v>4.3</v>
      </c>
      <c r="O867" s="5">
        <f t="shared" si="296"/>
        <v>1.9573431028990127</v>
      </c>
      <c r="P867" s="5">
        <f t="shared" si="297"/>
        <v>3.7800541405192574</v>
      </c>
      <c r="Q867" s="5">
        <f t="shared" si="298"/>
        <v>4.4532144669130975</v>
      </c>
      <c r="R867" s="6">
        <f t="shared" si="299"/>
        <v>0.51089663254178797</v>
      </c>
      <c r="S867" s="6">
        <f t="shared" si="300"/>
        <v>0.26454647548054228</v>
      </c>
      <c r="T867" s="6">
        <f t="shared" si="301"/>
        <v>0.22455689197766962</v>
      </c>
      <c r="U867">
        <f t="shared" si="302"/>
        <v>1.5933434219325566</v>
      </c>
      <c r="V867">
        <f t="shared" si="303"/>
        <v>0.50328989233004784</v>
      </c>
      <c r="W867">
        <f t="shared" si="304"/>
        <v>0.19966471260033966</v>
      </c>
      <c r="X867" t="s">
        <v>57</v>
      </c>
      <c r="Y867" t="s">
        <v>58</v>
      </c>
      <c r="Z867" t="s">
        <v>175</v>
      </c>
      <c r="AA867" s="16"/>
      <c r="AB867" s="16"/>
      <c r="AC867" t="s">
        <v>465</v>
      </c>
      <c r="AD867" s="16"/>
    </row>
    <row r="868" spans="1:30" s="12" customFormat="1" x14ac:dyDescent="0.25">
      <c r="A868" s="11">
        <v>0.43593319859814617</v>
      </c>
      <c r="B868" s="11">
        <v>0.22843313802239193</v>
      </c>
      <c r="C868" s="11">
        <v>0.31259819499533181</v>
      </c>
      <c r="D868" s="13">
        <f t="shared" si="290"/>
        <v>2.2939294442720897</v>
      </c>
      <c r="E868" s="14">
        <f t="shared" si="291"/>
        <v>4.3776485699810159</v>
      </c>
      <c r="F868" s="14">
        <f t="shared" si="292"/>
        <v>3.1989947991060328</v>
      </c>
      <c r="G868" s="24">
        <v>3.4206542284640928E-2</v>
      </c>
      <c r="H868" s="7">
        <f t="shared" si="305"/>
        <v>1.0342065422846409</v>
      </c>
      <c r="I868" s="5">
        <f t="shared" si="293"/>
        <v>2.2180573710205169</v>
      </c>
      <c r="J868" s="5">
        <f t="shared" si="294"/>
        <v>4.2328571624682025</v>
      </c>
      <c r="K868" s="5">
        <f t="shared" si="295"/>
        <v>3.0931875484361275</v>
      </c>
      <c r="L868">
        <v>2.0699999999999998</v>
      </c>
      <c r="M868">
        <v>3.57</v>
      </c>
      <c r="N868">
        <v>3.69</v>
      </c>
      <c r="O868" s="5">
        <f t="shared" si="296"/>
        <v>2.1408075425292066</v>
      </c>
      <c r="P868" s="5">
        <f t="shared" si="297"/>
        <v>3.6921173559561677</v>
      </c>
      <c r="Q868" s="5">
        <f t="shared" si="298"/>
        <v>3.816222141030325</v>
      </c>
      <c r="R868" s="6">
        <f t="shared" si="299"/>
        <v>0.46711345141215899</v>
      </c>
      <c r="S868" s="6">
        <f t="shared" si="300"/>
        <v>0.27084729535662999</v>
      </c>
      <c r="T868" s="6">
        <f t="shared" si="301"/>
        <v>0.26203925323121113</v>
      </c>
      <c r="U868">
        <f t="shared" si="302"/>
        <v>0.93324907959779391</v>
      </c>
      <c r="V868">
        <f t="shared" si="303"/>
        <v>0.84340195356800396</v>
      </c>
      <c r="W868">
        <f t="shared" si="304"/>
        <v>1.1929441529873002</v>
      </c>
      <c r="X868" t="s">
        <v>83</v>
      </c>
      <c r="Y868" t="s">
        <v>79</v>
      </c>
      <c r="Z868" t="s">
        <v>175</v>
      </c>
      <c r="AA868" s="16"/>
      <c r="AB868" s="16"/>
      <c r="AC868" t="s">
        <v>465</v>
      </c>
      <c r="AD868" s="16"/>
    </row>
    <row r="869" spans="1:30" s="12" customFormat="1" x14ac:dyDescent="0.25">
      <c r="A869" s="11">
        <v>0.59535705779059844</v>
      </c>
      <c r="B869" s="11">
        <v>0.1904331282006656</v>
      </c>
      <c r="C869" s="11">
        <v>0.19771910520654121</v>
      </c>
      <c r="D869" s="13">
        <f t="shared" si="290"/>
        <v>1.679664307182404</v>
      </c>
      <c r="E869" s="14">
        <f t="shared" si="291"/>
        <v>5.2511871723614565</v>
      </c>
      <c r="F869" s="14">
        <f t="shared" si="292"/>
        <v>5.0576801819701771</v>
      </c>
      <c r="G869" s="24">
        <v>3.3803872426163561E-2</v>
      </c>
      <c r="H869" s="7">
        <f t="shared" si="305"/>
        <v>1.0338038724261636</v>
      </c>
      <c r="I869" s="5">
        <f t="shared" si="293"/>
        <v>1.6247417445250179</v>
      </c>
      <c r="J869" s="5">
        <f t="shared" si="294"/>
        <v>5.0794810431864654</v>
      </c>
      <c r="K869" s="5">
        <f t="shared" si="295"/>
        <v>4.8923014479532307</v>
      </c>
      <c r="L869">
        <v>2.2400000000000002</v>
      </c>
      <c r="M869">
        <v>3.6</v>
      </c>
      <c r="N869">
        <v>3.23</v>
      </c>
      <c r="O869" s="5">
        <f t="shared" si="296"/>
        <v>2.3157206742346066</v>
      </c>
      <c r="P869" s="5">
        <f t="shared" si="297"/>
        <v>3.7216939407341889</v>
      </c>
      <c r="Q869" s="5">
        <f t="shared" si="298"/>
        <v>3.3391865079365082</v>
      </c>
      <c r="R869" s="6">
        <f t="shared" si="299"/>
        <v>0.43183101102231192</v>
      </c>
      <c r="S869" s="6">
        <f t="shared" si="300"/>
        <v>0.26869485130277188</v>
      </c>
      <c r="T869" s="6">
        <f t="shared" si="301"/>
        <v>0.29947413767491604</v>
      </c>
      <c r="U869">
        <f t="shared" si="302"/>
        <v>1.3786806472771762</v>
      </c>
      <c r="V869">
        <f t="shared" si="303"/>
        <v>0.7087338193394741</v>
      </c>
      <c r="W869">
        <f t="shared" si="304"/>
        <v>0.66022096846696143</v>
      </c>
      <c r="X869" t="s">
        <v>74</v>
      </c>
      <c r="Y869" t="s">
        <v>70</v>
      </c>
      <c r="Z869" t="s">
        <v>175</v>
      </c>
      <c r="AA869" s="16"/>
      <c r="AB869" s="16"/>
      <c r="AC869" t="s">
        <v>465</v>
      </c>
      <c r="AD869" s="16"/>
    </row>
    <row r="870" spans="1:30" s="12" customFormat="1" x14ac:dyDescent="0.25">
      <c r="A870" s="11">
        <v>0.2457240957750248</v>
      </c>
      <c r="B870" s="11">
        <v>0.29263265942326699</v>
      </c>
      <c r="C870" s="11">
        <v>0.42062648602368291</v>
      </c>
      <c r="D870" s="13">
        <f t="shared" si="290"/>
        <v>4.0696049642423358</v>
      </c>
      <c r="E870" s="14">
        <f t="shared" si="291"/>
        <v>3.4172535696146933</v>
      </c>
      <c r="F870" s="14">
        <f t="shared" si="292"/>
        <v>2.3774061625394083</v>
      </c>
      <c r="G870" s="24">
        <v>3.2967888900806486E-2</v>
      </c>
      <c r="H870" s="7">
        <f t="shared" si="305"/>
        <v>1.0329678889008065</v>
      </c>
      <c r="I870" s="5">
        <f t="shared" si="293"/>
        <v>3.9397206902267321</v>
      </c>
      <c r="J870" s="5">
        <f t="shared" si="294"/>
        <v>3.3081895442568245</v>
      </c>
      <c r="K870" s="5">
        <f t="shared" si="295"/>
        <v>2.3015295906915698</v>
      </c>
      <c r="L870">
        <v>2.64</v>
      </c>
      <c r="M870">
        <v>3.49</v>
      </c>
      <c r="N870">
        <v>2.72</v>
      </c>
      <c r="O870" s="5">
        <f t="shared" si="296"/>
        <v>2.727035226698129</v>
      </c>
      <c r="P870" s="5">
        <f t="shared" si="297"/>
        <v>3.605057932263815</v>
      </c>
      <c r="Q870" s="5">
        <f t="shared" si="298"/>
        <v>2.8096726578101938</v>
      </c>
      <c r="R870" s="6">
        <f t="shared" si="299"/>
        <v>0.3666986000803486</v>
      </c>
      <c r="S870" s="6">
        <f t="shared" si="300"/>
        <v>0.27738805278284245</v>
      </c>
      <c r="T870" s="6">
        <f t="shared" si="301"/>
        <v>0.35591334713680889</v>
      </c>
      <c r="U870">
        <f t="shared" si="302"/>
        <v>0.67009826522703753</v>
      </c>
      <c r="V870">
        <f t="shared" si="303"/>
        <v>1.0549576900933042</v>
      </c>
      <c r="W870">
        <f t="shared" si="304"/>
        <v>1.1818227369315235</v>
      </c>
      <c r="X870" t="s">
        <v>95</v>
      </c>
      <c r="Y870" t="s">
        <v>91</v>
      </c>
      <c r="Z870" t="s">
        <v>175</v>
      </c>
      <c r="AA870" s="16"/>
      <c r="AB870" s="16"/>
      <c r="AC870" t="s">
        <v>465</v>
      </c>
      <c r="AD870" s="16"/>
    </row>
    <row r="871" spans="1:30" s="12" customFormat="1" x14ac:dyDescent="0.25">
      <c r="A871" s="11">
        <v>0.61285406603587345</v>
      </c>
      <c r="B871" s="11">
        <v>0.20842600077243814</v>
      </c>
      <c r="C871" s="11">
        <v>0.17001210204708017</v>
      </c>
      <c r="D871" s="13">
        <f t="shared" si="290"/>
        <v>1.6317098236262089</v>
      </c>
      <c r="E871" s="14">
        <f t="shared" si="291"/>
        <v>4.7978658914624157</v>
      </c>
      <c r="F871" s="14">
        <f t="shared" si="292"/>
        <v>5.8819342150306309</v>
      </c>
      <c r="G871" s="24">
        <v>3.2537114742168693E-2</v>
      </c>
      <c r="H871" s="7">
        <f t="shared" si="305"/>
        <v>1.0325371147421687</v>
      </c>
      <c r="I871" s="5">
        <f t="shared" si="293"/>
        <v>1.5802916915327132</v>
      </c>
      <c r="J871" s="5">
        <f t="shared" si="294"/>
        <v>4.6466764467449426</v>
      </c>
      <c r="K871" s="5">
        <f t="shared" si="295"/>
        <v>5.6965838138412961</v>
      </c>
      <c r="L871">
        <v>2.33</v>
      </c>
      <c r="M871">
        <v>3.29</v>
      </c>
      <c r="N871">
        <v>3.34</v>
      </c>
      <c r="O871" s="5">
        <f t="shared" si="296"/>
        <v>2.4058114773492529</v>
      </c>
      <c r="P871" s="5">
        <f t="shared" si="297"/>
        <v>3.3970471075017352</v>
      </c>
      <c r="Q871" s="5">
        <f t="shared" si="298"/>
        <v>3.4486739632388432</v>
      </c>
      <c r="R871" s="6">
        <f t="shared" si="299"/>
        <v>0.41566016681482043</v>
      </c>
      <c r="S871" s="6">
        <f t="shared" si="300"/>
        <v>0.29437330962873298</v>
      </c>
      <c r="T871" s="6">
        <f t="shared" si="301"/>
        <v>0.28996652355644659</v>
      </c>
      <c r="U871">
        <f t="shared" si="302"/>
        <v>1.4744113460092614</v>
      </c>
      <c r="V871">
        <f t="shared" si="303"/>
        <v>0.70803294305216535</v>
      </c>
      <c r="W871">
        <f t="shared" si="304"/>
        <v>0.5863163097652706</v>
      </c>
      <c r="X871" t="s">
        <v>76</v>
      </c>
      <c r="Y871" t="s">
        <v>90</v>
      </c>
      <c r="Z871" t="s">
        <v>175</v>
      </c>
      <c r="AA871" s="16"/>
      <c r="AB871" s="16"/>
      <c r="AC871" t="s">
        <v>465</v>
      </c>
      <c r="AD871" s="16"/>
    </row>
    <row r="872" spans="1:30" s="12" customFormat="1" x14ac:dyDescent="0.25">
      <c r="A872" s="11">
        <v>6.4449138987779764E-2</v>
      </c>
      <c r="B872" s="11">
        <v>0.1287772285856742</v>
      </c>
      <c r="C872" s="11">
        <v>0.67033908332685477</v>
      </c>
      <c r="D872" s="13">
        <f t="shared" si="290"/>
        <v>15.516111087063717</v>
      </c>
      <c r="E872" s="14">
        <f t="shared" si="291"/>
        <v>7.7653480431496478</v>
      </c>
      <c r="F872" s="14">
        <f t="shared" si="292"/>
        <v>1.4917823305737401</v>
      </c>
      <c r="G872" s="24">
        <v>4.1320784836756053E-2</v>
      </c>
      <c r="H872" s="7">
        <f t="shared" si="305"/>
        <v>1.0413207848367561</v>
      </c>
      <c r="I872" s="5">
        <f t="shared" si="293"/>
        <v>14.900414274834741</v>
      </c>
      <c r="J872" s="5">
        <f t="shared" si="294"/>
        <v>7.45721026241399</v>
      </c>
      <c r="K872" s="5">
        <f t="shared" si="295"/>
        <v>1.4325867228393037</v>
      </c>
      <c r="L872">
        <v>3.43</v>
      </c>
      <c r="M872">
        <v>3.54</v>
      </c>
      <c r="N872">
        <v>2.14</v>
      </c>
      <c r="O872" s="5">
        <f t="shared" si="296"/>
        <v>3.5717302919900735</v>
      </c>
      <c r="P872" s="5">
        <f t="shared" si="297"/>
        <v>3.6862755783221166</v>
      </c>
      <c r="Q872" s="5">
        <f t="shared" si="298"/>
        <v>2.2284264795506581</v>
      </c>
      <c r="R872" s="6">
        <f t="shared" si="299"/>
        <v>0.27997634710621627</v>
      </c>
      <c r="S872" s="6">
        <f t="shared" si="300"/>
        <v>0.27127651711139034</v>
      </c>
      <c r="T872" s="6">
        <f t="shared" si="301"/>
        <v>0.44874713578239339</v>
      </c>
      <c r="U872">
        <f t="shared" si="302"/>
        <v>0.23019494201533144</v>
      </c>
      <c r="V872">
        <f t="shared" si="303"/>
        <v>0.47470835277937556</v>
      </c>
      <c r="W872">
        <f t="shared" si="304"/>
        <v>1.4938013635632783</v>
      </c>
      <c r="X872" t="s">
        <v>100</v>
      </c>
      <c r="Y872" t="s">
        <v>80</v>
      </c>
      <c r="Z872" t="s">
        <v>175</v>
      </c>
      <c r="AA872" s="16"/>
      <c r="AB872" s="16"/>
      <c r="AC872" t="s">
        <v>465</v>
      </c>
      <c r="AD872" s="16"/>
    </row>
    <row r="873" spans="1:30" s="12" customFormat="1" x14ac:dyDescent="0.25">
      <c r="A873" s="11">
        <v>0.70726114494896997</v>
      </c>
      <c r="B873" s="11">
        <v>0.15866966277864372</v>
      </c>
      <c r="C873" s="11">
        <v>0.11362904351889791</v>
      </c>
      <c r="D873" s="13">
        <f t="shared" si="290"/>
        <v>1.4139049022297863</v>
      </c>
      <c r="E873" s="14">
        <f t="shared" si="291"/>
        <v>6.3024019997765812</v>
      </c>
      <c r="F873" s="14">
        <f t="shared" si="292"/>
        <v>8.800566906414975</v>
      </c>
      <c r="G873" s="24">
        <v>3.4850246359962478E-2</v>
      </c>
      <c r="H873" s="7">
        <f t="shared" si="305"/>
        <v>1.0348502463599625</v>
      </c>
      <c r="I873" s="5">
        <f t="shared" si="293"/>
        <v>1.3662893807129397</v>
      </c>
      <c r="J873" s="5">
        <f t="shared" si="294"/>
        <v>6.090158476499365</v>
      </c>
      <c r="K873" s="5">
        <f t="shared" si="295"/>
        <v>8.504193662194659</v>
      </c>
      <c r="L873">
        <v>2.23</v>
      </c>
      <c r="M873">
        <v>3.6</v>
      </c>
      <c r="N873">
        <v>3.24</v>
      </c>
      <c r="O873" s="5">
        <f t="shared" si="296"/>
        <v>2.3077160493827162</v>
      </c>
      <c r="P873" s="5">
        <f t="shared" si="297"/>
        <v>3.7254608868958652</v>
      </c>
      <c r="Q873" s="5">
        <f t="shared" si="298"/>
        <v>3.3529147982062786</v>
      </c>
      <c r="R873" s="6">
        <f t="shared" si="299"/>
        <v>0.4333288752173331</v>
      </c>
      <c r="S873" s="6">
        <f t="shared" si="300"/>
        <v>0.26842316437073688</v>
      </c>
      <c r="T873" s="6">
        <f t="shared" si="301"/>
        <v>0.29824796041192986</v>
      </c>
      <c r="U873">
        <f t="shared" si="302"/>
        <v>1.6321578953035336</v>
      </c>
      <c r="V873">
        <f t="shared" si="303"/>
        <v>0.59111762261879386</v>
      </c>
      <c r="W873">
        <f t="shared" si="304"/>
        <v>0.38098850152053809</v>
      </c>
      <c r="X873" t="s">
        <v>73</v>
      </c>
      <c r="Y873" t="s">
        <v>94</v>
      </c>
      <c r="Z873" t="s">
        <v>175</v>
      </c>
      <c r="AA873" s="16"/>
      <c r="AB873" s="16"/>
      <c r="AC873" t="s">
        <v>465</v>
      </c>
      <c r="AD873" s="16"/>
    </row>
    <row r="874" spans="1:30" s="12" customFormat="1" x14ac:dyDescent="0.25">
      <c r="A874" s="11">
        <v>0</v>
      </c>
      <c r="B874" s="11">
        <v>2.73833894874881E-2</v>
      </c>
      <c r="C874" s="11">
        <v>0.6869768522033276</v>
      </c>
      <c r="D874" s="13" t="e">
        <f t="shared" si="290"/>
        <v>#DIV/0!</v>
      </c>
      <c r="E874" s="14">
        <f t="shared" si="291"/>
        <v>36.518488715829562</v>
      </c>
      <c r="F874" s="14">
        <f t="shared" si="292"/>
        <v>1.4556531225072857</v>
      </c>
      <c r="G874" s="24">
        <v>3.5442493935777808E-2</v>
      </c>
      <c r="H874" s="7">
        <f t="shared" si="305"/>
        <v>1.0354424939357778</v>
      </c>
      <c r="I874" s="5" t="e">
        <f t="shared" si="293"/>
        <v>#DIV/0!</v>
      </c>
      <c r="J874" s="5">
        <f t="shared" si="294"/>
        <v>35.268485627840747</v>
      </c>
      <c r="K874" s="5">
        <f t="shared" si="295"/>
        <v>1.4058271039024703</v>
      </c>
      <c r="L874">
        <v>4.3899999999999997</v>
      </c>
      <c r="M874">
        <v>3.59</v>
      </c>
      <c r="N874">
        <v>1.89</v>
      </c>
      <c r="O874" s="5">
        <f t="shared" si="296"/>
        <v>4.5455925483780639</v>
      </c>
      <c r="P874" s="5">
        <f t="shared" si="297"/>
        <v>3.7172385532294423</v>
      </c>
      <c r="Q874" s="5">
        <f t="shared" si="298"/>
        <v>1.9569863135386198</v>
      </c>
      <c r="R874" s="6">
        <f t="shared" si="299"/>
        <v>0.21999332086128465</v>
      </c>
      <c r="S874" s="6">
        <f t="shared" si="300"/>
        <v>0.26901690211171014</v>
      </c>
      <c r="T874" s="6">
        <f t="shared" si="301"/>
        <v>0.5109897770270051</v>
      </c>
      <c r="U874" t="e">
        <f t="shared" si="302"/>
        <v>#DIV/0!</v>
      </c>
      <c r="V874">
        <f t="shared" si="303"/>
        <v>0.10179059112098858</v>
      </c>
      <c r="W874">
        <f t="shared" si="304"/>
        <v>1.3444042974797554</v>
      </c>
      <c r="X874" t="s">
        <v>78</v>
      </c>
      <c r="Y874" t="s">
        <v>116</v>
      </c>
      <c r="Z874" t="s">
        <v>175</v>
      </c>
      <c r="AA874" s="16"/>
      <c r="AB874" s="16"/>
      <c r="AC874" t="s">
        <v>465</v>
      </c>
      <c r="AD874" s="16"/>
    </row>
    <row r="875" spans="1:30" s="12" customFormat="1" x14ac:dyDescent="0.25">
      <c r="A875" s="11">
        <v>0.50003063718193952</v>
      </c>
      <c r="B875" s="11">
        <v>0.37893412639878277</v>
      </c>
      <c r="C875" s="11">
        <v>0.11959868569488082</v>
      </c>
      <c r="D875" s="13">
        <f t="shared" si="290"/>
        <v>1.9998774587808772</v>
      </c>
      <c r="E875" s="14">
        <f t="shared" si="291"/>
        <v>2.6389811060395756</v>
      </c>
      <c r="F875" s="14">
        <f t="shared" si="292"/>
        <v>8.3612958971070288</v>
      </c>
      <c r="G875" s="24">
        <v>3.5666917051037972E-2</v>
      </c>
      <c r="H875" s="7">
        <f t="shared" si="305"/>
        <v>1.035666917051038</v>
      </c>
      <c r="I875" s="5">
        <f t="shared" si="293"/>
        <v>1.9310044820928876</v>
      </c>
      <c r="J875" s="5">
        <f t="shared" si="294"/>
        <v>2.5480982954962208</v>
      </c>
      <c r="K875" s="5">
        <f t="shared" si="295"/>
        <v>8.0733445854532224</v>
      </c>
      <c r="L875">
        <v>1.94</v>
      </c>
      <c r="M875">
        <v>3.47</v>
      </c>
      <c r="N875">
        <v>4.3099999999999996</v>
      </c>
      <c r="O875" s="5">
        <f t="shared" si="296"/>
        <v>2.0091938190790137</v>
      </c>
      <c r="P875" s="5">
        <f t="shared" si="297"/>
        <v>3.5937642021671019</v>
      </c>
      <c r="Q875" s="5">
        <f t="shared" si="298"/>
        <v>4.4637244124899729</v>
      </c>
      <c r="R875" s="6">
        <f t="shared" si="299"/>
        <v>0.49771206267117923</v>
      </c>
      <c r="S875" s="6">
        <f t="shared" si="300"/>
        <v>0.27825976990838264</v>
      </c>
      <c r="T875" s="6">
        <f t="shared" si="301"/>
        <v>0.22402816742043802</v>
      </c>
      <c r="U875">
        <f t="shared" si="302"/>
        <v>1.0046584655760937</v>
      </c>
      <c r="V875">
        <f t="shared" si="303"/>
        <v>1.361799898431409</v>
      </c>
      <c r="W875">
        <f t="shared" si="304"/>
        <v>0.53385557303795483</v>
      </c>
      <c r="X875" t="s">
        <v>104</v>
      </c>
      <c r="Y875" t="s">
        <v>87</v>
      </c>
      <c r="Z875" t="s">
        <v>175</v>
      </c>
      <c r="AA875" s="16"/>
      <c r="AB875" s="16"/>
      <c r="AC875" t="s">
        <v>465</v>
      </c>
      <c r="AD875" s="16"/>
    </row>
    <row r="876" spans="1:30" s="12" customFormat="1" x14ac:dyDescent="0.25">
      <c r="A876" s="11">
        <v>4.4426951544157059E-2</v>
      </c>
      <c r="B876" s="11">
        <v>0.14227210208107061</v>
      </c>
      <c r="C876" s="11">
        <v>0.66300400726554598</v>
      </c>
      <c r="D876" s="13">
        <f t="shared" si="290"/>
        <v>22.508859267691932</v>
      </c>
      <c r="E876" s="14">
        <f t="shared" si="291"/>
        <v>7.0287848803286268</v>
      </c>
      <c r="F876" s="14">
        <f t="shared" si="292"/>
        <v>1.5082865096462088</v>
      </c>
      <c r="G876" s="24">
        <v>3.2994357859752466E-2</v>
      </c>
      <c r="H876" s="7">
        <f t="shared" si="305"/>
        <v>1.0329943578597525</v>
      </c>
      <c r="I876" s="5">
        <f t="shared" si="293"/>
        <v>21.789915013986857</v>
      </c>
      <c r="J876" s="5">
        <f t="shared" si="294"/>
        <v>6.8042819661585323</v>
      </c>
      <c r="K876" s="5">
        <f t="shared" si="295"/>
        <v>1.460111082088781</v>
      </c>
      <c r="L876">
        <v>3.17</v>
      </c>
      <c r="M876">
        <v>3.61</v>
      </c>
      <c r="N876">
        <v>2.27</v>
      </c>
      <c r="O876" s="5">
        <f t="shared" si="296"/>
        <v>3.2745921144154151</v>
      </c>
      <c r="P876" s="5">
        <f t="shared" si="297"/>
        <v>3.7291096318737065</v>
      </c>
      <c r="Q876" s="5">
        <f t="shared" si="298"/>
        <v>2.3448971923416382</v>
      </c>
      <c r="R876" s="6">
        <f t="shared" si="299"/>
        <v>0.30538154526110239</v>
      </c>
      <c r="S876" s="6">
        <f t="shared" si="300"/>
        <v>0.26816052589409817</v>
      </c>
      <c r="T876" s="6">
        <f t="shared" si="301"/>
        <v>0.42645792884479933</v>
      </c>
      <c r="U876">
        <f t="shared" si="302"/>
        <v>0.14548014519401245</v>
      </c>
      <c r="V876">
        <f t="shared" si="303"/>
        <v>0.53054826621743956</v>
      </c>
      <c r="W876">
        <f t="shared" si="304"/>
        <v>1.5546762351482339</v>
      </c>
      <c r="X876" t="s">
        <v>106</v>
      </c>
      <c r="Y876" t="s">
        <v>89</v>
      </c>
      <c r="Z876" t="s">
        <v>175</v>
      </c>
      <c r="AA876" s="16"/>
      <c r="AB876" s="16"/>
      <c r="AC876" t="s">
        <v>465</v>
      </c>
      <c r="AD876" s="16"/>
    </row>
    <row r="877" spans="1:30" s="12" customFormat="1" x14ac:dyDescent="0.25">
      <c r="A877" s="11">
        <v>0.70620051605778089</v>
      </c>
      <c r="B877" s="11">
        <v>0.19250032614483617</v>
      </c>
      <c r="C877" s="11">
        <v>9.7734140998748997E-2</v>
      </c>
      <c r="D877" s="13">
        <f t="shared" si="290"/>
        <v>1.4160284186455914</v>
      </c>
      <c r="E877" s="14">
        <f t="shared" si="291"/>
        <v>5.1947963934752277</v>
      </c>
      <c r="F877" s="14">
        <f t="shared" si="292"/>
        <v>10.231839046017708</v>
      </c>
      <c r="G877" s="24">
        <v>3.5312283611602213E-2</v>
      </c>
      <c r="H877" s="7">
        <f t="shared" si="305"/>
        <v>1.0353122836116022</v>
      </c>
      <c r="I877" s="5">
        <f t="shared" si="293"/>
        <v>1.3677307234353409</v>
      </c>
      <c r="J877" s="5">
        <f t="shared" si="294"/>
        <v>5.0176130194781479</v>
      </c>
      <c r="K877" s="5">
        <f t="shared" si="295"/>
        <v>9.8828529401049643</v>
      </c>
      <c r="L877">
        <v>1.81</v>
      </c>
      <c r="M877">
        <v>3.83</v>
      </c>
      <c r="N877">
        <v>4.51</v>
      </c>
      <c r="O877" s="5">
        <f t="shared" si="296"/>
        <v>1.8739152333370002</v>
      </c>
      <c r="P877" s="5">
        <f t="shared" si="297"/>
        <v>3.9652460462324366</v>
      </c>
      <c r="Q877" s="5">
        <f t="shared" si="298"/>
        <v>4.6692583990883261</v>
      </c>
      <c r="R877" s="6">
        <f t="shared" si="299"/>
        <v>0.53364206780006607</v>
      </c>
      <c r="S877" s="6">
        <f t="shared" si="300"/>
        <v>0.25219115997862129</v>
      </c>
      <c r="T877" s="6">
        <f t="shared" si="301"/>
        <v>0.21416677222131256</v>
      </c>
      <c r="U877">
        <f t="shared" si="302"/>
        <v>1.3233599048311262</v>
      </c>
      <c r="V877">
        <f t="shared" si="303"/>
        <v>0.76331115714426612</v>
      </c>
      <c r="W877">
        <f t="shared" si="304"/>
        <v>0.45634595873609141</v>
      </c>
      <c r="X877" t="s">
        <v>81</v>
      </c>
      <c r="Y877" t="s">
        <v>85</v>
      </c>
      <c r="Z877" t="s">
        <v>175</v>
      </c>
      <c r="AA877" s="16"/>
      <c r="AB877" s="16"/>
      <c r="AC877" t="s">
        <v>465</v>
      </c>
      <c r="AD877" s="16"/>
    </row>
    <row r="878" spans="1:30" s="12" customFormat="1" x14ac:dyDescent="0.25">
      <c r="A878" s="11">
        <v>0.6750513524917211</v>
      </c>
      <c r="B878" s="11">
        <v>0.21357170614359514</v>
      </c>
      <c r="C878" s="11">
        <v>0.10822820425172226</v>
      </c>
      <c r="D878" s="13">
        <f t="shared" si="290"/>
        <v>1.4813687822546273</v>
      </c>
      <c r="E878" s="14">
        <f t="shared" si="291"/>
        <v>4.6822681620928241</v>
      </c>
      <c r="F878" s="14">
        <f t="shared" si="292"/>
        <v>9.2397356762397429</v>
      </c>
      <c r="G878" s="24">
        <v>3.448563293122886E-2</v>
      </c>
      <c r="H878" s="7">
        <f t="shared" si="305"/>
        <v>1.0344856329312289</v>
      </c>
      <c r="I878" s="5">
        <f t="shared" si="293"/>
        <v>1.431985844073203</v>
      </c>
      <c r="J878" s="5">
        <f t="shared" si="294"/>
        <v>4.5261799806978029</v>
      </c>
      <c r="K878" s="5">
        <f t="shared" si="295"/>
        <v>8.9317196702469701</v>
      </c>
      <c r="L878">
        <v>1.68</v>
      </c>
      <c r="M878">
        <v>3.86</v>
      </c>
      <c r="N878">
        <v>5.55</v>
      </c>
      <c r="O878" s="5">
        <f t="shared" si="296"/>
        <v>1.7379358633244644</v>
      </c>
      <c r="P878" s="5">
        <f t="shared" si="297"/>
        <v>3.9931145431145434</v>
      </c>
      <c r="Q878" s="5">
        <f t="shared" si="298"/>
        <v>5.7413952627683198</v>
      </c>
      <c r="R878" s="6">
        <f t="shared" si="299"/>
        <v>0.57539522666108001</v>
      </c>
      <c r="S878" s="6">
        <f t="shared" si="300"/>
        <v>0.2504310831063768</v>
      </c>
      <c r="T878" s="6">
        <f t="shared" si="301"/>
        <v>0.17417369023254314</v>
      </c>
      <c r="U878">
        <f t="shared" si="302"/>
        <v>1.1731959550810465</v>
      </c>
      <c r="V878">
        <f t="shared" si="303"/>
        <v>0.85281628579977553</v>
      </c>
      <c r="W878">
        <f t="shared" si="304"/>
        <v>0.62138089918876027</v>
      </c>
      <c r="X878" t="s">
        <v>93</v>
      </c>
      <c r="Y878" t="s">
        <v>84</v>
      </c>
      <c r="Z878" t="s">
        <v>175</v>
      </c>
      <c r="AA878" s="16"/>
      <c r="AB878" s="16"/>
      <c r="AC878" t="s">
        <v>465</v>
      </c>
      <c r="AD878" s="16"/>
    </row>
    <row r="879" spans="1:30" s="12" customFormat="1" x14ac:dyDescent="0.25">
      <c r="A879" s="11">
        <v>0.55536744667722693</v>
      </c>
      <c r="B879" s="11">
        <v>0.2184947276387838</v>
      </c>
      <c r="C879" s="11">
        <v>0.21381063700487465</v>
      </c>
      <c r="D879" s="13">
        <f t="shared" si="290"/>
        <v>1.8006096792007118</v>
      </c>
      <c r="E879" s="14">
        <f t="shared" si="291"/>
        <v>4.5767694754319344</v>
      </c>
      <c r="F879" s="14">
        <f t="shared" si="292"/>
        <v>4.6770357827295612</v>
      </c>
      <c r="G879" s="24">
        <v>3.4341266334196208E-2</v>
      </c>
      <c r="H879" s="7">
        <f t="shared" si="305"/>
        <v>1.0343412663341962</v>
      </c>
      <c r="I879" s="5">
        <f t="shared" si="293"/>
        <v>1.7408274597631048</v>
      </c>
      <c r="J879" s="5">
        <f t="shared" si="294"/>
        <v>4.4248157009653504</v>
      </c>
      <c r="K879" s="5">
        <f t="shared" si="295"/>
        <v>4.5217530567115638</v>
      </c>
      <c r="L879">
        <v>2.48</v>
      </c>
      <c r="M879">
        <v>3.65</v>
      </c>
      <c r="N879">
        <v>2.8</v>
      </c>
      <c r="O879" s="5">
        <f t="shared" si="296"/>
        <v>2.5651663405088065</v>
      </c>
      <c r="P879" s="5">
        <f t="shared" si="297"/>
        <v>3.7753456221198163</v>
      </c>
      <c r="Q879" s="5">
        <f t="shared" si="298"/>
        <v>2.8961555457357493</v>
      </c>
      <c r="R879" s="6">
        <f t="shared" si="299"/>
        <v>0.38983826670735422</v>
      </c>
      <c r="S879" s="6">
        <f t="shared" si="300"/>
        <v>0.26487641135184614</v>
      </c>
      <c r="T879" s="6">
        <f t="shared" si="301"/>
        <v>0.34528532194079947</v>
      </c>
      <c r="U879">
        <f t="shared" si="302"/>
        <v>1.4246098808307419</v>
      </c>
      <c r="V879">
        <f t="shared" si="303"/>
        <v>0.82489311344734406</v>
      </c>
      <c r="W879">
        <f t="shared" si="304"/>
        <v>0.61922886209896089</v>
      </c>
      <c r="X879" t="s">
        <v>109</v>
      </c>
      <c r="Y879" t="s">
        <v>107</v>
      </c>
      <c r="Z879" t="s">
        <v>176</v>
      </c>
      <c r="AA879" s="16"/>
      <c r="AB879" s="16"/>
      <c r="AC879" t="s">
        <v>465</v>
      </c>
      <c r="AD879" s="16"/>
    </row>
    <row r="880" spans="1:30" s="12" customFormat="1" x14ac:dyDescent="0.25">
      <c r="A880" s="11">
        <v>0.32267841400431091</v>
      </c>
      <c r="B880" s="11">
        <v>0.40631877366960617</v>
      </c>
      <c r="C880" s="11">
        <v>0.26129592463764056</v>
      </c>
      <c r="D880" s="13">
        <f t="shared" si="290"/>
        <v>3.099060726096913</v>
      </c>
      <c r="E880" s="14">
        <f t="shared" si="291"/>
        <v>2.4611218206056593</v>
      </c>
      <c r="F880" s="14">
        <f t="shared" si="292"/>
        <v>3.8270784413755323</v>
      </c>
      <c r="G880" s="24">
        <v>3.3728513251735981E-2</v>
      </c>
      <c r="H880" s="7">
        <f t="shared" si="305"/>
        <v>1.033728513251736</v>
      </c>
      <c r="I880" s="5">
        <f t="shared" si="293"/>
        <v>2.9979445148014627</v>
      </c>
      <c r="J880" s="5">
        <f t="shared" si="294"/>
        <v>2.3808202918422561</v>
      </c>
      <c r="K880" s="5">
        <f t="shared" si="295"/>
        <v>3.7022084544586353</v>
      </c>
      <c r="L880">
        <v>3.26</v>
      </c>
      <c r="M880">
        <v>3.17</v>
      </c>
      <c r="N880">
        <v>2.4300000000000002</v>
      </c>
      <c r="O880" s="5">
        <f t="shared" si="296"/>
        <v>3.3699549532006592</v>
      </c>
      <c r="P880" s="5">
        <f t="shared" si="297"/>
        <v>3.2769193870080029</v>
      </c>
      <c r="Q880" s="5">
        <f t="shared" si="298"/>
        <v>2.5119602872017186</v>
      </c>
      <c r="R880" s="6">
        <f t="shared" si="299"/>
        <v>0.29673987156719611</v>
      </c>
      <c r="S880" s="6">
        <f t="shared" si="300"/>
        <v>0.30516466287352029</v>
      </c>
      <c r="T880" s="6">
        <f t="shared" si="301"/>
        <v>0.39809546555928366</v>
      </c>
      <c r="U880">
        <f t="shared" si="302"/>
        <v>1.0874117195647603</v>
      </c>
      <c r="V880">
        <f t="shared" si="303"/>
        <v>1.3314738667432493</v>
      </c>
      <c r="W880">
        <f t="shared" si="304"/>
        <v>0.65636498589740622</v>
      </c>
      <c r="X880" t="s">
        <v>99</v>
      </c>
      <c r="Y880" t="s">
        <v>97</v>
      </c>
      <c r="Z880" t="s">
        <v>176</v>
      </c>
      <c r="AA880" s="16"/>
      <c r="AB880" s="16"/>
      <c r="AC880" t="s">
        <v>465</v>
      </c>
      <c r="AD880" s="16"/>
    </row>
    <row r="881" spans="1:30" s="12" customFormat="1" x14ac:dyDescent="0.25">
      <c r="A881" s="11">
        <v>0.70089305903467913</v>
      </c>
      <c r="B881" s="11">
        <v>0.17753049673501339</v>
      </c>
      <c r="C881" s="11">
        <v>0.11420302678111956</v>
      </c>
      <c r="D881" s="13">
        <f t="shared" si="290"/>
        <v>1.4267511813817542</v>
      </c>
      <c r="E881" s="14">
        <f t="shared" si="291"/>
        <v>5.6328350249175827</v>
      </c>
      <c r="F881" s="14">
        <f t="shared" si="292"/>
        <v>8.7563353457924595</v>
      </c>
      <c r="G881" s="24">
        <v>3.4060156087540205E-2</v>
      </c>
      <c r="H881" s="7">
        <f t="shared" si="305"/>
        <v>1.0340601560875402</v>
      </c>
      <c r="I881" s="5">
        <f t="shared" si="293"/>
        <v>1.3797564609587085</v>
      </c>
      <c r="J881" s="5">
        <f t="shared" si="294"/>
        <v>5.4472991650987908</v>
      </c>
      <c r="K881" s="5">
        <f t="shared" si="295"/>
        <v>8.4679167785777985</v>
      </c>
      <c r="L881">
        <v>2.0699999999999998</v>
      </c>
      <c r="M881">
        <v>3.62</v>
      </c>
      <c r="N881">
        <v>3.64</v>
      </c>
      <c r="O881" s="5">
        <f t="shared" si="296"/>
        <v>2.1405045231012081</v>
      </c>
      <c r="P881" s="5">
        <f t="shared" si="297"/>
        <v>3.7432977650368957</v>
      </c>
      <c r="Q881" s="5">
        <f t="shared" si="298"/>
        <v>3.7639789681586464</v>
      </c>
      <c r="R881" s="6">
        <f t="shared" si="299"/>
        <v>0.46717957808899135</v>
      </c>
      <c r="S881" s="6">
        <f t="shared" si="300"/>
        <v>0.26714412338237897</v>
      </c>
      <c r="T881" s="6">
        <f t="shared" si="301"/>
        <v>0.26567629852862967</v>
      </c>
      <c r="U881">
        <f t="shared" si="302"/>
        <v>1.5002647630739727</v>
      </c>
      <c r="V881">
        <f t="shared" si="303"/>
        <v>0.66454951165406551</v>
      </c>
      <c r="W881">
        <f t="shared" si="304"/>
        <v>0.42985779090419268</v>
      </c>
      <c r="X881" t="s">
        <v>105</v>
      </c>
      <c r="Y881" t="s">
        <v>101</v>
      </c>
      <c r="Z881" t="s">
        <v>176</v>
      </c>
      <c r="AA881" s="16"/>
      <c r="AB881" s="16"/>
      <c r="AC881" t="s">
        <v>465</v>
      </c>
      <c r="AD881" s="16"/>
    </row>
    <row r="882" spans="1:30" s="12" customFormat="1" x14ac:dyDescent="0.25">
      <c r="A882" s="11">
        <v>0.25431483547150691</v>
      </c>
      <c r="B882" s="11">
        <v>0.2888634939664354</v>
      </c>
      <c r="C882" s="11">
        <v>0.41639772160541511</v>
      </c>
      <c r="D882" s="13">
        <f t="shared" si="290"/>
        <v>3.9321339557166284</v>
      </c>
      <c r="E882" s="14">
        <f t="shared" si="291"/>
        <v>3.4618427765614279</v>
      </c>
      <c r="F882" s="14">
        <f t="shared" si="292"/>
        <v>2.4015501241085451</v>
      </c>
      <c r="G882" s="24">
        <v>3.3696422906367429E-2</v>
      </c>
      <c r="H882" s="7">
        <f t="shared" si="305"/>
        <v>1.0336964229063674</v>
      </c>
      <c r="I882" s="5">
        <f t="shared" si="293"/>
        <v>3.8039543028125604</v>
      </c>
      <c r="J882" s="5">
        <f t="shared" si="294"/>
        <v>3.348993669561148</v>
      </c>
      <c r="K882" s="5">
        <f t="shared" si="295"/>
        <v>2.3232644235686575</v>
      </c>
      <c r="L882">
        <v>2.95</v>
      </c>
      <c r="M882">
        <v>3.45</v>
      </c>
      <c r="N882">
        <v>2.4700000000000002</v>
      </c>
      <c r="O882" s="5">
        <f t="shared" si="296"/>
        <v>3.0494044475737843</v>
      </c>
      <c r="P882" s="5">
        <f t="shared" si="297"/>
        <v>3.5662526590269676</v>
      </c>
      <c r="Q882" s="5">
        <f t="shared" si="298"/>
        <v>2.5532301645787276</v>
      </c>
      <c r="R882" s="6">
        <f t="shared" si="299"/>
        <v>0.32793288564776507</v>
      </c>
      <c r="S882" s="6">
        <f t="shared" si="300"/>
        <v>0.28040638048142236</v>
      </c>
      <c r="T882" s="6">
        <f t="shared" si="301"/>
        <v>0.39166073387081257</v>
      </c>
      <c r="U882">
        <f t="shared" si="302"/>
        <v>0.77550879037080833</v>
      </c>
      <c r="V882">
        <f t="shared" si="303"/>
        <v>1.0301602034536208</v>
      </c>
      <c r="W882">
        <f t="shared" si="304"/>
        <v>1.0631592232648013</v>
      </c>
      <c r="X882" t="s">
        <v>102</v>
      </c>
      <c r="Y882" t="s">
        <v>110</v>
      </c>
      <c r="Z882" t="s">
        <v>176</v>
      </c>
      <c r="AA882" s="16"/>
      <c r="AB882" s="16"/>
      <c r="AC882" t="s">
        <v>465</v>
      </c>
      <c r="AD882" s="16"/>
    </row>
    <row r="883" spans="1:30" s="12" customFormat="1" x14ac:dyDescent="0.25">
      <c r="A883" s="11">
        <v>0.46772778952303545</v>
      </c>
      <c r="B883" s="11">
        <v>0.41943992404916325</v>
      </c>
      <c r="C883" s="11">
        <v>0.11183209591506327</v>
      </c>
      <c r="D883" s="13">
        <f t="shared" si="290"/>
        <v>2.137995694076138</v>
      </c>
      <c r="E883" s="14">
        <f t="shared" si="291"/>
        <v>2.3841316542933293</v>
      </c>
      <c r="F883" s="14">
        <f t="shared" si="292"/>
        <v>8.9419767359050688</v>
      </c>
      <c r="G883" s="24">
        <v>3.5430310624155803E-2</v>
      </c>
      <c r="H883" s="7">
        <f t="shared" si="305"/>
        <v>1.0354303106241558</v>
      </c>
      <c r="I883" s="5">
        <f t="shared" si="293"/>
        <v>2.0648378477421212</v>
      </c>
      <c r="J883" s="5">
        <f t="shared" si="294"/>
        <v>2.3025515380713344</v>
      </c>
      <c r="K883" s="5">
        <f t="shared" si="295"/>
        <v>8.6360005537358262</v>
      </c>
      <c r="L883">
        <v>1.66</v>
      </c>
      <c r="M883">
        <v>3.95</v>
      </c>
      <c r="N883">
        <v>5.56</v>
      </c>
      <c r="O883" s="5">
        <f t="shared" si="296"/>
        <v>1.7188143156360987</v>
      </c>
      <c r="P883" s="5">
        <f t="shared" si="297"/>
        <v>4.0899497269654157</v>
      </c>
      <c r="Q883" s="5">
        <f t="shared" si="298"/>
        <v>5.756992527070306</v>
      </c>
      <c r="R883" s="6">
        <f t="shared" si="299"/>
        <v>0.58179641099272561</v>
      </c>
      <c r="S883" s="6">
        <f t="shared" si="300"/>
        <v>0.24450178284757579</v>
      </c>
      <c r="T883" s="6">
        <f t="shared" si="301"/>
        <v>0.17370180615969866</v>
      </c>
      <c r="U883">
        <f t="shared" si="302"/>
        <v>0.80393722045302141</v>
      </c>
      <c r="V883">
        <f t="shared" si="303"/>
        <v>1.7154882028432699</v>
      </c>
      <c r="W883">
        <f t="shared" si="304"/>
        <v>0.643816540469629</v>
      </c>
      <c r="X883" t="s">
        <v>111</v>
      </c>
      <c r="Y883" t="s">
        <v>112</v>
      </c>
      <c r="Z883" t="s">
        <v>176</v>
      </c>
      <c r="AA883" s="16"/>
      <c r="AB883" s="16"/>
      <c r="AC883" t="s">
        <v>465</v>
      </c>
      <c r="AD883" s="16"/>
    </row>
    <row r="884" spans="1:30" s="12" customFormat="1" x14ac:dyDescent="0.25">
      <c r="A884" s="11">
        <v>0.57877020913931942</v>
      </c>
      <c r="B884" s="11">
        <v>0.22432746681956145</v>
      </c>
      <c r="C884" s="11">
        <v>0.18758377080393035</v>
      </c>
      <c r="D884" s="13">
        <f t="shared" si="290"/>
        <v>1.7278014386522851</v>
      </c>
      <c r="E884" s="14">
        <f t="shared" si="291"/>
        <v>4.4577688776932218</v>
      </c>
      <c r="F884" s="14">
        <f t="shared" si="292"/>
        <v>5.3309515834674093</v>
      </c>
      <c r="G884" s="24">
        <v>3.4170889416483163E-2</v>
      </c>
      <c r="H884" s="7">
        <f t="shared" si="305"/>
        <v>1.0341708894164832</v>
      </c>
      <c r="I884" s="5">
        <f t="shared" si="293"/>
        <v>1.6707117327844854</v>
      </c>
      <c r="J884" s="5">
        <f t="shared" si="294"/>
        <v>4.310476076355676</v>
      </c>
      <c r="K884" s="5">
        <f t="shared" si="295"/>
        <v>5.1548072354611785</v>
      </c>
      <c r="L884">
        <v>3.39</v>
      </c>
      <c r="M884">
        <v>3.77</v>
      </c>
      <c r="N884">
        <v>2.11</v>
      </c>
      <c r="O884" s="5">
        <f t="shared" si="296"/>
        <v>3.5058393151218779</v>
      </c>
      <c r="P884" s="5">
        <f t="shared" si="297"/>
        <v>3.8988242531001416</v>
      </c>
      <c r="Q884" s="5">
        <f t="shared" si="298"/>
        <v>2.1821005766687795</v>
      </c>
      <c r="R884" s="6">
        <f t="shared" si="299"/>
        <v>0.2852384008835373</v>
      </c>
      <c r="S884" s="6">
        <f t="shared" si="300"/>
        <v>0.25648758063532928</v>
      </c>
      <c r="T884" s="6">
        <f t="shared" si="301"/>
        <v>0.45827401848113336</v>
      </c>
      <c r="U884">
        <f t="shared" si="302"/>
        <v>2.0290753536219377</v>
      </c>
      <c r="V884">
        <f t="shared" si="303"/>
        <v>0.87461336827262348</v>
      </c>
      <c r="W884">
        <f t="shared" si="304"/>
        <v>0.40932665444496047</v>
      </c>
      <c r="X884" t="s">
        <v>86</v>
      </c>
      <c r="Y884" t="s">
        <v>103</v>
      </c>
      <c r="Z884" t="s">
        <v>176</v>
      </c>
      <c r="AA884" s="16"/>
      <c r="AB884" s="16"/>
      <c r="AC884" t="s">
        <v>465</v>
      </c>
      <c r="AD884" s="16"/>
    </row>
    <row r="885" spans="1:30" s="12" customFormat="1" x14ac:dyDescent="0.25">
      <c r="A885" s="11">
        <v>0.49548337778514967</v>
      </c>
      <c r="B885" s="11">
        <v>0.24452417391032108</v>
      </c>
      <c r="C885" s="11">
        <v>0.24528719634251236</v>
      </c>
      <c r="D885" s="13">
        <f t="shared" si="290"/>
        <v>2.0182311755241518</v>
      </c>
      <c r="E885" s="14">
        <f t="shared" si="291"/>
        <v>4.0895752105341892</v>
      </c>
      <c r="F885" s="14">
        <f t="shared" si="292"/>
        <v>4.0768536430398399</v>
      </c>
      <c r="G885" s="24">
        <v>3.4327182146306701E-2</v>
      </c>
      <c r="H885" s="7">
        <f t="shared" si="305"/>
        <v>1.0343271821463067</v>
      </c>
      <c r="I885" s="5">
        <f t="shared" si="293"/>
        <v>1.9512502526871336</v>
      </c>
      <c r="J885" s="5">
        <f t="shared" si="294"/>
        <v>3.9538506587905897</v>
      </c>
      <c r="K885" s="5">
        <f t="shared" si="295"/>
        <v>3.9415512938372768</v>
      </c>
      <c r="L885">
        <v>2.4</v>
      </c>
      <c r="M885">
        <v>3.32</v>
      </c>
      <c r="N885">
        <v>3.16</v>
      </c>
      <c r="O885" s="5">
        <f t="shared" si="296"/>
        <v>2.4823852371511359</v>
      </c>
      <c r="P885" s="5">
        <f t="shared" si="297"/>
        <v>3.4339662447257382</v>
      </c>
      <c r="Q885" s="5">
        <f t="shared" si="298"/>
        <v>3.2684738955823294</v>
      </c>
      <c r="R885" s="6">
        <f t="shared" si="299"/>
        <v>0.40283836087731156</v>
      </c>
      <c r="S885" s="6">
        <f t="shared" si="300"/>
        <v>0.29120845364624931</v>
      </c>
      <c r="T885" s="6">
        <f t="shared" si="301"/>
        <v>0.30595318547643913</v>
      </c>
      <c r="U885">
        <f t="shared" si="302"/>
        <v>1.2299806222676346</v>
      </c>
      <c r="V885">
        <f t="shared" si="303"/>
        <v>0.83968775922748862</v>
      </c>
      <c r="W885">
        <f t="shared" si="304"/>
        <v>0.80171479816607905</v>
      </c>
      <c r="X885" t="s">
        <v>114</v>
      </c>
      <c r="Y885" t="s">
        <v>98</v>
      </c>
      <c r="Z885" t="s">
        <v>176</v>
      </c>
      <c r="AA885" s="16"/>
      <c r="AB885" s="16"/>
      <c r="AC885" t="s">
        <v>465</v>
      </c>
      <c r="AD885" s="16"/>
    </row>
    <row r="886" spans="1:30" s="12" customFormat="1" x14ac:dyDescent="0.25">
      <c r="A886" s="11">
        <v>0.57641567360569645</v>
      </c>
      <c r="B886" s="11">
        <v>0.19780181012508605</v>
      </c>
      <c r="C886" s="11">
        <v>0.21053048502047916</v>
      </c>
      <c r="D886" s="13">
        <f t="shared" si="290"/>
        <v>1.7348591403572089</v>
      </c>
      <c r="E886" s="14">
        <f t="shared" si="291"/>
        <v>5.0555654640754772</v>
      </c>
      <c r="F886" s="14">
        <f t="shared" si="292"/>
        <v>4.749905933588316</v>
      </c>
      <c r="G886" s="24">
        <v>3.8805157751850006E-2</v>
      </c>
      <c r="H886" s="7">
        <f t="shared" si="305"/>
        <v>1.03880515775185</v>
      </c>
      <c r="I886" s="5">
        <f t="shared" si="293"/>
        <v>1.6700524900278098</v>
      </c>
      <c r="J886" s="5">
        <f t="shared" si="294"/>
        <v>4.8667119395292335</v>
      </c>
      <c r="K886" s="5">
        <f t="shared" si="295"/>
        <v>4.5724704947248389</v>
      </c>
      <c r="L886">
        <v>1.51</v>
      </c>
      <c r="M886">
        <v>4.79</v>
      </c>
      <c r="N886">
        <v>5.96</v>
      </c>
      <c r="O886" s="5">
        <f t="shared" si="296"/>
        <v>1.5685957882052934</v>
      </c>
      <c r="P886" s="5">
        <f t="shared" si="297"/>
        <v>4.9758767056313618</v>
      </c>
      <c r="Q886" s="5">
        <f t="shared" si="298"/>
        <v>6.1912787402010263</v>
      </c>
      <c r="R886" s="6">
        <f t="shared" si="299"/>
        <v>0.63751286820943753</v>
      </c>
      <c r="S886" s="6">
        <f t="shared" si="300"/>
        <v>0.20096960981132581</v>
      </c>
      <c r="T886" s="6">
        <f t="shared" si="301"/>
        <v>0.16151752197923666</v>
      </c>
      <c r="U886">
        <f t="shared" si="302"/>
        <v>0.90416319787341259</v>
      </c>
      <c r="V886">
        <f t="shared" si="303"/>
        <v>0.98423741933313313</v>
      </c>
      <c r="W886">
        <f t="shared" si="304"/>
        <v>1.3034529160715032</v>
      </c>
      <c r="X886" t="s">
        <v>195</v>
      </c>
      <c r="Y886" t="s">
        <v>75</v>
      </c>
      <c r="Z886" t="s">
        <v>176</v>
      </c>
      <c r="AA886" s="16"/>
      <c r="AB886" s="16"/>
      <c r="AC886" t="s">
        <v>465</v>
      </c>
      <c r="AD886" s="16"/>
    </row>
    <row r="887" spans="1:30" s="12" customFormat="1" x14ac:dyDescent="0.25">
      <c r="A887" s="11">
        <v>0.68316622756511403</v>
      </c>
      <c r="B887" s="11">
        <v>0.23403657631777164</v>
      </c>
      <c r="C887" s="11">
        <v>8.1417999011510755E-2</v>
      </c>
      <c r="D887" s="13">
        <f t="shared" si="290"/>
        <v>1.4637725924539908</v>
      </c>
      <c r="E887" s="14">
        <f t="shared" si="291"/>
        <v>4.2728363905059599</v>
      </c>
      <c r="F887" s="14">
        <f t="shared" si="292"/>
        <v>12.282296447234247</v>
      </c>
      <c r="G887" s="24">
        <v>3.2568970394234453E-2</v>
      </c>
      <c r="H887" s="7">
        <f t="shared" si="305"/>
        <v>1.0325689703942345</v>
      </c>
      <c r="I887" s="5">
        <f t="shared" si="293"/>
        <v>1.4176027310748289</v>
      </c>
      <c r="J887" s="5">
        <f t="shared" si="294"/>
        <v>4.1380639095464904</v>
      </c>
      <c r="K887" s="5">
        <f t="shared" si="295"/>
        <v>11.894892059892978</v>
      </c>
      <c r="L887">
        <v>2.52</v>
      </c>
      <c r="M887">
        <v>3.73</v>
      </c>
      <c r="N887">
        <v>2.72</v>
      </c>
      <c r="O887" s="5">
        <f t="shared" si="296"/>
        <v>2.6020738053934709</v>
      </c>
      <c r="P887" s="5">
        <f t="shared" si="297"/>
        <v>3.8514822595704943</v>
      </c>
      <c r="Q887" s="5">
        <f t="shared" si="298"/>
        <v>2.8085875994723177</v>
      </c>
      <c r="R887" s="6">
        <f t="shared" si="299"/>
        <v>0.38430885316444191</v>
      </c>
      <c r="S887" s="6">
        <f t="shared" si="300"/>
        <v>0.25964029758026641</v>
      </c>
      <c r="T887" s="6">
        <f t="shared" si="301"/>
        <v>0.35605084925529179</v>
      </c>
      <c r="U887">
        <f t="shared" si="302"/>
        <v>1.777648945476658</v>
      </c>
      <c r="V887">
        <f t="shared" si="303"/>
        <v>0.90138772177851356</v>
      </c>
      <c r="W887">
        <f t="shared" si="304"/>
        <v>0.22866958239757854</v>
      </c>
      <c r="X887" t="s">
        <v>211</v>
      </c>
      <c r="Y887" t="s">
        <v>202</v>
      </c>
      <c r="Z887" t="s">
        <v>176</v>
      </c>
      <c r="AA887" s="16"/>
      <c r="AB887" s="16"/>
      <c r="AC887" t="s">
        <v>465</v>
      </c>
      <c r="AD887" s="16"/>
    </row>
    <row r="888" spans="1:30" s="12" customFormat="1" x14ac:dyDescent="0.25">
      <c r="A888" s="11">
        <v>0.18408176667249701</v>
      </c>
      <c r="B888" s="11">
        <v>0.20537325125538167</v>
      </c>
      <c r="C888" s="11">
        <v>0.53960504220467842</v>
      </c>
      <c r="D888" s="13">
        <f t="shared" si="290"/>
        <v>5.432368550542634</v>
      </c>
      <c r="E888" s="14">
        <f t="shared" si="291"/>
        <v>4.8691832742935928</v>
      </c>
      <c r="F888" s="14">
        <f t="shared" si="292"/>
        <v>1.8532072938278594</v>
      </c>
      <c r="G888" s="24">
        <v>3.3301014092408598E-2</v>
      </c>
      <c r="H888" s="7">
        <f t="shared" si="305"/>
        <v>1.0333010140924086</v>
      </c>
      <c r="I888" s="5">
        <f t="shared" si="293"/>
        <v>5.2572952861312245</v>
      </c>
      <c r="J888" s="5">
        <f t="shared" si="294"/>
        <v>4.7122602299683214</v>
      </c>
      <c r="K888" s="5">
        <f t="shared" si="295"/>
        <v>1.7934825075688219</v>
      </c>
      <c r="L888">
        <v>2.66</v>
      </c>
      <c r="M888">
        <v>3.42</v>
      </c>
      <c r="N888">
        <v>2.74</v>
      </c>
      <c r="O888" s="5">
        <f t="shared" si="296"/>
        <v>2.7485806974858069</v>
      </c>
      <c r="P888" s="5">
        <f t="shared" si="297"/>
        <v>3.5338894681960373</v>
      </c>
      <c r="Q888" s="5">
        <f t="shared" si="298"/>
        <v>2.8312447786131996</v>
      </c>
      <c r="R888" s="6">
        <f t="shared" si="299"/>
        <v>0.36382413691354382</v>
      </c>
      <c r="S888" s="6">
        <f t="shared" si="300"/>
        <v>0.28297432871053407</v>
      </c>
      <c r="T888" s="6">
        <f t="shared" si="301"/>
        <v>0.35320153437592211</v>
      </c>
      <c r="U888">
        <f t="shared" si="302"/>
        <v>0.50596359063511143</v>
      </c>
      <c r="V888">
        <f t="shared" si="303"/>
        <v>0.72576636966057184</v>
      </c>
      <c r="W888">
        <f t="shared" si="304"/>
        <v>1.527753958255351</v>
      </c>
      <c r="X888" t="s">
        <v>113</v>
      </c>
      <c r="Y888" t="s">
        <v>77</v>
      </c>
      <c r="Z888" t="s">
        <v>176</v>
      </c>
      <c r="AA888" s="16"/>
      <c r="AB888" s="16"/>
      <c r="AC888" t="s">
        <v>465</v>
      </c>
      <c r="AD888" s="16"/>
    </row>
    <row r="889" spans="1:30" s="12" customFormat="1" x14ac:dyDescent="0.25">
      <c r="A889" s="11">
        <v>0.58219231642796809</v>
      </c>
      <c r="B889" s="11">
        <v>0.24093787614852072</v>
      </c>
      <c r="C889" s="11">
        <v>0.1699267668002406</v>
      </c>
      <c r="D889" s="13">
        <f t="shared" si="290"/>
        <v>1.717645478620337</v>
      </c>
      <c r="E889" s="14">
        <f t="shared" si="291"/>
        <v>4.1504474762763017</v>
      </c>
      <c r="F889" s="14">
        <f t="shared" si="292"/>
        <v>5.884888054014243</v>
      </c>
      <c r="G889" s="24">
        <v>3.3175844252010478E-2</v>
      </c>
      <c r="H889" s="7">
        <f t="shared" si="305"/>
        <v>1.0331758442520105</v>
      </c>
      <c r="I889" s="5">
        <f t="shared" si="293"/>
        <v>1.6624909381847413</v>
      </c>
      <c r="J889" s="5">
        <f t="shared" si="294"/>
        <v>4.0171743264875746</v>
      </c>
      <c r="K889" s="5">
        <f t="shared" si="295"/>
        <v>5.6959210639256979</v>
      </c>
      <c r="L889">
        <v>2.74</v>
      </c>
      <c r="M889">
        <v>3.49</v>
      </c>
      <c r="N889">
        <v>2.62</v>
      </c>
      <c r="O889" s="5">
        <f t="shared" si="296"/>
        <v>2.830901813250509</v>
      </c>
      <c r="P889" s="5">
        <f t="shared" si="297"/>
        <v>3.6057836964395169</v>
      </c>
      <c r="Q889" s="5">
        <f t="shared" si="298"/>
        <v>2.7069207119402674</v>
      </c>
      <c r="R889" s="6">
        <f t="shared" si="299"/>
        <v>0.35324432494243807</v>
      </c>
      <c r="S889" s="6">
        <f t="shared" si="300"/>
        <v>0.2773322207284471</v>
      </c>
      <c r="T889" s="6">
        <f t="shared" si="301"/>
        <v>0.36942345432911466</v>
      </c>
      <c r="U889">
        <f t="shared" si="302"/>
        <v>1.648129284236449</v>
      </c>
      <c r="V889">
        <f t="shared" si="303"/>
        <v>0.86876986567109959</v>
      </c>
      <c r="W889">
        <f t="shared" si="304"/>
        <v>0.45997828456461515</v>
      </c>
      <c r="X889" t="s">
        <v>115</v>
      </c>
      <c r="Y889" t="s">
        <v>72</v>
      </c>
      <c r="Z889" t="s">
        <v>176</v>
      </c>
      <c r="AA889" s="16"/>
      <c r="AB889" s="16"/>
      <c r="AC889" t="s">
        <v>465</v>
      </c>
      <c r="AD889" s="16"/>
    </row>
    <row r="890" spans="1:30" s="12" customFormat="1" x14ac:dyDescent="0.25">
      <c r="A890" s="11">
        <v>7.5012716287356312E-2</v>
      </c>
      <c r="B890" s="11">
        <v>0.26862682219408901</v>
      </c>
      <c r="C890" s="11">
        <v>0.57188914117456446</v>
      </c>
      <c r="D890" s="13">
        <f t="shared" ref="D890:D953" si="306">(100%/A890)</f>
        <v>13.331073043258852</v>
      </c>
      <c r="E890" s="14">
        <f t="shared" ref="E890:E953" si="307">(100%/B890)</f>
        <v>3.7226364509403949</v>
      </c>
      <c r="F890" s="14">
        <f t="shared" ref="F890:F953" si="308">(100%/C890)</f>
        <v>1.7485906410920262</v>
      </c>
      <c r="G890" s="24">
        <v>3.2651908871962121E-2</v>
      </c>
      <c r="H890" s="7">
        <f t="shared" si="305"/>
        <v>1.0326519088719621</v>
      </c>
      <c r="I890" s="5">
        <f t="shared" ref="I890:I953" si="309">D890/H890</f>
        <v>12.909551542708439</v>
      </c>
      <c r="J890" s="5">
        <f t="shared" ref="J890:J953" si="310">E890/H890</f>
        <v>3.6049286491968924</v>
      </c>
      <c r="K890" s="5">
        <f t="shared" ref="K890:K953" si="311">F890/H890</f>
        <v>1.6933011270004179</v>
      </c>
      <c r="L890">
        <v>2.64</v>
      </c>
      <c r="M890">
        <v>3.43</v>
      </c>
      <c r="N890">
        <v>2.76</v>
      </c>
      <c r="O890" s="5">
        <f t="shared" ref="O890:O953" si="312">(L890*H890)</f>
        <v>2.72620103942198</v>
      </c>
      <c r="P890" s="5">
        <f t="shared" ref="P890:P953" si="313">(M890*H890)</f>
        <v>3.5419960474308301</v>
      </c>
      <c r="Q890" s="5">
        <f t="shared" ref="Q890:Q953" si="314">(N890*H890)</f>
        <v>2.8501192684866155</v>
      </c>
      <c r="R890" s="6">
        <f t="shared" ref="R890:R953" si="315">(1/O890)</f>
        <v>0.36681080578416331</v>
      </c>
      <c r="S890" s="6">
        <f t="shared" ref="S890:S953" si="316">(1/P890)</f>
        <v>0.2823266843353327</v>
      </c>
      <c r="T890" s="6">
        <f t="shared" ref="T890:T953" si="317">(1/Q890)</f>
        <v>0.35086250988050399</v>
      </c>
      <c r="U890">
        <f t="shared" ref="U890:U953" si="318">(L890/I890)</f>
        <v>0.20449974511245689</v>
      </c>
      <c r="V890">
        <f t="shared" ref="V890:V953" si="319">(M890/J890)</f>
        <v>0.95147514244536768</v>
      </c>
      <c r="W890">
        <f t="shared" ref="W890:W953" si="320">(N890/K890)</f>
        <v>1.6299522606998882</v>
      </c>
      <c r="X890" t="s">
        <v>117</v>
      </c>
      <c r="Y890" t="s">
        <v>96</v>
      </c>
      <c r="Z890" t="s">
        <v>176</v>
      </c>
      <c r="AA890" s="16"/>
      <c r="AB890" s="16"/>
      <c r="AC890" t="s">
        <v>465</v>
      </c>
      <c r="AD890" s="16"/>
    </row>
    <row r="891" spans="1:30" s="12" customFormat="1" x14ac:dyDescent="0.25">
      <c r="A891" s="11">
        <v>0.42672326169547775</v>
      </c>
      <c r="B891" s="11">
        <v>0.22862053242381294</v>
      </c>
      <c r="C891" s="11">
        <v>0.32059079934845469</v>
      </c>
      <c r="D891" s="13">
        <f t="shared" si="306"/>
        <v>2.3434391554534688</v>
      </c>
      <c r="E891" s="14">
        <f t="shared" si="307"/>
        <v>4.3740603234455628</v>
      </c>
      <c r="F891" s="14">
        <f t="shared" si="308"/>
        <v>3.1192411074563804</v>
      </c>
      <c r="G891" s="24">
        <v>4.7079710766364968E-2</v>
      </c>
      <c r="H891" s="7">
        <f t="shared" si="305"/>
        <v>1.047079710766365</v>
      </c>
      <c r="I891" s="5">
        <f t="shared" si="309"/>
        <v>2.2380714012100276</v>
      </c>
      <c r="J891" s="5">
        <f t="shared" si="310"/>
        <v>4.1773900100157206</v>
      </c>
      <c r="K891" s="5">
        <f t="shared" si="311"/>
        <v>2.978991069527444</v>
      </c>
      <c r="L891">
        <v>1.82</v>
      </c>
      <c r="M891">
        <v>3.82</v>
      </c>
      <c r="N891">
        <v>4.24</v>
      </c>
      <c r="O891" s="5">
        <f t="shared" si="312"/>
        <v>1.9056850735947843</v>
      </c>
      <c r="P891" s="5">
        <f t="shared" si="313"/>
        <v>3.9998444951275141</v>
      </c>
      <c r="Q891" s="5">
        <f t="shared" si="314"/>
        <v>4.4396179736493879</v>
      </c>
      <c r="R891" s="6">
        <f t="shared" si="315"/>
        <v>0.52474567485258861</v>
      </c>
      <c r="S891" s="6">
        <f t="shared" si="316"/>
        <v>0.25000971943238515</v>
      </c>
      <c r="T891" s="6">
        <f t="shared" si="317"/>
        <v>0.22524460571502622</v>
      </c>
      <c r="U891">
        <f t="shared" si="318"/>
        <v>0.81320015036875293</v>
      </c>
      <c r="V891">
        <f t="shared" si="319"/>
        <v>0.91444657808850938</v>
      </c>
      <c r="W891">
        <f t="shared" si="320"/>
        <v>1.4233006749740238</v>
      </c>
      <c r="X891" t="s">
        <v>205</v>
      </c>
      <c r="Y891" t="s">
        <v>204</v>
      </c>
      <c r="Z891" t="s">
        <v>187</v>
      </c>
      <c r="AA891" s="16"/>
      <c r="AB891" s="16"/>
      <c r="AC891" t="s">
        <v>465</v>
      </c>
      <c r="AD891" s="16"/>
    </row>
    <row r="892" spans="1:30" s="12" customFormat="1" x14ac:dyDescent="0.25">
      <c r="A892" s="11">
        <v>0.7256521541007751</v>
      </c>
      <c r="B892" s="11">
        <v>0.13029521801289778</v>
      </c>
      <c r="C892" s="11">
        <v>7.2758345935464583E-2</v>
      </c>
      <c r="D892" s="13">
        <f t="shared" si="306"/>
        <v>1.3780707386436351</v>
      </c>
      <c r="E892" s="14">
        <f t="shared" si="307"/>
        <v>7.6748787503545302</v>
      </c>
      <c r="F892" s="14">
        <f t="shared" si="308"/>
        <v>13.744127730542184</v>
      </c>
      <c r="G892" s="24">
        <v>4.4413568324944919E-2</v>
      </c>
      <c r="H892" s="7">
        <f t="shared" si="305"/>
        <v>1.0444135683249449</v>
      </c>
      <c r="I892" s="5">
        <f t="shared" si="309"/>
        <v>1.3194684370615917</v>
      </c>
      <c r="J892" s="5">
        <f t="shared" si="310"/>
        <v>7.3485054035286819</v>
      </c>
      <c r="K892" s="5">
        <f t="shared" si="311"/>
        <v>13.159660260432407</v>
      </c>
      <c r="L892">
        <v>2.1</v>
      </c>
      <c r="M892">
        <v>3.49</v>
      </c>
      <c r="N892">
        <v>3.55</v>
      </c>
      <c r="O892" s="5">
        <f t="shared" si="312"/>
        <v>2.1932684934823845</v>
      </c>
      <c r="P892" s="5">
        <f t="shared" si="313"/>
        <v>3.645003353454058</v>
      </c>
      <c r="Q892" s="5">
        <f t="shared" si="314"/>
        <v>3.7076681675535541</v>
      </c>
      <c r="R892" s="6">
        <f t="shared" si="315"/>
        <v>0.45594053029606046</v>
      </c>
      <c r="S892" s="6">
        <f t="shared" si="316"/>
        <v>0.27434817009218537</v>
      </c>
      <c r="T892" s="6">
        <f t="shared" si="317"/>
        <v>0.26971129961175411</v>
      </c>
      <c r="U892">
        <f t="shared" si="318"/>
        <v>1.5915500068168542</v>
      </c>
      <c r="V892">
        <f t="shared" si="319"/>
        <v>0.47492650659604002</v>
      </c>
      <c r="W892">
        <f t="shared" si="320"/>
        <v>0.26976380314877157</v>
      </c>
      <c r="X892" t="s">
        <v>188</v>
      </c>
      <c r="Y892" t="s">
        <v>219</v>
      </c>
      <c r="Z892" t="s">
        <v>187</v>
      </c>
      <c r="AA892" s="16"/>
      <c r="AB892" s="16"/>
      <c r="AC892" t="s">
        <v>465</v>
      </c>
      <c r="AD892" s="16"/>
    </row>
    <row r="893" spans="1:30" s="12" customFormat="1" x14ac:dyDescent="0.25">
      <c r="A893" s="11">
        <v>0.54573513653815131</v>
      </c>
      <c r="B893" s="11">
        <v>0.26292510748929565</v>
      </c>
      <c r="C893" s="11">
        <v>0.18382837988783354</v>
      </c>
      <c r="D893" s="13">
        <f t="shared" si="306"/>
        <v>1.8323907204206411</v>
      </c>
      <c r="E893" s="14">
        <f t="shared" si="307"/>
        <v>3.8033644239955766</v>
      </c>
      <c r="F893" s="14">
        <f t="shared" si="308"/>
        <v>5.4398564607389206</v>
      </c>
      <c r="G893" s="24">
        <v>4.7625536111705724E-2</v>
      </c>
      <c r="H893" s="7">
        <f t="shared" si="305"/>
        <v>1.0476255361117057</v>
      </c>
      <c r="I893" s="5">
        <f t="shared" si="309"/>
        <v>1.7490894000365964</v>
      </c>
      <c r="J893" s="5">
        <f t="shared" si="310"/>
        <v>3.6304617374180093</v>
      </c>
      <c r="K893" s="5">
        <f t="shared" si="311"/>
        <v>5.1925580975518359</v>
      </c>
      <c r="L893">
        <v>1.79</v>
      </c>
      <c r="M893">
        <v>3.5</v>
      </c>
      <c r="N893">
        <v>4.92</v>
      </c>
      <c r="O893" s="5">
        <f t="shared" si="312"/>
        <v>1.8752497096399532</v>
      </c>
      <c r="P893" s="5">
        <f t="shared" si="313"/>
        <v>3.6666893763909698</v>
      </c>
      <c r="Q893" s="5">
        <f t="shared" si="314"/>
        <v>5.1543176376695925</v>
      </c>
      <c r="R893" s="6">
        <f t="shared" si="315"/>
        <v>0.53326231427173476</v>
      </c>
      <c r="S893" s="6">
        <f t="shared" si="316"/>
        <v>0.27272558358468718</v>
      </c>
      <c r="T893" s="6">
        <f t="shared" si="317"/>
        <v>0.19401210214357825</v>
      </c>
      <c r="U893">
        <f t="shared" si="318"/>
        <v>1.0233896563334886</v>
      </c>
      <c r="V893">
        <f t="shared" si="319"/>
        <v>0.96406469841745424</v>
      </c>
      <c r="W893">
        <f t="shared" si="320"/>
        <v>0.94750986076008659</v>
      </c>
      <c r="X893" t="s">
        <v>189</v>
      </c>
      <c r="Y893" t="s">
        <v>190</v>
      </c>
      <c r="Z893" t="s">
        <v>187</v>
      </c>
      <c r="AA893" s="16"/>
      <c r="AB893" s="16"/>
      <c r="AC893" t="s">
        <v>465</v>
      </c>
      <c r="AD893" s="16"/>
    </row>
    <row r="894" spans="1:30" s="12" customFormat="1" x14ac:dyDescent="0.25">
      <c r="A894" s="11">
        <v>0.46403432137272949</v>
      </c>
      <c r="B894" s="11">
        <v>0.3170163968279921</v>
      </c>
      <c r="C894" s="11">
        <v>0.21068210025316195</v>
      </c>
      <c r="D894" s="13">
        <f t="shared" si="306"/>
        <v>2.1550130107655616</v>
      </c>
      <c r="E894" s="14">
        <f t="shared" si="307"/>
        <v>3.1544109705548879</v>
      </c>
      <c r="F894" s="14">
        <f t="shared" si="308"/>
        <v>4.7464877120475348</v>
      </c>
      <c r="G894" s="24">
        <v>5.3072975204109252E-2</v>
      </c>
      <c r="H894" s="7">
        <f t="shared" si="305"/>
        <v>1.0530729752041093</v>
      </c>
      <c r="I894" s="5">
        <f t="shared" si="309"/>
        <v>2.0464042488108403</v>
      </c>
      <c r="J894" s="5">
        <f t="shared" si="310"/>
        <v>2.9954343571901956</v>
      </c>
      <c r="K894" s="5">
        <f t="shared" si="311"/>
        <v>4.5072733075573979</v>
      </c>
      <c r="L894">
        <v>1.9</v>
      </c>
      <c r="M894">
        <v>3.69</v>
      </c>
      <c r="N894">
        <v>3.91</v>
      </c>
      <c r="O894" s="5">
        <f t="shared" si="312"/>
        <v>2.0008386528878073</v>
      </c>
      <c r="P894" s="5">
        <f t="shared" si="313"/>
        <v>3.885839278503163</v>
      </c>
      <c r="Q894" s="5">
        <f t="shared" si="314"/>
        <v>4.1175153330480674</v>
      </c>
      <c r="R894" s="6">
        <f t="shared" si="315"/>
        <v>0.49979042465853085</v>
      </c>
      <c r="S894" s="6">
        <f t="shared" si="316"/>
        <v>0.25734466310330856</v>
      </c>
      <c r="T894" s="6">
        <f t="shared" si="317"/>
        <v>0.24286491223816073</v>
      </c>
      <c r="U894">
        <f t="shared" si="318"/>
        <v>0.92845780646911991</v>
      </c>
      <c r="V894">
        <f t="shared" si="319"/>
        <v>1.2318747667237573</v>
      </c>
      <c r="W894">
        <f t="shared" si="320"/>
        <v>0.86748677819116438</v>
      </c>
      <c r="X894" t="s">
        <v>198</v>
      </c>
      <c r="Y894" t="s">
        <v>185</v>
      </c>
      <c r="Z894" t="s">
        <v>187</v>
      </c>
      <c r="AA894" s="16"/>
      <c r="AB894" s="16"/>
      <c r="AC894" t="s">
        <v>465</v>
      </c>
      <c r="AD894" s="16"/>
    </row>
    <row r="895" spans="1:30" s="12" customFormat="1" x14ac:dyDescent="0.25">
      <c r="A895" s="11">
        <v>0.72118863066318195</v>
      </c>
      <c r="B895" s="11">
        <v>0.14772606734075902</v>
      </c>
      <c r="C895" s="11">
        <v>9.8900676240848598E-2</v>
      </c>
      <c r="D895" s="13">
        <f t="shared" si="306"/>
        <v>1.3865997846921576</v>
      </c>
      <c r="E895" s="14">
        <f t="shared" si="307"/>
        <v>6.7692860034871485</v>
      </c>
      <c r="F895" s="14">
        <f t="shared" si="308"/>
        <v>10.111154321783834</v>
      </c>
      <c r="G895" s="24">
        <v>5.3152801880462119E-2</v>
      </c>
      <c r="H895" s="7">
        <f t="shared" si="305"/>
        <v>1.0531528018804621</v>
      </c>
      <c r="I895" s="5">
        <f t="shared" si="309"/>
        <v>1.3166178566076143</v>
      </c>
      <c r="J895" s="5">
        <f t="shared" si="310"/>
        <v>6.4276389821118238</v>
      </c>
      <c r="K895" s="5">
        <f t="shared" si="311"/>
        <v>9.6008426353040264</v>
      </c>
      <c r="L895">
        <v>1.42</v>
      </c>
      <c r="M895">
        <v>5.39</v>
      </c>
      <c r="N895">
        <v>6.12</v>
      </c>
      <c r="O895" s="5">
        <f t="shared" si="312"/>
        <v>1.4954769786702562</v>
      </c>
      <c r="P895" s="5">
        <f t="shared" si="313"/>
        <v>5.6764936021356904</v>
      </c>
      <c r="Q895" s="5">
        <f t="shared" si="314"/>
        <v>6.4452951475084284</v>
      </c>
      <c r="R895" s="6">
        <f t="shared" si="315"/>
        <v>0.66868297824897116</v>
      </c>
      <c r="S895" s="6">
        <f t="shared" si="316"/>
        <v>0.17616508888933935</v>
      </c>
      <c r="T895" s="6">
        <f t="shared" si="317"/>
        <v>0.15515193286168938</v>
      </c>
      <c r="U895">
        <f t="shared" si="318"/>
        <v>1.0785209944355145</v>
      </c>
      <c r="V895">
        <f t="shared" si="319"/>
        <v>0.83856607612848477</v>
      </c>
      <c r="W895">
        <f t="shared" si="320"/>
        <v>0.63744404866044346</v>
      </c>
      <c r="X895" t="s">
        <v>194</v>
      </c>
      <c r="Y895" t="s">
        <v>200</v>
      </c>
      <c r="Z895" t="s">
        <v>187</v>
      </c>
      <c r="AA895" s="16"/>
      <c r="AB895" s="16"/>
      <c r="AC895" t="s">
        <v>465</v>
      </c>
      <c r="AD895" s="16"/>
    </row>
    <row r="896" spans="1:30" s="12" customFormat="1" x14ac:dyDescent="0.25">
      <c r="A896" s="11">
        <v>0.25142132651678828</v>
      </c>
      <c r="B896" s="11">
        <v>0.20960214380398118</v>
      </c>
      <c r="C896" s="11">
        <v>0.48605254090864697</v>
      </c>
      <c r="D896" s="13">
        <f t="shared" si="306"/>
        <v>3.9773873356492158</v>
      </c>
      <c r="E896" s="14">
        <f t="shared" si="307"/>
        <v>4.7709435688558353</v>
      </c>
      <c r="F896" s="14">
        <f t="shared" si="308"/>
        <v>2.0573907465447214</v>
      </c>
      <c r="G896" s="24">
        <v>4.4042119092829068E-2</v>
      </c>
      <c r="H896" s="7">
        <f t="shared" si="305"/>
        <v>1.0440421190928291</v>
      </c>
      <c r="I896" s="5">
        <f t="shared" si="309"/>
        <v>3.8096042898203937</v>
      </c>
      <c r="J896" s="5">
        <f t="shared" si="310"/>
        <v>4.5696849596463798</v>
      </c>
      <c r="K896" s="5">
        <f t="shared" si="311"/>
        <v>1.9706012898525527</v>
      </c>
      <c r="L896">
        <v>3.19</v>
      </c>
      <c r="M896">
        <v>3.57</v>
      </c>
      <c r="N896">
        <v>2.2200000000000002</v>
      </c>
      <c r="O896" s="5">
        <f t="shared" si="312"/>
        <v>3.3304943599061247</v>
      </c>
      <c r="P896" s="5">
        <f t="shared" si="313"/>
        <v>3.7272303651613998</v>
      </c>
      <c r="Q896" s="5">
        <f t="shared" si="314"/>
        <v>2.3177735043860808</v>
      </c>
      <c r="R896" s="6">
        <f t="shared" si="315"/>
        <v>0.30025572540773993</v>
      </c>
      <c r="S896" s="6">
        <f t="shared" si="316"/>
        <v>0.26829573222708414</v>
      </c>
      <c r="T896" s="6">
        <f t="shared" si="317"/>
        <v>0.43144854236517582</v>
      </c>
      <c r="U896">
        <f t="shared" si="318"/>
        <v>0.83735730992427948</v>
      </c>
      <c r="V896">
        <f t="shared" si="319"/>
        <v>0.78123547498912493</v>
      </c>
      <c r="W896">
        <f t="shared" si="320"/>
        <v>1.1265597010575936</v>
      </c>
      <c r="X896" t="s">
        <v>191</v>
      </c>
      <c r="Y896" t="s">
        <v>118</v>
      </c>
      <c r="Z896" t="s">
        <v>187</v>
      </c>
      <c r="AA896" s="16"/>
      <c r="AB896" s="16"/>
      <c r="AC896" t="s">
        <v>465</v>
      </c>
      <c r="AD896" s="16"/>
    </row>
    <row r="897" spans="1:30" s="12" customFormat="1" x14ac:dyDescent="0.25">
      <c r="A897" s="11">
        <v>0.23524101535334535</v>
      </c>
      <c r="B897" s="11">
        <v>0.26780200559282608</v>
      </c>
      <c r="C897" s="11">
        <v>0.44827788920575834</v>
      </c>
      <c r="D897" s="13">
        <f t="shared" si="306"/>
        <v>4.2509593766968878</v>
      </c>
      <c r="E897" s="14">
        <f t="shared" si="307"/>
        <v>3.7341019824938466</v>
      </c>
      <c r="F897" s="14">
        <f t="shared" si="308"/>
        <v>2.2307591431104528</v>
      </c>
      <c r="G897" s="24">
        <v>5.6162189930113016E-2</v>
      </c>
      <c r="H897" s="7">
        <f t="shared" si="305"/>
        <v>1.056162189930113</v>
      </c>
      <c r="I897" s="5">
        <f t="shared" si="309"/>
        <v>4.0249115308494208</v>
      </c>
      <c r="J897" s="5">
        <f t="shared" si="310"/>
        <v>3.5355384031887516</v>
      </c>
      <c r="K897" s="5">
        <f t="shared" si="311"/>
        <v>2.1121369088757698</v>
      </c>
      <c r="L897">
        <v>3.81</v>
      </c>
      <c r="M897">
        <v>3.82</v>
      </c>
      <c r="N897">
        <v>1.88</v>
      </c>
      <c r="O897" s="5">
        <f t="shared" si="312"/>
        <v>4.0239779436337306</v>
      </c>
      <c r="P897" s="5">
        <f t="shared" si="313"/>
        <v>4.0345395655330316</v>
      </c>
      <c r="Q897" s="5">
        <f t="shared" si="314"/>
        <v>1.9855849170686124</v>
      </c>
      <c r="R897" s="6">
        <f t="shared" si="315"/>
        <v>0.24851030845784916</v>
      </c>
      <c r="S897" s="6">
        <f t="shared" si="316"/>
        <v>0.24785975791214801</v>
      </c>
      <c r="T897" s="6">
        <f t="shared" si="317"/>
        <v>0.50362993363000286</v>
      </c>
      <c r="U897">
        <f t="shared" si="318"/>
        <v>0.94660465721986553</v>
      </c>
      <c r="V897">
        <f t="shared" si="319"/>
        <v>1.080457787293355</v>
      </c>
      <c r="W897">
        <f t="shared" si="320"/>
        <v>0.89009381546230837</v>
      </c>
      <c r="X897" t="s">
        <v>193</v>
      </c>
      <c r="Y897" t="s">
        <v>108</v>
      </c>
      <c r="Z897" t="s">
        <v>187</v>
      </c>
      <c r="AA897" s="16"/>
      <c r="AB897" s="16"/>
      <c r="AC897" t="s">
        <v>465</v>
      </c>
      <c r="AD897" s="16"/>
    </row>
    <row r="898" spans="1:30" s="12" customFormat="1" x14ac:dyDescent="0.25">
      <c r="A898" s="11">
        <v>0.62012950732319183</v>
      </c>
      <c r="B898" s="11">
        <v>0.20041594717539274</v>
      </c>
      <c r="C898" s="11">
        <v>0.16976624634331303</v>
      </c>
      <c r="D898" s="13">
        <f t="shared" si="306"/>
        <v>1.6125663884573578</v>
      </c>
      <c r="E898" s="14">
        <f t="shared" si="307"/>
        <v>4.9896229022376968</v>
      </c>
      <c r="F898" s="14">
        <f t="shared" si="308"/>
        <v>5.8904524399846299</v>
      </c>
      <c r="G898" s="24">
        <v>4.4457477870168516E-2</v>
      </c>
      <c r="H898" s="7">
        <f t="shared" si="305"/>
        <v>1.0444574778701685</v>
      </c>
      <c r="I898" s="5">
        <f t="shared" si="309"/>
        <v>1.5439272757620184</v>
      </c>
      <c r="J898" s="5">
        <f t="shared" si="310"/>
        <v>4.777238909153497</v>
      </c>
      <c r="K898" s="5">
        <f t="shared" si="311"/>
        <v>5.6397245122858353</v>
      </c>
      <c r="L898">
        <v>2.5099999999999998</v>
      </c>
      <c r="M898">
        <v>3.36</v>
      </c>
      <c r="N898">
        <v>2.87</v>
      </c>
      <c r="O898" s="5">
        <f t="shared" si="312"/>
        <v>2.6215882694541226</v>
      </c>
      <c r="P898" s="5">
        <f t="shared" si="313"/>
        <v>3.5093771256437662</v>
      </c>
      <c r="Q898" s="5">
        <f t="shared" si="314"/>
        <v>2.997592961487384</v>
      </c>
      <c r="R898" s="6">
        <f t="shared" si="315"/>
        <v>0.38144815173750529</v>
      </c>
      <c r="S898" s="6">
        <f t="shared" si="316"/>
        <v>0.28495085144676729</v>
      </c>
      <c r="T898" s="6">
        <f t="shared" si="317"/>
        <v>0.33360099681572752</v>
      </c>
      <c r="U898">
        <f t="shared" si="318"/>
        <v>1.625724241940844</v>
      </c>
      <c r="V898">
        <f t="shared" si="319"/>
        <v>0.70333514063155267</v>
      </c>
      <c r="W898">
        <f t="shared" si="320"/>
        <v>0.50889010513684851</v>
      </c>
      <c r="X898" t="s">
        <v>203</v>
      </c>
      <c r="Y898" t="s">
        <v>217</v>
      </c>
      <c r="Z898" t="s">
        <v>187</v>
      </c>
      <c r="AA898" s="16"/>
      <c r="AB898" s="16"/>
      <c r="AC898" t="s">
        <v>465</v>
      </c>
      <c r="AD898" s="16"/>
    </row>
    <row r="899" spans="1:30" s="12" customFormat="1" x14ac:dyDescent="0.25">
      <c r="A899" s="11">
        <v>0.77609460998270285</v>
      </c>
      <c r="B899" s="11">
        <v>0.14342870368871913</v>
      </c>
      <c r="C899" s="11">
        <v>6.9229798805438031E-2</v>
      </c>
      <c r="D899" s="13">
        <f t="shared" si="306"/>
        <v>1.2885026994612003</v>
      </c>
      <c r="E899" s="14">
        <f t="shared" si="307"/>
        <v>6.9721051245801045</v>
      </c>
      <c r="F899" s="14">
        <f t="shared" si="308"/>
        <v>14.444646918740569</v>
      </c>
      <c r="G899" s="24">
        <v>4.8928707037549035E-2</v>
      </c>
      <c r="H899" s="7">
        <f t="shared" si="305"/>
        <v>1.048928707037549</v>
      </c>
      <c r="I899" s="5">
        <f t="shared" si="309"/>
        <v>1.2283987375083587</v>
      </c>
      <c r="J899" s="5">
        <f t="shared" si="310"/>
        <v>6.6468817926350452</v>
      </c>
      <c r="K899" s="5">
        <f t="shared" si="311"/>
        <v>13.770856705348503</v>
      </c>
      <c r="L899">
        <v>1.47</v>
      </c>
      <c r="M899">
        <v>4.6399999999999997</v>
      </c>
      <c r="N899">
        <v>6.53</v>
      </c>
      <c r="O899" s="5">
        <f t="shared" si="312"/>
        <v>1.541925199345197</v>
      </c>
      <c r="P899" s="5">
        <f t="shared" si="313"/>
        <v>4.8670292006542271</v>
      </c>
      <c r="Q899" s="5">
        <f t="shared" si="314"/>
        <v>6.8495044569551951</v>
      </c>
      <c r="R899" s="6">
        <f t="shared" si="315"/>
        <v>0.64853989053727501</v>
      </c>
      <c r="S899" s="6">
        <f t="shared" si="316"/>
        <v>0.20546414635555912</v>
      </c>
      <c r="T899" s="6">
        <f t="shared" si="317"/>
        <v>0.14599596310716603</v>
      </c>
      <c r="U899">
        <f t="shared" si="318"/>
        <v>1.196679836208312</v>
      </c>
      <c r="V899">
        <f t="shared" si="319"/>
        <v>0.69807168906497874</v>
      </c>
      <c r="W899">
        <f t="shared" si="320"/>
        <v>0.47418981547195932</v>
      </c>
      <c r="X899" t="s">
        <v>192</v>
      </c>
      <c r="Y899" t="s">
        <v>196</v>
      </c>
      <c r="Z899" t="s">
        <v>187</v>
      </c>
      <c r="AA899" s="16"/>
      <c r="AB899" s="16"/>
      <c r="AC899" t="s">
        <v>465</v>
      </c>
      <c r="AD899" s="16"/>
    </row>
    <row r="900" spans="1:30" s="12" customFormat="1" x14ac:dyDescent="0.25">
      <c r="A900" s="11">
        <v>0.76637830281474439</v>
      </c>
      <c r="B900" s="11">
        <v>0.1470663318130063</v>
      </c>
      <c r="C900" s="11">
        <v>7.5229918411825053E-2</v>
      </c>
      <c r="D900" s="13">
        <f t="shared" si="306"/>
        <v>1.3048386108103698</v>
      </c>
      <c r="E900" s="14">
        <f t="shared" si="307"/>
        <v>6.7996528346915746</v>
      </c>
      <c r="F900" s="14">
        <f t="shared" si="308"/>
        <v>13.292583869701692</v>
      </c>
      <c r="G900" s="24">
        <v>4.9337565857900278E-2</v>
      </c>
      <c r="H900" s="7">
        <f t="shared" ref="H900:H963" si="321">(G900/100%) + 1</f>
        <v>1.0493375658579003</v>
      </c>
      <c r="I900" s="5">
        <f t="shared" si="309"/>
        <v>1.2434879425512428</v>
      </c>
      <c r="J900" s="5">
        <f t="shared" si="310"/>
        <v>6.4799479747324451</v>
      </c>
      <c r="K900" s="5">
        <f t="shared" si="311"/>
        <v>12.667595540462862</v>
      </c>
      <c r="L900">
        <v>1.66</v>
      </c>
      <c r="M900">
        <v>4.09</v>
      </c>
      <c r="N900">
        <v>4.9400000000000004</v>
      </c>
      <c r="O900" s="5">
        <f t="shared" si="312"/>
        <v>1.7419003593241145</v>
      </c>
      <c r="P900" s="5">
        <f t="shared" si="313"/>
        <v>4.2917906443588123</v>
      </c>
      <c r="Q900" s="5">
        <f t="shared" si="314"/>
        <v>5.1837275753380281</v>
      </c>
      <c r="R900" s="6">
        <f t="shared" si="315"/>
        <v>0.57408564998977107</v>
      </c>
      <c r="S900" s="6">
        <f t="shared" si="316"/>
        <v>0.23300297774645964</v>
      </c>
      <c r="T900" s="6">
        <f t="shared" si="317"/>
        <v>0.1929113722637692</v>
      </c>
      <c r="U900">
        <f t="shared" si="318"/>
        <v>1.3349546410512083</v>
      </c>
      <c r="V900">
        <f t="shared" si="319"/>
        <v>0.63117790697522913</v>
      </c>
      <c r="W900">
        <f t="shared" si="320"/>
        <v>0.38997140256180751</v>
      </c>
      <c r="X900" t="s">
        <v>199</v>
      </c>
      <c r="Y900" t="s">
        <v>216</v>
      </c>
      <c r="Z900" t="s">
        <v>187</v>
      </c>
      <c r="AA900" s="16"/>
      <c r="AB900" s="16"/>
      <c r="AC900" t="s">
        <v>465</v>
      </c>
      <c r="AD900" s="16"/>
    </row>
    <row r="901" spans="1:30" s="12" customFormat="1" x14ac:dyDescent="0.25">
      <c r="A901" s="11">
        <v>0.5169424644427314</v>
      </c>
      <c r="B901" s="11">
        <v>0.2904537726663578</v>
      </c>
      <c r="C901" s="11">
        <v>0.18576837573538693</v>
      </c>
      <c r="D901" s="13">
        <f t="shared" si="306"/>
        <v>1.9344512567332013</v>
      </c>
      <c r="E901" s="14">
        <f t="shared" si="307"/>
        <v>3.442888659424276</v>
      </c>
      <c r="F901" s="14">
        <f t="shared" si="308"/>
        <v>5.3830475507005815</v>
      </c>
      <c r="G901" s="24">
        <v>4.4792210050426107E-2</v>
      </c>
      <c r="H901" s="7">
        <f t="shared" si="321"/>
        <v>1.0447922100504261</v>
      </c>
      <c r="I901" s="5">
        <f t="shared" si="309"/>
        <v>1.8515176875599373</v>
      </c>
      <c r="J901" s="5">
        <f t="shared" si="310"/>
        <v>3.2952855374544834</v>
      </c>
      <c r="K901" s="5">
        <f t="shared" si="311"/>
        <v>5.1522661625135706</v>
      </c>
      <c r="L901">
        <v>2.13</v>
      </c>
      <c r="M901">
        <v>3.75</v>
      </c>
      <c r="N901">
        <v>3.24</v>
      </c>
      <c r="O901" s="5">
        <f t="shared" si="312"/>
        <v>2.2254074074074075</v>
      </c>
      <c r="P901" s="5">
        <f t="shared" si="313"/>
        <v>3.9179707876890979</v>
      </c>
      <c r="Q901" s="5">
        <f t="shared" si="314"/>
        <v>3.3851267605633808</v>
      </c>
      <c r="R901" s="6">
        <f t="shared" si="315"/>
        <v>0.44935592317677991</v>
      </c>
      <c r="S901" s="6">
        <f t="shared" si="316"/>
        <v>0.25523416436441099</v>
      </c>
      <c r="T901" s="6">
        <f t="shared" si="317"/>
        <v>0.29540991245880899</v>
      </c>
      <c r="U901">
        <f t="shared" si="318"/>
        <v>1.1504075895742949</v>
      </c>
      <c r="V901">
        <f t="shared" si="319"/>
        <v>1.13798939648088</v>
      </c>
      <c r="W901">
        <f t="shared" si="320"/>
        <v>0.62884949996825135</v>
      </c>
      <c r="X901" t="s">
        <v>186</v>
      </c>
      <c r="Y901" t="s">
        <v>201</v>
      </c>
      <c r="Z901" t="s">
        <v>187</v>
      </c>
      <c r="AA901" s="16"/>
      <c r="AB901" s="16"/>
      <c r="AC901" t="s">
        <v>465</v>
      </c>
      <c r="AD901" s="16"/>
    </row>
    <row r="902" spans="1:30" s="12" customFormat="1" x14ac:dyDescent="0.25">
      <c r="A902" s="11">
        <v>0.74910705198252514</v>
      </c>
      <c r="B902" s="11">
        <v>0.147146989563672</v>
      </c>
      <c r="C902" s="11">
        <v>8.5779463363248917E-2</v>
      </c>
      <c r="D902" s="13">
        <f t="shared" si="306"/>
        <v>1.334922688757878</v>
      </c>
      <c r="E902" s="14">
        <f t="shared" si="307"/>
        <v>6.7959256452697581</v>
      </c>
      <c r="F902" s="14">
        <f t="shared" si="308"/>
        <v>11.657802005187605</v>
      </c>
      <c r="G902" s="24">
        <v>4.6444970244145178E-2</v>
      </c>
      <c r="H902" s="7">
        <f t="shared" si="321"/>
        <v>1.0464449702441452</v>
      </c>
      <c r="I902" s="5">
        <f t="shared" si="309"/>
        <v>1.2756740456657061</v>
      </c>
      <c r="J902" s="5">
        <f t="shared" si="310"/>
        <v>6.4942981604510042</v>
      </c>
      <c r="K902" s="5">
        <f t="shared" si="311"/>
        <v>11.140387059691953</v>
      </c>
      <c r="L902">
        <v>1.83</v>
      </c>
      <c r="M902">
        <v>3.81</v>
      </c>
      <c r="N902">
        <v>4.21</v>
      </c>
      <c r="O902" s="5">
        <f t="shared" si="312"/>
        <v>1.9149942955467858</v>
      </c>
      <c r="P902" s="5">
        <f t="shared" si="313"/>
        <v>3.9869553366301931</v>
      </c>
      <c r="Q902" s="5">
        <f t="shared" si="314"/>
        <v>4.405533324727851</v>
      </c>
      <c r="R902" s="6">
        <f t="shared" si="315"/>
        <v>0.5221947670159881</v>
      </c>
      <c r="S902" s="6">
        <f t="shared" si="316"/>
        <v>0.25081795896043524</v>
      </c>
      <c r="T902" s="6">
        <f t="shared" si="317"/>
        <v>0.2269872740235768</v>
      </c>
      <c r="U902">
        <f t="shared" si="318"/>
        <v>1.434535731300405</v>
      </c>
      <c r="V902">
        <f t="shared" si="319"/>
        <v>0.58666847530994948</v>
      </c>
      <c r="W902">
        <f t="shared" si="320"/>
        <v>0.37790428442406487</v>
      </c>
      <c r="X902" t="s">
        <v>197</v>
      </c>
      <c r="Y902" t="s">
        <v>218</v>
      </c>
      <c r="Z902" t="s">
        <v>187</v>
      </c>
      <c r="AA902" s="16"/>
      <c r="AB902" s="16"/>
      <c r="AC902" t="s">
        <v>465</v>
      </c>
      <c r="AD902" s="16"/>
    </row>
    <row r="903" spans="1:30" s="12" customFormat="1" x14ac:dyDescent="0.25">
      <c r="A903" s="11">
        <v>0.64085384134886814</v>
      </c>
      <c r="B903" s="11">
        <v>0.13888123037706851</v>
      </c>
      <c r="C903" s="11">
        <v>0.11030304347504069</v>
      </c>
      <c r="D903" s="13">
        <f t="shared" si="306"/>
        <v>1.5604182037751411</v>
      </c>
      <c r="E903" s="14">
        <f t="shared" si="307"/>
        <v>7.2003970391460168</v>
      </c>
      <c r="F903" s="14">
        <f t="shared" si="308"/>
        <v>9.0659329833113755</v>
      </c>
      <c r="G903" s="24">
        <v>2.7484965318988142E-2</v>
      </c>
      <c r="H903" s="7">
        <f t="shared" si="321"/>
        <v>1.0274849653189881</v>
      </c>
      <c r="I903" s="5">
        <f t="shared" si="309"/>
        <v>1.5186774078885923</v>
      </c>
      <c r="J903" s="5">
        <f t="shared" si="310"/>
        <v>7.0077882228774175</v>
      </c>
      <c r="K903" s="5">
        <f t="shared" si="311"/>
        <v>8.8234215480679161</v>
      </c>
      <c r="L903">
        <v>2.46</v>
      </c>
      <c r="M903">
        <v>3.45</v>
      </c>
      <c r="N903">
        <v>3.02</v>
      </c>
      <c r="O903" s="5">
        <f t="shared" si="312"/>
        <v>2.5276130146847109</v>
      </c>
      <c r="P903" s="5">
        <f t="shared" si="313"/>
        <v>3.5448231303505091</v>
      </c>
      <c r="Q903" s="5">
        <f t="shared" si="314"/>
        <v>3.1030045952633443</v>
      </c>
      <c r="R903" s="6">
        <f t="shared" si="315"/>
        <v>0.39563018317688869</v>
      </c>
      <c r="S903" s="6">
        <f t="shared" si="316"/>
        <v>0.28210152191743365</v>
      </c>
      <c r="T903" s="6">
        <f t="shared" si="317"/>
        <v>0.32226829490567754</v>
      </c>
      <c r="U903">
        <f t="shared" si="318"/>
        <v>1.6198305099040899</v>
      </c>
      <c r="V903">
        <f t="shared" si="319"/>
        <v>0.49230939781217026</v>
      </c>
      <c r="W903">
        <f t="shared" si="320"/>
        <v>0.34227085077458369</v>
      </c>
      <c r="X903" t="s">
        <v>307</v>
      </c>
      <c r="Y903" t="s">
        <v>261</v>
      </c>
      <c r="Z903" t="s">
        <v>366</v>
      </c>
      <c r="AA903" s="16"/>
      <c r="AB903" s="16"/>
      <c r="AC903" t="s">
        <v>465</v>
      </c>
      <c r="AD903" s="16"/>
    </row>
    <row r="904" spans="1:30" s="12" customFormat="1" x14ac:dyDescent="0.25">
      <c r="A904" s="11">
        <v>0.60454972491101522</v>
      </c>
      <c r="B904" s="11">
        <v>0.34746519109269153</v>
      </c>
      <c r="C904" s="11">
        <v>4.7815652648357035E-2</v>
      </c>
      <c r="D904" s="13">
        <f t="shared" si="306"/>
        <v>1.6541236540090922</v>
      </c>
      <c r="E904" s="14">
        <f t="shared" si="307"/>
        <v>2.8779861282082644</v>
      </c>
      <c r="F904" s="14">
        <f t="shared" si="308"/>
        <v>20.913653680608299</v>
      </c>
      <c r="G904" s="24">
        <v>2.788498869882261E-2</v>
      </c>
      <c r="H904" s="7">
        <f t="shared" si="321"/>
        <v>1.0278849886988226</v>
      </c>
      <c r="I904" s="5">
        <f t="shared" si="309"/>
        <v>1.609249743108917</v>
      </c>
      <c r="J904" s="5">
        <f t="shared" si="310"/>
        <v>2.7999106513379912</v>
      </c>
      <c r="K904" s="5">
        <f t="shared" si="311"/>
        <v>20.346297407341691</v>
      </c>
      <c r="L904">
        <v>2.57</v>
      </c>
      <c r="M904">
        <v>3.67</v>
      </c>
      <c r="N904">
        <v>2.73</v>
      </c>
      <c r="O904" s="5">
        <f t="shared" si="312"/>
        <v>2.6416644209559741</v>
      </c>
      <c r="P904" s="5">
        <f t="shared" si="313"/>
        <v>3.7723379085246789</v>
      </c>
      <c r="Q904" s="5">
        <f t="shared" si="314"/>
        <v>2.8061260191477859</v>
      </c>
      <c r="R904" s="6">
        <f t="shared" si="315"/>
        <v>0.37854921770802241</v>
      </c>
      <c r="S904" s="6">
        <f t="shared" si="316"/>
        <v>0.26508759932142167</v>
      </c>
      <c r="T904" s="6">
        <f t="shared" si="317"/>
        <v>0.35636318297055586</v>
      </c>
      <c r="U904">
        <f t="shared" si="318"/>
        <v>1.5970174989961503</v>
      </c>
      <c r="V904">
        <f t="shared" si="319"/>
        <v>1.3107561122517319</v>
      </c>
      <c r="W904">
        <f t="shared" si="320"/>
        <v>0.13417674701908741</v>
      </c>
      <c r="X904" t="s">
        <v>301</v>
      </c>
      <c r="Y904" t="s">
        <v>312</v>
      </c>
      <c r="Z904" t="s">
        <v>366</v>
      </c>
      <c r="AA904" s="16"/>
      <c r="AB904" s="16"/>
      <c r="AC904" t="s">
        <v>465</v>
      </c>
      <c r="AD904" s="16"/>
    </row>
    <row r="905" spans="1:30" s="12" customFormat="1" x14ac:dyDescent="0.25">
      <c r="A905" s="11">
        <v>6.9738040612260854E-2</v>
      </c>
      <c r="B905" s="11">
        <v>7.6924341798951926E-2</v>
      </c>
      <c r="C905" s="11">
        <v>0.61186319366426245</v>
      </c>
      <c r="D905" s="13">
        <f t="shared" si="306"/>
        <v>14.339376203010026</v>
      </c>
      <c r="E905" s="14">
        <f t="shared" si="307"/>
        <v>12.999786239492071</v>
      </c>
      <c r="F905" s="14">
        <f t="shared" si="308"/>
        <v>1.6343522708259413</v>
      </c>
      <c r="G905" s="24">
        <v>3.3425227798629109E-2</v>
      </c>
      <c r="H905" s="7">
        <f t="shared" si="321"/>
        <v>1.0334252277986291</v>
      </c>
      <c r="I905" s="5">
        <f t="shared" si="309"/>
        <v>13.87558172307766</v>
      </c>
      <c r="J905" s="5">
        <f t="shared" si="310"/>
        <v>12.579319615782769</v>
      </c>
      <c r="K905" s="5">
        <f t="shared" si="311"/>
        <v>1.5814905876716292</v>
      </c>
      <c r="L905">
        <v>3.45</v>
      </c>
      <c r="M905">
        <v>3.74</v>
      </c>
      <c r="N905">
        <v>2.1</v>
      </c>
      <c r="O905" s="5">
        <f t="shared" si="312"/>
        <v>3.5653170359052706</v>
      </c>
      <c r="P905" s="5">
        <f t="shared" si="313"/>
        <v>3.8650103519668733</v>
      </c>
      <c r="Q905" s="5">
        <f t="shared" si="314"/>
        <v>2.1701929783771212</v>
      </c>
      <c r="R905" s="6">
        <f t="shared" si="315"/>
        <v>0.28047996571673456</v>
      </c>
      <c r="S905" s="6">
        <f t="shared" si="316"/>
        <v>0.25873151917720166</v>
      </c>
      <c r="T905" s="6">
        <f t="shared" si="317"/>
        <v>0.46078851510606395</v>
      </c>
      <c r="U905">
        <f t="shared" si="318"/>
        <v>0.24863822424554724</v>
      </c>
      <c r="V905">
        <f t="shared" si="319"/>
        <v>0.29731337737118724</v>
      </c>
      <c r="W905">
        <f t="shared" si="320"/>
        <v>1.327861206617583</v>
      </c>
      <c r="X905" t="s">
        <v>210</v>
      </c>
      <c r="Y905" t="s">
        <v>209</v>
      </c>
      <c r="Z905" t="s">
        <v>174</v>
      </c>
      <c r="AA905" s="16"/>
      <c r="AB905" s="16"/>
      <c r="AC905" t="s">
        <v>465</v>
      </c>
      <c r="AD905" s="16"/>
    </row>
    <row r="906" spans="1:30" s="12" customFormat="1" x14ac:dyDescent="0.25">
      <c r="A906" s="11">
        <v>0.7452713997347018</v>
      </c>
      <c r="B906" s="11">
        <v>0.17715800735620785</v>
      </c>
      <c r="C906" s="11">
        <v>7.4356642882248872E-2</v>
      </c>
      <c r="D906" s="13">
        <f t="shared" si="306"/>
        <v>1.3417930707604979</v>
      </c>
      <c r="E906" s="14">
        <f t="shared" si="307"/>
        <v>5.6446785269452775</v>
      </c>
      <c r="F906" s="14">
        <f t="shared" si="308"/>
        <v>13.44869753713329</v>
      </c>
      <c r="G906" s="24">
        <v>3.5611129200337599E-2</v>
      </c>
      <c r="H906" s="7">
        <f t="shared" si="321"/>
        <v>1.0356111292003376</v>
      </c>
      <c r="I906" s="5">
        <f t="shared" si="309"/>
        <v>1.295653390473491</v>
      </c>
      <c r="J906" s="5">
        <f t="shared" si="310"/>
        <v>5.4505773139999949</v>
      </c>
      <c r="K906" s="5">
        <f t="shared" si="311"/>
        <v>12.986242768091822</v>
      </c>
      <c r="L906">
        <v>1.97</v>
      </c>
      <c r="M906">
        <v>3.41</v>
      </c>
      <c r="N906">
        <v>4.26</v>
      </c>
      <c r="O906" s="5">
        <f t="shared" si="312"/>
        <v>2.0401539245246649</v>
      </c>
      <c r="P906" s="5">
        <f t="shared" si="313"/>
        <v>3.5314339505731516</v>
      </c>
      <c r="Q906" s="5">
        <f t="shared" si="314"/>
        <v>4.4117034103934376</v>
      </c>
      <c r="R906" s="6">
        <f t="shared" si="315"/>
        <v>0.49015909435999533</v>
      </c>
      <c r="S906" s="6">
        <f t="shared" si="316"/>
        <v>0.28317108970357496</v>
      </c>
      <c r="T906" s="6">
        <f t="shared" si="317"/>
        <v>0.22666981593642976</v>
      </c>
      <c r="U906">
        <f t="shared" si="318"/>
        <v>1.5204683710047422</v>
      </c>
      <c r="V906">
        <f t="shared" si="319"/>
        <v>0.6256218017936005</v>
      </c>
      <c r="W906">
        <f t="shared" si="320"/>
        <v>0.32803945498902431</v>
      </c>
      <c r="X906" t="s">
        <v>181</v>
      </c>
      <c r="Y906" t="s">
        <v>53</v>
      </c>
      <c r="Z906" t="s">
        <v>174</v>
      </c>
      <c r="AA906" s="16"/>
      <c r="AB906" s="16"/>
      <c r="AC906" t="s">
        <v>465</v>
      </c>
      <c r="AD906" s="16"/>
    </row>
    <row r="907" spans="1:30" s="12" customFormat="1" x14ac:dyDescent="0.25">
      <c r="A907" s="11">
        <v>0.54396593235581303</v>
      </c>
      <c r="B907" s="11">
        <v>0.4197806621487869</v>
      </c>
      <c r="C907" s="11">
        <v>3.619912849787317E-2</v>
      </c>
      <c r="D907" s="13">
        <f t="shared" si="306"/>
        <v>1.8383504196102689</v>
      </c>
      <c r="E907" s="14">
        <f t="shared" si="307"/>
        <v>2.3821964424972975</v>
      </c>
      <c r="F907" s="14">
        <f t="shared" si="308"/>
        <v>27.62497445370138</v>
      </c>
      <c r="G907" s="24">
        <v>3.7961142809665782E-2</v>
      </c>
      <c r="H907" s="7">
        <f t="shared" si="321"/>
        <v>1.0379611428096658</v>
      </c>
      <c r="I907" s="5">
        <f t="shared" si="309"/>
        <v>1.7711168017658374</v>
      </c>
      <c r="J907" s="5">
        <f t="shared" si="310"/>
        <v>2.2950728541233345</v>
      </c>
      <c r="K907" s="5">
        <f t="shared" si="311"/>
        <v>26.614651853847924</v>
      </c>
      <c r="L907">
        <v>1.7</v>
      </c>
      <c r="M907">
        <v>3.79</v>
      </c>
      <c r="N907">
        <v>5.38</v>
      </c>
      <c r="O907" s="5">
        <f t="shared" si="312"/>
        <v>1.7645339427764317</v>
      </c>
      <c r="P907" s="5">
        <f t="shared" si="313"/>
        <v>3.9338727312486332</v>
      </c>
      <c r="Q907" s="5">
        <f t="shared" si="314"/>
        <v>5.5842309483160015</v>
      </c>
      <c r="R907" s="6">
        <f t="shared" si="315"/>
        <v>0.5667218837550585</v>
      </c>
      <c r="S907" s="6">
        <f t="shared" si="316"/>
        <v>0.25420242806955129</v>
      </c>
      <c r="T907" s="6">
        <f t="shared" si="317"/>
        <v>0.17907568817539024</v>
      </c>
      <c r="U907">
        <f t="shared" si="318"/>
        <v>0.95984635135586049</v>
      </c>
      <c r="V907">
        <f t="shared" si="319"/>
        <v>1.6513636999326078</v>
      </c>
      <c r="W907">
        <f t="shared" si="320"/>
        <v>0.20214429365989109</v>
      </c>
      <c r="X907" t="s">
        <v>127</v>
      </c>
      <c r="Y907" t="s">
        <v>122</v>
      </c>
      <c r="Z907" t="s">
        <v>174</v>
      </c>
      <c r="AA907" s="16"/>
      <c r="AB907" s="16"/>
      <c r="AC907" t="s">
        <v>465</v>
      </c>
      <c r="AD907" s="16"/>
    </row>
    <row r="908" spans="1:30" s="12" customFormat="1" x14ac:dyDescent="0.25">
      <c r="A908" s="11">
        <v>0.73929299338587273</v>
      </c>
      <c r="B908" s="11">
        <v>0.23995507160907009</v>
      </c>
      <c r="C908" s="11">
        <v>2.0171915827056273E-2</v>
      </c>
      <c r="D908" s="13">
        <f t="shared" si="306"/>
        <v>1.3526436865309932</v>
      </c>
      <c r="E908" s="14">
        <f t="shared" si="307"/>
        <v>4.1674468194995251</v>
      </c>
      <c r="F908" s="14">
        <f t="shared" si="308"/>
        <v>49.57387332831896</v>
      </c>
      <c r="G908" s="24">
        <v>4.3033393305625722E-2</v>
      </c>
      <c r="H908" s="7">
        <f t="shared" si="321"/>
        <v>1.0430333933056257</v>
      </c>
      <c r="I908" s="5">
        <f t="shared" si="309"/>
        <v>1.2968364150299516</v>
      </c>
      <c r="J908" s="5">
        <f t="shared" si="310"/>
        <v>3.995506612009684</v>
      </c>
      <c r="K908" s="5">
        <f t="shared" si="311"/>
        <v>47.528558190459592</v>
      </c>
      <c r="L908">
        <v>1.98</v>
      </c>
      <c r="M908">
        <v>3.48</v>
      </c>
      <c r="N908">
        <v>3.99</v>
      </c>
      <c r="O908" s="5">
        <f t="shared" si="312"/>
        <v>2.0652061187451389</v>
      </c>
      <c r="P908" s="5">
        <f t="shared" si="313"/>
        <v>3.6297562087035775</v>
      </c>
      <c r="Q908" s="5">
        <f t="shared" si="314"/>
        <v>4.1617032392894471</v>
      </c>
      <c r="R908" s="6">
        <f t="shared" si="315"/>
        <v>0.48421316929257419</v>
      </c>
      <c r="S908" s="6">
        <f t="shared" si="316"/>
        <v>0.27550059632163704</v>
      </c>
      <c r="T908" s="6">
        <f t="shared" si="317"/>
        <v>0.24028623438578867</v>
      </c>
      <c r="U908">
        <f t="shared" si="318"/>
        <v>1.5267924134859139</v>
      </c>
      <c r="V908">
        <f t="shared" si="319"/>
        <v>0.87097841098293383</v>
      </c>
      <c r="W908">
        <f t="shared" si="320"/>
        <v>8.3949527440134147E-2</v>
      </c>
      <c r="X908" t="s">
        <v>208</v>
      </c>
      <c r="Y908" t="s">
        <v>119</v>
      </c>
      <c r="Z908" t="s">
        <v>174</v>
      </c>
      <c r="AA908" s="16"/>
      <c r="AB908" s="16"/>
      <c r="AC908" t="s">
        <v>465</v>
      </c>
      <c r="AD908" s="16"/>
    </row>
    <row r="909" spans="1:30" s="12" customFormat="1" x14ac:dyDescent="0.25">
      <c r="A909" s="11">
        <v>4.2974280091796387E-2</v>
      </c>
      <c r="B909" s="11">
        <v>0.28619290409950343</v>
      </c>
      <c r="C909" s="11">
        <v>0.58636965986092227</v>
      </c>
      <c r="D909" s="13">
        <f t="shared" si="306"/>
        <v>23.269732450757118</v>
      </c>
      <c r="E909" s="14">
        <f t="shared" si="307"/>
        <v>3.4941467299703572</v>
      </c>
      <c r="F909" s="14">
        <f t="shared" si="308"/>
        <v>1.7054088375534033</v>
      </c>
      <c r="G909" s="24">
        <v>3.3584870940778666E-2</v>
      </c>
      <c r="H909" s="7">
        <f t="shared" si="321"/>
        <v>1.0335848709407787</v>
      </c>
      <c r="I909" s="5">
        <f t="shared" si="309"/>
        <v>22.513615577186989</v>
      </c>
      <c r="J909" s="5">
        <f t="shared" si="310"/>
        <v>3.3806093995841406</v>
      </c>
      <c r="K909" s="5">
        <f t="shared" si="311"/>
        <v>1.649994001945021</v>
      </c>
      <c r="L909">
        <v>3.2</v>
      </c>
      <c r="M909">
        <v>3.47</v>
      </c>
      <c r="N909">
        <v>2.31</v>
      </c>
      <c r="O909" s="5">
        <f t="shared" si="312"/>
        <v>3.3074715870104918</v>
      </c>
      <c r="P909" s="5">
        <f t="shared" si="313"/>
        <v>3.5865395021645021</v>
      </c>
      <c r="Q909" s="5">
        <f t="shared" si="314"/>
        <v>2.3875810518731986</v>
      </c>
      <c r="R909" s="6">
        <f t="shared" si="315"/>
        <v>0.30234575677908243</v>
      </c>
      <c r="S909" s="6">
        <f t="shared" si="316"/>
        <v>0.27882029443604145</v>
      </c>
      <c r="T909" s="6">
        <f t="shared" si="317"/>
        <v>0.41883394878487618</v>
      </c>
      <c r="U909">
        <f t="shared" si="318"/>
        <v>0.14213621037584717</v>
      </c>
      <c r="V909">
        <f t="shared" si="319"/>
        <v>1.0264421557920462</v>
      </c>
      <c r="W909">
        <f t="shared" si="320"/>
        <v>1.4000050892772706</v>
      </c>
      <c r="X909" t="s">
        <v>220</v>
      </c>
      <c r="Y909" t="s">
        <v>123</v>
      </c>
      <c r="Z909" t="s">
        <v>174</v>
      </c>
      <c r="AA909" s="16"/>
      <c r="AB909" s="16"/>
      <c r="AC909" t="s">
        <v>465</v>
      </c>
      <c r="AD909" s="16"/>
    </row>
    <row r="910" spans="1:30" s="12" customFormat="1" x14ac:dyDescent="0.25">
      <c r="A910" s="11">
        <v>0.17667470241691344</v>
      </c>
      <c r="B910" s="11">
        <v>0.25614075564010419</v>
      </c>
      <c r="C910" s="11">
        <v>0.50318610307433287</v>
      </c>
      <c r="D910" s="13">
        <f t="shared" si="306"/>
        <v>5.6601199057928504</v>
      </c>
      <c r="E910" s="14">
        <f t="shared" si="307"/>
        <v>3.9041034196255375</v>
      </c>
      <c r="F910" s="14">
        <f t="shared" si="308"/>
        <v>1.987336283514721</v>
      </c>
      <c r="G910" s="24">
        <v>3.9415746582544653E-2</v>
      </c>
      <c r="H910" s="7">
        <f t="shared" si="321"/>
        <v>1.0394157465825447</v>
      </c>
      <c r="I910" s="5">
        <f t="shared" si="309"/>
        <v>5.4454821609183259</v>
      </c>
      <c r="J910" s="5">
        <f t="shared" si="310"/>
        <v>3.7560556807626688</v>
      </c>
      <c r="K910" s="5">
        <f t="shared" si="311"/>
        <v>1.911974385657335</v>
      </c>
      <c r="L910">
        <v>2.56</v>
      </c>
      <c r="M910">
        <v>3</v>
      </c>
      <c r="N910">
        <v>3.17</v>
      </c>
      <c r="O910" s="5">
        <f t="shared" si="312"/>
        <v>2.6609043112513144</v>
      </c>
      <c r="P910" s="5">
        <f t="shared" si="313"/>
        <v>3.118247239747634</v>
      </c>
      <c r="Q910" s="5">
        <f t="shared" si="314"/>
        <v>3.2949479166666666</v>
      </c>
      <c r="R910" s="6">
        <f t="shared" si="315"/>
        <v>0.37581208605345934</v>
      </c>
      <c r="S910" s="6">
        <f t="shared" si="316"/>
        <v>0.32069298009895203</v>
      </c>
      <c r="T910" s="6">
        <f t="shared" si="317"/>
        <v>0.30349493384758863</v>
      </c>
      <c r="U910">
        <f t="shared" si="318"/>
        <v>0.470114477350208</v>
      </c>
      <c r="V910">
        <f t="shared" si="319"/>
        <v>0.7987102042616282</v>
      </c>
      <c r="W910">
        <f t="shared" si="320"/>
        <v>1.6579720020203916</v>
      </c>
      <c r="X910" t="s">
        <v>221</v>
      </c>
      <c r="Y910" t="s">
        <v>130</v>
      </c>
      <c r="Z910" t="s">
        <v>174</v>
      </c>
      <c r="AA910" s="16"/>
      <c r="AB910" s="16"/>
      <c r="AC910" t="s">
        <v>465</v>
      </c>
      <c r="AD910" s="16"/>
    </row>
    <row r="911" spans="1:30" s="12" customFormat="1" x14ac:dyDescent="0.25">
      <c r="A911" s="11">
        <v>0.64867347094631844</v>
      </c>
      <c r="B911" s="11">
        <v>0.29027628302266373</v>
      </c>
      <c r="C911" s="11">
        <v>6.0607196809977837E-2</v>
      </c>
      <c r="D911" s="13">
        <f t="shared" si="306"/>
        <v>1.5416076728729915</v>
      </c>
      <c r="E911" s="14">
        <f t="shared" si="307"/>
        <v>3.4449938161910514</v>
      </c>
      <c r="F911" s="14">
        <f t="shared" si="308"/>
        <v>16.499690674282576</v>
      </c>
      <c r="G911" s="24">
        <v>3.2217373506100433E-2</v>
      </c>
      <c r="H911" s="7">
        <f t="shared" si="321"/>
        <v>1.0322173735061004</v>
      </c>
      <c r="I911" s="5">
        <f t="shared" si="309"/>
        <v>1.4934913056507284</v>
      </c>
      <c r="J911" s="5">
        <f t="shared" si="310"/>
        <v>3.3374693205264978</v>
      </c>
      <c r="K911" s="5">
        <f t="shared" si="311"/>
        <v>15.9847054484644</v>
      </c>
      <c r="L911">
        <v>2.4900000000000002</v>
      </c>
      <c r="M911">
        <v>3.28</v>
      </c>
      <c r="N911">
        <v>3.07</v>
      </c>
      <c r="O911" s="5">
        <f t="shared" si="312"/>
        <v>2.5702212600301904</v>
      </c>
      <c r="P911" s="5">
        <f t="shared" si="313"/>
        <v>3.3856729851000091</v>
      </c>
      <c r="Q911" s="5">
        <f t="shared" si="314"/>
        <v>3.1689073366637284</v>
      </c>
      <c r="R911" s="6">
        <f t="shared" si="315"/>
        <v>0.38907156187333608</v>
      </c>
      <c r="S911" s="6">
        <f t="shared" si="316"/>
        <v>0.29536225276359968</v>
      </c>
      <c r="T911" s="6">
        <f t="shared" si="317"/>
        <v>0.31556618536306413</v>
      </c>
      <c r="U911">
        <f t="shared" si="318"/>
        <v>1.6672343458438035</v>
      </c>
      <c r="V911">
        <f t="shared" si="319"/>
        <v>0.9827805696450771</v>
      </c>
      <c r="W911">
        <f t="shared" si="320"/>
        <v>0.19205859062576128</v>
      </c>
      <c r="X911" t="s">
        <v>126</v>
      </c>
      <c r="Y911" t="s">
        <v>129</v>
      </c>
      <c r="Z911" t="s">
        <v>174</v>
      </c>
      <c r="AA911" s="16"/>
      <c r="AB911" s="16"/>
      <c r="AC911" t="s">
        <v>465</v>
      </c>
      <c r="AD911" s="16"/>
    </row>
    <row r="912" spans="1:30" s="12" customFormat="1" x14ac:dyDescent="0.25">
      <c r="A912" s="11">
        <v>0.58994461684393107</v>
      </c>
      <c r="B912" s="11">
        <v>0.26198967766113285</v>
      </c>
      <c r="C912" s="11">
        <v>0.14386694185114246</v>
      </c>
      <c r="D912" s="13">
        <f t="shared" si="306"/>
        <v>1.6950743704549278</v>
      </c>
      <c r="E912" s="14">
        <f t="shared" si="307"/>
        <v>3.8169442740161581</v>
      </c>
      <c r="F912" s="14">
        <f t="shared" si="308"/>
        <v>6.9508671494156662</v>
      </c>
      <c r="G912" s="24">
        <v>3.2101370403147866E-2</v>
      </c>
      <c r="H912" s="7">
        <f t="shared" si="321"/>
        <v>1.0321013704031479</v>
      </c>
      <c r="I912" s="5">
        <f t="shared" si="309"/>
        <v>1.6423526012690177</v>
      </c>
      <c r="J912" s="5">
        <f t="shared" si="310"/>
        <v>3.6982261466480044</v>
      </c>
      <c r="K912" s="5">
        <f t="shared" si="311"/>
        <v>6.7346748572774366</v>
      </c>
      <c r="L912">
        <v>2.62</v>
      </c>
      <c r="M912">
        <v>3.09</v>
      </c>
      <c r="N912">
        <v>3.06</v>
      </c>
      <c r="O912" s="5">
        <f t="shared" si="312"/>
        <v>2.7041055904562477</v>
      </c>
      <c r="P912" s="5">
        <f t="shared" si="313"/>
        <v>3.1891932345457268</v>
      </c>
      <c r="Q912" s="5">
        <f t="shared" si="314"/>
        <v>3.1582301934336323</v>
      </c>
      <c r="R912" s="6">
        <f t="shared" si="315"/>
        <v>0.36980804430468855</v>
      </c>
      <c r="S912" s="6">
        <f t="shared" si="316"/>
        <v>0.3135589242971793</v>
      </c>
      <c r="T912" s="6">
        <f t="shared" si="317"/>
        <v>0.31663303139813204</v>
      </c>
      <c r="U912">
        <f t="shared" si="318"/>
        <v>1.5952725364672429</v>
      </c>
      <c r="V912">
        <f t="shared" si="319"/>
        <v>0.83553570751770057</v>
      </c>
      <c r="W912">
        <f t="shared" si="320"/>
        <v>0.45436491959123881</v>
      </c>
      <c r="X912" t="s">
        <v>120</v>
      </c>
      <c r="Y912" t="s">
        <v>124</v>
      </c>
      <c r="Z912" t="s">
        <v>174</v>
      </c>
      <c r="AA912" s="16"/>
      <c r="AB912" s="16"/>
      <c r="AC912" t="s">
        <v>465</v>
      </c>
      <c r="AD912" s="16"/>
    </row>
    <row r="913" spans="1:30" s="12" customFormat="1" x14ac:dyDescent="0.25">
      <c r="A913" s="11">
        <v>0.47640536381874732</v>
      </c>
      <c r="B913" s="11">
        <v>0.2574559604335584</v>
      </c>
      <c r="C913" s="11">
        <v>0.25110969417696283</v>
      </c>
      <c r="D913" s="13">
        <f t="shared" si="306"/>
        <v>2.0990527730087836</v>
      </c>
      <c r="E913" s="14">
        <f t="shared" si="307"/>
        <v>3.8841594434869173</v>
      </c>
      <c r="F913" s="14">
        <f t="shared" si="308"/>
        <v>3.9823233558449433</v>
      </c>
      <c r="G913" s="24">
        <v>3.37125565237133E-2</v>
      </c>
      <c r="H913" s="7">
        <f t="shared" si="321"/>
        <v>1.0337125565237133</v>
      </c>
      <c r="I913" s="5">
        <f t="shared" si="309"/>
        <v>2.0305961843664915</v>
      </c>
      <c r="J913" s="5">
        <f t="shared" si="310"/>
        <v>3.7574850174491568</v>
      </c>
      <c r="K913" s="5">
        <f t="shared" si="311"/>
        <v>3.8524475016895949</v>
      </c>
      <c r="L913">
        <v>2.9</v>
      </c>
      <c r="M913">
        <v>3.21</v>
      </c>
      <c r="N913">
        <v>2.65</v>
      </c>
      <c r="O913" s="5">
        <f t="shared" si="312"/>
        <v>2.9977664139187685</v>
      </c>
      <c r="P913" s="5">
        <f t="shared" si="313"/>
        <v>3.3182173064411198</v>
      </c>
      <c r="Q913" s="5">
        <f t="shared" si="314"/>
        <v>2.7393382747878401</v>
      </c>
      <c r="R913" s="6">
        <f t="shared" si="315"/>
        <v>0.33358169447657882</v>
      </c>
      <c r="S913" s="6">
        <f t="shared" si="316"/>
        <v>0.30136663986980639</v>
      </c>
      <c r="T913" s="6">
        <f t="shared" si="317"/>
        <v>0.36505166565361458</v>
      </c>
      <c r="U913">
        <f t="shared" si="318"/>
        <v>1.4281519990665925</v>
      </c>
      <c r="V913">
        <f t="shared" si="319"/>
        <v>0.85429482355705366</v>
      </c>
      <c r="W913">
        <f t="shared" si="320"/>
        <v>0.68787439642922343</v>
      </c>
      <c r="X913" t="s">
        <v>125</v>
      </c>
      <c r="Y913" t="s">
        <v>262</v>
      </c>
      <c r="Z913" t="s">
        <v>174</v>
      </c>
      <c r="AA913" s="16"/>
      <c r="AB913" s="16"/>
      <c r="AC913" t="s">
        <v>465</v>
      </c>
      <c r="AD913" s="16"/>
    </row>
    <row r="914" spans="1:30" s="12" customFormat="1" x14ac:dyDescent="0.25">
      <c r="A914" s="11">
        <v>0.75498724092644987</v>
      </c>
      <c r="B914" s="11">
        <v>0.17282464609338399</v>
      </c>
      <c r="C914" s="11">
        <v>6.8925457548366209E-2</v>
      </c>
      <c r="D914" s="13">
        <f t="shared" si="306"/>
        <v>1.324525694994386</v>
      </c>
      <c r="E914" s="14">
        <f t="shared" si="307"/>
        <v>5.7862117620634992</v>
      </c>
      <c r="F914" s="14">
        <f t="shared" si="308"/>
        <v>14.508427445668858</v>
      </c>
      <c r="G914" s="24">
        <v>5.257589476746638E-2</v>
      </c>
      <c r="H914" s="7">
        <f t="shared" si="321"/>
        <v>1.0525758947674664</v>
      </c>
      <c r="I914" s="5">
        <f t="shared" si="309"/>
        <v>1.258365977768281</v>
      </c>
      <c r="J914" s="5">
        <f t="shared" si="310"/>
        <v>5.4971919752558849</v>
      </c>
      <c r="K914" s="5">
        <f t="shared" si="311"/>
        <v>13.783735232578207</v>
      </c>
      <c r="L914">
        <v>2.08</v>
      </c>
      <c r="M914">
        <v>3.41</v>
      </c>
      <c r="N914">
        <v>3.59</v>
      </c>
      <c r="O914" s="5">
        <f t="shared" si="312"/>
        <v>2.18935786111633</v>
      </c>
      <c r="P914" s="5">
        <f t="shared" si="313"/>
        <v>3.5892838011570607</v>
      </c>
      <c r="Q914" s="5">
        <f t="shared" si="314"/>
        <v>3.778747462215204</v>
      </c>
      <c r="R914" s="6">
        <f t="shared" si="315"/>
        <v>0.45675493155336</v>
      </c>
      <c r="S914" s="6">
        <f t="shared" si="316"/>
        <v>0.27860711367477675</v>
      </c>
      <c r="T914" s="6">
        <f t="shared" si="317"/>
        <v>0.26463795477186319</v>
      </c>
      <c r="U914">
        <f t="shared" si="318"/>
        <v>1.6529372509648517</v>
      </c>
      <c r="V914">
        <f t="shared" si="319"/>
        <v>0.62031670266368499</v>
      </c>
      <c r="W914">
        <f t="shared" si="320"/>
        <v>0.26045189779291056</v>
      </c>
      <c r="X914" t="s">
        <v>418</v>
      </c>
      <c r="Y914" t="s">
        <v>453</v>
      </c>
      <c r="Z914" t="s">
        <v>381</v>
      </c>
      <c r="AA914" s="16"/>
      <c r="AB914" s="16"/>
      <c r="AC914" t="s">
        <v>465</v>
      </c>
      <c r="AD914" s="16"/>
    </row>
    <row r="915" spans="1:30" s="12" customFormat="1" x14ac:dyDescent="0.25">
      <c r="A915" s="11">
        <v>0.75885678526954192</v>
      </c>
      <c r="B915" s="11">
        <v>0.15870319268223765</v>
      </c>
      <c r="C915" s="11">
        <v>7.6160623080875303E-2</v>
      </c>
      <c r="D915" s="13">
        <f t="shared" si="306"/>
        <v>1.3177717052958884</v>
      </c>
      <c r="E915" s="14">
        <f t="shared" si="307"/>
        <v>6.301070464298995</v>
      </c>
      <c r="F915" s="14">
        <f t="shared" si="308"/>
        <v>13.130144680382873</v>
      </c>
      <c r="G915" s="24">
        <v>4.5641915207132566E-2</v>
      </c>
      <c r="H915" s="7">
        <f t="shared" si="321"/>
        <v>1.0456419152071326</v>
      </c>
      <c r="I915" s="5">
        <f t="shared" si="309"/>
        <v>1.2602514169823129</v>
      </c>
      <c r="J915" s="5">
        <f t="shared" si="310"/>
        <v>6.0260308741074216</v>
      </c>
      <c r="K915" s="5">
        <f t="shared" si="311"/>
        <v>12.55701831518671</v>
      </c>
      <c r="L915">
        <v>2.2999999999999998</v>
      </c>
      <c r="M915">
        <v>3.22</v>
      </c>
      <c r="N915">
        <v>3.33</v>
      </c>
      <c r="O915" s="5">
        <f t="shared" si="312"/>
        <v>2.4049764049764049</v>
      </c>
      <c r="P915" s="5">
        <f t="shared" si="313"/>
        <v>3.3669669669669671</v>
      </c>
      <c r="Q915" s="5">
        <f t="shared" si="314"/>
        <v>3.4819875776397513</v>
      </c>
      <c r="R915" s="6">
        <f t="shared" si="315"/>
        <v>0.41580449518373175</v>
      </c>
      <c r="S915" s="6">
        <f t="shared" si="316"/>
        <v>0.29700321084552267</v>
      </c>
      <c r="T915" s="6">
        <f t="shared" si="317"/>
        <v>0.28719229397074564</v>
      </c>
      <c r="U915">
        <f t="shared" si="318"/>
        <v>1.8250326633294944</v>
      </c>
      <c r="V915">
        <f t="shared" si="319"/>
        <v>0.53434840731328781</v>
      </c>
      <c r="W915">
        <f t="shared" si="320"/>
        <v>0.26519034347291121</v>
      </c>
      <c r="X915" t="s">
        <v>423</v>
      </c>
      <c r="Y915" t="s">
        <v>380</v>
      </c>
      <c r="Z915" t="s">
        <v>381</v>
      </c>
      <c r="AA915" s="16"/>
      <c r="AB915" s="16"/>
      <c r="AC915" t="s">
        <v>465</v>
      </c>
      <c r="AD915" s="16"/>
    </row>
    <row r="916" spans="1:30" s="12" customFormat="1" x14ac:dyDescent="0.25">
      <c r="A916" s="11">
        <v>0.74159500388923538</v>
      </c>
      <c r="B916" s="11">
        <v>0.22457058002398556</v>
      </c>
      <c r="C916" s="11">
        <v>3.3094820634111795E-2</v>
      </c>
      <c r="D916" s="13">
        <f t="shared" si="306"/>
        <v>1.3484448988404458</v>
      </c>
      <c r="E916" s="14">
        <f t="shared" si="307"/>
        <v>4.4529430341819207</v>
      </c>
      <c r="F916" s="14">
        <f t="shared" si="308"/>
        <v>30.216208483368266</v>
      </c>
      <c r="G916" s="24">
        <v>3.0614968128712672E-2</v>
      </c>
      <c r="H916" s="7">
        <f t="shared" si="321"/>
        <v>1.0306149681287127</v>
      </c>
      <c r="I916" s="5">
        <f t="shared" si="309"/>
        <v>1.3083886228518657</v>
      </c>
      <c r="J916" s="5">
        <f t="shared" si="310"/>
        <v>4.3206659828229821</v>
      </c>
      <c r="K916" s="5">
        <f t="shared" si="311"/>
        <v>29.318619870456402</v>
      </c>
      <c r="L916">
        <v>1.39</v>
      </c>
      <c r="M916">
        <v>4.95</v>
      </c>
      <c r="N916">
        <v>9.16</v>
      </c>
      <c r="O916" s="5">
        <f t="shared" si="312"/>
        <v>1.4325548056989106</v>
      </c>
      <c r="P916" s="5">
        <f t="shared" si="313"/>
        <v>5.1015440922371278</v>
      </c>
      <c r="Q916" s="5">
        <f t="shared" si="314"/>
        <v>9.4404331080590076</v>
      </c>
      <c r="R916" s="6">
        <f t="shared" si="315"/>
        <v>0.69805357255572709</v>
      </c>
      <c r="S916" s="6">
        <f t="shared" si="316"/>
        <v>0.19601908401059812</v>
      </c>
      <c r="T916" s="6">
        <f t="shared" si="317"/>
        <v>0.10592734343367474</v>
      </c>
      <c r="U916">
        <f t="shared" si="318"/>
        <v>1.0623754867038262</v>
      </c>
      <c r="V916">
        <f t="shared" si="319"/>
        <v>1.1456567158116286</v>
      </c>
      <c r="W916">
        <f t="shared" si="320"/>
        <v>0.3124294404195434</v>
      </c>
      <c r="X916" t="s">
        <v>443</v>
      </c>
      <c r="Y916" t="s">
        <v>400</v>
      </c>
      <c r="Z916" t="s">
        <v>401</v>
      </c>
      <c r="AA916" s="16"/>
      <c r="AB916" s="16"/>
      <c r="AC916" t="s">
        <v>465</v>
      </c>
      <c r="AD916" s="16"/>
    </row>
    <row r="917" spans="1:30" s="12" customFormat="1" x14ac:dyDescent="0.25">
      <c r="A917" s="11">
        <v>0.17026891376692727</v>
      </c>
      <c r="B917" s="11">
        <v>0.18257627450629699</v>
      </c>
      <c r="C917" s="11">
        <v>0.5704795500759523</v>
      </c>
      <c r="D917" s="13">
        <f t="shared" si="306"/>
        <v>5.8730626623298416</v>
      </c>
      <c r="E917" s="14">
        <f t="shared" si="307"/>
        <v>5.4771629156312445</v>
      </c>
      <c r="F917" s="14">
        <f t="shared" si="308"/>
        <v>1.7529112127978337</v>
      </c>
      <c r="G917" s="24">
        <v>3.051020313294539E-2</v>
      </c>
      <c r="H917" s="7">
        <f t="shared" si="321"/>
        <v>1.0305102031329454</v>
      </c>
      <c r="I917" s="5">
        <f t="shared" si="309"/>
        <v>5.6991795369658869</v>
      </c>
      <c r="J917" s="5">
        <f t="shared" si="310"/>
        <v>5.3150011508664701</v>
      </c>
      <c r="K917" s="5">
        <f t="shared" si="311"/>
        <v>1.7010129618014969</v>
      </c>
      <c r="L917">
        <v>4.3499999999999996</v>
      </c>
      <c r="M917">
        <v>4.03</v>
      </c>
      <c r="N917">
        <v>1.81</v>
      </c>
      <c r="O917" s="5">
        <f t="shared" si="312"/>
        <v>4.4827193836283117</v>
      </c>
      <c r="P917" s="5">
        <f t="shared" si="313"/>
        <v>4.1529561186257702</v>
      </c>
      <c r="Q917" s="5">
        <f t="shared" si="314"/>
        <v>1.8652234676706312</v>
      </c>
      <c r="R917" s="6">
        <f t="shared" si="315"/>
        <v>0.22307887566020257</v>
      </c>
      <c r="S917" s="6">
        <f t="shared" si="316"/>
        <v>0.2407923347696975</v>
      </c>
      <c r="T917" s="6">
        <f t="shared" si="317"/>
        <v>0.53612878957010002</v>
      </c>
      <c r="U917">
        <f t="shared" si="318"/>
        <v>0.76326776017234232</v>
      </c>
      <c r="V917">
        <f t="shared" si="319"/>
        <v>0.7582312563268242</v>
      </c>
      <c r="W917">
        <f t="shared" si="320"/>
        <v>1.0640718446278492</v>
      </c>
      <c r="X917" t="s">
        <v>426</v>
      </c>
      <c r="Y917" t="s">
        <v>431</v>
      </c>
      <c r="Z917" t="s">
        <v>401</v>
      </c>
      <c r="AA917" s="16"/>
      <c r="AB917" s="16"/>
      <c r="AC917" t="s">
        <v>465</v>
      </c>
      <c r="AD917" s="16"/>
    </row>
    <row r="918" spans="1:30" s="12" customFormat="1" x14ac:dyDescent="0.25">
      <c r="A918" s="11">
        <v>0.53092382437447805</v>
      </c>
      <c r="B918" s="11">
        <v>0.35790402249138875</v>
      </c>
      <c r="C918" s="11">
        <v>0.10991253289731226</v>
      </c>
      <c r="D918" s="13">
        <f t="shared" si="306"/>
        <v>1.8835093738318798</v>
      </c>
      <c r="E918" s="14">
        <f t="shared" si="307"/>
        <v>2.7940451550081704</v>
      </c>
      <c r="F918" s="14">
        <f t="shared" si="308"/>
        <v>9.0981435295851814</v>
      </c>
      <c r="G918" s="24">
        <v>3.0601600207637691E-2</v>
      </c>
      <c r="H918" s="7">
        <f t="shared" si="321"/>
        <v>1.0306016002076377</v>
      </c>
      <c r="I918" s="5">
        <f t="shared" si="309"/>
        <v>1.8275824270527086</v>
      </c>
      <c r="J918" s="5">
        <f t="shared" si="310"/>
        <v>2.7110817161988181</v>
      </c>
      <c r="K918" s="5">
        <f t="shared" si="311"/>
        <v>8.8279928225923161</v>
      </c>
      <c r="L918">
        <v>1.8</v>
      </c>
      <c r="M918">
        <v>3.94</v>
      </c>
      <c r="N918">
        <v>4.5199999999999996</v>
      </c>
      <c r="O918" s="5">
        <f t="shared" si="312"/>
        <v>1.8550828803737478</v>
      </c>
      <c r="P918" s="5">
        <f t="shared" si="313"/>
        <v>4.0605703048180928</v>
      </c>
      <c r="Q918" s="5">
        <f t="shared" si="314"/>
        <v>4.6583192329385223</v>
      </c>
      <c r="R918" s="6">
        <f t="shared" si="315"/>
        <v>0.5390594730724525</v>
      </c>
      <c r="S918" s="6">
        <f t="shared" si="316"/>
        <v>0.24627082526152652</v>
      </c>
      <c r="T918" s="6">
        <f t="shared" si="317"/>
        <v>0.21466970166602092</v>
      </c>
      <c r="U918">
        <f t="shared" si="318"/>
        <v>0.98490769737965256</v>
      </c>
      <c r="V918">
        <f t="shared" si="319"/>
        <v>1.4532944457034798</v>
      </c>
      <c r="W918">
        <f t="shared" si="320"/>
        <v>0.51200766593653779</v>
      </c>
      <c r="X918" t="s">
        <v>429</v>
      </c>
      <c r="Y918" t="s">
        <v>407</v>
      </c>
      <c r="Z918" t="s">
        <v>401</v>
      </c>
      <c r="AA918" s="16"/>
      <c r="AB918" s="16"/>
      <c r="AC918" t="s">
        <v>465</v>
      </c>
      <c r="AD918" s="16"/>
    </row>
    <row r="919" spans="1:30" s="12" customFormat="1" x14ac:dyDescent="0.25">
      <c r="A919" s="11">
        <v>0.18485794947493889</v>
      </c>
      <c r="B919" s="11">
        <v>0.57854817233237332</v>
      </c>
      <c r="C919" s="11">
        <v>0.23258020893594461</v>
      </c>
      <c r="D919" s="13">
        <f t="shared" si="306"/>
        <v>5.4095590849100574</v>
      </c>
      <c r="E919" s="14">
        <f t="shared" si="307"/>
        <v>1.72846453903497</v>
      </c>
      <c r="F919" s="14">
        <f t="shared" si="308"/>
        <v>4.2995919754952672</v>
      </c>
      <c r="G919" s="24">
        <v>2.7921255238280818E-2</v>
      </c>
      <c r="H919" s="7">
        <f t="shared" si="321"/>
        <v>1.0279212552382808</v>
      </c>
      <c r="I919" s="5">
        <f t="shared" si="309"/>
        <v>5.2626201251729894</v>
      </c>
      <c r="J919" s="5">
        <f t="shared" si="310"/>
        <v>1.6815145423121904</v>
      </c>
      <c r="K919" s="5">
        <f t="shared" si="311"/>
        <v>4.1828028689790884</v>
      </c>
      <c r="L919">
        <v>3.31</v>
      </c>
      <c r="M919">
        <v>3.1</v>
      </c>
      <c r="N919">
        <v>2.48</v>
      </c>
      <c r="O919" s="5">
        <f t="shared" si="312"/>
        <v>3.4024193548387096</v>
      </c>
      <c r="P919" s="5">
        <f t="shared" si="313"/>
        <v>3.1865558912386707</v>
      </c>
      <c r="Q919" s="5">
        <f t="shared" si="314"/>
        <v>2.5492447129909364</v>
      </c>
      <c r="R919" s="6">
        <f t="shared" si="315"/>
        <v>0.29390850912538519</v>
      </c>
      <c r="S919" s="6">
        <f t="shared" si="316"/>
        <v>0.3138184403887177</v>
      </c>
      <c r="T919" s="6">
        <f t="shared" si="317"/>
        <v>0.39227305048589717</v>
      </c>
      <c r="U919">
        <f t="shared" si="318"/>
        <v>0.62896426518932824</v>
      </c>
      <c r="V919">
        <f t="shared" si="319"/>
        <v>1.8435760869110898</v>
      </c>
      <c r="W919">
        <f t="shared" si="320"/>
        <v>0.59290386797628414</v>
      </c>
      <c r="X919" t="s">
        <v>458</v>
      </c>
      <c r="Y919" t="s">
        <v>438</v>
      </c>
      <c r="Z919" t="s">
        <v>384</v>
      </c>
      <c r="AA919" s="16"/>
      <c r="AB919" s="16"/>
      <c r="AC919" t="s">
        <v>465</v>
      </c>
      <c r="AD919" s="16"/>
    </row>
    <row r="920" spans="1:30" s="12" customFormat="1" x14ac:dyDescent="0.25">
      <c r="A920" s="11">
        <v>0.50214251237719321</v>
      </c>
      <c r="B920" s="11">
        <v>0.27564784651615754</v>
      </c>
      <c r="C920" s="11">
        <v>0.2122811417841397</v>
      </c>
      <c r="D920" s="13">
        <f t="shared" si="306"/>
        <v>1.9914665166785008</v>
      </c>
      <c r="E920" s="14">
        <f t="shared" si="307"/>
        <v>3.627817204591814</v>
      </c>
      <c r="F920" s="14">
        <f t="shared" si="308"/>
        <v>4.7107340369257127</v>
      </c>
      <c r="G920" s="24">
        <v>3.0520813992144014E-2</v>
      </c>
      <c r="H920" s="7">
        <f t="shared" si="321"/>
        <v>1.030520813992144</v>
      </c>
      <c r="I920" s="5">
        <f t="shared" si="309"/>
        <v>1.9324854865994803</v>
      </c>
      <c r="J920" s="5">
        <f t="shared" si="310"/>
        <v>3.5203725682531144</v>
      </c>
      <c r="K920" s="5">
        <f t="shared" si="311"/>
        <v>4.5712167798695464</v>
      </c>
      <c r="L920">
        <v>1.7</v>
      </c>
      <c r="M920">
        <v>3.82</v>
      </c>
      <c r="N920">
        <v>5.54</v>
      </c>
      <c r="O920" s="5">
        <f t="shared" si="312"/>
        <v>1.7518853837866448</v>
      </c>
      <c r="P920" s="5">
        <f t="shared" si="313"/>
        <v>3.9365895094499899</v>
      </c>
      <c r="Q920" s="5">
        <f t="shared" si="314"/>
        <v>5.7090853095164782</v>
      </c>
      <c r="R920" s="6">
        <f t="shared" si="315"/>
        <v>0.57081359845501511</v>
      </c>
      <c r="S920" s="6">
        <f t="shared" si="316"/>
        <v>0.25402699407683921</v>
      </c>
      <c r="T920" s="6">
        <f t="shared" si="317"/>
        <v>0.17515940746814543</v>
      </c>
      <c r="U920">
        <f t="shared" si="318"/>
        <v>0.8796961280115092</v>
      </c>
      <c r="V920">
        <f t="shared" si="319"/>
        <v>1.0851124208979868</v>
      </c>
      <c r="W920">
        <f t="shared" si="320"/>
        <v>1.2119311480472166</v>
      </c>
      <c r="X920" t="s">
        <v>410</v>
      </c>
      <c r="Y920" t="s">
        <v>409</v>
      </c>
      <c r="Z920" t="s">
        <v>384</v>
      </c>
      <c r="AA920" s="16"/>
      <c r="AB920" s="16"/>
      <c r="AC920" t="s">
        <v>465</v>
      </c>
      <c r="AD920" s="16"/>
    </row>
    <row r="921" spans="1:30" s="12" customFormat="1" x14ac:dyDescent="0.25">
      <c r="A921" s="11">
        <v>8.2100579158988607E-2</v>
      </c>
      <c r="B921" s="11">
        <v>0.37339829984824335</v>
      </c>
      <c r="C921" s="11">
        <v>0.49824375808227556</v>
      </c>
      <c r="D921" s="13">
        <f t="shared" si="306"/>
        <v>12.180182043094845</v>
      </c>
      <c r="E921" s="14">
        <f t="shared" si="307"/>
        <v>2.6781053914986233</v>
      </c>
      <c r="F921" s="14">
        <f t="shared" si="308"/>
        <v>2.007049729732628</v>
      </c>
      <c r="G921" s="24">
        <v>2.6911129024337122E-2</v>
      </c>
      <c r="H921" s="7">
        <f t="shared" si="321"/>
        <v>1.0269111290243371</v>
      </c>
      <c r="I921" s="5">
        <f t="shared" si="309"/>
        <v>11.860989426287718</v>
      </c>
      <c r="J921" s="5">
        <f t="shared" si="310"/>
        <v>2.607923232892682</v>
      </c>
      <c r="K921" s="5">
        <f t="shared" si="311"/>
        <v>1.9544531878230937</v>
      </c>
      <c r="L921">
        <v>3.29</v>
      </c>
      <c r="M921">
        <v>3.16</v>
      </c>
      <c r="N921">
        <v>2.46</v>
      </c>
      <c r="O921" s="5">
        <f t="shared" si="312"/>
        <v>3.3785376144900692</v>
      </c>
      <c r="P921" s="5">
        <f t="shared" si="313"/>
        <v>3.2450391677169055</v>
      </c>
      <c r="Q921" s="5">
        <f t="shared" si="314"/>
        <v>2.5262013773998695</v>
      </c>
      <c r="R921" s="6">
        <f t="shared" si="315"/>
        <v>0.29598604902640174</v>
      </c>
      <c r="S921" s="6">
        <f t="shared" si="316"/>
        <v>0.30816269028381699</v>
      </c>
      <c r="T921" s="6">
        <f t="shared" si="317"/>
        <v>0.39585126068978116</v>
      </c>
      <c r="U921">
        <f t="shared" si="318"/>
        <v>0.27737989486006248</v>
      </c>
      <c r="V921">
        <f t="shared" si="319"/>
        <v>1.2116921081664509</v>
      </c>
      <c r="W921">
        <f t="shared" si="320"/>
        <v>1.2586640679483316</v>
      </c>
      <c r="X921" t="s">
        <v>437</v>
      </c>
      <c r="Y921" t="s">
        <v>449</v>
      </c>
      <c r="Z921" t="s">
        <v>384</v>
      </c>
      <c r="AA921" s="16"/>
      <c r="AB921" s="16"/>
      <c r="AC921" t="s">
        <v>465</v>
      </c>
      <c r="AD921" s="16"/>
    </row>
    <row r="922" spans="1:30" s="12" customFormat="1" x14ac:dyDescent="0.25">
      <c r="A922" s="11">
        <v>0.47384729629051553</v>
      </c>
      <c r="B922" s="11">
        <v>0.39465149639594177</v>
      </c>
      <c r="C922" s="11">
        <v>0.12982764065910773</v>
      </c>
      <c r="D922" s="13">
        <f t="shared" si="306"/>
        <v>2.1103845222468052</v>
      </c>
      <c r="E922" s="14">
        <f t="shared" si="307"/>
        <v>2.5338811815798379</v>
      </c>
      <c r="F922" s="14">
        <f t="shared" si="308"/>
        <v>7.7025200097853546</v>
      </c>
      <c r="G922" s="24">
        <v>2.9205238499891095E-2</v>
      </c>
      <c r="H922" s="7">
        <f t="shared" si="321"/>
        <v>1.0292052384998911</v>
      </c>
      <c r="I922" s="5">
        <f t="shared" si="309"/>
        <v>2.050499203951563</v>
      </c>
      <c r="J922" s="5">
        <f t="shared" si="310"/>
        <v>2.46197851195654</v>
      </c>
      <c r="K922" s="5">
        <f t="shared" si="311"/>
        <v>7.4839494802922824</v>
      </c>
      <c r="L922">
        <v>1.6</v>
      </c>
      <c r="M922">
        <v>3.86</v>
      </c>
      <c r="N922">
        <v>6.89</v>
      </c>
      <c r="O922" s="5">
        <f t="shared" si="312"/>
        <v>1.6467283815998259</v>
      </c>
      <c r="P922" s="5">
        <f t="shared" si="313"/>
        <v>3.9727322206095796</v>
      </c>
      <c r="Q922" s="5">
        <f t="shared" si="314"/>
        <v>7.0912240932642492</v>
      </c>
      <c r="R922" s="6">
        <f t="shared" si="315"/>
        <v>0.607264689898939</v>
      </c>
      <c r="S922" s="6">
        <f t="shared" si="316"/>
        <v>0.25171593363686595</v>
      </c>
      <c r="T922" s="6">
        <f t="shared" si="317"/>
        <v>0.14101937646419485</v>
      </c>
      <c r="U922">
        <f t="shared" si="318"/>
        <v>0.7802977913459338</v>
      </c>
      <c r="V922">
        <f t="shared" si="319"/>
        <v>1.5678447156439432</v>
      </c>
      <c r="W922">
        <f t="shared" si="320"/>
        <v>0.92063689341351806</v>
      </c>
      <c r="X922" t="s">
        <v>452</v>
      </c>
      <c r="Y922" t="s">
        <v>463</v>
      </c>
      <c r="Z922" t="s">
        <v>384</v>
      </c>
      <c r="AA922" s="16"/>
      <c r="AB922" s="16"/>
      <c r="AC922" t="s">
        <v>465</v>
      </c>
      <c r="AD922" s="16"/>
    </row>
    <row r="923" spans="1:30" s="12" customFormat="1" x14ac:dyDescent="0.25">
      <c r="A923" s="11">
        <v>0.36529666418214768</v>
      </c>
      <c r="B923" s="11">
        <v>0.29792568965477534</v>
      </c>
      <c r="C923" s="11">
        <v>0.31481986318480976</v>
      </c>
      <c r="D923" s="13">
        <f t="shared" si="306"/>
        <v>2.7375010451816513</v>
      </c>
      <c r="E923" s="14">
        <f t="shared" si="307"/>
        <v>3.3565416972224216</v>
      </c>
      <c r="F923" s="14">
        <f t="shared" si="308"/>
        <v>3.1764196511735561</v>
      </c>
      <c r="G923" s="24">
        <v>2.8276616521515585E-2</v>
      </c>
      <c r="H923" s="7">
        <f t="shared" si="321"/>
        <v>1.0282766165215156</v>
      </c>
      <c r="I923" s="5">
        <f t="shared" si="309"/>
        <v>2.6622224031916142</v>
      </c>
      <c r="J923" s="5">
        <f t="shared" si="310"/>
        <v>3.2642400335592865</v>
      </c>
      <c r="K923" s="5">
        <f t="shared" si="311"/>
        <v>3.0890711702837725</v>
      </c>
      <c r="L923">
        <v>2.19</v>
      </c>
      <c r="M923">
        <v>3.22</v>
      </c>
      <c r="N923">
        <v>3.83</v>
      </c>
      <c r="O923" s="5">
        <f t="shared" si="312"/>
        <v>2.2519257901821192</v>
      </c>
      <c r="P923" s="5">
        <f t="shared" si="313"/>
        <v>3.3110507051992806</v>
      </c>
      <c r="Q923" s="5">
        <f t="shared" si="314"/>
        <v>3.9382994412774046</v>
      </c>
      <c r="R923" s="6">
        <f t="shared" si="315"/>
        <v>0.44406436675656497</v>
      </c>
      <c r="S923" s="6">
        <f t="shared" si="316"/>
        <v>0.30201893266983765</v>
      </c>
      <c r="T923" s="6">
        <f t="shared" si="317"/>
        <v>0.25391670057359722</v>
      </c>
      <c r="U923">
        <f t="shared" si="318"/>
        <v>0.82262097913927523</v>
      </c>
      <c r="V923">
        <f t="shared" si="319"/>
        <v>0.98644706482842581</v>
      </c>
      <c r="W923">
        <f t="shared" si="320"/>
        <v>1.2398548912837652</v>
      </c>
      <c r="X923" t="s">
        <v>412</v>
      </c>
      <c r="Y923" t="s">
        <v>432</v>
      </c>
      <c r="Z923" t="s">
        <v>384</v>
      </c>
      <c r="AA923" s="16"/>
      <c r="AB923" s="16"/>
      <c r="AC923" t="s">
        <v>465</v>
      </c>
      <c r="AD923" s="16"/>
    </row>
    <row r="924" spans="1:30" s="12" customFormat="1" x14ac:dyDescent="0.25">
      <c r="A924" s="11">
        <v>0.19063506505551683</v>
      </c>
      <c r="B924" s="11">
        <v>0.43502913553600026</v>
      </c>
      <c r="C924" s="11">
        <v>0.35614184109058877</v>
      </c>
      <c r="D924" s="13">
        <f t="shared" si="306"/>
        <v>5.2456246688340338</v>
      </c>
      <c r="E924" s="14">
        <f t="shared" si="307"/>
        <v>2.2986966120508181</v>
      </c>
      <c r="F924" s="14">
        <f t="shared" si="308"/>
        <v>2.8078700243076424</v>
      </c>
      <c r="G924" s="24">
        <v>2.7344093713506323E-2</v>
      </c>
      <c r="H924" s="7">
        <f t="shared" si="321"/>
        <v>1.0273440937135063</v>
      </c>
      <c r="I924" s="5">
        <f t="shared" si="309"/>
        <v>5.1060055739191039</v>
      </c>
      <c r="J924" s="5">
        <f t="shared" si="310"/>
        <v>2.2375138243524586</v>
      </c>
      <c r="K924" s="5">
        <f t="shared" si="311"/>
        <v>2.7331349267392278</v>
      </c>
      <c r="L924">
        <v>1.93</v>
      </c>
      <c r="M924">
        <v>3.56</v>
      </c>
      <c r="N924">
        <v>4.38</v>
      </c>
      <c r="O924" s="5">
        <f t="shared" si="312"/>
        <v>1.9827741008670672</v>
      </c>
      <c r="P924" s="5">
        <f t="shared" si="313"/>
        <v>3.6573449736200825</v>
      </c>
      <c r="Q924" s="5">
        <f t="shared" si="314"/>
        <v>4.4997671304651572</v>
      </c>
      <c r="R924" s="6">
        <f t="shared" si="315"/>
        <v>0.50434388847559586</v>
      </c>
      <c r="S924" s="6">
        <f t="shared" si="316"/>
        <v>0.27342238897693821</v>
      </c>
      <c r="T924" s="6">
        <f t="shared" si="317"/>
        <v>0.22223372254746579</v>
      </c>
      <c r="U924">
        <f t="shared" si="318"/>
        <v>0.37798626970918725</v>
      </c>
      <c r="V924">
        <f t="shared" si="319"/>
        <v>1.5910516222308801</v>
      </c>
      <c r="W924">
        <f t="shared" si="320"/>
        <v>1.6025553503227767</v>
      </c>
      <c r="X924" t="s">
        <v>433</v>
      </c>
      <c r="Y924" t="s">
        <v>435</v>
      </c>
      <c r="Z924" t="s">
        <v>384</v>
      </c>
      <c r="AA924" s="16"/>
      <c r="AB924" s="16"/>
      <c r="AC924" t="s">
        <v>465</v>
      </c>
      <c r="AD924" s="16"/>
    </row>
    <row r="925" spans="1:30" s="12" customFormat="1" x14ac:dyDescent="0.25">
      <c r="A925" s="11">
        <v>0.27745602060096197</v>
      </c>
      <c r="B925" s="11">
        <v>0.23220706731533716</v>
      </c>
      <c r="C925" s="11">
        <v>0.44429661042312424</v>
      </c>
      <c r="D925" s="13">
        <f t="shared" si="306"/>
        <v>3.6041748088004288</v>
      </c>
      <c r="E925" s="14">
        <f t="shared" si="307"/>
        <v>4.306501139528196</v>
      </c>
      <c r="F925" s="14">
        <f t="shared" si="308"/>
        <v>2.2507486587567116</v>
      </c>
      <c r="G925" s="24">
        <v>2.878420791806624E-2</v>
      </c>
      <c r="H925" s="7">
        <f t="shared" si="321"/>
        <v>1.0287842079180662</v>
      </c>
      <c r="I925" s="5">
        <f t="shared" si="309"/>
        <v>3.5033341113333556</v>
      </c>
      <c r="J925" s="5">
        <f t="shared" si="310"/>
        <v>4.1860101529388674</v>
      </c>
      <c r="K925" s="5">
        <f t="shared" si="311"/>
        <v>2.1877752802130535</v>
      </c>
      <c r="L925">
        <v>2.86</v>
      </c>
      <c r="M925">
        <v>3.81</v>
      </c>
      <c r="N925">
        <v>2.4</v>
      </c>
      <c r="O925" s="5">
        <f t="shared" si="312"/>
        <v>2.9423228346456693</v>
      </c>
      <c r="P925" s="5">
        <f t="shared" si="313"/>
        <v>3.9196678321678324</v>
      </c>
      <c r="Q925" s="5">
        <f t="shared" si="314"/>
        <v>2.4690820990033591</v>
      </c>
      <c r="R925" s="6">
        <f t="shared" si="315"/>
        <v>0.33986753194620994</v>
      </c>
      <c r="S925" s="6">
        <f t="shared" si="316"/>
        <v>0.2551236591512232</v>
      </c>
      <c r="T925" s="6">
        <f t="shared" si="317"/>
        <v>0.4050088089025668</v>
      </c>
      <c r="U925">
        <f t="shared" si="318"/>
        <v>0.81636518502412969</v>
      </c>
      <c r="V925">
        <f t="shared" si="319"/>
        <v>0.91017457215795761</v>
      </c>
      <c r="W925">
        <f t="shared" si="320"/>
        <v>1.0970048074436052</v>
      </c>
      <c r="X925" t="s">
        <v>232</v>
      </c>
      <c r="Y925" t="s">
        <v>268</v>
      </c>
      <c r="Z925" t="s">
        <v>367</v>
      </c>
      <c r="AA925" s="16"/>
      <c r="AB925" s="16"/>
      <c r="AC925" t="s">
        <v>465</v>
      </c>
      <c r="AD925" s="16"/>
    </row>
    <row r="926" spans="1:30" s="12" customFormat="1" x14ac:dyDescent="0.25">
      <c r="A926" s="11">
        <v>0.70238597581193707</v>
      </c>
      <c r="B926" s="11">
        <v>0.17717760073376113</v>
      </c>
      <c r="C926" s="11">
        <v>0.11313412568921448</v>
      </c>
      <c r="D926" s="13">
        <f t="shared" si="306"/>
        <v>1.4237186311187806</v>
      </c>
      <c r="E926" s="14">
        <f t="shared" si="307"/>
        <v>5.6440543040351168</v>
      </c>
      <c r="F926" s="14">
        <f t="shared" si="308"/>
        <v>8.8390659662412894</v>
      </c>
      <c r="G926" s="24">
        <v>2.723953612081953E-2</v>
      </c>
      <c r="H926" s="7">
        <f t="shared" si="321"/>
        <v>1.0272395361208195</v>
      </c>
      <c r="I926" s="5">
        <f t="shared" si="309"/>
        <v>1.3859655718618378</v>
      </c>
      <c r="J926" s="5">
        <f t="shared" si="310"/>
        <v>5.4943896779409851</v>
      </c>
      <c r="K926" s="5">
        <f t="shared" si="311"/>
        <v>8.6046785150232736</v>
      </c>
      <c r="L926">
        <v>2.67</v>
      </c>
      <c r="M926">
        <v>3.67</v>
      </c>
      <c r="N926">
        <v>2.63</v>
      </c>
      <c r="O926" s="5">
        <f t="shared" si="312"/>
        <v>2.7427295614425882</v>
      </c>
      <c r="P926" s="5">
        <f t="shared" si="313"/>
        <v>3.7699690975634077</v>
      </c>
      <c r="Q926" s="5">
        <f t="shared" si="314"/>
        <v>2.7016399799977551</v>
      </c>
      <c r="R926" s="6">
        <f t="shared" si="315"/>
        <v>0.36460029237225705</v>
      </c>
      <c r="S926" s="6">
        <f t="shared" si="316"/>
        <v>0.26525416366047039</v>
      </c>
      <c r="T926" s="6">
        <f t="shared" si="317"/>
        <v>0.37014554396727239</v>
      </c>
      <c r="U926">
        <f t="shared" si="318"/>
        <v>1.9264547794020985</v>
      </c>
      <c r="V926">
        <f t="shared" si="319"/>
        <v>0.66795407954670727</v>
      </c>
      <c r="W926">
        <f t="shared" si="320"/>
        <v>0.30564767706407292</v>
      </c>
      <c r="X926" t="s">
        <v>313</v>
      </c>
      <c r="Y926" t="s">
        <v>264</v>
      </c>
      <c r="Z926" t="s">
        <v>367</v>
      </c>
      <c r="AA926" s="16"/>
      <c r="AB926" s="16"/>
      <c r="AC926" t="s">
        <v>465</v>
      </c>
      <c r="AD926" s="16"/>
    </row>
    <row r="927" spans="1:30" s="12" customFormat="1" x14ac:dyDescent="0.25">
      <c r="A927" s="11">
        <v>5.0786014091215179E-5</v>
      </c>
      <c r="B927" s="11">
        <v>5.6114238388786891E-4</v>
      </c>
      <c r="C927" s="11">
        <v>0.26736345152421442</v>
      </c>
      <c r="D927" s="13">
        <f t="shared" si="306"/>
        <v>19690.460413056458</v>
      </c>
      <c r="E927" s="14">
        <f t="shared" si="307"/>
        <v>1782.0788960397374</v>
      </c>
      <c r="F927" s="14">
        <f t="shared" si="308"/>
        <v>3.7402269992367772</v>
      </c>
      <c r="G927" s="24">
        <v>3.6186685745449143E-2</v>
      </c>
      <c r="H927" s="7">
        <f t="shared" si="321"/>
        <v>1.0361866857454491</v>
      </c>
      <c r="I927" s="5">
        <f t="shared" si="309"/>
        <v>19002.811639961219</v>
      </c>
      <c r="J927" s="5">
        <f t="shared" si="310"/>
        <v>1719.8434611786984</v>
      </c>
      <c r="K927" s="5">
        <f t="shared" si="311"/>
        <v>3.6096072751079586</v>
      </c>
      <c r="L927">
        <v>13.47</v>
      </c>
      <c r="M927">
        <v>7.38</v>
      </c>
      <c r="N927">
        <v>1.21</v>
      </c>
      <c r="O927" s="5">
        <f t="shared" si="312"/>
        <v>13.9574346569912</v>
      </c>
      <c r="P927" s="5">
        <f t="shared" si="313"/>
        <v>7.6470577408014142</v>
      </c>
      <c r="Q927" s="5">
        <f t="shared" si="314"/>
        <v>1.2537858897519933</v>
      </c>
      <c r="R927" s="6">
        <f t="shared" si="315"/>
        <v>7.1646403839627198E-2</v>
      </c>
      <c r="S927" s="6">
        <f t="shared" si="316"/>
        <v>0.13076924928452283</v>
      </c>
      <c r="T927" s="6">
        <f t="shared" si="317"/>
        <v>0.79758434687584989</v>
      </c>
      <c r="U927">
        <f t="shared" si="318"/>
        <v>7.0884247316717027E-4</v>
      </c>
      <c r="V927">
        <f t="shared" si="319"/>
        <v>4.2910882104014872E-3</v>
      </c>
      <c r="W927">
        <f t="shared" si="320"/>
        <v>0.3352165229564511</v>
      </c>
      <c r="X927" t="s">
        <v>319</v>
      </c>
      <c r="Y927" t="s">
        <v>263</v>
      </c>
      <c r="Z927" t="s">
        <v>367</v>
      </c>
      <c r="AA927" s="16"/>
      <c r="AB927" s="16"/>
      <c r="AC927" t="s">
        <v>465</v>
      </c>
      <c r="AD927" s="16"/>
    </row>
    <row r="928" spans="1:30" s="12" customFormat="1" x14ac:dyDescent="0.25">
      <c r="A928" s="11">
        <v>8.0116205355179784E-2</v>
      </c>
      <c r="B928" s="11">
        <v>9.2859876696702842E-2</v>
      </c>
      <c r="C928" s="11">
        <v>0.65434912863344485</v>
      </c>
      <c r="D928" s="13">
        <f t="shared" si="306"/>
        <v>12.481869249382099</v>
      </c>
      <c r="E928" s="14">
        <f t="shared" si="307"/>
        <v>10.768913717882493</v>
      </c>
      <c r="F928" s="14">
        <f t="shared" si="308"/>
        <v>1.5282361605469224</v>
      </c>
      <c r="G928" s="24">
        <v>3.0990376001226227E-2</v>
      </c>
      <c r="H928" s="7">
        <f t="shared" si="321"/>
        <v>1.0309903760012262</v>
      </c>
      <c r="I928" s="5">
        <f t="shared" si="309"/>
        <v>12.106678723611338</v>
      </c>
      <c r="J928" s="5">
        <f t="shared" si="310"/>
        <v>10.445212650432815</v>
      </c>
      <c r="K928" s="5">
        <f t="shared" si="311"/>
        <v>1.482299152465711</v>
      </c>
      <c r="L928">
        <v>1.67</v>
      </c>
      <c r="M928">
        <v>4.45</v>
      </c>
      <c r="N928">
        <v>4.82</v>
      </c>
      <c r="O928" s="5">
        <f t="shared" si="312"/>
        <v>1.7217539279220477</v>
      </c>
      <c r="P928" s="5">
        <f t="shared" si="313"/>
        <v>4.5879071732054566</v>
      </c>
      <c r="Q928" s="5">
        <f t="shared" si="314"/>
        <v>4.9693736123259109</v>
      </c>
      <c r="R928" s="6">
        <f t="shared" si="315"/>
        <v>0.58080308909582745</v>
      </c>
      <c r="S928" s="6">
        <f t="shared" si="316"/>
        <v>0.21796430534607458</v>
      </c>
      <c r="T928" s="6">
        <f t="shared" si="317"/>
        <v>0.20123260555809788</v>
      </c>
      <c r="U928">
        <f t="shared" si="318"/>
        <v>0.13794039126049018</v>
      </c>
      <c r="V928">
        <f t="shared" si="319"/>
        <v>0.4260324943997772</v>
      </c>
      <c r="W928">
        <f t="shared" si="320"/>
        <v>3.2517052930794939</v>
      </c>
      <c r="X928" t="s">
        <v>265</v>
      </c>
      <c r="Y928" t="s">
        <v>314</v>
      </c>
      <c r="Z928" t="s">
        <v>367</v>
      </c>
      <c r="AA928" s="16"/>
      <c r="AB928" s="16"/>
      <c r="AC928" t="s">
        <v>465</v>
      </c>
      <c r="AD928" s="16"/>
    </row>
    <row r="929" spans="1:30" s="12" customFormat="1" x14ac:dyDescent="0.25">
      <c r="A929" s="11">
        <v>0.58884089628541914</v>
      </c>
      <c r="B929" s="11">
        <v>0.20428065594230227</v>
      </c>
      <c r="C929" s="11">
        <v>0.19498660260490716</v>
      </c>
      <c r="D929" s="13">
        <f t="shared" si="306"/>
        <v>1.6982516097443179</v>
      </c>
      <c r="E929" s="14">
        <f t="shared" si="307"/>
        <v>4.8952261063937614</v>
      </c>
      <c r="F929" s="14">
        <f t="shared" si="308"/>
        <v>5.1285574836454604</v>
      </c>
      <c r="G929" s="24">
        <v>2.6413377588209386E-2</v>
      </c>
      <c r="H929" s="7">
        <f t="shared" si="321"/>
        <v>1.0264133775882094</v>
      </c>
      <c r="I929" s="5">
        <f t="shared" si="309"/>
        <v>1.6545493724319382</v>
      </c>
      <c r="J929" s="5">
        <f t="shared" si="310"/>
        <v>4.7692539996859775</v>
      </c>
      <c r="K929" s="5">
        <f t="shared" si="311"/>
        <v>4.9965809055374626</v>
      </c>
      <c r="L929">
        <v>2.56</v>
      </c>
      <c r="M929">
        <v>3.48</v>
      </c>
      <c r="N929">
        <v>2.87</v>
      </c>
      <c r="O929" s="5">
        <f t="shared" si="312"/>
        <v>2.6276182466258162</v>
      </c>
      <c r="P929" s="5">
        <f t="shared" si="313"/>
        <v>3.5719185540069684</v>
      </c>
      <c r="Q929" s="5">
        <f t="shared" si="314"/>
        <v>2.9458063936781609</v>
      </c>
      <c r="R929" s="6">
        <f t="shared" si="315"/>
        <v>0.38057278727003913</v>
      </c>
      <c r="S929" s="6">
        <f t="shared" si="316"/>
        <v>0.27996159063543113</v>
      </c>
      <c r="T929" s="6">
        <f t="shared" si="317"/>
        <v>0.33946562209452974</v>
      </c>
      <c r="U929">
        <f t="shared" si="318"/>
        <v>1.5472490834390671</v>
      </c>
      <c r="V929">
        <f t="shared" si="319"/>
        <v>0.72967386518502353</v>
      </c>
      <c r="W929">
        <f t="shared" si="320"/>
        <v>0.57439278063511823</v>
      </c>
      <c r="X929" t="s">
        <v>326</v>
      </c>
      <c r="Y929" t="s">
        <v>276</v>
      </c>
      <c r="Z929" t="s">
        <v>368</v>
      </c>
      <c r="AA929" s="16"/>
      <c r="AB929" s="16"/>
      <c r="AC929" t="s">
        <v>465</v>
      </c>
      <c r="AD929" s="16"/>
    </row>
    <row r="930" spans="1:30" s="12" customFormat="1" x14ac:dyDescent="0.25">
      <c r="A930" s="11">
        <v>0.51059193780221701</v>
      </c>
      <c r="B930" s="11">
        <v>0.34960627223656715</v>
      </c>
      <c r="C930" s="11">
        <v>0.13740877797112627</v>
      </c>
      <c r="D930" s="13">
        <f t="shared" si="306"/>
        <v>1.958511143564825</v>
      </c>
      <c r="E930" s="14">
        <f t="shared" si="307"/>
        <v>2.860360581069131</v>
      </c>
      <c r="F930" s="14">
        <f t="shared" si="308"/>
        <v>7.2775554427107281</v>
      </c>
      <c r="G930" s="24">
        <v>2.7506653101914802E-2</v>
      </c>
      <c r="H930" s="7">
        <f t="shared" si="321"/>
        <v>1.0275066531019148</v>
      </c>
      <c r="I930" s="5">
        <f t="shared" si="309"/>
        <v>1.9060812284303206</v>
      </c>
      <c r="J930" s="5">
        <f t="shared" si="310"/>
        <v>2.7837878931820619</v>
      </c>
      <c r="K930" s="5">
        <f t="shared" si="311"/>
        <v>7.082733158700913</v>
      </c>
      <c r="L930">
        <v>2.23</v>
      </c>
      <c r="M930">
        <v>3.52</v>
      </c>
      <c r="N930">
        <v>3.39</v>
      </c>
      <c r="O930" s="5">
        <f t="shared" si="312"/>
        <v>2.2913398364172699</v>
      </c>
      <c r="P930" s="5">
        <f t="shared" si="313"/>
        <v>3.6168234189187403</v>
      </c>
      <c r="Q930" s="5">
        <f t="shared" si="314"/>
        <v>3.4832475540154912</v>
      </c>
      <c r="R930" s="6">
        <f t="shared" si="315"/>
        <v>0.43642587804155497</v>
      </c>
      <c r="S930" s="6">
        <f t="shared" si="316"/>
        <v>0.27648571250928056</v>
      </c>
      <c r="T930" s="6">
        <f t="shared" si="317"/>
        <v>0.28708840944916447</v>
      </c>
      <c r="U930">
        <f t="shared" si="318"/>
        <v>1.1699396472397088</v>
      </c>
      <c r="V930">
        <f t="shared" si="319"/>
        <v>1.2644641528260965</v>
      </c>
      <c r="W930">
        <f t="shared" si="320"/>
        <v>0.47862878976818329</v>
      </c>
      <c r="X930" t="s">
        <v>349</v>
      </c>
      <c r="Y930" t="s">
        <v>273</v>
      </c>
      <c r="Z930" t="s">
        <v>368</v>
      </c>
      <c r="AA930" s="16"/>
      <c r="AB930" s="16"/>
      <c r="AC930" t="s">
        <v>465</v>
      </c>
      <c r="AD930" s="16"/>
    </row>
    <row r="931" spans="1:30" s="12" customFormat="1" x14ac:dyDescent="0.25">
      <c r="A931" s="11">
        <v>0.33521311680916932</v>
      </c>
      <c r="B931" s="11">
        <v>0.53154409516846279</v>
      </c>
      <c r="C931" s="11">
        <v>0.13220917678539956</v>
      </c>
      <c r="D931" s="13">
        <f t="shared" si="306"/>
        <v>2.9831768205218583</v>
      </c>
      <c r="E931" s="14">
        <f t="shared" si="307"/>
        <v>1.8813114642597413</v>
      </c>
      <c r="F931" s="14">
        <f t="shared" si="308"/>
        <v>7.5637714742236737</v>
      </c>
      <c r="G931" s="24">
        <v>2.7868623222338851E-2</v>
      </c>
      <c r="H931" s="7">
        <f t="shared" si="321"/>
        <v>1.0278686232223389</v>
      </c>
      <c r="I931" s="5">
        <f t="shared" si="309"/>
        <v>2.9022938857396814</v>
      </c>
      <c r="J931" s="5">
        <f t="shared" si="310"/>
        <v>1.8303034276519536</v>
      </c>
      <c r="K931" s="5">
        <f t="shared" si="311"/>
        <v>7.358694781937662</v>
      </c>
      <c r="L931">
        <v>2.4300000000000002</v>
      </c>
      <c r="M931">
        <v>3.26</v>
      </c>
      <c r="N931">
        <v>3.23</v>
      </c>
      <c r="O931" s="5">
        <f t="shared" si="312"/>
        <v>2.4977207544302837</v>
      </c>
      <c r="P931" s="5">
        <f t="shared" si="313"/>
        <v>3.3508517117048244</v>
      </c>
      <c r="Q931" s="5">
        <f t="shared" si="314"/>
        <v>3.3200156530081544</v>
      </c>
      <c r="R931" s="6">
        <f t="shared" si="315"/>
        <v>0.4003650120720138</v>
      </c>
      <c r="S931" s="6">
        <f t="shared" si="316"/>
        <v>0.29843158875306558</v>
      </c>
      <c r="T931" s="6">
        <f t="shared" si="317"/>
        <v>0.30120339917492067</v>
      </c>
      <c r="U931">
        <f t="shared" si="318"/>
        <v>0.83726875901152509</v>
      </c>
      <c r="V931">
        <f t="shared" si="319"/>
        <v>1.7811254411418356</v>
      </c>
      <c r="W931">
        <f t="shared" si="320"/>
        <v>0.43893653639884889</v>
      </c>
      <c r="X931" t="s">
        <v>274</v>
      </c>
      <c r="Y931" t="s">
        <v>324</v>
      </c>
      <c r="Z931" t="s">
        <v>368</v>
      </c>
      <c r="AA931" s="16"/>
      <c r="AB931" s="16"/>
      <c r="AC931" t="s">
        <v>465</v>
      </c>
      <c r="AD931" s="16"/>
    </row>
    <row r="932" spans="1:30" s="12" customFormat="1" x14ac:dyDescent="0.25">
      <c r="A932" s="11">
        <v>0.65361990178174401</v>
      </c>
      <c r="B932" s="11">
        <v>0.24111692976518664</v>
      </c>
      <c r="C932" s="11">
        <v>0.10311258504845298</v>
      </c>
      <c r="D932" s="13">
        <f t="shared" si="306"/>
        <v>1.5299411741809521</v>
      </c>
      <c r="E932" s="14">
        <f t="shared" si="307"/>
        <v>4.1473653508024375</v>
      </c>
      <c r="F932" s="14">
        <f t="shared" si="308"/>
        <v>9.6981372305824394</v>
      </c>
      <c r="G932" s="24">
        <v>3.9896193139243641E-2</v>
      </c>
      <c r="H932" s="7">
        <f t="shared" si="321"/>
        <v>1.0398961931392436</v>
      </c>
      <c r="I932" s="5">
        <f t="shared" si="309"/>
        <v>1.4712441340537639</v>
      </c>
      <c r="J932" s="5">
        <f t="shared" si="310"/>
        <v>3.9882493831257819</v>
      </c>
      <c r="K932" s="5">
        <f t="shared" si="311"/>
        <v>9.3260628268151038</v>
      </c>
      <c r="L932">
        <v>1.22</v>
      </c>
      <c r="M932">
        <v>7.32</v>
      </c>
      <c r="N932">
        <v>11.96</v>
      </c>
      <c r="O932" s="5">
        <f t="shared" si="312"/>
        <v>1.2686733556298773</v>
      </c>
      <c r="P932" s="5">
        <f t="shared" si="313"/>
        <v>7.6120401337792636</v>
      </c>
      <c r="Q932" s="5">
        <f t="shared" si="314"/>
        <v>12.437158469945356</v>
      </c>
      <c r="R932" s="6">
        <f t="shared" si="315"/>
        <v>0.78822495606326892</v>
      </c>
      <c r="S932" s="6">
        <f t="shared" si="316"/>
        <v>0.13137082601054484</v>
      </c>
      <c r="T932" s="6">
        <f t="shared" si="317"/>
        <v>8.0404217926186294E-2</v>
      </c>
      <c r="U932">
        <f t="shared" si="318"/>
        <v>0.82923015409991596</v>
      </c>
      <c r="V932">
        <f t="shared" si="319"/>
        <v>1.8353917463062368</v>
      </c>
      <c r="W932">
        <f t="shared" si="320"/>
        <v>1.2824275604933277</v>
      </c>
      <c r="X932" t="s">
        <v>350</v>
      </c>
      <c r="Y932" t="s">
        <v>271</v>
      </c>
      <c r="Z932" t="s">
        <v>368</v>
      </c>
      <c r="AA932" s="16"/>
      <c r="AB932" s="16"/>
      <c r="AC932" t="s">
        <v>465</v>
      </c>
      <c r="AD932" s="16"/>
    </row>
    <row r="933" spans="1:30" s="12" customFormat="1" x14ac:dyDescent="0.25">
      <c r="A933" s="11">
        <v>1.1027918532557742E-2</v>
      </c>
      <c r="B933" s="11">
        <v>8.8044915071167879E-2</v>
      </c>
      <c r="C933" s="11">
        <v>0.69258335110018587</v>
      </c>
      <c r="D933" s="13">
        <f t="shared" si="306"/>
        <v>90.678943360680293</v>
      </c>
      <c r="E933" s="14">
        <f t="shared" si="307"/>
        <v>11.357839339065597</v>
      </c>
      <c r="F933" s="14">
        <f t="shared" si="308"/>
        <v>1.443869533409192</v>
      </c>
      <c r="G933" s="24">
        <v>3.8550236391292181E-2</v>
      </c>
      <c r="H933" s="7">
        <f t="shared" si="321"/>
        <v>1.0385502363912922</v>
      </c>
      <c r="I933" s="5">
        <f t="shared" si="309"/>
        <v>87.313006326749701</v>
      </c>
      <c r="J933" s="5">
        <f t="shared" si="310"/>
        <v>10.936244527305014</v>
      </c>
      <c r="K933" s="5">
        <f t="shared" si="311"/>
        <v>1.3902741367873404</v>
      </c>
      <c r="L933">
        <v>10.91</v>
      </c>
      <c r="M933">
        <v>6.27</v>
      </c>
      <c r="N933">
        <v>1.27</v>
      </c>
      <c r="O933" s="5">
        <f t="shared" si="312"/>
        <v>11.330583079028997</v>
      </c>
      <c r="P933" s="5">
        <f t="shared" si="313"/>
        <v>6.5117099821734019</v>
      </c>
      <c r="Q933" s="5">
        <f t="shared" si="314"/>
        <v>1.318958800216941</v>
      </c>
      <c r="R933" s="6">
        <f t="shared" si="315"/>
        <v>8.8256711329431206E-2</v>
      </c>
      <c r="S933" s="6">
        <f t="shared" si="316"/>
        <v>0.15356949291931329</v>
      </c>
      <c r="T933" s="6">
        <f t="shared" si="317"/>
        <v>0.75817379575125543</v>
      </c>
      <c r="U933">
        <f t="shared" si="318"/>
        <v>0.12495274712190904</v>
      </c>
      <c r="V933">
        <f t="shared" si="319"/>
        <v>0.57332295234853314</v>
      </c>
      <c r="W933">
        <f t="shared" si="320"/>
        <v>0.91348890581732967</v>
      </c>
      <c r="X933" t="s">
        <v>163</v>
      </c>
      <c r="Y933" t="s">
        <v>169</v>
      </c>
      <c r="Z933" t="s">
        <v>180</v>
      </c>
      <c r="AA933" s="16"/>
      <c r="AB933" s="16"/>
      <c r="AC933" t="s">
        <v>465</v>
      </c>
      <c r="AD933" s="16"/>
    </row>
    <row r="934" spans="1:30" s="12" customFormat="1" x14ac:dyDescent="0.25">
      <c r="A934" s="11">
        <v>0.50857849142073963</v>
      </c>
      <c r="B934" s="11">
        <v>0.26676155727475748</v>
      </c>
      <c r="C934" s="11">
        <v>0.2142035377480988</v>
      </c>
      <c r="D934" s="13">
        <f t="shared" si="306"/>
        <v>1.9662648280827795</v>
      </c>
      <c r="E934" s="14">
        <f t="shared" si="307"/>
        <v>3.7486660754871286</v>
      </c>
      <c r="F934" s="14">
        <f t="shared" si="308"/>
        <v>4.6684569756078904</v>
      </c>
      <c r="G934" s="24">
        <v>2.6802281402417361E-2</v>
      </c>
      <c r="H934" s="7">
        <f t="shared" si="321"/>
        <v>1.0268022814024174</v>
      </c>
      <c r="I934" s="5">
        <f t="shared" si="309"/>
        <v>1.9149400655764364</v>
      </c>
      <c r="J934" s="5">
        <f t="shared" si="310"/>
        <v>3.6508158808988629</v>
      </c>
      <c r="K934" s="5">
        <f t="shared" si="311"/>
        <v>4.546597782419866</v>
      </c>
      <c r="L934">
        <v>2.56</v>
      </c>
      <c r="M934">
        <v>3.29</v>
      </c>
      <c r="N934">
        <v>3.01</v>
      </c>
      <c r="O934" s="5">
        <f t="shared" si="312"/>
        <v>2.6286138403901886</v>
      </c>
      <c r="P934" s="5">
        <f t="shared" si="313"/>
        <v>3.3781795058139532</v>
      </c>
      <c r="Q934" s="5">
        <f t="shared" si="314"/>
        <v>3.090674867021276</v>
      </c>
      <c r="R934" s="6">
        <f t="shared" si="315"/>
        <v>0.38042864441874852</v>
      </c>
      <c r="S934" s="6">
        <f t="shared" si="316"/>
        <v>0.29601742544437576</v>
      </c>
      <c r="T934" s="6">
        <f t="shared" si="317"/>
        <v>0.32355393013687583</v>
      </c>
      <c r="U934">
        <f t="shared" si="318"/>
        <v>1.3368564614733189</v>
      </c>
      <c r="V934">
        <f t="shared" si="319"/>
        <v>0.90116842572460087</v>
      </c>
      <c r="W934">
        <f t="shared" si="320"/>
        <v>0.66203349054509231</v>
      </c>
      <c r="X934" t="s">
        <v>135</v>
      </c>
      <c r="Y934" t="s">
        <v>161</v>
      </c>
      <c r="Z934" t="s">
        <v>180</v>
      </c>
      <c r="AA934" s="16"/>
      <c r="AB934" s="16"/>
      <c r="AC934" t="s">
        <v>465</v>
      </c>
      <c r="AD934" s="16"/>
    </row>
    <row r="935" spans="1:30" s="12" customFormat="1" x14ac:dyDescent="0.25">
      <c r="A935" s="11">
        <v>0.80580658175623221</v>
      </c>
      <c r="B935" s="11">
        <v>0.19262168031430366</v>
      </c>
      <c r="C935" s="11">
        <v>0</v>
      </c>
      <c r="D935" s="13">
        <f t="shared" si="306"/>
        <v>1.2409925938064801</v>
      </c>
      <c r="E935" s="14">
        <f t="shared" si="307"/>
        <v>5.1915236040319304</v>
      </c>
      <c r="F935" s="14" t="e">
        <f t="shared" si="308"/>
        <v>#DIV/0!</v>
      </c>
      <c r="G935" s="24">
        <v>3.6036427340775168E-2</v>
      </c>
      <c r="H935" s="7">
        <f t="shared" si="321"/>
        <v>1.0360364273407752</v>
      </c>
      <c r="I935" s="5">
        <f t="shared" si="309"/>
        <v>1.1978271816096002</v>
      </c>
      <c r="J935" s="5">
        <f t="shared" si="310"/>
        <v>5.0109469773733393</v>
      </c>
      <c r="K935" s="5" t="e">
        <f t="shared" si="311"/>
        <v>#DIV/0!</v>
      </c>
      <c r="L935">
        <v>1.61</v>
      </c>
      <c r="M935">
        <v>4.29</v>
      </c>
      <c r="N935">
        <v>5.5</v>
      </c>
      <c r="O935" s="5">
        <f t="shared" si="312"/>
        <v>1.6680186480186481</v>
      </c>
      <c r="P935" s="5">
        <f t="shared" si="313"/>
        <v>4.4445962732919257</v>
      </c>
      <c r="Q935" s="5">
        <f t="shared" si="314"/>
        <v>5.6982003503742638</v>
      </c>
      <c r="R935" s="6">
        <f t="shared" si="315"/>
        <v>0.5995136812096481</v>
      </c>
      <c r="S935" s="6">
        <f t="shared" si="316"/>
        <v>0.22499231392716396</v>
      </c>
      <c r="T935" s="6">
        <f t="shared" si="317"/>
        <v>0.17549400486318789</v>
      </c>
      <c r="U935">
        <f t="shared" si="318"/>
        <v>1.3441004050655585</v>
      </c>
      <c r="V935">
        <f t="shared" si="319"/>
        <v>0.85612560248018266</v>
      </c>
      <c r="W935" t="e">
        <f t="shared" si="320"/>
        <v>#DIV/0!</v>
      </c>
      <c r="X935" t="s">
        <v>166</v>
      </c>
      <c r="Y935" t="s">
        <v>165</v>
      </c>
      <c r="Z935" t="s">
        <v>180</v>
      </c>
      <c r="AA935" s="16"/>
      <c r="AB935" s="16"/>
      <c r="AC935" t="s">
        <v>465</v>
      </c>
      <c r="AD935" s="16"/>
    </row>
    <row r="936" spans="1:30" s="12" customFormat="1" x14ac:dyDescent="0.25">
      <c r="A936" s="11">
        <v>0.31281183561981662</v>
      </c>
      <c r="B936" s="11">
        <v>0.39276239883259706</v>
      </c>
      <c r="C936" s="11">
        <v>0.28213572592759506</v>
      </c>
      <c r="D936" s="13">
        <f t="shared" si="306"/>
        <v>3.1968099864845714</v>
      </c>
      <c r="E936" s="14">
        <f t="shared" si="307"/>
        <v>2.5460685721756664</v>
      </c>
      <c r="F936" s="14">
        <f t="shared" si="308"/>
        <v>3.5443933826963536</v>
      </c>
      <c r="G936" s="24">
        <v>2.7113853299984836E-2</v>
      </c>
      <c r="H936" s="7">
        <f t="shared" si="321"/>
        <v>1.0271138532999848</v>
      </c>
      <c r="I936" s="5">
        <f t="shared" si="309"/>
        <v>3.1124202796151872</v>
      </c>
      <c r="J936" s="5">
        <f t="shared" si="310"/>
        <v>2.4788572016582924</v>
      </c>
      <c r="K936" s="5">
        <f t="shared" si="311"/>
        <v>3.450828134883658</v>
      </c>
      <c r="L936">
        <v>2.74</v>
      </c>
      <c r="M936">
        <v>3.2</v>
      </c>
      <c r="N936">
        <v>2.86</v>
      </c>
      <c r="O936" s="5">
        <f t="shared" si="312"/>
        <v>2.8142919580419585</v>
      </c>
      <c r="P936" s="5">
        <f t="shared" si="313"/>
        <v>3.2867643305599517</v>
      </c>
      <c r="Q936" s="5">
        <f t="shared" si="314"/>
        <v>2.9375456204379566</v>
      </c>
      <c r="R936" s="6">
        <f t="shared" si="315"/>
        <v>0.35532916090758021</v>
      </c>
      <c r="S936" s="6">
        <f t="shared" si="316"/>
        <v>0.30425059402711552</v>
      </c>
      <c r="T936" s="6">
        <f t="shared" si="317"/>
        <v>0.34042024506530411</v>
      </c>
      <c r="U936">
        <f t="shared" si="318"/>
        <v>0.88034383336519317</v>
      </c>
      <c r="V936">
        <f t="shared" si="319"/>
        <v>1.2909174428681416</v>
      </c>
      <c r="W936">
        <f t="shared" si="320"/>
        <v>0.82878656606769041</v>
      </c>
      <c r="X936" t="s">
        <v>171</v>
      </c>
      <c r="Y936" t="s">
        <v>159</v>
      </c>
      <c r="Z936" t="s">
        <v>180</v>
      </c>
      <c r="AA936" s="16"/>
      <c r="AB936" s="16"/>
      <c r="AC936" t="s">
        <v>465</v>
      </c>
      <c r="AD936" s="16"/>
    </row>
    <row r="937" spans="1:30" s="12" customFormat="1" x14ac:dyDescent="0.25">
      <c r="A937" s="11">
        <v>0.50649682092121251</v>
      </c>
      <c r="B937" s="11">
        <v>0.32225437520112132</v>
      </c>
      <c r="C937" s="11">
        <v>0.16673484116473145</v>
      </c>
      <c r="D937" s="13">
        <f t="shared" si="306"/>
        <v>1.9743460544948885</v>
      </c>
      <c r="E937" s="14">
        <f t="shared" si="307"/>
        <v>3.1031386288421769</v>
      </c>
      <c r="F937" s="14">
        <f t="shared" si="308"/>
        <v>5.9975467215758194</v>
      </c>
      <c r="G937" s="24">
        <v>4.470015380437653E-2</v>
      </c>
      <c r="H937" s="7">
        <f t="shared" si="321"/>
        <v>1.0447001538043765</v>
      </c>
      <c r="I937" s="5">
        <f t="shared" si="309"/>
        <v>1.8898686358043661</v>
      </c>
      <c r="J937" s="5">
        <f t="shared" si="310"/>
        <v>2.9703629482026952</v>
      </c>
      <c r="K937" s="5">
        <f t="shared" si="311"/>
        <v>5.7409264272960749</v>
      </c>
      <c r="L937">
        <v>2.41</v>
      </c>
      <c r="M937">
        <v>3.57</v>
      </c>
      <c r="N937">
        <v>2.86</v>
      </c>
      <c r="O937" s="5">
        <f t="shared" si="312"/>
        <v>2.5177273706685477</v>
      </c>
      <c r="P937" s="5">
        <f t="shared" si="313"/>
        <v>3.7295795490816239</v>
      </c>
      <c r="Q937" s="5">
        <f t="shared" si="314"/>
        <v>2.9878424398805166</v>
      </c>
      <c r="R937" s="6">
        <f t="shared" si="315"/>
        <v>0.39718359169859757</v>
      </c>
      <c r="S937" s="6">
        <f t="shared" si="316"/>
        <v>0.2681267383735631</v>
      </c>
      <c r="T937" s="6">
        <f t="shared" si="317"/>
        <v>0.33468966992783927</v>
      </c>
      <c r="U937">
        <f t="shared" si="318"/>
        <v>1.2752209091899425</v>
      </c>
      <c r="V937">
        <f t="shared" si="319"/>
        <v>1.2018733273521784</v>
      </c>
      <c r="W937">
        <f t="shared" si="320"/>
        <v>0.49817743463872161</v>
      </c>
      <c r="X937" t="s">
        <v>147</v>
      </c>
      <c r="Y937" t="s">
        <v>134</v>
      </c>
      <c r="Z937" t="s">
        <v>177</v>
      </c>
      <c r="AA937" s="16"/>
      <c r="AB937" s="16"/>
      <c r="AC937" t="s">
        <v>465</v>
      </c>
      <c r="AD937" s="16"/>
    </row>
    <row r="938" spans="1:30" s="12" customFormat="1" x14ac:dyDescent="0.25">
      <c r="A938" s="11">
        <v>0.73832278032526999</v>
      </c>
      <c r="B938" s="11">
        <v>0.15995200357962935</v>
      </c>
      <c r="C938" s="11">
        <v>9.2301947411078444E-2</v>
      </c>
      <c r="D938" s="13">
        <f t="shared" si="306"/>
        <v>1.3544211646286295</v>
      </c>
      <c r="E938" s="14">
        <f t="shared" si="307"/>
        <v>6.2518754227555968</v>
      </c>
      <c r="F938" s="14">
        <f t="shared" si="308"/>
        <v>10.834007602747242</v>
      </c>
      <c r="G938" s="24">
        <v>4.4420712018419906E-2</v>
      </c>
      <c r="H938" s="7">
        <f t="shared" si="321"/>
        <v>1.0444207120184199</v>
      </c>
      <c r="I938" s="5">
        <f t="shared" si="309"/>
        <v>1.2968156883935316</v>
      </c>
      <c r="J938" s="5">
        <f t="shared" si="310"/>
        <v>5.9859741872347474</v>
      </c>
      <c r="K938" s="5">
        <f t="shared" si="311"/>
        <v>10.373221708529435</v>
      </c>
      <c r="L938">
        <v>2.0699999999999998</v>
      </c>
      <c r="M938">
        <v>3.48</v>
      </c>
      <c r="N938">
        <v>3.65</v>
      </c>
      <c r="O938" s="5">
        <f t="shared" si="312"/>
        <v>2.161950873878129</v>
      </c>
      <c r="P938" s="5">
        <f t="shared" si="313"/>
        <v>3.6345840778241012</v>
      </c>
      <c r="Q938" s="5">
        <f t="shared" si="314"/>
        <v>3.8121355988672327</v>
      </c>
      <c r="R938" s="6">
        <f t="shared" si="315"/>
        <v>0.46254520030151752</v>
      </c>
      <c r="S938" s="6">
        <f t="shared" si="316"/>
        <v>0.27513464500693713</v>
      </c>
      <c r="T938" s="6">
        <f t="shared" si="317"/>
        <v>0.26232015469154552</v>
      </c>
      <c r="U938">
        <f t="shared" si="318"/>
        <v>1.5962175801283474</v>
      </c>
      <c r="V938">
        <f t="shared" si="319"/>
        <v>0.58135900542658447</v>
      </c>
      <c r="W938">
        <f t="shared" si="320"/>
        <v>0.35186753957054329</v>
      </c>
      <c r="X938" t="s">
        <v>141</v>
      </c>
      <c r="Y938" t="s">
        <v>138</v>
      </c>
      <c r="Z938" t="s">
        <v>177</v>
      </c>
      <c r="AA938" s="16"/>
      <c r="AB938" s="16"/>
      <c r="AC938" t="s">
        <v>465</v>
      </c>
      <c r="AD938" s="16"/>
    </row>
    <row r="939" spans="1:30" s="12" customFormat="1" x14ac:dyDescent="0.25">
      <c r="A939" s="11">
        <v>0</v>
      </c>
      <c r="B939" s="11">
        <v>0.10587049368575534</v>
      </c>
      <c r="C939" s="11">
        <v>0.68604653364946666</v>
      </c>
      <c r="D939" s="13" t="e">
        <f t="shared" si="306"/>
        <v>#DIV/0!</v>
      </c>
      <c r="E939" s="14">
        <f t="shared" si="307"/>
        <v>9.4455023792389099</v>
      </c>
      <c r="F939" s="14">
        <f t="shared" si="308"/>
        <v>1.4576270718553719</v>
      </c>
      <c r="G939" s="24">
        <v>4.6163909914961332E-2</v>
      </c>
      <c r="H939" s="7">
        <f t="shared" si="321"/>
        <v>1.0461639099149613</v>
      </c>
      <c r="I939" s="5" t="e">
        <f t="shared" si="309"/>
        <v>#DIV/0!</v>
      </c>
      <c r="J939" s="5">
        <f t="shared" si="310"/>
        <v>9.0287021849250166</v>
      </c>
      <c r="K939" s="5">
        <f t="shared" si="311"/>
        <v>1.3933065918646121</v>
      </c>
      <c r="L939">
        <v>3.69</v>
      </c>
      <c r="M939">
        <v>3.48</v>
      </c>
      <c r="N939">
        <v>2.0499999999999998</v>
      </c>
      <c r="O939" s="5">
        <f t="shared" si="312"/>
        <v>3.8603448275862071</v>
      </c>
      <c r="P939" s="5">
        <f t="shared" si="313"/>
        <v>3.6406504065040655</v>
      </c>
      <c r="Q939" s="5">
        <f t="shared" si="314"/>
        <v>2.1446360153256707</v>
      </c>
      <c r="R939" s="6">
        <f t="shared" si="315"/>
        <v>0.25904421616793211</v>
      </c>
      <c r="S939" s="6">
        <f t="shared" si="316"/>
        <v>0.27467619472979005</v>
      </c>
      <c r="T939" s="6">
        <f t="shared" si="317"/>
        <v>0.46627958910227774</v>
      </c>
      <c r="U939" t="e">
        <f t="shared" si="318"/>
        <v>#DIV/0!</v>
      </c>
      <c r="V939">
        <f t="shared" si="319"/>
        <v>0.38543745587383127</v>
      </c>
      <c r="W939">
        <f t="shared" si="320"/>
        <v>1.4713201042539807</v>
      </c>
      <c r="X939" t="s">
        <v>139</v>
      </c>
      <c r="Y939" t="s">
        <v>162</v>
      </c>
      <c r="Z939" t="s">
        <v>177</v>
      </c>
      <c r="AA939" s="16"/>
      <c r="AB939" s="16"/>
      <c r="AC939" t="s">
        <v>465</v>
      </c>
      <c r="AD939" s="16"/>
    </row>
    <row r="940" spans="1:30" s="12" customFormat="1" x14ac:dyDescent="0.25">
      <c r="A940" s="11">
        <v>0.1409812838111773</v>
      </c>
      <c r="B940" s="11">
        <v>0.1887615855762452</v>
      </c>
      <c r="C940" s="11">
        <v>0.58282927648754235</v>
      </c>
      <c r="D940" s="13">
        <f t="shared" si="306"/>
        <v>7.0931401173743449</v>
      </c>
      <c r="E940" s="14">
        <f t="shared" si="307"/>
        <v>5.2976880700976983</v>
      </c>
      <c r="F940" s="14">
        <f t="shared" si="308"/>
        <v>1.7157683053029928</v>
      </c>
      <c r="G940" s="24">
        <v>5.0142297144695203E-2</v>
      </c>
      <c r="H940" s="7">
        <f t="shared" si="321"/>
        <v>1.0501422971446952</v>
      </c>
      <c r="I940" s="5">
        <f t="shared" si="309"/>
        <v>6.7544561690928706</v>
      </c>
      <c r="J940" s="5">
        <f t="shared" si="310"/>
        <v>5.0447335418275694</v>
      </c>
      <c r="K940" s="5">
        <f t="shared" si="311"/>
        <v>1.6338436323992609</v>
      </c>
      <c r="L940">
        <v>1.62</v>
      </c>
      <c r="M940">
        <v>4.17</v>
      </c>
      <c r="N940">
        <v>5.18</v>
      </c>
      <c r="O940" s="5">
        <f t="shared" si="312"/>
        <v>1.7012305213744063</v>
      </c>
      <c r="P940" s="5">
        <f t="shared" si="313"/>
        <v>4.379093379093379</v>
      </c>
      <c r="Q940" s="5">
        <f t="shared" si="314"/>
        <v>5.4397370992095206</v>
      </c>
      <c r="R940" s="6">
        <f t="shared" si="315"/>
        <v>0.58780981615125882</v>
      </c>
      <c r="S940" s="6">
        <f t="shared" si="316"/>
        <v>0.22835777030336676</v>
      </c>
      <c r="T940" s="6">
        <f t="shared" si="317"/>
        <v>0.18383241354537441</v>
      </c>
      <c r="U940">
        <f t="shared" si="318"/>
        <v>0.23984166296212231</v>
      </c>
      <c r="V940">
        <f t="shared" si="319"/>
        <v>0.82660460962410365</v>
      </c>
      <c r="W940">
        <f t="shared" si="320"/>
        <v>3.1704380378147277</v>
      </c>
      <c r="X940" t="s">
        <v>136</v>
      </c>
      <c r="Y940" t="s">
        <v>132</v>
      </c>
      <c r="Z940" t="s">
        <v>177</v>
      </c>
      <c r="AA940" s="16"/>
      <c r="AB940" s="16"/>
      <c r="AC940" t="s">
        <v>465</v>
      </c>
      <c r="AD940" s="16"/>
    </row>
    <row r="941" spans="1:30" s="12" customFormat="1" x14ac:dyDescent="0.25">
      <c r="A941" s="11">
        <v>0.52279304504526936</v>
      </c>
      <c r="B941" s="11">
        <v>0.20021720114597558</v>
      </c>
      <c r="C941" s="11">
        <v>0.25688118804337579</v>
      </c>
      <c r="D941" s="13">
        <f t="shared" si="306"/>
        <v>1.9128027992671721</v>
      </c>
      <c r="E941" s="14">
        <f t="shared" si="307"/>
        <v>4.9945758619955631</v>
      </c>
      <c r="F941" s="14">
        <f t="shared" si="308"/>
        <v>3.8928502613089151</v>
      </c>
      <c r="G941" s="24">
        <v>6.3691324521843118E-2</v>
      </c>
      <c r="H941" s="7">
        <f t="shared" si="321"/>
        <v>1.0636913245218431</v>
      </c>
      <c r="I941" s="5">
        <f t="shared" si="309"/>
        <v>1.7982686848809515</v>
      </c>
      <c r="J941" s="5">
        <f t="shared" si="310"/>
        <v>4.6955124544620634</v>
      </c>
      <c r="K941" s="5">
        <f t="shared" si="311"/>
        <v>3.65975558093308</v>
      </c>
      <c r="L941">
        <v>2.62</v>
      </c>
      <c r="M941">
        <v>3.45</v>
      </c>
      <c r="N941">
        <v>2.5499999999999998</v>
      </c>
      <c r="O941" s="5">
        <f t="shared" si="312"/>
        <v>2.7868712702472291</v>
      </c>
      <c r="P941" s="5">
        <f t="shared" si="313"/>
        <v>3.669735069600359</v>
      </c>
      <c r="Q941" s="5">
        <f t="shared" si="314"/>
        <v>2.7124128775306997</v>
      </c>
      <c r="R941" s="6">
        <f t="shared" si="315"/>
        <v>0.35882532884674212</v>
      </c>
      <c r="S941" s="6">
        <f t="shared" si="316"/>
        <v>0.27249923524013464</v>
      </c>
      <c r="T941" s="6">
        <f t="shared" si="317"/>
        <v>0.36867543591312335</v>
      </c>
      <c r="U941">
        <f t="shared" si="318"/>
        <v>1.4569569175217265</v>
      </c>
      <c r="V941">
        <f t="shared" si="319"/>
        <v>0.73474408458261575</v>
      </c>
      <c r="W941">
        <f t="shared" si="320"/>
        <v>0.69676784244423773</v>
      </c>
      <c r="X941" t="s">
        <v>158</v>
      </c>
      <c r="Y941" t="s">
        <v>142</v>
      </c>
      <c r="Z941" t="s">
        <v>178</v>
      </c>
      <c r="AA941" s="16"/>
      <c r="AB941" s="16"/>
      <c r="AC941" t="s">
        <v>465</v>
      </c>
      <c r="AD941" s="16"/>
    </row>
    <row r="942" spans="1:30" s="12" customFormat="1" x14ac:dyDescent="0.25">
      <c r="A942" s="11">
        <v>8.5944398070019912E-2</v>
      </c>
      <c r="B942" s="11">
        <v>0.18268199063114871</v>
      </c>
      <c r="C942" s="11">
        <v>0.61810453993264314</v>
      </c>
      <c r="D942" s="13">
        <f t="shared" si="306"/>
        <v>11.635429678444989</v>
      </c>
      <c r="E942" s="14">
        <f t="shared" si="307"/>
        <v>5.473993339710697</v>
      </c>
      <c r="F942" s="14">
        <f t="shared" si="308"/>
        <v>1.6178493044380053</v>
      </c>
      <c r="G942" s="24">
        <v>6.5439725308229724E-2</v>
      </c>
      <c r="H942" s="7">
        <f t="shared" si="321"/>
        <v>1.0654397253082297</v>
      </c>
      <c r="I942" s="5">
        <f t="shared" si="309"/>
        <v>10.920777029483185</v>
      </c>
      <c r="J942" s="5">
        <f t="shared" si="310"/>
        <v>5.1377785243807024</v>
      </c>
      <c r="K942" s="5">
        <f t="shared" si="311"/>
        <v>1.5184803663763942</v>
      </c>
      <c r="L942">
        <v>4.34</v>
      </c>
      <c r="M942">
        <v>4.1100000000000003</v>
      </c>
      <c r="N942">
        <v>1.69</v>
      </c>
      <c r="O942" s="5">
        <f t="shared" si="312"/>
        <v>4.6240084078377173</v>
      </c>
      <c r="P942" s="5">
        <f t="shared" si="313"/>
        <v>4.3789572710168247</v>
      </c>
      <c r="Q942" s="5">
        <f t="shared" si="314"/>
        <v>1.8005931357709082</v>
      </c>
      <c r="R942" s="6">
        <f t="shared" si="315"/>
        <v>0.21626258254742683</v>
      </c>
      <c r="S942" s="6">
        <f t="shared" si="316"/>
        <v>0.228364868188767</v>
      </c>
      <c r="T942" s="6">
        <f t="shared" si="317"/>
        <v>0.55537254926380619</v>
      </c>
      <c r="U942">
        <f t="shared" si="318"/>
        <v>0.39740761928232371</v>
      </c>
      <c r="V942">
        <f t="shared" si="319"/>
        <v>0.79995663115809601</v>
      </c>
      <c r="W942">
        <f t="shared" si="320"/>
        <v>1.1129547917915523</v>
      </c>
      <c r="X942" t="s">
        <v>222</v>
      </c>
      <c r="Y942" t="s">
        <v>133</v>
      </c>
      <c r="Z942" t="s">
        <v>178</v>
      </c>
      <c r="AA942" s="16"/>
      <c r="AB942" s="16"/>
      <c r="AC942" t="s">
        <v>465</v>
      </c>
      <c r="AD942" s="16"/>
    </row>
    <row r="943" spans="1:30" s="12" customFormat="1" x14ac:dyDescent="0.25">
      <c r="A943" s="11">
        <v>0.70491927061967175</v>
      </c>
      <c r="B943" s="11">
        <v>0.23208532585186994</v>
      </c>
      <c r="C943" s="11">
        <v>6.208820741737265E-2</v>
      </c>
      <c r="D943" s="13">
        <f t="shared" si="306"/>
        <v>1.4186021601039964</v>
      </c>
      <c r="E943" s="14">
        <f t="shared" si="307"/>
        <v>4.3087601352196518</v>
      </c>
      <c r="F943" s="14">
        <f t="shared" si="308"/>
        <v>16.106118079360012</v>
      </c>
      <c r="G943" s="24">
        <v>6.3832002776813557E-2</v>
      </c>
      <c r="H943" s="7">
        <f t="shared" si="321"/>
        <v>1.0638320027768136</v>
      </c>
      <c r="I943" s="5">
        <f t="shared" si="309"/>
        <v>1.3334832533719254</v>
      </c>
      <c r="J943" s="5">
        <f t="shared" si="310"/>
        <v>4.0502260920642819</v>
      </c>
      <c r="K943" s="5">
        <f t="shared" si="311"/>
        <v>15.139719464464157</v>
      </c>
      <c r="L943">
        <v>2.5</v>
      </c>
      <c r="M943">
        <v>3.44</v>
      </c>
      <c r="N943">
        <v>2.68</v>
      </c>
      <c r="O943" s="5">
        <f t="shared" si="312"/>
        <v>2.6595800069420337</v>
      </c>
      <c r="P943" s="5">
        <f t="shared" si="313"/>
        <v>3.6595820895522384</v>
      </c>
      <c r="Q943" s="5">
        <f t="shared" si="314"/>
        <v>2.8510697674418606</v>
      </c>
      <c r="R943" s="6">
        <f t="shared" si="315"/>
        <v>0.37599921694019384</v>
      </c>
      <c r="S943" s="6">
        <f t="shared" si="316"/>
        <v>0.27325524486932695</v>
      </c>
      <c r="T943" s="6">
        <f t="shared" si="317"/>
        <v>0.35074553819047927</v>
      </c>
      <c r="U943">
        <f t="shared" si="318"/>
        <v>1.8747891986482399</v>
      </c>
      <c r="V943">
        <f t="shared" si="319"/>
        <v>0.84933530173539828</v>
      </c>
      <c r="W943">
        <f t="shared" si="320"/>
        <v>0.17701781108233064</v>
      </c>
      <c r="X943" t="s">
        <v>144</v>
      </c>
      <c r="Y943" t="s">
        <v>153</v>
      </c>
      <c r="Z943" t="s">
        <v>178</v>
      </c>
      <c r="AA943" s="16"/>
      <c r="AB943" s="16"/>
      <c r="AC943" t="s">
        <v>465</v>
      </c>
      <c r="AD943" s="16"/>
    </row>
    <row r="944" spans="1:30" s="12" customFormat="1" x14ac:dyDescent="0.25">
      <c r="A944" s="11">
        <v>6.0596344462527006E-2</v>
      </c>
      <c r="B944" s="11">
        <v>9.2017785134543992E-2</v>
      </c>
      <c r="C944" s="11">
        <v>0.69127795692406813</v>
      </c>
      <c r="D944" s="13">
        <f t="shared" si="306"/>
        <v>16.502645644217097</v>
      </c>
      <c r="E944" s="14">
        <f t="shared" si="307"/>
        <v>10.867464355264017</v>
      </c>
      <c r="F944" s="14">
        <f t="shared" si="308"/>
        <v>1.4465961050597231</v>
      </c>
      <c r="G944" s="24">
        <v>6.3069578853123476E-2</v>
      </c>
      <c r="H944" s="7">
        <f t="shared" si="321"/>
        <v>1.0630695788531235</v>
      </c>
      <c r="I944" s="5">
        <f t="shared" si="309"/>
        <v>15.523579991839036</v>
      </c>
      <c r="J944" s="5">
        <f t="shared" si="310"/>
        <v>10.222721608672328</v>
      </c>
      <c r="K944" s="5">
        <f t="shared" si="311"/>
        <v>1.3607727413480888</v>
      </c>
      <c r="L944">
        <v>3.31</v>
      </c>
      <c r="M944">
        <v>3.54</v>
      </c>
      <c r="N944">
        <v>2.09</v>
      </c>
      <c r="O944" s="5">
        <f t="shared" si="312"/>
        <v>3.5187603060038386</v>
      </c>
      <c r="P944" s="5">
        <f t="shared" si="313"/>
        <v>3.7632663091400573</v>
      </c>
      <c r="Q944" s="5">
        <f t="shared" si="314"/>
        <v>2.2218154198030278</v>
      </c>
      <c r="R944" s="6">
        <f t="shared" si="315"/>
        <v>0.28419099712298196</v>
      </c>
      <c r="S944" s="6">
        <f t="shared" si="316"/>
        <v>0.26572661030425709</v>
      </c>
      <c r="T944" s="6">
        <f t="shared" si="317"/>
        <v>0.45008239257276095</v>
      </c>
      <c r="U944">
        <f t="shared" si="318"/>
        <v>0.21322401158367552</v>
      </c>
      <c r="V944">
        <f t="shared" si="319"/>
        <v>0.34628743063851819</v>
      </c>
      <c r="W944">
        <f t="shared" si="320"/>
        <v>1.5358920240638279</v>
      </c>
      <c r="X944" t="s">
        <v>148</v>
      </c>
      <c r="Y944" t="s">
        <v>137</v>
      </c>
      <c r="Z944" t="s">
        <v>178</v>
      </c>
      <c r="AA944" s="16"/>
      <c r="AB944" s="16"/>
      <c r="AC944" t="s">
        <v>465</v>
      </c>
      <c r="AD944" s="16"/>
    </row>
    <row r="945" spans="1:30" s="12" customFormat="1" x14ac:dyDescent="0.25">
      <c r="A945" s="11">
        <v>2.9976345437212521E-2</v>
      </c>
      <c r="B945" s="11">
        <v>5.7557409480676933E-2</v>
      </c>
      <c r="C945" s="11">
        <v>0.694843870339931</v>
      </c>
      <c r="D945" s="13">
        <f t="shared" si="306"/>
        <v>33.359636920870408</v>
      </c>
      <c r="E945" s="14">
        <f t="shared" si="307"/>
        <v>17.373957741022348</v>
      </c>
      <c r="F945" s="14">
        <f t="shared" si="308"/>
        <v>1.4391722265762821</v>
      </c>
      <c r="G945" s="24">
        <v>6.2593949119509329E-2</v>
      </c>
      <c r="H945" s="7">
        <f t="shared" si="321"/>
        <v>1.0625939491195093</v>
      </c>
      <c r="I945" s="5">
        <f t="shared" si="309"/>
        <v>31.394529348217159</v>
      </c>
      <c r="J945" s="5">
        <f t="shared" si="310"/>
        <v>16.350514470197034</v>
      </c>
      <c r="K945" s="5">
        <f t="shared" si="311"/>
        <v>1.3543952774894064</v>
      </c>
      <c r="L945">
        <v>4.9000000000000004</v>
      </c>
      <c r="M945">
        <v>4.0199999999999996</v>
      </c>
      <c r="N945">
        <v>1.64</v>
      </c>
      <c r="O945" s="5">
        <f t="shared" si="312"/>
        <v>5.2067103506855963</v>
      </c>
      <c r="P945" s="5">
        <f t="shared" si="313"/>
        <v>4.2716276754604268</v>
      </c>
      <c r="Q945" s="5">
        <f t="shared" si="314"/>
        <v>1.7426540765559952</v>
      </c>
      <c r="R945" s="6">
        <f t="shared" si="315"/>
        <v>0.19205984828180897</v>
      </c>
      <c r="S945" s="6">
        <f t="shared" si="316"/>
        <v>0.23410280014449358</v>
      </c>
      <c r="T945" s="6">
        <f t="shared" si="317"/>
        <v>0.57383735157369764</v>
      </c>
      <c r="U945">
        <f t="shared" si="318"/>
        <v>0.15607814806366138</v>
      </c>
      <c r="V945">
        <f t="shared" si="319"/>
        <v>0.24586382326546793</v>
      </c>
      <c r="W945">
        <f t="shared" si="320"/>
        <v>1.2108725032178262</v>
      </c>
      <c r="X945" t="s">
        <v>145</v>
      </c>
      <c r="Y945" t="s">
        <v>143</v>
      </c>
      <c r="Z945" t="s">
        <v>178</v>
      </c>
      <c r="AA945" s="16"/>
      <c r="AB945" s="16"/>
      <c r="AC945" t="s">
        <v>465</v>
      </c>
      <c r="AD945" s="16"/>
    </row>
    <row r="946" spans="1:30" s="12" customFormat="1" x14ac:dyDescent="0.25">
      <c r="A946" s="11">
        <v>0</v>
      </c>
      <c r="B946" s="11">
        <v>0.40288299628052704</v>
      </c>
      <c r="C946" s="11">
        <v>0.54661911119317674</v>
      </c>
      <c r="D946" s="13" t="e">
        <f t="shared" si="306"/>
        <v>#DIV/0!</v>
      </c>
      <c r="E946" s="14">
        <f t="shared" si="307"/>
        <v>2.4821102137150035</v>
      </c>
      <c r="F946" s="14">
        <f t="shared" si="308"/>
        <v>1.829427437721981</v>
      </c>
      <c r="G946" s="24">
        <v>6.4363310756871517E-2</v>
      </c>
      <c r="H946" s="7">
        <f t="shared" si="321"/>
        <v>1.0643633107568715</v>
      </c>
      <c r="I946" s="5" t="e">
        <f t="shared" si="309"/>
        <v>#DIV/0!</v>
      </c>
      <c r="J946" s="5">
        <f t="shared" si="310"/>
        <v>2.332014067593112</v>
      </c>
      <c r="K946" s="5">
        <f t="shared" si="311"/>
        <v>1.7187997925455269</v>
      </c>
      <c r="L946">
        <v>2.37</v>
      </c>
      <c r="M946">
        <v>3.43</v>
      </c>
      <c r="N946">
        <v>2.85</v>
      </c>
      <c r="O946" s="5">
        <f t="shared" si="312"/>
        <v>2.5225410464937856</v>
      </c>
      <c r="P946" s="5">
        <f t="shared" si="313"/>
        <v>3.6507661558960693</v>
      </c>
      <c r="Q946" s="5">
        <f t="shared" si="314"/>
        <v>3.0334354356570841</v>
      </c>
      <c r="R946" s="6">
        <f t="shared" si="315"/>
        <v>0.39642566030390403</v>
      </c>
      <c r="S946" s="6">
        <f t="shared" si="316"/>
        <v>0.27391510639074418</v>
      </c>
      <c r="T946" s="6">
        <f t="shared" si="317"/>
        <v>0.32965923330535174</v>
      </c>
      <c r="U946" t="e">
        <f t="shared" si="318"/>
        <v>#DIV/0!</v>
      </c>
      <c r="V946">
        <f t="shared" si="319"/>
        <v>1.4708316076069503</v>
      </c>
      <c r="W946">
        <f t="shared" si="320"/>
        <v>1.6581337817007622</v>
      </c>
      <c r="X946" t="s">
        <v>150</v>
      </c>
      <c r="Y946" t="s">
        <v>156</v>
      </c>
      <c r="Z946" t="s">
        <v>179</v>
      </c>
      <c r="AA946" s="16"/>
      <c r="AB946" s="16"/>
      <c r="AC946" t="s">
        <v>465</v>
      </c>
      <c r="AD946" s="16"/>
    </row>
    <row r="947" spans="1:30" s="12" customFormat="1" x14ac:dyDescent="0.25">
      <c r="A947" s="11">
        <v>0.60249676307980715</v>
      </c>
      <c r="B947" s="11">
        <v>0.24478565909000566</v>
      </c>
      <c r="C947" s="11">
        <v>0.14778240918748406</v>
      </c>
      <c r="D947" s="13">
        <f t="shared" si="306"/>
        <v>1.6597599543742931</v>
      </c>
      <c r="E947" s="14">
        <f t="shared" si="307"/>
        <v>4.0852066404441949</v>
      </c>
      <c r="F947" s="14">
        <f t="shared" si="308"/>
        <v>6.7667052222118711</v>
      </c>
      <c r="G947" s="24">
        <v>6.4159777314928945E-2</v>
      </c>
      <c r="H947" s="7">
        <f t="shared" si="321"/>
        <v>1.0641597773149289</v>
      </c>
      <c r="I947" s="5">
        <f t="shared" si="309"/>
        <v>1.5596905556439777</v>
      </c>
      <c r="J947" s="5">
        <f t="shared" si="310"/>
        <v>3.8389034499611734</v>
      </c>
      <c r="K947" s="5">
        <f t="shared" si="311"/>
        <v>6.3587304899697621</v>
      </c>
      <c r="L947">
        <v>2.35</v>
      </c>
      <c r="M947">
        <v>3.39</v>
      </c>
      <c r="N947">
        <v>2.91</v>
      </c>
      <c r="O947" s="5">
        <f t="shared" si="312"/>
        <v>2.5007754766900829</v>
      </c>
      <c r="P947" s="5">
        <f t="shared" si="313"/>
        <v>3.6075016450976092</v>
      </c>
      <c r="Q947" s="5">
        <f t="shared" si="314"/>
        <v>3.0967049519864434</v>
      </c>
      <c r="R947" s="6">
        <f t="shared" si="315"/>
        <v>0.39987596220495425</v>
      </c>
      <c r="S947" s="6">
        <f t="shared" si="316"/>
        <v>0.27720015079104493</v>
      </c>
      <c r="T947" s="6">
        <f t="shared" si="317"/>
        <v>0.32292388700400082</v>
      </c>
      <c r="U947">
        <f t="shared" si="318"/>
        <v>1.5067091298951367</v>
      </c>
      <c r="V947">
        <f t="shared" si="319"/>
        <v>0.88306466786349802</v>
      </c>
      <c r="W947">
        <f t="shared" si="320"/>
        <v>0.45763851834736874</v>
      </c>
      <c r="X947" t="s">
        <v>149</v>
      </c>
      <c r="Y947" t="s">
        <v>154</v>
      </c>
      <c r="Z947" t="s">
        <v>179</v>
      </c>
      <c r="AA947" s="16"/>
      <c r="AB947" s="16"/>
      <c r="AC947" t="s">
        <v>465</v>
      </c>
      <c r="AD947" s="16"/>
    </row>
    <row r="948" spans="1:30" s="12" customFormat="1" x14ac:dyDescent="0.25">
      <c r="A948" s="11">
        <v>0.25506063523471878</v>
      </c>
      <c r="B948" s="11">
        <v>0.28794229961184697</v>
      </c>
      <c r="C948" s="11">
        <v>0.41648918912328525</v>
      </c>
      <c r="D948" s="13">
        <f t="shared" si="306"/>
        <v>3.9206363580164107</v>
      </c>
      <c r="E948" s="14">
        <f t="shared" si="307"/>
        <v>3.4729180163804472</v>
      </c>
      <c r="F948" s="14">
        <f t="shared" si="308"/>
        <v>2.4010227062676273</v>
      </c>
      <c r="G948" s="24">
        <v>6.5919629992856388E-2</v>
      </c>
      <c r="H948" s="7">
        <f t="shared" si="321"/>
        <v>1.0659196299928564</v>
      </c>
      <c r="I948" s="5">
        <f t="shared" si="309"/>
        <v>3.6781725823387701</v>
      </c>
      <c r="J948" s="5">
        <f t="shared" si="310"/>
        <v>3.2581424702758519</v>
      </c>
      <c r="K948" s="5">
        <f t="shared" si="311"/>
        <v>2.2525363439302817</v>
      </c>
      <c r="L948">
        <v>2.16</v>
      </c>
      <c r="M948">
        <v>3.42</v>
      </c>
      <c r="N948">
        <v>3.22</v>
      </c>
      <c r="O948" s="5">
        <f t="shared" si="312"/>
        <v>2.3023864007845698</v>
      </c>
      <c r="P948" s="5">
        <f t="shared" si="313"/>
        <v>3.645445134575569</v>
      </c>
      <c r="Q948" s="5">
        <f t="shared" si="314"/>
        <v>3.4322612085769979</v>
      </c>
      <c r="R948" s="6">
        <f t="shared" si="315"/>
        <v>0.43433196081215397</v>
      </c>
      <c r="S948" s="6">
        <f t="shared" si="316"/>
        <v>0.27431492261820251</v>
      </c>
      <c r="T948" s="6">
        <f t="shared" si="317"/>
        <v>0.29135311656964363</v>
      </c>
      <c r="U948">
        <f t="shared" si="318"/>
        <v>0.58724813793989017</v>
      </c>
      <c r="V948">
        <f t="shared" si="319"/>
        <v>1.0496778551585082</v>
      </c>
      <c r="W948">
        <f t="shared" si="320"/>
        <v>1.4294996876195407</v>
      </c>
      <c r="X948" t="s">
        <v>152</v>
      </c>
      <c r="Y948" t="s">
        <v>146</v>
      </c>
      <c r="Z948" t="s">
        <v>179</v>
      </c>
      <c r="AA948" s="16"/>
      <c r="AB948" s="16"/>
      <c r="AC948" t="s">
        <v>465</v>
      </c>
      <c r="AD948" s="16"/>
    </row>
    <row r="949" spans="1:30" s="12" customFormat="1" x14ac:dyDescent="0.25">
      <c r="A949" s="11">
        <v>0.36605295277534566</v>
      </c>
      <c r="B949" s="11">
        <v>0.26779210036823115</v>
      </c>
      <c r="C949" s="11">
        <v>0.33907968747847772</v>
      </c>
      <c r="D949" s="13">
        <f t="shared" si="306"/>
        <v>2.7318451945768647</v>
      </c>
      <c r="E949" s="14">
        <f t="shared" si="307"/>
        <v>3.7342401012760886</v>
      </c>
      <c r="F949" s="14">
        <f t="shared" si="308"/>
        <v>2.9491592593952496</v>
      </c>
      <c r="G949" s="24">
        <v>6.3766158413677942E-2</v>
      </c>
      <c r="H949" s="7">
        <f t="shared" si="321"/>
        <v>1.0637661584136779</v>
      </c>
      <c r="I949" s="5">
        <f t="shared" si="309"/>
        <v>2.5680880830526509</v>
      </c>
      <c r="J949" s="5">
        <f t="shared" si="310"/>
        <v>3.510395655794039</v>
      </c>
      <c r="K949" s="5">
        <f t="shared" si="311"/>
        <v>2.7723755226366009</v>
      </c>
      <c r="L949">
        <v>1.98</v>
      </c>
      <c r="M949">
        <v>3.36</v>
      </c>
      <c r="N949">
        <v>3.83</v>
      </c>
      <c r="O949" s="5">
        <f t="shared" si="312"/>
        <v>2.1062569936590823</v>
      </c>
      <c r="P949" s="5">
        <f t="shared" si="313"/>
        <v>3.5742542922699578</v>
      </c>
      <c r="Q949" s="5">
        <f t="shared" si="314"/>
        <v>4.0742243867243868</v>
      </c>
      <c r="R949" s="6">
        <f t="shared" si="315"/>
        <v>0.47477587161040402</v>
      </c>
      <c r="S949" s="6">
        <f t="shared" si="316"/>
        <v>0.27977863862755953</v>
      </c>
      <c r="T949" s="6">
        <f t="shared" si="317"/>
        <v>0.24544548976203651</v>
      </c>
      <c r="U949">
        <f t="shared" si="318"/>
        <v>0.77100159183262951</v>
      </c>
      <c r="V949">
        <f t="shared" si="319"/>
        <v>0.95715706417713753</v>
      </c>
      <c r="W949">
        <f t="shared" si="320"/>
        <v>1.3814867317676975</v>
      </c>
      <c r="X949" t="s">
        <v>223</v>
      </c>
      <c r="Y949" t="s">
        <v>155</v>
      </c>
      <c r="Z949" t="s">
        <v>179</v>
      </c>
      <c r="AA949" s="16"/>
      <c r="AB949" s="16"/>
      <c r="AC949" t="s">
        <v>465</v>
      </c>
      <c r="AD949" s="16"/>
    </row>
    <row r="950" spans="1:30" s="12" customFormat="1" x14ac:dyDescent="0.25">
      <c r="A950" s="11">
        <v>0.25672587827722521</v>
      </c>
      <c r="B950" s="11">
        <v>0.39701635458582057</v>
      </c>
      <c r="C950" s="11">
        <v>0.3289380119138513</v>
      </c>
      <c r="D950" s="13">
        <f t="shared" si="306"/>
        <v>3.8952052933290617</v>
      </c>
      <c r="E950" s="14">
        <f t="shared" si="307"/>
        <v>2.5187879251050758</v>
      </c>
      <c r="F950" s="14">
        <f t="shared" si="308"/>
        <v>3.0400864715565299</v>
      </c>
      <c r="G950" s="24">
        <v>7.1146245059288571E-2</v>
      </c>
      <c r="H950" s="7">
        <f t="shared" si="321"/>
        <v>1.0711462450592886</v>
      </c>
      <c r="I950" s="5">
        <f t="shared" si="309"/>
        <v>3.6364831705249174</v>
      </c>
      <c r="J950" s="5">
        <f t="shared" si="310"/>
        <v>2.3514883581239268</v>
      </c>
      <c r="K950" s="5">
        <f t="shared" si="311"/>
        <v>2.8381619088701182</v>
      </c>
      <c r="L950">
        <v>2.2999999999999998</v>
      </c>
      <c r="M950">
        <v>3.3</v>
      </c>
      <c r="N950">
        <v>3</v>
      </c>
      <c r="O950" s="5">
        <f t="shared" si="312"/>
        <v>2.4636363636363634</v>
      </c>
      <c r="P950" s="5">
        <f t="shared" si="313"/>
        <v>3.534782608695652</v>
      </c>
      <c r="Q950" s="5">
        <f t="shared" si="314"/>
        <v>3.2134387351778657</v>
      </c>
      <c r="R950" s="6">
        <f t="shared" si="315"/>
        <v>0.40590405904059046</v>
      </c>
      <c r="S950" s="6">
        <f t="shared" si="316"/>
        <v>0.28290282902829028</v>
      </c>
      <c r="T950" s="6">
        <f t="shared" si="317"/>
        <v>0.31119311193111932</v>
      </c>
      <c r="U950">
        <f t="shared" si="318"/>
        <v>0.6324792092102548</v>
      </c>
      <c r="V950">
        <f t="shared" si="319"/>
        <v>1.4033665055577047</v>
      </c>
      <c r="W950">
        <f t="shared" si="320"/>
        <v>1.057022148956368</v>
      </c>
      <c r="X950" t="s">
        <v>157</v>
      </c>
      <c r="Y950" t="s">
        <v>151</v>
      </c>
      <c r="Z950" t="s">
        <v>179</v>
      </c>
      <c r="AA950" s="16"/>
      <c r="AB950" s="16"/>
      <c r="AC950" t="s">
        <v>465</v>
      </c>
      <c r="AD950" s="16"/>
    </row>
    <row r="951" spans="1:30" s="12" customFormat="1" x14ac:dyDescent="0.25">
      <c r="A951" s="11">
        <v>0.56313200320926904</v>
      </c>
      <c r="B951" s="11">
        <v>0.1759373253280552</v>
      </c>
      <c r="C951" s="11">
        <v>0.22132524269145118</v>
      </c>
      <c r="D951" s="13">
        <f t="shared" si="306"/>
        <v>1.77578257726614</v>
      </c>
      <c r="E951" s="14">
        <f t="shared" si="307"/>
        <v>5.6838422326552136</v>
      </c>
      <c r="F951" s="14">
        <f t="shared" si="308"/>
        <v>4.5182374492822621</v>
      </c>
      <c r="G951" s="24">
        <v>3.0713485443853106E-2</v>
      </c>
      <c r="H951" s="7">
        <f t="shared" si="321"/>
        <v>1.0307134854438531</v>
      </c>
      <c r="I951" s="5">
        <f t="shared" si="309"/>
        <v>1.7228673170036579</v>
      </c>
      <c r="J951" s="5">
        <f t="shared" si="310"/>
        <v>5.5144735301562466</v>
      </c>
      <c r="K951" s="5">
        <f t="shared" si="311"/>
        <v>4.3836017604218958</v>
      </c>
      <c r="L951">
        <v>1.94</v>
      </c>
      <c r="M951">
        <v>3.39</v>
      </c>
      <c r="N951">
        <v>4.54</v>
      </c>
      <c r="O951" s="5">
        <f t="shared" si="312"/>
        <v>1.999584161761075</v>
      </c>
      <c r="P951" s="5">
        <f t="shared" si="313"/>
        <v>3.494118715654662</v>
      </c>
      <c r="Q951" s="5">
        <f t="shared" si="314"/>
        <v>4.679439223915093</v>
      </c>
      <c r="R951" s="6">
        <f t="shared" si="315"/>
        <v>0.50010398117940646</v>
      </c>
      <c r="S951" s="6">
        <f t="shared" si="316"/>
        <v>0.28619519866904092</v>
      </c>
      <c r="T951" s="6">
        <f t="shared" si="317"/>
        <v>0.21370082015155256</v>
      </c>
      <c r="U951">
        <f t="shared" si="318"/>
        <v>1.1260298345980413</v>
      </c>
      <c r="V951">
        <f t="shared" si="319"/>
        <v>0.61474590121098072</v>
      </c>
      <c r="W951">
        <f t="shared" si="320"/>
        <v>1.0356780218929038</v>
      </c>
      <c r="X951" t="s">
        <v>278</v>
      </c>
      <c r="Y951" t="s">
        <v>280</v>
      </c>
      <c r="Z951" t="s">
        <v>369</v>
      </c>
      <c r="AA951" s="16"/>
      <c r="AB951" s="16"/>
      <c r="AC951" t="s">
        <v>465</v>
      </c>
      <c r="AD951" s="16"/>
    </row>
    <row r="952" spans="1:30" s="12" customFormat="1" x14ac:dyDescent="0.25">
      <c r="A952" s="11">
        <v>8.676690845658383E-2</v>
      </c>
      <c r="B952" s="11">
        <v>0.32813741298570176</v>
      </c>
      <c r="C952" s="11">
        <v>0.52548791228670455</v>
      </c>
      <c r="D952" s="13">
        <f t="shared" si="306"/>
        <v>11.525131156429033</v>
      </c>
      <c r="E952" s="14">
        <f t="shared" si="307"/>
        <v>3.04750376039435</v>
      </c>
      <c r="F952" s="14">
        <f t="shared" si="308"/>
        <v>1.9029933450769905</v>
      </c>
      <c r="G952" s="24">
        <v>2.6686556059274169E-2</v>
      </c>
      <c r="H952" s="7">
        <f t="shared" si="321"/>
        <v>1.0266865560592742</v>
      </c>
      <c r="I952" s="5">
        <f t="shared" si="309"/>
        <v>11.225559630064589</v>
      </c>
      <c r="J952" s="5">
        <f t="shared" si="310"/>
        <v>2.9682903145158228</v>
      </c>
      <c r="K952" s="5">
        <f t="shared" si="311"/>
        <v>1.8535290384839949</v>
      </c>
      <c r="L952">
        <v>2.62</v>
      </c>
      <c r="M952">
        <v>3.22</v>
      </c>
      <c r="N952">
        <v>2.99</v>
      </c>
      <c r="O952" s="5">
        <f t="shared" si="312"/>
        <v>2.6899187768752983</v>
      </c>
      <c r="P952" s="5">
        <f t="shared" si="313"/>
        <v>3.3059307105108631</v>
      </c>
      <c r="Q952" s="5">
        <f t="shared" si="314"/>
        <v>3.0697928026172301</v>
      </c>
      <c r="R952" s="6">
        <f t="shared" si="315"/>
        <v>0.37175843694493788</v>
      </c>
      <c r="S952" s="6">
        <f t="shared" si="316"/>
        <v>0.30248667850799288</v>
      </c>
      <c r="T952" s="6">
        <f t="shared" si="317"/>
        <v>0.32575488454706925</v>
      </c>
      <c r="U952">
        <f t="shared" si="318"/>
        <v>0.23339593626878496</v>
      </c>
      <c r="V952">
        <f t="shared" si="319"/>
        <v>1.0847995508570176</v>
      </c>
      <c r="W952">
        <f t="shared" si="320"/>
        <v>1.6131390110000798</v>
      </c>
      <c r="X952" t="s">
        <v>328</v>
      </c>
      <c r="Y952" t="s">
        <v>238</v>
      </c>
      <c r="Z952" t="s">
        <v>369</v>
      </c>
      <c r="AA952" s="16"/>
      <c r="AB952" s="16"/>
      <c r="AC952" t="s">
        <v>465</v>
      </c>
      <c r="AD952" s="16"/>
    </row>
    <row r="953" spans="1:30" s="12" customFormat="1" x14ac:dyDescent="0.25">
      <c r="A953" s="11">
        <v>0.82010044865587872</v>
      </c>
      <c r="B953" s="11">
        <v>0.10470660056297781</v>
      </c>
      <c r="C953" s="11">
        <v>3.519966124387109E-2</v>
      </c>
      <c r="D953" s="13">
        <f t="shared" si="306"/>
        <v>1.2193628251746131</v>
      </c>
      <c r="E953" s="14">
        <f t="shared" si="307"/>
        <v>9.5504962879444317</v>
      </c>
      <c r="F953" s="14">
        <f t="shared" si="308"/>
        <v>28.409364313814766</v>
      </c>
      <c r="G953" s="24">
        <v>3.7095826037051305E-2</v>
      </c>
      <c r="H953" s="7">
        <f t="shared" si="321"/>
        <v>1.0370958260370513</v>
      </c>
      <c r="I953" s="5">
        <f t="shared" si="309"/>
        <v>1.1757475004349793</v>
      </c>
      <c r="J953" s="5">
        <f t="shared" si="310"/>
        <v>9.2088850886988638</v>
      </c>
      <c r="K953" s="5">
        <f t="shared" si="311"/>
        <v>27.393191256368834</v>
      </c>
      <c r="L953">
        <v>1.29</v>
      </c>
      <c r="M953">
        <v>6.04</v>
      </c>
      <c r="N953">
        <v>10.38</v>
      </c>
      <c r="O953" s="5">
        <f t="shared" si="312"/>
        <v>1.3378536155877963</v>
      </c>
      <c r="P953" s="5">
        <f t="shared" si="313"/>
        <v>6.2640587892637898</v>
      </c>
      <c r="Q953" s="5">
        <f t="shared" si="314"/>
        <v>10.765054674264594</v>
      </c>
      <c r="R953" s="6">
        <f t="shared" si="315"/>
        <v>0.74746593225794911</v>
      </c>
      <c r="S953" s="6">
        <f t="shared" si="316"/>
        <v>0.15964090275045603</v>
      </c>
      <c r="T953" s="6">
        <f t="shared" si="317"/>
        <v>9.289316499159482E-2</v>
      </c>
      <c r="U953">
        <f t="shared" si="318"/>
        <v>1.0971743503794411</v>
      </c>
      <c r="V953">
        <f t="shared" si="319"/>
        <v>0.65588830155045408</v>
      </c>
      <c r="W953">
        <f t="shared" si="320"/>
        <v>0.37892627780586469</v>
      </c>
      <c r="X953" t="s">
        <v>332</v>
      </c>
      <c r="Y953" t="s">
        <v>327</v>
      </c>
      <c r="Z953" t="s">
        <v>369</v>
      </c>
      <c r="AA953" s="16"/>
      <c r="AB953" s="16"/>
      <c r="AC953" t="s">
        <v>465</v>
      </c>
      <c r="AD953" s="16"/>
    </row>
    <row r="954" spans="1:30" s="12" customFormat="1" x14ac:dyDescent="0.25">
      <c r="A954" s="11">
        <v>0.35628868226669519</v>
      </c>
      <c r="B954" s="11">
        <v>0.21603316576335052</v>
      </c>
      <c r="C954" s="11">
        <v>0.39357485341946757</v>
      </c>
      <c r="D954" s="13">
        <f t="shared" ref="D954:D1017" si="322">(100%/A954)</f>
        <v>2.8067127859297623</v>
      </c>
      <c r="E954" s="14">
        <f t="shared" ref="E954:E1017" si="323">(100%/B954)</f>
        <v>4.628918881350983</v>
      </c>
      <c r="F954" s="14">
        <f t="shared" ref="F954:F1017" si="324">(100%/C954)</f>
        <v>2.5408127356505967</v>
      </c>
      <c r="G954" s="24">
        <v>2.8558340899620616E-2</v>
      </c>
      <c r="H954" s="7">
        <f t="shared" si="321"/>
        <v>1.0285583408996206</v>
      </c>
      <c r="I954" s="5">
        <f t="shared" ref="I954:I1017" si="325">D954/H954</f>
        <v>2.7287832632565037</v>
      </c>
      <c r="J954" s="5">
        <f t="shared" ref="J954:J1017" si="326">E954/H954</f>
        <v>4.5003950649044704</v>
      </c>
      <c r="K954" s="5">
        <f t="shared" ref="K954:K1017" si="327">F954/H954</f>
        <v>2.4702660360794844</v>
      </c>
      <c r="L954">
        <v>3.11</v>
      </c>
      <c r="M954">
        <v>3.53</v>
      </c>
      <c r="N954">
        <v>2.36</v>
      </c>
      <c r="O954" s="5">
        <f t="shared" ref="O954:O1017" si="328">(L954*H954)</f>
        <v>3.1988164401978199</v>
      </c>
      <c r="P954" s="5">
        <f t="shared" ref="P954:P1017" si="329">(M954*H954)</f>
        <v>3.6308109433756606</v>
      </c>
      <c r="Q954" s="5">
        <f t="shared" ref="Q954:Q1017" si="330">(N954*H954)</f>
        <v>2.4273976845231044</v>
      </c>
      <c r="R954" s="6">
        <f t="shared" ref="R954:R1017" si="331">(1/O954)</f>
        <v>0.31261562477719368</v>
      </c>
      <c r="S954" s="6">
        <f t="shared" ref="S954:S1017" si="332">(1/P954)</f>
        <v>0.27542056460540293</v>
      </c>
      <c r="T954" s="6">
        <f t="shared" ref="T954:T1017" si="333">(1/Q954)</f>
        <v>0.4119638106174035</v>
      </c>
      <c r="U954">
        <f t="shared" ref="U954:U1017" si="334">(L954/I954)</f>
        <v>1.1397020942911222</v>
      </c>
      <c r="V954">
        <f t="shared" ref="V954:V1017" si="335">(M954/J954)</f>
        <v>0.7843755823856613</v>
      </c>
      <c r="W954">
        <f t="shared" ref="W954:W1017" si="336">(N954/K954)</f>
        <v>0.95536268787693579</v>
      </c>
      <c r="X954" t="s">
        <v>236</v>
      </c>
      <c r="Y954" t="s">
        <v>239</v>
      </c>
      <c r="Z954" t="s">
        <v>369</v>
      </c>
      <c r="AA954" s="16"/>
      <c r="AB954" s="16"/>
      <c r="AC954" t="s">
        <v>465</v>
      </c>
      <c r="AD954" s="16"/>
    </row>
    <row r="955" spans="1:30" s="12" customFormat="1" x14ac:dyDescent="0.25">
      <c r="A955" s="11">
        <v>0.32233418102757405</v>
      </c>
      <c r="B955" s="11">
        <v>0.57196984364100489</v>
      </c>
      <c r="C955" s="11">
        <v>0.10521677491055234</v>
      </c>
      <c r="D955" s="13">
        <f t="shared" si="322"/>
        <v>3.1023703313501683</v>
      </c>
      <c r="E955" s="14">
        <f t="shared" si="323"/>
        <v>1.7483439225296762</v>
      </c>
      <c r="F955" s="14">
        <f t="shared" si="324"/>
        <v>9.5041879096762596</v>
      </c>
      <c r="G955" s="24">
        <v>2.8783901495335273E-2</v>
      </c>
      <c r="H955" s="7">
        <f t="shared" si="321"/>
        <v>1.0287839014953353</v>
      </c>
      <c r="I955" s="5">
        <f t="shared" si="325"/>
        <v>3.0155704486052701</v>
      </c>
      <c r="J955" s="5">
        <f t="shared" si="326"/>
        <v>1.6994277612513784</v>
      </c>
      <c r="K955" s="5">
        <f t="shared" si="327"/>
        <v>9.2382743313361946</v>
      </c>
      <c r="L955">
        <v>2.27</v>
      </c>
      <c r="M955">
        <v>2.99</v>
      </c>
      <c r="N955">
        <v>3.94</v>
      </c>
      <c r="O955" s="5">
        <f t="shared" si="328"/>
        <v>2.335339456394411</v>
      </c>
      <c r="P955" s="5">
        <f t="shared" si="329"/>
        <v>3.0760638654710526</v>
      </c>
      <c r="Q955" s="5">
        <f t="shared" si="330"/>
        <v>4.0534085718916213</v>
      </c>
      <c r="R955" s="6">
        <f t="shared" si="331"/>
        <v>0.42820327351635851</v>
      </c>
      <c r="S955" s="6">
        <f t="shared" si="332"/>
        <v>0.32509077955924204</v>
      </c>
      <c r="T955" s="6">
        <f t="shared" si="333"/>
        <v>0.24670594692439943</v>
      </c>
      <c r="U955">
        <f t="shared" si="334"/>
        <v>0.75275973109827243</v>
      </c>
      <c r="V955">
        <f t="shared" si="335"/>
        <v>1.759415768163223</v>
      </c>
      <c r="W955">
        <f t="shared" si="336"/>
        <v>0.42648657732922407</v>
      </c>
      <c r="X955" t="s">
        <v>340</v>
      </c>
      <c r="Y955" t="s">
        <v>243</v>
      </c>
      <c r="Z955" t="s">
        <v>370</v>
      </c>
      <c r="AA955" s="16"/>
      <c r="AB955" s="16"/>
      <c r="AC955" t="s">
        <v>465</v>
      </c>
      <c r="AD955" s="16"/>
    </row>
    <row r="956" spans="1:30" s="12" customFormat="1" x14ac:dyDescent="0.25">
      <c r="A956" s="11">
        <v>0.49583668021125926</v>
      </c>
      <c r="B956" s="11">
        <v>0.20462053475717101</v>
      </c>
      <c r="C956" s="11">
        <v>0.27841068461812241</v>
      </c>
      <c r="D956" s="13">
        <f t="shared" si="322"/>
        <v>2.0167931093236864</v>
      </c>
      <c r="E956" s="14">
        <f t="shared" si="323"/>
        <v>4.8870950375861755</v>
      </c>
      <c r="F956" s="14">
        <f t="shared" si="324"/>
        <v>3.5918161739073846</v>
      </c>
      <c r="G956" s="24">
        <v>2.8937393662859856E-2</v>
      </c>
      <c r="H956" s="7">
        <f t="shared" si="321"/>
        <v>1.0289373936628599</v>
      </c>
      <c r="I956" s="5">
        <f t="shared" si="325"/>
        <v>1.9600736854787746</v>
      </c>
      <c r="J956" s="5">
        <f t="shared" si="326"/>
        <v>4.7496524741790793</v>
      </c>
      <c r="K956" s="5">
        <f t="shared" si="327"/>
        <v>3.4908014773581781</v>
      </c>
      <c r="L956">
        <v>1.83</v>
      </c>
      <c r="M956">
        <v>3.53</v>
      </c>
      <c r="N956">
        <v>5.0199999999999996</v>
      </c>
      <c r="O956" s="5">
        <f t="shared" si="328"/>
        <v>1.8829554304030336</v>
      </c>
      <c r="P956" s="5">
        <f t="shared" si="329"/>
        <v>3.6321489996298952</v>
      </c>
      <c r="Q956" s="5">
        <f t="shared" si="330"/>
        <v>5.1652657161875561</v>
      </c>
      <c r="R956" s="6">
        <f t="shared" si="331"/>
        <v>0.5310800159438489</v>
      </c>
      <c r="S956" s="6">
        <f t="shared" si="332"/>
        <v>0.27531910174992735</v>
      </c>
      <c r="T956" s="6">
        <f t="shared" si="333"/>
        <v>0.19360088230622383</v>
      </c>
      <c r="U956">
        <f t="shared" si="334"/>
        <v>0.93363836959680302</v>
      </c>
      <c r="V956">
        <f t="shared" si="335"/>
        <v>0.7432122706219928</v>
      </c>
      <c r="W956">
        <f t="shared" si="336"/>
        <v>1.438065164278294</v>
      </c>
      <c r="X956" t="s">
        <v>241</v>
      </c>
      <c r="Y956" t="s">
        <v>338</v>
      </c>
      <c r="Z956" t="s">
        <v>370</v>
      </c>
      <c r="AA956" s="16"/>
      <c r="AB956" s="16"/>
      <c r="AC956" t="s">
        <v>465</v>
      </c>
      <c r="AD956" s="16"/>
    </row>
    <row r="957" spans="1:30" s="12" customFormat="1" x14ac:dyDescent="0.25">
      <c r="A957" s="11">
        <v>0.88706685420555409</v>
      </c>
      <c r="B957" s="11">
        <v>8.9998423946737571E-2</v>
      </c>
      <c r="C957" s="11">
        <v>8.8479656447915632E-3</v>
      </c>
      <c r="D957" s="13">
        <f t="shared" si="322"/>
        <v>1.1273107491944194</v>
      </c>
      <c r="E957" s="14">
        <f t="shared" si="323"/>
        <v>11.111305688995344</v>
      </c>
      <c r="F957" s="14">
        <f t="shared" si="324"/>
        <v>113.02033033872134</v>
      </c>
      <c r="G957" s="24">
        <v>2.7765338110165683E-2</v>
      </c>
      <c r="H957" s="7">
        <f t="shared" si="321"/>
        <v>1.0277653381101657</v>
      </c>
      <c r="I957" s="5">
        <f t="shared" si="325"/>
        <v>1.0968561668632413</v>
      </c>
      <c r="J957" s="5">
        <f t="shared" si="326"/>
        <v>10.811130981928804</v>
      </c>
      <c r="K957" s="5">
        <f t="shared" si="327"/>
        <v>109.96705779798029</v>
      </c>
      <c r="L957">
        <v>3.15</v>
      </c>
      <c r="M957">
        <v>3.19</v>
      </c>
      <c r="N957">
        <v>2.52</v>
      </c>
      <c r="O957" s="5">
        <f t="shared" si="328"/>
        <v>3.2374608150470219</v>
      </c>
      <c r="P957" s="5">
        <f t="shared" si="329"/>
        <v>3.2785714285714285</v>
      </c>
      <c r="Q957" s="5">
        <f t="shared" si="330"/>
        <v>2.5899686520376175</v>
      </c>
      <c r="R957" s="6">
        <f t="shared" si="331"/>
        <v>0.30888404744613895</v>
      </c>
      <c r="S957" s="6">
        <f t="shared" si="332"/>
        <v>0.30501089324618735</v>
      </c>
      <c r="T957" s="6">
        <f t="shared" si="333"/>
        <v>0.38610505930767369</v>
      </c>
      <c r="U957">
        <f t="shared" si="334"/>
        <v>2.8718441808175106</v>
      </c>
      <c r="V957">
        <f t="shared" si="335"/>
        <v>0.29506626136823244</v>
      </c>
      <c r="W957">
        <f t="shared" si="336"/>
        <v>2.2915953654315951E-2</v>
      </c>
      <c r="X957" t="s">
        <v>333</v>
      </c>
      <c r="Y957" t="s">
        <v>287</v>
      </c>
      <c r="Z957" t="s">
        <v>370</v>
      </c>
      <c r="AA957" s="16"/>
      <c r="AB957" s="16"/>
      <c r="AC957" t="s">
        <v>465</v>
      </c>
      <c r="AD957" s="16"/>
    </row>
    <row r="958" spans="1:30" s="12" customFormat="1" x14ac:dyDescent="0.25">
      <c r="A958" s="11">
        <v>7.1634996511004995E-2</v>
      </c>
      <c r="B958" s="11">
        <v>0.31305346601263728</v>
      </c>
      <c r="C958" s="11">
        <v>0.5474786892837894</v>
      </c>
      <c r="D958" s="13">
        <f t="shared" si="322"/>
        <v>13.959657272355336</v>
      </c>
      <c r="E958" s="14">
        <f t="shared" si="323"/>
        <v>3.1943425279298205</v>
      </c>
      <c r="F958" s="14">
        <f t="shared" si="324"/>
        <v>1.8265551145163259</v>
      </c>
      <c r="G958" s="24">
        <v>2.8079072169789221E-2</v>
      </c>
      <c r="H958" s="7">
        <f t="shared" si="321"/>
        <v>1.0280790721697892</v>
      </c>
      <c r="I958" s="5">
        <f t="shared" si="325"/>
        <v>13.578388715658898</v>
      </c>
      <c r="J958" s="5">
        <f t="shared" si="326"/>
        <v>3.1070980962466948</v>
      </c>
      <c r="K958" s="5">
        <f t="shared" si="327"/>
        <v>1.7766679275567112</v>
      </c>
      <c r="L958">
        <v>2.29</v>
      </c>
      <c r="M958">
        <v>3.1</v>
      </c>
      <c r="N958">
        <v>3.72</v>
      </c>
      <c r="O958" s="5">
        <f t="shared" si="328"/>
        <v>2.3543010752688174</v>
      </c>
      <c r="P958" s="5">
        <f t="shared" si="329"/>
        <v>3.1870451237263469</v>
      </c>
      <c r="Q958" s="5">
        <f t="shared" si="330"/>
        <v>3.8244541484716161</v>
      </c>
      <c r="R958" s="6">
        <f t="shared" si="331"/>
        <v>0.42475451016213744</v>
      </c>
      <c r="S958" s="6">
        <f t="shared" si="332"/>
        <v>0.31377026718428863</v>
      </c>
      <c r="T958" s="6">
        <f t="shared" si="333"/>
        <v>0.26147522265357387</v>
      </c>
      <c r="U958">
        <f t="shared" si="334"/>
        <v>0.16865034931273704</v>
      </c>
      <c r="V958">
        <f t="shared" si="335"/>
        <v>0.99771552232120742</v>
      </c>
      <c r="W958">
        <f t="shared" si="336"/>
        <v>2.0938071444311914</v>
      </c>
      <c r="X958" t="s">
        <v>358</v>
      </c>
      <c r="Y958" t="s">
        <v>334</v>
      </c>
      <c r="Z958" t="s">
        <v>370</v>
      </c>
      <c r="AA958" s="16"/>
      <c r="AB958" s="16"/>
      <c r="AC958" t="s">
        <v>465</v>
      </c>
      <c r="AD958" s="16"/>
    </row>
    <row r="959" spans="1:30" s="12" customFormat="1" x14ac:dyDescent="0.25">
      <c r="A959" s="11">
        <v>0.83260125272419516</v>
      </c>
      <c r="B959" s="11">
        <v>0.13747739723678851</v>
      </c>
      <c r="C959" s="11">
        <v>2.5094833950712794E-2</v>
      </c>
      <c r="D959" s="13">
        <f t="shared" si="322"/>
        <v>1.2010551229992645</v>
      </c>
      <c r="E959" s="14">
        <f t="shared" si="323"/>
        <v>7.2739229873374649</v>
      </c>
      <c r="F959" s="14">
        <f t="shared" si="324"/>
        <v>39.848839086325015</v>
      </c>
      <c r="G959" s="24">
        <v>2.721318486150115E-2</v>
      </c>
      <c r="H959" s="7">
        <f t="shared" si="321"/>
        <v>1.0272131848615011</v>
      </c>
      <c r="I959" s="5">
        <f t="shared" si="325"/>
        <v>1.1692364746673325</v>
      </c>
      <c r="J959" s="5">
        <f t="shared" si="326"/>
        <v>7.0812204268174437</v>
      </c>
      <c r="K959" s="5">
        <f t="shared" si="327"/>
        <v>38.793153820059096</v>
      </c>
      <c r="L959">
        <v>2.36</v>
      </c>
      <c r="M959">
        <v>3.26</v>
      </c>
      <c r="N959">
        <v>3.37</v>
      </c>
      <c r="O959" s="5">
        <f t="shared" si="328"/>
        <v>2.4242231162731427</v>
      </c>
      <c r="P959" s="5">
        <f t="shared" si="329"/>
        <v>3.3487149826484934</v>
      </c>
      <c r="Q959" s="5">
        <f t="shared" si="330"/>
        <v>3.4617084329832588</v>
      </c>
      <c r="R959" s="6">
        <f t="shared" si="331"/>
        <v>0.41250328539781472</v>
      </c>
      <c r="S959" s="6">
        <f t="shared" si="332"/>
        <v>0.29862201028798863</v>
      </c>
      <c r="T959" s="6">
        <f t="shared" si="333"/>
        <v>0.28887470431419665</v>
      </c>
      <c r="U959">
        <f t="shared" si="334"/>
        <v>2.0184112034919708</v>
      </c>
      <c r="V959">
        <f t="shared" si="335"/>
        <v>0.46037261990235229</v>
      </c>
      <c r="W959">
        <f t="shared" si="336"/>
        <v>8.6870998311497069E-2</v>
      </c>
      <c r="X959" t="s">
        <v>283</v>
      </c>
      <c r="Y959" t="s">
        <v>335</v>
      </c>
      <c r="Z959" t="s">
        <v>370</v>
      </c>
      <c r="AA959" s="16"/>
      <c r="AB959" s="16"/>
      <c r="AC959" t="s">
        <v>465</v>
      </c>
      <c r="AD959" s="16"/>
    </row>
    <row r="960" spans="1:30" s="12" customFormat="1" x14ac:dyDescent="0.25">
      <c r="A960" s="11">
        <v>8.0001987633083999E-2</v>
      </c>
      <c r="B960" s="11">
        <v>0.19237141120308224</v>
      </c>
      <c r="C960" s="11">
        <v>0.6144323758887752</v>
      </c>
      <c r="D960" s="13">
        <f t="shared" si="322"/>
        <v>12.499689440046616</v>
      </c>
      <c r="E960" s="14">
        <f t="shared" si="323"/>
        <v>5.1982776117617711</v>
      </c>
      <c r="F960" s="14">
        <f t="shared" si="324"/>
        <v>1.6275184043703785</v>
      </c>
      <c r="G960" s="24">
        <v>2.7343435664279436E-2</v>
      </c>
      <c r="H960" s="7">
        <f t="shared" si="321"/>
        <v>1.0273434356642794</v>
      </c>
      <c r="I960" s="5">
        <f t="shared" si="325"/>
        <v>12.167001808858911</v>
      </c>
      <c r="J960" s="5">
        <f t="shared" si="326"/>
        <v>5.0599219611507706</v>
      </c>
      <c r="K960" s="5">
        <f t="shared" si="327"/>
        <v>1.5842009087428748</v>
      </c>
      <c r="L960">
        <v>2.56</v>
      </c>
      <c r="M960">
        <v>3.44</v>
      </c>
      <c r="N960">
        <v>2.89</v>
      </c>
      <c r="O960" s="5">
        <f t="shared" si="328"/>
        <v>2.6299991953005555</v>
      </c>
      <c r="P960" s="5">
        <f t="shared" si="329"/>
        <v>3.5340614186851211</v>
      </c>
      <c r="Q960" s="5">
        <f t="shared" si="330"/>
        <v>2.9690225290697678</v>
      </c>
      <c r="R960" s="6">
        <f t="shared" si="331"/>
        <v>0.38022825322032855</v>
      </c>
      <c r="S960" s="6">
        <f t="shared" si="332"/>
        <v>0.2829605605360585</v>
      </c>
      <c r="T960" s="6">
        <f t="shared" si="333"/>
        <v>0.33681118624361284</v>
      </c>
      <c r="U960">
        <f t="shared" si="334"/>
        <v>0.21040516309745588</v>
      </c>
      <c r="V960">
        <f t="shared" si="335"/>
        <v>0.67985238239082368</v>
      </c>
      <c r="W960">
        <f t="shared" si="336"/>
        <v>1.8242635666036373</v>
      </c>
      <c r="X960" t="s">
        <v>295</v>
      </c>
      <c r="Y960" t="s">
        <v>363</v>
      </c>
      <c r="Z960" t="s">
        <v>371</v>
      </c>
      <c r="AA960" s="16"/>
      <c r="AB960" s="16"/>
      <c r="AC960" t="s">
        <v>465</v>
      </c>
      <c r="AD960" s="16"/>
    </row>
    <row r="961" spans="1:30" s="12" customFormat="1" x14ac:dyDescent="0.25">
      <c r="A961" s="11">
        <v>0.35606732846457551</v>
      </c>
      <c r="B961" s="11">
        <v>0.46014207510334965</v>
      </c>
      <c r="C961" s="11">
        <v>0.18069108449671076</v>
      </c>
      <c r="D961" s="13">
        <f t="shared" si="322"/>
        <v>2.80845761477801</v>
      </c>
      <c r="E961" s="14">
        <f t="shared" si="323"/>
        <v>2.1732418183566375</v>
      </c>
      <c r="F961" s="14">
        <f t="shared" si="324"/>
        <v>5.5343073665496965</v>
      </c>
      <c r="G961" s="24">
        <v>2.8402378489397195E-2</v>
      </c>
      <c r="H961" s="7">
        <f t="shared" si="321"/>
        <v>1.0284023784893972</v>
      </c>
      <c r="I961" s="5">
        <f t="shared" si="325"/>
        <v>2.7308937372386342</v>
      </c>
      <c r="J961" s="5">
        <f t="shared" si="326"/>
        <v>2.1132213069643768</v>
      </c>
      <c r="K961" s="5">
        <f t="shared" si="327"/>
        <v>5.3814610723469416</v>
      </c>
      <c r="L961">
        <v>2.29</v>
      </c>
      <c r="M961">
        <v>3.39</v>
      </c>
      <c r="N961">
        <v>3.37</v>
      </c>
      <c r="O961" s="5">
        <f t="shared" si="328"/>
        <v>2.3550414467407195</v>
      </c>
      <c r="P961" s="5">
        <f t="shared" si="329"/>
        <v>3.4862840630790566</v>
      </c>
      <c r="Q961" s="5">
        <f t="shared" si="330"/>
        <v>3.4657160155092686</v>
      </c>
      <c r="R961" s="6">
        <f t="shared" si="331"/>
        <v>0.42462097700401785</v>
      </c>
      <c r="S961" s="6">
        <f t="shared" si="332"/>
        <v>0.28683835909710942</v>
      </c>
      <c r="T961" s="6">
        <f t="shared" si="333"/>
        <v>0.28854066389887267</v>
      </c>
      <c r="U961">
        <f t="shared" si="334"/>
        <v>0.83855331636431685</v>
      </c>
      <c r="V961">
        <f t="shared" si="335"/>
        <v>1.6041859831849341</v>
      </c>
      <c r="W961">
        <f t="shared" si="336"/>
        <v>0.62622398539998891</v>
      </c>
      <c r="X961" t="s">
        <v>344</v>
      </c>
      <c r="Y961" t="s">
        <v>341</v>
      </c>
      <c r="Z961" t="s">
        <v>371</v>
      </c>
      <c r="AA961" s="16"/>
      <c r="AB961" s="16"/>
      <c r="AC961" t="s">
        <v>465</v>
      </c>
      <c r="AD961" s="16"/>
    </row>
    <row r="962" spans="1:30" s="12" customFormat="1" x14ac:dyDescent="0.25">
      <c r="A962" s="11">
        <v>0.73156349121516207</v>
      </c>
      <c r="B962" s="11">
        <v>0.18273765514467841</v>
      </c>
      <c r="C962" s="11">
        <v>8.2432756961458312E-2</v>
      </c>
      <c r="D962" s="13">
        <f t="shared" si="322"/>
        <v>1.3669353542218898</v>
      </c>
      <c r="E962" s="14">
        <f t="shared" si="323"/>
        <v>5.472325882743065</v>
      </c>
      <c r="F962" s="14">
        <f t="shared" si="324"/>
        <v>12.1310997819417</v>
      </c>
      <c r="G962" s="24">
        <v>2.7382120914676289E-2</v>
      </c>
      <c r="H962" s="7">
        <f t="shared" si="321"/>
        <v>1.0273821209146763</v>
      </c>
      <c r="I962" s="5">
        <f t="shared" si="325"/>
        <v>1.3305033505984218</v>
      </c>
      <c r="J962" s="5">
        <f t="shared" si="326"/>
        <v>5.3264756815809333</v>
      </c>
      <c r="K962" s="5">
        <f t="shared" si="327"/>
        <v>11.807777782955192</v>
      </c>
      <c r="L962">
        <v>2.12</v>
      </c>
      <c r="M962">
        <v>3.75</v>
      </c>
      <c r="N962">
        <v>3.46</v>
      </c>
      <c r="O962" s="5">
        <f t="shared" si="328"/>
        <v>2.1780500963391138</v>
      </c>
      <c r="P962" s="5">
        <f t="shared" si="329"/>
        <v>3.852682953430036</v>
      </c>
      <c r="Q962" s="5">
        <f t="shared" si="330"/>
        <v>3.5547421383647797</v>
      </c>
      <c r="R962" s="6">
        <f t="shared" si="331"/>
        <v>0.45912626237606241</v>
      </c>
      <c r="S962" s="6">
        <f t="shared" si="332"/>
        <v>0.25955938032993398</v>
      </c>
      <c r="T962" s="6">
        <f t="shared" si="333"/>
        <v>0.28131435729400361</v>
      </c>
      <c r="U962">
        <f t="shared" si="334"/>
        <v>1.5933819325193623</v>
      </c>
      <c r="V962">
        <f t="shared" si="335"/>
        <v>0.704030248925679</v>
      </c>
      <c r="W962">
        <f t="shared" si="336"/>
        <v>0.29302719475247851</v>
      </c>
      <c r="X962" t="s">
        <v>245</v>
      </c>
      <c r="Y962" t="s">
        <v>342</v>
      </c>
      <c r="Z962" t="s">
        <v>371</v>
      </c>
      <c r="AA962" s="16"/>
      <c r="AB962" s="16"/>
      <c r="AC962" t="s">
        <v>465</v>
      </c>
      <c r="AD962" s="16"/>
    </row>
    <row r="963" spans="1:30" s="12" customFormat="1" x14ac:dyDescent="0.25">
      <c r="A963" s="11">
        <v>7.5702066486888278E-3</v>
      </c>
      <c r="B963" s="11">
        <v>0.13284942022311025</v>
      </c>
      <c r="C963" s="11">
        <v>0.67746796228236017</v>
      </c>
      <c r="D963" s="13">
        <f t="shared" si="322"/>
        <v>132.09679027364487</v>
      </c>
      <c r="E963" s="14">
        <f t="shared" si="323"/>
        <v>7.5273192635735855</v>
      </c>
      <c r="F963" s="14">
        <f t="shared" si="324"/>
        <v>1.4760845614470732</v>
      </c>
      <c r="G963" s="24">
        <v>3.0740670169872475E-2</v>
      </c>
      <c r="H963" s="7">
        <f t="shared" si="321"/>
        <v>1.0307406701698725</v>
      </c>
      <c r="I963" s="5">
        <f t="shared" si="325"/>
        <v>128.15715348834979</v>
      </c>
      <c r="J963" s="5">
        <f t="shared" si="326"/>
        <v>7.3028255131652431</v>
      </c>
      <c r="K963" s="5">
        <f t="shared" si="327"/>
        <v>1.4320620153697878</v>
      </c>
      <c r="L963">
        <v>4.4400000000000004</v>
      </c>
      <c r="M963">
        <v>3.86</v>
      </c>
      <c r="N963">
        <v>1.83</v>
      </c>
      <c r="O963" s="5">
        <f t="shared" si="328"/>
        <v>4.5764885755542339</v>
      </c>
      <c r="P963" s="5">
        <f t="shared" si="329"/>
        <v>3.9786589868557076</v>
      </c>
      <c r="Q963" s="5">
        <f t="shared" si="330"/>
        <v>1.8862554264108666</v>
      </c>
      <c r="R963" s="6">
        <f t="shared" si="331"/>
        <v>0.2185081386068784</v>
      </c>
      <c r="S963" s="6">
        <f t="shared" si="332"/>
        <v>0.25134096772397413</v>
      </c>
      <c r="T963" s="6">
        <f t="shared" si="333"/>
        <v>0.53015089366914758</v>
      </c>
      <c r="U963">
        <f t="shared" si="334"/>
        <v>3.4644964242309124E-2</v>
      </c>
      <c r="V963">
        <f t="shared" si="335"/>
        <v>0.52856253966924793</v>
      </c>
      <c r="W963">
        <f t="shared" si="336"/>
        <v>1.2778776200746143</v>
      </c>
      <c r="X963" t="s">
        <v>362</v>
      </c>
      <c r="Y963" t="s">
        <v>294</v>
      </c>
      <c r="Z963" t="s">
        <v>371</v>
      </c>
      <c r="AA963" s="16"/>
      <c r="AB963" s="16"/>
      <c r="AC963" t="s">
        <v>465</v>
      </c>
      <c r="AD963" s="16"/>
    </row>
    <row r="964" spans="1:30" s="12" customFormat="1" x14ac:dyDescent="0.25">
      <c r="A964" s="11">
        <v>0.2639138126053473</v>
      </c>
      <c r="B964" s="11">
        <v>0.21697030675637577</v>
      </c>
      <c r="C964" s="11">
        <v>0.46926967864034091</v>
      </c>
      <c r="D964" s="13">
        <f t="shared" si="322"/>
        <v>3.7891158106809089</v>
      </c>
      <c r="E964" s="14">
        <f t="shared" si="323"/>
        <v>4.6089255942420078</v>
      </c>
      <c r="F964" s="14">
        <f t="shared" si="324"/>
        <v>2.130970837275048</v>
      </c>
      <c r="G964" s="24">
        <v>5.0242026799309336E-2</v>
      </c>
      <c r="H964" s="7">
        <f t="shared" ref="H964:H1027" si="337">(G964/100%) + 1</f>
        <v>1.0502420267993093</v>
      </c>
      <c r="I964" s="5">
        <f t="shared" si="325"/>
        <v>3.6078501088254114</v>
      </c>
      <c r="J964" s="5">
        <f t="shared" si="326"/>
        <v>4.3884414036334567</v>
      </c>
      <c r="K964" s="5">
        <f t="shared" si="327"/>
        <v>2.0290283409904477</v>
      </c>
      <c r="L964">
        <v>1.58</v>
      </c>
      <c r="M964">
        <v>4.34</v>
      </c>
      <c r="N964">
        <v>5.35</v>
      </c>
      <c r="O964" s="5">
        <f t="shared" si="328"/>
        <v>1.6593824023429089</v>
      </c>
      <c r="P964" s="5">
        <f t="shared" si="329"/>
        <v>4.5580503963090022</v>
      </c>
      <c r="Q964" s="5">
        <f t="shared" si="330"/>
        <v>5.6187948433763042</v>
      </c>
      <c r="R964" s="6">
        <f t="shared" si="331"/>
        <v>0.60263384653717178</v>
      </c>
      <c r="S964" s="6">
        <f t="shared" si="332"/>
        <v>0.21939204551353261</v>
      </c>
      <c r="T964" s="6">
        <f t="shared" si="333"/>
        <v>0.17797410794929563</v>
      </c>
      <c r="U964">
        <f t="shared" si="334"/>
        <v>0.43793393637253747</v>
      </c>
      <c r="V964">
        <f t="shared" si="335"/>
        <v>0.98896159269818451</v>
      </c>
      <c r="W964">
        <f t="shared" si="336"/>
        <v>2.6367300504972033</v>
      </c>
      <c r="X964" t="s">
        <v>44</v>
      </c>
      <c r="Y964" t="s">
        <v>41</v>
      </c>
      <c r="Z964" t="s">
        <v>50</v>
      </c>
      <c r="AA964" s="16"/>
      <c r="AB964" s="16"/>
      <c r="AC964" t="s">
        <v>466</v>
      </c>
      <c r="AD964" s="16"/>
    </row>
    <row r="965" spans="1:30" s="12" customFormat="1" x14ac:dyDescent="0.25">
      <c r="A965" s="11">
        <v>0.32705575119792241</v>
      </c>
      <c r="B965" s="11">
        <v>0.28837375508936847</v>
      </c>
      <c r="C965" s="11">
        <v>0.35556608004212537</v>
      </c>
      <c r="D965" s="13">
        <f t="shared" si="322"/>
        <v>3.0575826792137217</v>
      </c>
      <c r="E965" s="14">
        <f t="shared" si="323"/>
        <v>3.46772194886492</v>
      </c>
      <c r="F965" s="14">
        <f t="shared" si="324"/>
        <v>2.8124167521309285</v>
      </c>
      <c r="G965" s="24">
        <v>4.3731481698259911E-2</v>
      </c>
      <c r="H965" s="7">
        <f t="shared" si="337"/>
        <v>1.0437314816982599</v>
      </c>
      <c r="I965" s="5">
        <f t="shared" si="325"/>
        <v>2.929472505934875</v>
      </c>
      <c r="J965" s="5">
        <f t="shared" si="326"/>
        <v>3.3224272810307256</v>
      </c>
      <c r="K965" s="5">
        <f t="shared" si="327"/>
        <v>2.6945788274536215</v>
      </c>
      <c r="L965">
        <v>2.88</v>
      </c>
      <c r="M965">
        <v>3.53</v>
      </c>
      <c r="N965">
        <v>2.42</v>
      </c>
      <c r="O965" s="5">
        <f t="shared" si="328"/>
        <v>3.0059466672909885</v>
      </c>
      <c r="P965" s="5">
        <f t="shared" si="329"/>
        <v>3.6843721303948573</v>
      </c>
      <c r="Q965" s="5">
        <f t="shared" si="330"/>
        <v>2.5258301857097889</v>
      </c>
      <c r="R965" s="6">
        <f t="shared" si="331"/>
        <v>0.33267389966742739</v>
      </c>
      <c r="S965" s="6">
        <f t="shared" si="332"/>
        <v>0.27141666601761782</v>
      </c>
      <c r="T965" s="6">
        <f t="shared" si="333"/>
        <v>0.3959094343149549</v>
      </c>
      <c r="U965">
        <f t="shared" si="334"/>
        <v>0.98311214533174562</v>
      </c>
      <c r="V965">
        <f t="shared" si="335"/>
        <v>1.0624762263885812</v>
      </c>
      <c r="W965">
        <f t="shared" si="336"/>
        <v>0.89809953798490327</v>
      </c>
      <c r="X965" t="s">
        <v>49</v>
      </c>
      <c r="Y965" t="s">
        <v>42</v>
      </c>
      <c r="Z965" t="s">
        <v>50</v>
      </c>
      <c r="AA965" s="16"/>
      <c r="AB965" s="16"/>
      <c r="AC965" t="s">
        <v>466</v>
      </c>
      <c r="AD965" s="16"/>
    </row>
    <row r="966" spans="1:30" s="12" customFormat="1" x14ac:dyDescent="0.25">
      <c r="A966" s="11">
        <v>0.24873806034081464</v>
      </c>
      <c r="B966" s="11">
        <v>0.3037579745404807</v>
      </c>
      <c r="C966" s="11">
        <v>0.40965176354523786</v>
      </c>
      <c r="D966" s="13">
        <f t="shared" si="322"/>
        <v>4.0202934710909348</v>
      </c>
      <c r="E966" s="14">
        <f t="shared" si="323"/>
        <v>3.29209464052024</v>
      </c>
      <c r="F966" s="14">
        <f t="shared" si="324"/>
        <v>2.4410977542137933</v>
      </c>
      <c r="G966" s="24">
        <v>4.3922723728666568E-2</v>
      </c>
      <c r="H966" s="7">
        <f t="shared" si="337"/>
        <v>1.0439227237286666</v>
      </c>
      <c r="I966" s="5">
        <f t="shared" si="325"/>
        <v>3.8511408744234581</v>
      </c>
      <c r="J966" s="5">
        <f t="shared" si="326"/>
        <v>3.1535807830311318</v>
      </c>
      <c r="K966" s="5">
        <f t="shared" si="327"/>
        <v>2.3383893258829724</v>
      </c>
      <c r="L966">
        <v>2.91</v>
      </c>
      <c r="M966">
        <v>3.74</v>
      </c>
      <c r="N966">
        <v>2.31</v>
      </c>
      <c r="O966" s="5">
        <f t="shared" si="328"/>
        <v>3.03781512605042</v>
      </c>
      <c r="P966" s="5">
        <f t="shared" si="329"/>
        <v>3.904270986745213</v>
      </c>
      <c r="Q966" s="5">
        <f t="shared" si="330"/>
        <v>2.41146149181322</v>
      </c>
      <c r="R966" s="6">
        <f t="shared" si="331"/>
        <v>0.32918395573997233</v>
      </c>
      <c r="S966" s="6">
        <f t="shared" si="332"/>
        <v>0.25612976235382878</v>
      </c>
      <c r="T966" s="6">
        <f t="shared" si="333"/>
        <v>0.41468628190619894</v>
      </c>
      <c r="U966">
        <f t="shared" si="334"/>
        <v>0.75562024212776868</v>
      </c>
      <c r="V966">
        <f t="shared" si="335"/>
        <v>1.1859534469908899</v>
      </c>
      <c r="W966">
        <f t="shared" si="336"/>
        <v>0.9878594528427157</v>
      </c>
      <c r="X966" t="s">
        <v>47</v>
      </c>
      <c r="Y966" t="s">
        <v>43</v>
      </c>
      <c r="Z966" t="s">
        <v>50</v>
      </c>
      <c r="AA966" s="16"/>
      <c r="AB966" s="16"/>
      <c r="AC966" t="s">
        <v>466</v>
      </c>
      <c r="AD966" s="16"/>
    </row>
    <row r="967" spans="1:30" s="12" customFormat="1" x14ac:dyDescent="0.25">
      <c r="A967" s="11">
        <v>0.40508604919578367</v>
      </c>
      <c r="B967" s="11">
        <v>0.24153137731366961</v>
      </c>
      <c r="C967" s="11">
        <v>0.32801571933030854</v>
      </c>
      <c r="D967" s="13">
        <f t="shared" si="322"/>
        <v>2.4686113036607842</v>
      </c>
      <c r="E967" s="14">
        <f t="shared" si="323"/>
        <v>4.140248820348214</v>
      </c>
      <c r="F967" s="14">
        <f t="shared" si="324"/>
        <v>3.048634382649845</v>
      </c>
      <c r="G967" s="24">
        <v>5.7942530213656918E-2</v>
      </c>
      <c r="H967" s="7">
        <f t="shared" si="337"/>
        <v>1.0579425302136569</v>
      </c>
      <c r="I967" s="5">
        <f t="shared" si="325"/>
        <v>2.3334077543533822</v>
      </c>
      <c r="J967" s="5">
        <f t="shared" si="326"/>
        <v>3.9134912361563434</v>
      </c>
      <c r="K967" s="5">
        <f t="shared" si="327"/>
        <v>2.8816635077844519</v>
      </c>
      <c r="L967">
        <v>1.28</v>
      </c>
      <c r="M967">
        <v>5.94</v>
      </c>
      <c r="N967">
        <v>9.23</v>
      </c>
      <c r="O967" s="5">
        <f t="shared" si="328"/>
        <v>1.3541664386734809</v>
      </c>
      <c r="P967" s="5">
        <f t="shared" si="329"/>
        <v>6.2841786294691229</v>
      </c>
      <c r="Q967" s="5">
        <f t="shared" si="330"/>
        <v>9.7648095538720536</v>
      </c>
      <c r="R967" s="6">
        <f t="shared" si="331"/>
        <v>0.73846166279204462</v>
      </c>
      <c r="S967" s="6">
        <f t="shared" si="332"/>
        <v>0.15912978592151802</v>
      </c>
      <c r="T967" s="6">
        <f t="shared" si="333"/>
        <v>0.10240855128643739</v>
      </c>
      <c r="U967">
        <f t="shared" si="334"/>
        <v>0.54855393259576479</v>
      </c>
      <c r="V967">
        <f t="shared" si="335"/>
        <v>1.5178263196608059</v>
      </c>
      <c r="W967">
        <f t="shared" si="336"/>
        <v>3.2030110299368109</v>
      </c>
      <c r="X967" t="s">
        <v>36</v>
      </c>
      <c r="Y967" t="s">
        <v>38</v>
      </c>
      <c r="Z967" t="s">
        <v>50</v>
      </c>
      <c r="AA967" s="16"/>
      <c r="AB967" s="16"/>
      <c r="AC967" t="s">
        <v>466</v>
      </c>
      <c r="AD967" s="16"/>
    </row>
    <row r="968" spans="1:30" s="12" customFormat="1" x14ac:dyDescent="0.25">
      <c r="A968" s="11">
        <v>0.67922261292393016</v>
      </c>
      <c r="B968" s="11">
        <v>8.7635686768585672E-2</v>
      </c>
      <c r="C968" s="11">
        <v>1.5257545403802366E-2</v>
      </c>
      <c r="D968" s="13">
        <f t="shared" si="322"/>
        <v>1.4722713598936015</v>
      </c>
      <c r="E968" s="14">
        <f t="shared" si="323"/>
        <v>11.410876514731269</v>
      </c>
      <c r="F968" s="14">
        <f t="shared" si="324"/>
        <v>65.541341908822886</v>
      </c>
      <c r="G968" s="24">
        <v>3.6628226105700046E-2</v>
      </c>
      <c r="H968" s="7">
        <f t="shared" si="337"/>
        <v>1.0366282261057</v>
      </c>
      <c r="I968" s="5">
        <f t="shared" si="325"/>
        <v>1.4202501174644659</v>
      </c>
      <c r="J968" s="5">
        <f t="shared" si="326"/>
        <v>11.007684555916923</v>
      </c>
      <c r="K968" s="5">
        <f t="shared" si="327"/>
        <v>63.225503857870009</v>
      </c>
      <c r="L968">
        <v>1.23</v>
      </c>
      <c r="M968">
        <v>7.35</v>
      </c>
      <c r="N968">
        <v>11.42</v>
      </c>
      <c r="O968" s="5">
        <f t="shared" si="328"/>
        <v>1.2750527181100111</v>
      </c>
      <c r="P968" s="5">
        <f t="shared" si="329"/>
        <v>7.6192174618768949</v>
      </c>
      <c r="Q968" s="5">
        <f t="shared" si="330"/>
        <v>11.838294342127094</v>
      </c>
      <c r="R968" s="6">
        <f t="shared" si="331"/>
        <v>0.78428129739002705</v>
      </c>
      <c r="S968" s="6">
        <f t="shared" si="332"/>
        <v>0.13124707425710658</v>
      </c>
      <c r="T968" s="6">
        <f t="shared" si="333"/>
        <v>8.4471628352866326E-2</v>
      </c>
      <c r="U968">
        <f t="shared" si="334"/>
        <v>0.86604463881044114</v>
      </c>
      <c r="V968">
        <f t="shared" si="335"/>
        <v>0.66771535491078182</v>
      </c>
      <c r="W968">
        <f t="shared" si="336"/>
        <v>0.18062331342858082</v>
      </c>
      <c r="X968" t="s">
        <v>389</v>
      </c>
      <c r="Y968" t="s">
        <v>394</v>
      </c>
      <c r="Z968" t="s">
        <v>378</v>
      </c>
      <c r="AA968" s="16"/>
      <c r="AB968" s="16"/>
      <c r="AC968" t="s">
        <v>466</v>
      </c>
      <c r="AD968" s="16"/>
    </row>
    <row r="969" spans="1:30" s="12" customFormat="1" x14ac:dyDescent="0.25">
      <c r="A969" s="11">
        <v>0.43293576111215742</v>
      </c>
      <c r="B969" s="11">
        <v>0.49297075094441906</v>
      </c>
      <c r="C969" s="11">
        <v>7.3860483578771466E-2</v>
      </c>
      <c r="D969" s="13">
        <f t="shared" si="322"/>
        <v>2.3098115005125148</v>
      </c>
      <c r="E969" s="14">
        <f t="shared" si="323"/>
        <v>2.0285179152804278</v>
      </c>
      <c r="F969" s="14">
        <f t="shared" si="324"/>
        <v>13.539039436879804</v>
      </c>
      <c r="G969" s="24">
        <v>2.8584667497523419E-2</v>
      </c>
      <c r="H969" s="7">
        <f t="shared" si="337"/>
        <v>1.0285846674975234</v>
      </c>
      <c r="I969" s="5">
        <f t="shared" si="325"/>
        <v>2.2456211661526408</v>
      </c>
      <c r="J969" s="5">
        <f t="shared" si="326"/>
        <v>1.9721448115843239</v>
      </c>
      <c r="K969" s="5">
        <f t="shared" si="327"/>
        <v>13.16278558751937</v>
      </c>
      <c r="L969">
        <v>2.16</v>
      </c>
      <c r="M969">
        <v>3.66</v>
      </c>
      <c r="N969">
        <v>3.42</v>
      </c>
      <c r="O969" s="5">
        <f t="shared" si="328"/>
        <v>2.2217428817946505</v>
      </c>
      <c r="P969" s="5">
        <f t="shared" si="329"/>
        <v>3.7646198830409356</v>
      </c>
      <c r="Q969" s="5">
        <f t="shared" si="330"/>
        <v>3.5177595628415301</v>
      </c>
      <c r="R969" s="6">
        <f t="shared" si="331"/>
        <v>0.45009708737864079</v>
      </c>
      <c r="S969" s="6">
        <f t="shared" si="332"/>
        <v>0.26563106796116503</v>
      </c>
      <c r="T969" s="6">
        <f t="shared" si="333"/>
        <v>0.28427184466019417</v>
      </c>
      <c r="U969">
        <f t="shared" si="334"/>
        <v>0.9618719455252851</v>
      </c>
      <c r="V969">
        <f t="shared" si="335"/>
        <v>1.8558474907629814</v>
      </c>
      <c r="W969">
        <f t="shared" si="336"/>
        <v>0.25982342242532308</v>
      </c>
      <c r="X969" t="s">
        <v>416</v>
      </c>
      <c r="Y969" t="s">
        <v>388</v>
      </c>
      <c r="Z969" t="s">
        <v>378</v>
      </c>
      <c r="AA969" s="16"/>
      <c r="AB969" s="16"/>
      <c r="AC969" t="s">
        <v>466</v>
      </c>
      <c r="AD969" s="16"/>
    </row>
    <row r="970" spans="1:30" s="12" customFormat="1" x14ac:dyDescent="0.25">
      <c r="A970" s="11">
        <v>0.25088335654699984</v>
      </c>
      <c r="B970" s="11">
        <v>0.25665974750781756</v>
      </c>
      <c r="C970" s="11">
        <v>0.44457648483560741</v>
      </c>
      <c r="D970" s="13">
        <f t="shared" si="322"/>
        <v>3.9859160598110961</v>
      </c>
      <c r="E970" s="14">
        <f t="shared" si="323"/>
        <v>3.8962089291759363</v>
      </c>
      <c r="F970" s="14">
        <f t="shared" si="324"/>
        <v>2.2493317440524851</v>
      </c>
      <c r="G970" s="24">
        <v>3.1123431898118836E-2</v>
      </c>
      <c r="H970" s="7">
        <f t="shared" si="337"/>
        <v>1.0311234318981188</v>
      </c>
      <c r="I970" s="5">
        <f t="shared" si="325"/>
        <v>3.8656051608425948</v>
      </c>
      <c r="J970" s="5">
        <f t="shared" si="326"/>
        <v>3.7786057504325097</v>
      </c>
      <c r="K970" s="5">
        <f t="shared" si="327"/>
        <v>2.1814379098260397</v>
      </c>
      <c r="L970">
        <v>1.93</v>
      </c>
      <c r="M970">
        <v>4.12</v>
      </c>
      <c r="N970">
        <v>3.7</v>
      </c>
      <c r="O970" s="5">
        <f t="shared" si="328"/>
        <v>1.9900682235633693</v>
      </c>
      <c r="P970" s="5">
        <f t="shared" si="329"/>
        <v>4.2482285394202499</v>
      </c>
      <c r="Q970" s="5">
        <f t="shared" si="330"/>
        <v>3.8151566980230398</v>
      </c>
      <c r="R970" s="6">
        <f t="shared" si="331"/>
        <v>0.50249533566714788</v>
      </c>
      <c r="S970" s="6">
        <f t="shared" si="332"/>
        <v>0.23539223248485325</v>
      </c>
      <c r="T970" s="6">
        <f t="shared" si="333"/>
        <v>0.26211243184799876</v>
      </c>
      <c r="U970">
        <f t="shared" si="334"/>
        <v>0.49927499568510342</v>
      </c>
      <c r="V970">
        <f t="shared" si="335"/>
        <v>1.0903492642831059</v>
      </c>
      <c r="W970">
        <f t="shared" si="336"/>
        <v>1.696128953904106</v>
      </c>
      <c r="X970" t="s">
        <v>30</v>
      </c>
      <c r="Y970" t="s">
        <v>24</v>
      </c>
      <c r="Z970" t="s">
        <v>16</v>
      </c>
      <c r="AA970" s="16"/>
      <c r="AB970" s="16"/>
      <c r="AC970" t="s">
        <v>466</v>
      </c>
      <c r="AD970" s="16"/>
    </row>
    <row r="971" spans="1:30" s="12" customFormat="1" x14ac:dyDescent="0.25">
      <c r="A971" s="11">
        <v>0.40864524272296104</v>
      </c>
      <c r="B971" s="11">
        <v>0.16764811081986425</v>
      </c>
      <c r="C971" s="11">
        <v>0.34083729679734032</v>
      </c>
      <c r="D971" s="13">
        <f t="shared" si="322"/>
        <v>2.4471103427917424</v>
      </c>
      <c r="E971" s="14">
        <f t="shared" si="323"/>
        <v>5.9648748507192382</v>
      </c>
      <c r="F971" s="14">
        <f t="shared" si="324"/>
        <v>2.9339512119021225</v>
      </c>
      <c r="G971" s="24">
        <v>2.7532356816244441E-2</v>
      </c>
      <c r="H971" s="7">
        <f t="shared" si="337"/>
        <v>1.0275323568162444</v>
      </c>
      <c r="I971" s="5">
        <f t="shared" si="325"/>
        <v>2.3815409087203703</v>
      </c>
      <c r="J971" s="5">
        <f t="shared" si="326"/>
        <v>5.8050481925465514</v>
      </c>
      <c r="K971" s="5">
        <f t="shared" si="327"/>
        <v>2.8553370533194866</v>
      </c>
      <c r="L971">
        <v>2.75</v>
      </c>
      <c r="M971">
        <v>3.68</v>
      </c>
      <c r="N971">
        <v>2.5499999999999998</v>
      </c>
      <c r="O971" s="5">
        <f t="shared" si="328"/>
        <v>2.8257139812446721</v>
      </c>
      <c r="P971" s="5">
        <f t="shared" si="329"/>
        <v>3.7813190730837798</v>
      </c>
      <c r="Q971" s="5">
        <f t="shared" si="330"/>
        <v>2.620207509881423</v>
      </c>
      <c r="R971" s="6">
        <f t="shared" si="331"/>
        <v>0.35389285916316254</v>
      </c>
      <c r="S971" s="6">
        <f t="shared" si="332"/>
        <v>0.26445797899421108</v>
      </c>
      <c r="T971" s="6">
        <f t="shared" si="333"/>
        <v>0.38164916184262626</v>
      </c>
      <c r="U971">
        <f t="shared" si="334"/>
        <v>1.1547145757313937</v>
      </c>
      <c r="V971">
        <f t="shared" si="335"/>
        <v>0.6339309990096158</v>
      </c>
      <c r="W971">
        <f t="shared" si="336"/>
        <v>0.89306444471607449</v>
      </c>
      <c r="X971" t="s">
        <v>26</v>
      </c>
      <c r="Y971" t="s">
        <v>182</v>
      </c>
      <c r="Z971" t="s">
        <v>16</v>
      </c>
      <c r="AA971" s="16"/>
      <c r="AB971" s="16"/>
      <c r="AC971" t="s">
        <v>466</v>
      </c>
      <c r="AD971" s="16"/>
    </row>
    <row r="972" spans="1:30" s="12" customFormat="1" x14ac:dyDescent="0.25">
      <c r="A972" s="11">
        <v>0.68190592410426909</v>
      </c>
      <c r="B972" s="11">
        <v>0.17293653205557613</v>
      </c>
      <c r="C972" s="11">
        <v>0.13204750402860954</v>
      </c>
      <c r="D972" s="13">
        <f t="shared" si="322"/>
        <v>1.4664779475461658</v>
      </c>
      <c r="E972" s="14">
        <f t="shared" si="323"/>
        <v>5.7824682160194634</v>
      </c>
      <c r="F972" s="14">
        <f t="shared" si="324"/>
        <v>7.5730322004673338</v>
      </c>
      <c r="G972" s="24">
        <v>3.00155057706879E-2</v>
      </c>
      <c r="H972" s="7">
        <f t="shared" si="337"/>
        <v>1.0300155057706879</v>
      </c>
      <c r="I972" s="5">
        <f t="shared" si="325"/>
        <v>1.4237435643737264</v>
      </c>
      <c r="J972" s="5">
        <f t="shared" si="326"/>
        <v>5.6139622982596276</v>
      </c>
      <c r="K972" s="5">
        <f t="shared" si="327"/>
        <v>7.3523477637367876</v>
      </c>
      <c r="L972">
        <v>2.11</v>
      </c>
      <c r="M972">
        <v>3.39</v>
      </c>
      <c r="N972">
        <v>3.83</v>
      </c>
      <c r="O972" s="5">
        <f t="shared" si="328"/>
        <v>2.1733327171761512</v>
      </c>
      <c r="P972" s="5">
        <f t="shared" si="329"/>
        <v>3.4917525645626322</v>
      </c>
      <c r="Q972" s="5">
        <f t="shared" si="330"/>
        <v>3.9449593871017345</v>
      </c>
      <c r="R972" s="6">
        <f t="shared" si="331"/>
        <v>0.460122829834963</v>
      </c>
      <c r="S972" s="6">
        <f t="shared" si="332"/>
        <v>0.28638913597397397</v>
      </c>
      <c r="T972" s="6">
        <f t="shared" si="333"/>
        <v>0.25348803419106314</v>
      </c>
      <c r="U972">
        <f t="shared" si="334"/>
        <v>1.4820084548920456</v>
      </c>
      <c r="V972">
        <f t="shared" si="335"/>
        <v>0.6038515793116257</v>
      </c>
      <c r="W972">
        <f t="shared" si="336"/>
        <v>0.52092204056101732</v>
      </c>
      <c r="X972" t="s">
        <v>23</v>
      </c>
      <c r="Y972" t="s">
        <v>32</v>
      </c>
      <c r="Z972" t="s">
        <v>16</v>
      </c>
      <c r="AA972" s="16"/>
      <c r="AB972" s="16"/>
      <c r="AC972" t="s">
        <v>466</v>
      </c>
      <c r="AD972" s="16"/>
    </row>
    <row r="973" spans="1:30" s="12" customFormat="1" x14ac:dyDescent="0.25">
      <c r="A973" s="11">
        <v>0.29863189726603795</v>
      </c>
      <c r="B973" s="11">
        <v>0.18066145813710149</v>
      </c>
      <c r="C973" s="11">
        <v>0.4672696194486477</v>
      </c>
      <c r="D973" s="13">
        <f t="shared" si="322"/>
        <v>3.348604114814782</v>
      </c>
      <c r="E973" s="14">
        <f t="shared" si="323"/>
        <v>5.5352149280291636</v>
      </c>
      <c r="F973" s="14">
        <f t="shared" si="324"/>
        <v>2.1400920547326501</v>
      </c>
      <c r="G973" s="24">
        <v>3.3176812566381608E-2</v>
      </c>
      <c r="H973" s="7">
        <f t="shared" si="337"/>
        <v>1.0331768125663816</v>
      </c>
      <c r="I973" s="5">
        <f t="shared" si="325"/>
        <v>3.241075558497045</v>
      </c>
      <c r="J973" s="5">
        <f t="shared" si="326"/>
        <v>5.357471113080682</v>
      </c>
      <c r="K973" s="5">
        <f t="shared" si="327"/>
        <v>2.0713705812045111</v>
      </c>
      <c r="L973">
        <v>1.68</v>
      </c>
      <c r="M973">
        <v>4.45</v>
      </c>
      <c r="N973">
        <v>4.6900000000000004</v>
      </c>
      <c r="O973" s="5">
        <f t="shared" si="328"/>
        <v>1.735737045111521</v>
      </c>
      <c r="P973" s="5">
        <f t="shared" si="329"/>
        <v>4.5976368159203984</v>
      </c>
      <c r="Q973" s="5">
        <f t="shared" si="330"/>
        <v>4.8455992509363304</v>
      </c>
      <c r="R973" s="6">
        <f t="shared" si="331"/>
        <v>0.57612413286699771</v>
      </c>
      <c r="S973" s="6">
        <f t="shared" si="332"/>
        <v>0.21750304341945081</v>
      </c>
      <c r="T973" s="6">
        <f t="shared" si="333"/>
        <v>0.2063728237135514</v>
      </c>
      <c r="U973">
        <f t="shared" si="334"/>
        <v>0.51834644693660004</v>
      </c>
      <c r="V973">
        <f t="shared" si="335"/>
        <v>0.83061577114899965</v>
      </c>
      <c r="W973">
        <f t="shared" si="336"/>
        <v>2.2642013179856715</v>
      </c>
      <c r="X973" t="s">
        <v>246</v>
      </c>
      <c r="Y973" t="s">
        <v>298</v>
      </c>
      <c r="Z973" t="s">
        <v>365</v>
      </c>
      <c r="AA973" s="16"/>
      <c r="AB973" s="16"/>
      <c r="AC973" t="s">
        <v>466</v>
      </c>
      <c r="AD973" s="16"/>
    </row>
    <row r="974" spans="1:30" s="12" customFormat="1" x14ac:dyDescent="0.25">
      <c r="A974" s="11">
        <v>0.68858267228121284</v>
      </c>
      <c r="B974" s="11">
        <v>0.11342549998591002</v>
      </c>
      <c r="C974" s="11">
        <v>4.7468271837805713E-2</v>
      </c>
      <c r="D974" s="13">
        <f t="shared" si="322"/>
        <v>1.4522584436914299</v>
      </c>
      <c r="E974" s="14">
        <f t="shared" si="323"/>
        <v>8.8163596380374987</v>
      </c>
      <c r="F974" s="14">
        <f t="shared" si="324"/>
        <v>21.066703321681878</v>
      </c>
      <c r="G974" s="24">
        <v>3.2652530337828445E-2</v>
      </c>
      <c r="H974" s="7">
        <f t="shared" si="337"/>
        <v>1.0326525303378284</v>
      </c>
      <c r="I974" s="5">
        <f t="shared" si="325"/>
        <v>1.4063379510785965</v>
      </c>
      <c r="J974" s="5">
        <f t="shared" si="326"/>
        <v>8.5375858568353671</v>
      </c>
      <c r="K974" s="5">
        <f t="shared" si="327"/>
        <v>20.400572993115105</v>
      </c>
      <c r="L974">
        <v>1.41</v>
      </c>
      <c r="M974">
        <v>5.08</v>
      </c>
      <c r="N974">
        <v>7.9</v>
      </c>
      <c r="O974" s="5">
        <f t="shared" si="328"/>
        <v>1.4560400677763381</v>
      </c>
      <c r="P974" s="5">
        <f t="shared" si="329"/>
        <v>5.2458748541161686</v>
      </c>
      <c r="Q974" s="5">
        <f t="shared" si="330"/>
        <v>8.1579549896688448</v>
      </c>
      <c r="R974" s="6">
        <f t="shared" si="331"/>
        <v>0.68679428686821664</v>
      </c>
      <c r="S974" s="6">
        <f t="shared" si="332"/>
        <v>0.19062597332365855</v>
      </c>
      <c r="T974" s="6">
        <f t="shared" si="333"/>
        <v>0.12257973980812474</v>
      </c>
      <c r="U974">
        <f t="shared" si="334"/>
        <v>1.0026039608179491</v>
      </c>
      <c r="V974">
        <f t="shared" si="335"/>
        <v>0.59501597819163921</v>
      </c>
      <c r="W974">
        <f t="shared" si="336"/>
        <v>0.38724402509018424</v>
      </c>
      <c r="X974" t="s">
        <v>250</v>
      </c>
      <c r="Y974" t="s">
        <v>248</v>
      </c>
      <c r="Z974" t="s">
        <v>365</v>
      </c>
      <c r="AA974" s="16"/>
      <c r="AB974" s="16"/>
      <c r="AC974" t="s">
        <v>466</v>
      </c>
      <c r="AD974" s="16"/>
    </row>
    <row r="975" spans="1:30" s="12" customFormat="1" x14ac:dyDescent="0.25">
      <c r="A975" s="11">
        <v>0.56824567214636179</v>
      </c>
      <c r="B975" s="11">
        <v>0.2696726394400033</v>
      </c>
      <c r="C975" s="11">
        <v>0.15707735441246215</v>
      </c>
      <c r="D975" s="13">
        <f t="shared" si="322"/>
        <v>1.7598022281856152</v>
      </c>
      <c r="E975" s="14">
        <f t="shared" si="323"/>
        <v>3.7081996975168843</v>
      </c>
      <c r="F975" s="14">
        <f t="shared" si="324"/>
        <v>6.3662900596997982</v>
      </c>
      <c r="G975" s="24">
        <v>2.8997897644814641E-2</v>
      </c>
      <c r="H975" s="7">
        <f t="shared" si="337"/>
        <v>1.0289978976448146</v>
      </c>
      <c r="I975" s="5">
        <f t="shared" si="325"/>
        <v>1.7102097411602843</v>
      </c>
      <c r="J975" s="5">
        <f t="shared" si="326"/>
        <v>3.6036999745133258</v>
      </c>
      <c r="K975" s="5">
        <f t="shared" si="327"/>
        <v>6.1868834467699649</v>
      </c>
      <c r="L975">
        <v>1.93</v>
      </c>
      <c r="M975">
        <v>3.9</v>
      </c>
      <c r="N975">
        <v>3.93</v>
      </c>
      <c r="O975" s="5">
        <f t="shared" si="328"/>
        <v>1.9859659424544922</v>
      </c>
      <c r="P975" s="5">
        <f t="shared" si="329"/>
        <v>4.0130918008147773</v>
      </c>
      <c r="Q975" s="5">
        <f t="shared" si="330"/>
        <v>4.0439617377441213</v>
      </c>
      <c r="R975" s="6">
        <f t="shared" si="331"/>
        <v>0.50353330770822857</v>
      </c>
      <c r="S975" s="6">
        <f t="shared" si="332"/>
        <v>0.24918443176330285</v>
      </c>
      <c r="T975" s="6">
        <f t="shared" si="333"/>
        <v>0.24728226052846849</v>
      </c>
      <c r="U975">
        <f t="shared" si="334"/>
        <v>1.1285165518298357</v>
      </c>
      <c r="V975">
        <f t="shared" si="335"/>
        <v>1.0822210582407568</v>
      </c>
      <c r="W975">
        <f t="shared" si="336"/>
        <v>0.63521481111006972</v>
      </c>
      <c r="X975" t="s">
        <v>299</v>
      </c>
      <c r="Y975" t="s">
        <v>257</v>
      </c>
      <c r="Z975" t="s">
        <v>365</v>
      </c>
      <c r="AA975" s="16"/>
      <c r="AB975" s="16"/>
      <c r="AC975" t="s">
        <v>466</v>
      </c>
      <c r="AD975" s="16"/>
    </row>
    <row r="976" spans="1:30" s="12" customFormat="1" x14ac:dyDescent="0.25">
      <c r="A976" s="11">
        <v>0.77399767741832115</v>
      </c>
      <c r="B976" s="11">
        <v>0.1410899599440584</v>
      </c>
      <c r="C976" s="11">
        <v>7.0682552506607974E-2</v>
      </c>
      <c r="D976" s="13">
        <f t="shared" si="322"/>
        <v>1.2919935410342733</v>
      </c>
      <c r="E976" s="14">
        <f t="shared" si="323"/>
        <v>7.0876765462014157</v>
      </c>
      <c r="F976" s="14">
        <f t="shared" si="324"/>
        <v>14.147762984458039</v>
      </c>
      <c r="G976" s="24">
        <v>2.9348812520333611E-2</v>
      </c>
      <c r="H976" s="7">
        <f t="shared" si="337"/>
        <v>1.0293488125203336</v>
      </c>
      <c r="I976" s="5">
        <f t="shared" si="325"/>
        <v>1.2551561971212275</v>
      </c>
      <c r="J976" s="5">
        <f t="shared" si="326"/>
        <v>6.8855925804659215</v>
      </c>
      <c r="K976" s="5">
        <f t="shared" si="327"/>
        <v>13.744381702658801</v>
      </c>
      <c r="L976">
        <v>1.4</v>
      </c>
      <c r="M976">
        <v>5.67</v>
      </c>
      <c r="N976">
        <v>7.21</v>
      </c>
      <c r="O976" s="5">
        <f t="shared" si="328"/>
        <v>1.4410883375284669</v>
      </c>
      <c r="P976" s="5">
        <f t="shared" si="329"/>
        <v>5.8364077669902912</v>
      </c>
      <c r="Q976" s="5">
        <f t="shared" si="330"/>
        <v>7.4216049382716056</v>
      </c>
      <c r="R976" s="6">
        <f t="shared" si="331"/>
        <v>0.69391998669217336</v>
      </c>
      <c r="S976" s="6">
        <f t="shared" si="332"/>
        <v>0.17133826831905516</v>
      </c>
      <c r="T976" s="6">
        <f t="shared" si="333"/>
        <v>0.13474174498877151</v>
      </c>
      <c r="U976">
        <f t="shared" si="334"/>
        <v>1.1153990262016631</v>
      </c>
      <c r="V976">
        <f t="shared" si="335"/>
        <v>0.82345853806185154</v>
      </c>
      <c r="W976">
        <f t="shared" si="336"/>
        <v>0.5245779807326838</v>
      </c>
      <c r="X976" t="s">
        <v>300</v>
      </c>
      <c r="Y976" t="s">
        <v>249</v>
      </c>
      <c r="Z976" t="s">
        <v>365</v>
      </c>
      <c r="AA976" s="16"/>
      <c r="AB976" s="16"/>
      <c r="AC976" t="s">
        <v>466</v>
      </c>
      <c r="AD976" s="16"/>
    </row>
    <row r="977" spans="1:30" s="12" customFormat="1" x14ac:dyDescent="0.25">
      <c r="A977" s="11">
        <v>3.1142381342029461E-3</v>
      </c>
      <c r="B977" s="11">
        <v>9.1955892002744712E-3</v>
      </c>
      <c r="C977" s="11">
        <v>0.46936347612358431</v>
      </c>
      <c r="D977" s="13">
        <f t="shared" si="322"/>
        <v>321.10582328860301</v>
      </c>
      <c r="E977" s="14">
        <f t="shared" si="323"/>
        <v>108.74778964355562</v>
      </c>
      <c r="F977" s="14">
        <f t="shared" si="324"/>
        <v>2.130544984579708</v>
      </c>
      <c r="G977" s="24">
        <v>3.2302356896404483E-2</v>
      </c>
      <c r="H977" s="7">
        <f t="shared" si="337"/>
        <v>1.0323023568964045</v>
      </c>
      <c r="I977" s="5">
        <f t="shared" si="325"/>
        <v>311.05791936192122</v>
      </c>
      <c r="J977" s="5">
        <f t="shared" si="326"/>
        <v>105.34490105254005</v>
      </c>
      <c r="K977" s="5">
        <f t="shared" si="327"/>
        <v>2.0638768964793872</v>
      </c>
      <c r="L977">
        <v>7.05</v>
      </c>
      <c r="M977">
        <v>4.9800000000000004</v>
      </c>
      <c r="N977">
        <v>1.45</v>
      </c>
      <c r="O977" s="5">
        <f t="shared" si="328"/>
        <v>7.2777316161196515</v>
      </c>
      <c r="P977" s="5">
        <f t="shared" si="329"/>
        <v>5.1408657373440949</v>
      </c>
      <c r="Q977" s="5">
        <f t="shared" si="330"/>
        <v>1.4968384174997864</v>
      </c>
      <c r="R977" s="6">
        <f t="shared" si="331"/>
        <v>0.13740545169116597</v>
      </c>
      <c r="S977" s="6">
        <f t="shared" si="332"/>
        <v>0.19451976594833734</v>
      </c>
      <c r="T977" s="6">
        <f t="shared" si="333"/>
        <v>0.66807478236049667</v>
      </c>
      <c r="U977">
        <f t="shared" si="334"/>
        <v>2.2664589329414255E-2</v>
      </c>
      <c r="V977">
        <f t="shared" si="335"/>
        <v>4.727328945438241E-2</v>
      </c>
      <c r="W977">
        <f t="shared" si="336"/>
        <v>0.70256128283302466</v>
      </c>
      <c r="X977" t="s">
        <v>254</v>
      </c>
      <c r="Y977" t="s">
        <v>256</v>
      </c>
      <c r="Z977" t="s">
        <v>365</v>
      </c>
      <c r="AA977" s="16"/>
      <c r="AB977" s="16"/>
      <c r="AC977" t="s">
        <v>466</v>
      </c>
      <c r="AD977" s="16"/>
    </row>
    <row r="978" spans="1:30" s="12" customFormat="1" x14ac:dyDescent="0.25">
      <c r="A978" s="11">
        <v>0.267410689741167</v>
      </c>
      <c r="B978" s="11">
        <v>0.25399425923177671</v>
      </c>
      <c r="C978" s="11">
        <v>0.43341876469569318</v>
      </c>
      <c r="D978" s="13">
        <f t="shared" si="322"/>
        <v>3.7395662864783872</v>
      </c>
      <c r="E978" s="14">
        <f t="shared" si="323"/>
        <v>3.9370968581123429</v>
      </c>
      <c r="F978" s="14">
        <f t="shared" si="324"/>
        <v>2.3072374374517635</v>
      </c>
      <c r="G978" s="24">
        <v>2.9259946136520387E-2</v>
      </c>
      <c r="H978" s="7">
        <f t="shared" si="337"/>
        <v>1.0292599461365204</v>
      </c>
      <c r="I978" s="5">
        <f t="shared" si="325"/>
        <v>3.6332573714885177</v>
      </c>
      <c r="J978" s="5">
        <f t="shared" si="326"/>
        <v>3.8251725163218668</v>
      </c>
      <c r="K978" s="5">
        <f t="shared" si="327"/>
        <v>2.2416469679135198</v>
      </c>
      <c r="L978">
        <v>1.95</v>
      </c>
      <c r="M978">
        <v>3.78</v>
      </c>
      <c r="N978">
        <v>3.97</v>
      </c>
      <c r="O978" s="5">
        <f t="shared" si="328"/>
        <v>2.0070568949662149</v>
      </c>
      <c r="P978" s="5">
        <f t="shared" si="329"/>
        <v>3.8906025963960467</v>
      </c>
      <c r="Q978" s="5">
        <f t="shared" si="330"/>
        <v>4.0861619861619864</v>
      </c>
      <c r="R978" s="6">
        <f t="shared" si="331"/>
        <v>0.4982419793420122</v>
      </c>
      <c r="S978" s="6">
        <f t="shared" si="332"/>
        <v>0.25702959251770474</v>
      </c>
      <c r="T978" s="6">
        <f t="shared" si="333"/>
        <v>0.24472842814028306</v>
      </c>
      <c r="U978">
        <f t="shared" si="334"/>
        <v>0.5367084686326804</v>
      </c>
      <c r="V978">
        <f t="shared" si="335"/>
        <v>0.98819072443684108</v>
      </c>
      <c r="W978">
        <f t="shared" si="336"/>
        <v>1.7710192803888281</v>
      </c>
      <c r="X978" t="s">
        <v>67</v>
      </c>
      <c r="Y978" t="s">
        <v>61</v>
      </c>
      <c r="Z978" t="s">
        <v>173</v>
      </c>
      <c r="AA978" s="16"/>
      <c r="AB978" s="16"/>
      <c r="AC978" t="s">
        <v>466</v>
      </c>
      <c r="AD978" s="16"/>
    </row>
    <row r="979" spans="1:30" s="12" customFormat="1" x14ac:dyDescent="0.25">
      <c r="A979" s="11">
        <v>0.71698322704941686</v>
      </c>
      <c r="B979" s="11">
        <v>0.17673183366271047</v>
      </c>
      <c r="C979" s="11">
        <v>0.10061205680128146</v>
      </c>
      <c r="D979" s="13">
        <f t="shared" si="322"/>
        <v>1.3947327667835061</v>
      </c>
      <c r="E979" s="14">
        <f t="shared" si="323"/>
        <v>5.6582901861838995</v>
      </c>
      <c r="F979" s="14">
        <f t="shared" si="324"/>
        <v>9.9391666545004309</v>
      </c>
      <c r="G979" s="24">
        <v>2.8840042184073322E-2</v>
      </c>
      <c r="H979" s="7">
        <f t="shared" si="337"/>
        <v>1.0288400421840733</v>
      </c>
      <c r="I979" s="5">
        <f t="shared" si="325"/>
        <v>1.3556361626659643</v>
      </c>
      <c r="J979" s="5">
        <f t="shared" si="326"/>
        <v>5.4996792058872401</v>
      </c>
      <c r="K979" s="5">
        <f t="shared" si="327"/>
        <v>9.6605558172104864</v>
      </c>
      <c r="L979">
        <v>1.96</v>
      </c>
      <c r="M979">
        <v>3.74</v>
      </c>
      <c r="N979">
        <v>3.98</v>
      </c>
      <c r="O979" s="5">
        <f t="shared" si="328"/>
        <v>2.0165264826807836</v>
      </c>
      <c r="P979" s="5">
        <f t="shared" si="329"/>
        <v>3.8478617577684346</v>
      </c>
      <c r="Q979" s="5">
        <f t="shared" si="330"/>
        <v>4.094783367892612</v>
      </c>
      <c r="R979" s="6">
        <f t="shared" si="331"/>
        <v>0.49590224010874057</v>
      </c>
      <c r="S979" s="6">
        <f t="shared" si="332"/>
        <v>0.25988459642062334</v>
      </c>
      <c r="T979" s="6">
        <f t="shared" si="333"/>
        <v>0.24421316347063604</v>
      </c>
      <c r="U979">
        <f t="shared" si="334"/>
        <v>1.4458156649830785</v>
      </c>
      <c r="V979">
        <f t="shared" si="335"/>
        <v>0.68003966413103578</v>
      </c>
      <c r="W979">
        <f t="shared" si="336"/>
        <v>0.41198457679935402</v>
      </c>
      <c r="X979" t="s">
        <v>167</v>
      </c>
      <c r="Y979" t="s">
        <v>59</v>
      </c>
      <c r="Z979" t="s">
        <v>173</v>
      </c>
      <c r="AA979" s="16"/>
      <c r="AB979" s="16"/>
      <c r="AC979" t="s">
        <v>466</v>
      </c>
      <c r="AD979" s="16"/>
    </row>
    <row r="980" spans="1:30" s="12" customFormat="1" x14ac:dyDescent="0.25">
      <c r="A980" s="11">
        <v>0.6088674673500335</v>
      </c>
      <c r="B980" s="11">
        <v>0.27158867813381249</v>
      </c>
      <c r="C980" s="11">
        <v>0.1171716050360503</v>
      </c>
      <c r="D980" s="13">
        <f t="shared" si="322"/>
        <v>1.642393548061104</v>
      </c>
      <c r="E980" s="14">
        <f t="shared" si="323"/>
        <v>3.6820386139487642</v>
      </c>
      <c r="F980" s="14">
        <f t="shared" si="324"/>
        <v>8.5344909262984743</v>
      </c>
      <c r="G980" s="24">
        <v>2.7923822941462895E-2</v>
      </c>
      <c r="H980" s="7">
        <f t="shared" si="337"/>
        <v>1.0279238229414629</v>
      </c>
      <c r="I980" s="5">
        <f t="shared" si="325"/>
        <v>1.5977774922671808</v>
      </c>
      <c r="J980" s="5">
        <f t="shared" si="326"/>
        <v>3.5820150596494589</v>
      </c>
      <c r="K980" s="5">
        <f t="shared" si="327"/>
        <v>8.3026492195467743</v>
      </c>
      <c r="L980">
        <v>3.01</v>
      </c>
      <c r="M980">
        <v>3.23</v>
      </c>
      <c r="N980">
        <v>2.59</v>
      </c>
      <c r="O980" s="5">
        <f t="shared" si="328"/>
        <v>3.0940507070538033</v>
      </c>
      <c r="P980" s="5">
        <f t="shared" si="329"/>
        <v>3.3201939481009251</v>
      </c>
      <c r="Q980" s="5">
        <f t="shared" si="330"/>
        <v>2.6623227014183888</v>
      </c>
      <c r="R980" s="6">
        <f t="shared" si="331"/>
        <v>0.32320090867295886</v>
      </c>
      <c r="S980" s="6">
        <f t="shared" si="332"/>
        <v>0.30118722449089974</v>
      </c>
      <c r="T980" s="6">
        <f t="shared" si="333"/>
        <v>0.37561186683614134</v>
      </c>
      <c r="U980">
        <f t="shared" si="334"/>
        <v>1.8838668178564295</v>
      </c>
      <c r="V980">
        <f t="shared" si="335"/>
        <v>0.90172708551261438</v>
      </c>
      <c r="W980">
        <f t="shared" si="336"/>
        <v>0.311948624049106</v>
      </c>
      <c r="X980" t="s">
        <v>310</v>
      </c>
      <c r="Y980" t="s">
        <v>311</v>
      </c>
      <c r="Z980" t="s">
        <v>366</v>
      </c>
      <c r="AA980" s="16"/>
      <c r="AB980" s="16"/>
      <c r="AC980" t="s">
        <v>466</v>
      </c>
      <c r="AD980" s="16"/>
    </row>
    <row r="981" spans="1:30" s="12" customFormat="1" x14ac:dyDescent="0.25">
      <c r="A981" s="11">
        <v>0.57389940643983239</v>
      </c>
      <c r="B981" s="11">
        <v>0.22452617774554112</v>
      </c>
      <c r="C981" s="11">
        <v>0.1918430766375766</v>
      </c>
      <c r="D981" s="13">
        <f t="shared" si="322"/>
        <v>1.7424656460327599</v>
      </c>
      <c r="E981" s="14">
        <f t="shared" si="323"/>
        <v>4.453823647830121</v>
      </c>
      <c r="F981" s="14">
        <f t="shared" si="324"/>
        <v>5.2125936339582681</v>
      </c>
      <c r="G981" s="24">
        <v>2.7434590169599149E-2</v>
      </c>
      <c r="H981" s="7">
        <f t="shared" si="337"/>
        <v>1.0274345901695991</v>
      </c>
      <c r="I981" s="5">
        <f t="shared" si="325"/>
        <v>1.6959382745184102</v>
      </c>
      <c r="J981" s="5">
        <f t="shared" si="326"/>
        <v>4.3348975111835841</v>
      </c>
      <c r="K981" s="5">
        <f t="shared" si="327"/>
        <v>5.0734067976997181</v>
      </c>
      <c r="L981">
        <v>2.48</v>
      </c>
      <c r="M981">
        <v>3.26</v>
      </c>
      <c r="N981">
        <v>3.15</v>
      </c>
      <c r="O981" s="5">
        <f t="shared" si="328"/>
        <v>2.5480377836206061</v>
      </c>
      <c r="P981" s="5">
        <f t="shared" si="329"/>
        <v>3.3494367639528928</v>
      </c>
      <c r="Q981" s="5">
        <f t="shared" si="330"/>
        <v>3.2364189590342374</v>
      </c>
      <c r="R981" s="6">
        <f t="shared" si="331"/>
        <v>0.39245885850996332</v>
      </c>
      <c r="S981" s="6">
        <f t="shared" si="332"/>
        <v>0.29855765923457339</v>
      </c>
      <c r="T981" s="6">
        <f t="shared" si="333"/>
        <v>0.30898348225546324</v>
      </c>
      <c r="U981">
        <f t="shared" si="334"/>
        <v>1.4623173716061317</v>
      </c>
      <c r="V981">
        <f t="shared" si="335"/>
        <v>0.75203623421073718</v>
      </c>
      <c r="W981">
        <f t="shared" si="336"/>
        <v>0.62088457038931111</v>
      </c>
      <c r="X981" t="s">
        <v>306</v>
      </c>
      <c r="Y981" t="s">
        <v>303</v>
      </c>
      <c r="Z981" t="s">
        <v>366</v>
      </c>
      <c r="AA981" s="16"/>
      <c r="AB981" s="16"/>
      <c r="AC981" t="s">
        <v>466</v>
      </c>
      <c r="AD981" s="16"/>
    </row>
    <row r="982" spans="1:30" s="12" customFormat="1" x14ac:dyDescent="0.25">
      <c r="A982" s="11">
        <v>0.36297743303964292</v>
      </c>
      <c r="B982" s="11">
        <v>0.37797690358284047</v>
      </c>
      <c r="C982" s="11">
        <v>0.24936677351589409</v>
      </c>
      <c r="D982" s="13">
        <f t="shared" si="322"/>
        <v>2.754992208815318</v>
      </c>
      <c r="E982" s="14">
        <f t="shared" si="323"/>
        <v>2.6456642999109388</v>
      </c>
      <c r="F982" s="14">
        <f t="shared" si="324"/>
        <v>4.0101573513612561</v>
      </c>
      <c r="G982" s="24">
        <v>3.1148685676414933E-2</v>
      </c>
      <c r="H982" s="7">
        <f t="shared" si="337"/>
        <v>1.0311486856764149</v>
      </c>
      <c r="I982" s="5">
        <f t="shared" si="325"/>
        <v>2.6717700823214381</v>
      </c>
      <c r="J982" s="5">
        <f t="shared" si="326"/>
        <v>2.5657447239778333</v>
      </c>
      <c r="K982" s="5">
        <f t="shared" si="327"/>
        <v>3.8890195052042036</v>
      </c>
      <c r="L982">
        <v>1.72</v>
      </c>
      <c r="M982">
        <v>4.05</v>
      </c>
      <c r="N982">
        <v>4.93</v>
      </c>
      <c r="O982" s="5">
        <f t="shared" si="328"/>
        <v>1.7735757393634337</v>
      </c>
      <c r="P982" s="5">
        <f t="shared" si="329"/>
        <v>4.17615217698948</v>
      </c>
      <c r="Q982" s="5">
        <f t="shared" si="330"/>
        <v>5.0835630203847257</v>
      </c>
      <c r="R982" s="6">
        <f t="shared" si="331"/>
        <v>0.56383270125183205</v>
      </c>
      <c r="S982" s="6">
        <f t="shared" si="332"/>
        <v>0.23945487559337067</v>
      </c>
      <c r="T982" s="6">
        <f t="shared" si="333"/>
        <v>0.19671242315479737</v>
      </c>
      <c r="U982">
        <f t="shared" si="334"/>
        <v>0.64376796917552592</v>
      </c>
      <c r="V982">
        <f t="shared" si="335"/>
        <v>1.5784890687492221</v>
      </c>
      <c r="W982">
        <f t="shared" si="336"/>
        <v>1.2676717083580522</v>
      </c>
      <c r="X982" t="s">
        <v>302</v>
      </c>
      <c r="Y982" t="s">
        <v>308</v>
      </c>
      <c r="Z982" t="s">
        <v>366</v>
      </c>
      <c r="AA982" s="16"/>
      <c r="AB982" s="16"/>
      <c r="AC982" t="s">
        <v>466</v>
      </c>
      <c r="AD982" s="16"/>
    </row>
    <row r="983" spans="1:30" s="12" customFormat="1" x14ac:dyDescent="0.25">
      <c r="A983" s="11">
        <v>0.12636677690005668</v>
      </c>
      <c r="B983" s="11">
        <v>0.56146293443898876</v>
      </c>
      <c r="C983" s="11">
        <v>0.30386358897721993</v>
      </c>
      <c r="D983" s="13">
        <f t="shared" si="322"/>
        <v>7.9134723899059223</v>
      </c>
      <c r="E983" s="14">
        <f t="shared" si="323"/>
        <v>1.781061471135571</v>
      </c>
      <c r="F983" s="14">
        <f t="shared" si="324"/>
        <v>3.2909504010201371</v>
      </c>
      <c r="G983" s="24">
        <v>2.8627737340902515E-2</v>
      </c>
      <c r="H983" s="7">
        <f t="shared" si="337"/>
        <v>1.0286277373409025</v>
      </c>
      <c r="I983" s="5">
        <f t="shared" si="325"/>
        <v>7.6932325491853621</v>
      </c>
      <c r="J983" s="5">
        <f t="shared" si="326"/>
        <v>1.7314927514396792</v>
      </c>
      <c r="K983" s="5">
        <f t="shared" si="327"/>
        <v>3.1993599643030697</v>
      </c>
      <c r="L983">
        <v>2.7</v>
      </c>
      <c r="M983">
        <v>3.56</v>
      </c>
      <c r="N983">
        <v>2.65</v>
      </c>
      <c r="O983" s="5">
        <f t="shared" si="328"/>
        <v>2.7772948908204369</v>
      </c>
      <c r="P983" s="5">
        <f t="shared" si="329"/>
        <v>3.6619147449336129</v>
      </c>
      <c r="Q983" s="5">
        <f t="shared" si="330"/>
        <v>2.7258635039533914</v>
      </c>
      <c r="R983" s="6">
        <f t="shared" si="331"/>
        <v>0.36006259303080035</v>
      </c>
      <c r="S983" s="6">
        <f t="shared" si="332"/>
        <v>0.2730811801076295</v>
      </c>
      <c r="T983" s="6">
        <f t="shared" si="333"/>
        <v>0.36685622686157021</v>
      </c>
      <c r="U983">
        <f t="shared" si="334"/>
        <v>0.3509578038539734</v>
      </c>
      <c r="V983">
        <f t="shared" si="335"/>
        <v>2.0560293983558275</v>
      </c>
      <c r="W983">
        <f t="shared" si="336"/>
        <v>0.82829066737329782</v>
      </c>
      <c r="X983" t="s">
        <v>305</v>
      </c>
      <c r="Y983" t="s">
        <v>309</v>
      </c>
      <c r="Z983" t="s">
        <v>366</v>
      </c>
      <c r="AA983" s="16"/>
      <c r="AB983" s="16"/>
      <c r="AC983" t="s">
        <v>466</v>
      </c>
      <c r="AD983" s="16"/>
    </row>
    <row r="984" spans="1:30" s="12" customFormat="1" x14ac:dyDescent="0.25">
      <c r="A984" s="11">
        <v>0.76324795159840475</v>
      </c>
      <c r="B984" s="11">
        <v>0.12834916736253668</v>
      </c>
      <c r="C984" s="11">
        <v>6.4790858986880959E-2</v>
      </c>
      <c r="D984" s="13">
        <f t="shared" si="322"/>
        <v>1.310190217878457</v>
      </c>
      <c r="E984" s="14">
        <f t="shared" si="323"/>
        <v>7.7912464922767075</v>
      </c>
      <c r="F984" s="14">
        <f t="shared" si="324"/>
        <v>15.434276001842836</v>
      </c>
      <c r="G984" s="24">
        <v>3.0688224457041446E-2</v>
      </c>
      <c r="H984" s="7">
        <f t="shared" si="337"/>
        <v>1.0306882244570414</v>
      </c>
      <c r="I984" s="5">
        <f t="shared" si="325"/>
        <v>1.2711799618829012</v>
      </c>
      <c r="J984" s="5">
        <f t="shared" si="326"/>
        <v>7.5592660393312201</v>
      </c>
      <c r="K984" s="5">
        <f t="shared" si="327"/>
        <v>14.974728182204171</v>
      </c>
      <c r="L984">
        <v>1.64</v>
      </c>
      <c r="M984">
        <v>4.41</v>
      </c>
      <c r="N984">
        <v>5.15</v>
      </c>
      <c r="O984" s="5">
        <f t="shared" si="328"/>
        <v>1.6903286881095478</v>
      </c>
      <c r="P984" s="5">
        <f t="shared" si="329"/>
        <v>4.545335069855553</v>
      </c>
      <c r="Q984" s="5">
        <f t="shared" si="330"/>
        <v>5.308044355953764</v>
      </c>
      <c r="R984" s="6">
        <f t="shared" si="331"/>
        <v>0.59160091586589192</v>
      </c>
      <c r="S984" s="6">
        <f t="shared" si="332"/>
        <v>0.22000578277098923</v>
      </c>
      <c r="T984" s="6">
        <f t="shared" si="333"/>
        <v>0.18839330136311894</v>
      </c>
      <c r="U984">
        <f t="shared" si="334"/>
        <v>1.2901399087276313</v>
      </c>
      <c r="V984">
        <f t="shared" si="335"/>
        <v>0.58338997159969774</v>
      </c>
      <c r="W984">
        <f t="shared" si="336"/>
        <v>0.34391275336270966</v>
      </c>
      <c r="X984" t="s">
        <v>260</v>
      </c>
      <c r="Y984" t="s">
        <v>258</v>
      </c>
      <c r="Z984" t="s">
        <v>366</v>
      </c>
      <c r="AA984" s="16"/>
      <c r="AB984" s="16"/>
      <c r="AC984" t="s">
        <v>466</v>
      </c>
      <c r="AD984" s="16"/>
    </row>
    <row r="985" spans="1:30" s="12" customFormat="1" x14ac:dyDescent="0.25">
      <c r="A985" s="11">
        <v>0.76204917393971061</v>
      </c>
      <c r="B985" s="11">
        <v>2.1259672125300111E-2</v>
      </c>
      <c r="C985" s="11">
        <v>7.3732192936405336E-4</v>
      </c>
      <c r="D985" s="13">
        <f t="shared" si="322"/>
        <v>1.3122512748489834</v>
      </c>
      <c r="E985" s="14">
        <f t="shared" si="323"/>
        <v>47.037414034713557</v>
      </c>
      <c r="F985" s="14">
        <f t="shared" si="324"/>
        <v>1356.2596746071404</v>
      </c>
      <c r="G985" s="24">
        <v>6.3449207412654696E-2</v>
      </c>
      <c r="H985" s="7">
        <f t="shared" si="337"/>
        <v>1.0634492074126547</v>
      </c>
      <c r="I985" s="5">
        <f t="shared" si="325"/>
        <v>1.2339576405737871</v>
      </c>
      <c r="J985" s="5">
        <f t="shared" si="326"/>
        <v>44.230992610502206</v>
      </c>
      <c r="K985" s="5">
        <f t="shared" si="327"/>
        <v>1275.3403408018764</v>
      </c>
      <c r="L985">
        <v>1.1499999999999999</v>
      </c>
      <c r="M985">
        <v>7.58</v>
      </c>
      <c r="N985">
        <v>16.14</v>
      </c>
      <c r="O985" s="5">
        <f t="shared" si="328"/>
        <v>1.2229665885245529</v>
      </c>
      <c r="P985" s="5">
        <f t="shared" si="329"/>
        <v>8.0609449921879222</v>
      </c>
      <c r="Q985" s="5">
        <f t="shared" si="330"/>
        <v>17.164070207640247</v>
      </c>
      <c r="R985" s="6">
        <f t="shared" si="331"/>
        <v>0.81768382667465123</v>
      </c>
      <c r="S985" s="6">
        <f t="shared" si="332"/>
        <v>0.12405493412610144</v>
      </c>
      <c r="T985" s="6">
        <f t="shared" si="333"/>
        <v>5.8261239199247146E-2</v>
      </c>
      <c r="U985">
        <f t="shared" si="334"/>
        <v>0.93196067854100151</v>
      </c>
      <c r="V985">
        <f t="shared" si="335"/>
        <v>0.1713730475539951</v>
      </c>
      <c r="W985">
        <f t="shared" si="336"/>
        <v>1.2655445361237375E-2</v>
      </c>
      <c r="X985" t="s">
        <v>422</v>
      </c>
      <c r="Y985" t="s">
        <v>398</v>
      </c>
      <c r="Z985" t="s">
        <v>381</v>
      </c>
      <c r="AA985" s="16"/>
      <c r="AB985" s="16"/>
      <c r="AC985" t="s">
        <v>466</v>
      </c>
      <c r="AD985" s="16"/>
    </row>
    <row r="986" spans="1:30" s="12" customFormat="1" x14ac:dyDescent="0.25">
      <c r="A986" s="11">
        <v>0.80124896747819063</v>
      </c>
      <c r="B986" s="11">
        <v>0.15623886372740503</v>
      </c>
      <c r="C986" s="11">
        <v>3.9182715916698835E-2</v>
      </c>
      <c r="D986" s="13">
        <f t="shared" si="322"/>
        <v>1.2480515302844608</v>
      </c>
      <c r="E986" s="14">
        <f t="shared" si="323"/>
        <v>6.4004561742380064</v>
      </c>
      <c r="F986" s="14">
        <f t="shared" si="324"/>
        <v>25.521457015025888</v>
      </c>
      <c r="G986" s="24">
        <v>6.0247490393242176E-2</v>
      </c>
      <c r="H986" s="7">
        <f t="shared" si="337"/>
        <v>1.0602474903932422</v>
      </c>
      <c r="I986" s="5">
        <f t="shared" si="325"/>
        <v>1.1771322654313123</v>
      </c>
      <c r="J986" s="5">
        <f t="shared" si="326"/>
        <v>6.0367567310761556</v>
      </c>
      <c r="K986" s="5">
        <f t="shared" si="327"/>
        <v>24.071226054550777</v>
      </c>
      <c r="L986">
        <v>1.5</v>
      </c>
      <c r="M986">
        <v>4.0599999999999996</v>
      </c>
      <c r="N986">
        <v>6.79</v>
      </c>
      <c r="O986" s="5">
        <f t="shared" si="328"/>
        <v>1.5903712355898634</v>
      </c>
      <c r="P986" s="5">
        <f t="shared" si="329"/>
        <v>4.3046048109965627</v>
      </c>
      <c r="Q986" s="5">
        <f t="shared" si="330"/>
        <v>7.1990804597701148</v>
      </c>
      <c r="R986" s="6">
        <f t="shared" si="331"/>
        <v>0.62878400817473501</v>
      </c>
      <c r="S986" s="6">
        <f t="shared" si="332"/>
        <v>0.23230936262613366</v>
      </c>
      <c r="T986" s="6">
        <f t="shared" si="333"/>
        <v>0.13890662919913144</v>
      </c>
      <c r="U986">
        <f t="shared" si="334"/>
        <v>1.2742833104233924</v>
      </c>
      <c r="V986">
        <f t="shared" si="335"/>
        <v>0.672546564465624</v>
      </c>
      <c r="W986">
        <f t="shared" si="336"/>
        <v>0.28207952451663004</v>
      </c>
      <c r="X986" t="s">
        <v>419</v>
      </c>
      <c r="Y986" t="s">
        <v>448</v>
      </c>
      <c r="Z986" t="s">
        <v>381</v>
      </c>
      <c r="AA986" s="16"/>
      <c r="AB986" s="16"/>
      <c r="AC986" t="s">
        <v>466</v>
      </c>
      <c r="AD986" s="16"/>
    </row>
    <row r="987" spans="1:30" s="12" customFormat="1" x14ac:dyDescent="0.25">
      <c r="A987" s="11">
        <v>0.30585108260488747</v>
      </c>
      <c r="B987" s="11">
        <v>0.2151391877377094</v>
      </c>
      <c r="C987" s="11">
        <v>0.43705197360184034</v>
      </c>
      <c r="D987" s="13">
        <f t="shared" si="322"/>
        <v>3.2695650166844303</v>
      </c>
      <c r="E987" s="14">
        <f t="shared" si="323"/>
        <v>4.6481536465553965</v>
      </c>
      <c r="F987" s="14">
        <f t="shared" si="324"/>
        <v>2.288057394544595</v>
      </c>
      <c r="G987" s="24">
        <v>5.4571360582743589E-2</v>
      </c>
      <c r="H987" s="7">
        <f t="shared" si="337"/>
        <v>1.0545713605827436</v>
      </c>
      <c r="I987" s="5">
        <f t="shared" si="325"/>
        <v>3.1003734207969651</v>
      </c>
      <c r="J987" s="5">
        <f t="shared" si="326"/>
        <v>4.4076236282264309</v>
      </c>
      <c r="K987" s="5">
        <f t="shared" si="327"/>
        <v>2.1696562983468866</v>
      </c>
      <c r="L987">
        <v>2.63</v>
      </c>
      <c r="M987">
        <v>3.14</v>
      </c>
      <c r="N987">
        <v>2.81</v>
      </c>
      <c r="O987" s="5">
        <f t="shared" si="328"/>
        <v>2.7735226783326157</v>
      </c>
      <c r="P987" s="5">
        <f t="shared" si="329"/>
        <v>3.3113540722298151</v>
      </c>
      <c r="Q987" s="5">
        <f t="shared" si="330"/>
        <v>2.9633455232375097</v>
      </c>
      <c r="R987" s="6">
        <f t="shared" si="331"/>
        <v>0.3605523069316236</v>
      </c>
      <c r="S987" s="6">
        <f t="shared" si="332"/>
        <v>0.30199126344909871</v>
      </c>
      <c r="T987" s="6">
        <f t="shared" si="333"/>
        <v>0.33745642961927758</v>
      </c>
      <c r="U987">
        <f t="shared" si="334"/>
        <v>0.84828491379723747</v>
      </c>
      <c r="V987">
        <f t="shared" si="335"/>
        <v>0.71240202541147879</v>
      </c>
      <c r="W987">
        <f t="shared" si="336"/>
        <v>1.2951360093951318</v>
      </c>
      <c r="X987" t="s">
        <v>379</v>
      </c>
      <c r="Y987" t="s">
        <v>421</v>
      </c>
      <c r="Z987" t="s">
        <v>381</v>
      </c>
      <c r="AA987" s="16"/>
      <c r="AB987" s="16"/>
      <c r="AC987" t="s">
        <v>466</v>
      </c>
      <c r="AD987" s="16"/>
    </row>
    <row r="988" spans="1:30" s="12" customFormat="1" x14ac:dyDescent="0.25">
      <c r="A988" s="11">
        <v>8.5944353090966569E-2</v>
      </c>
      <c r="B988" s="11">
        <v>0.14949358656781764</v>
      </c>
      <c r="C988" s="11">
        <v>0.64587101394013569</v>
      </c>
      <c r="D988" s="13">
        <f t="shared" si="322"/>
        <v>11.635435767857421</v>
      </c>
      <c r="E988" s="14">
        <f t="shared" si="323"/>
        <v>6.6892501742631669</v>
      </c>
      <c r="F988" s="14">
        <f t="shared" si="324"/>
        <v>1.5482967626918271</v>
      </c>
      <c r="G988" s="24">
        <v>6.0867068619006481E-2</v>
      </c>
      <c r="H988" s="7">
        <f t="shared" si="337"/>
        <v>1.0608670686190065</v>
      </c>
      <c r="I988" s="5">
        <f t="shared" si="325"/>
        <v>10.967854608781435</v>
      </c>
      <c r="J988" s="5">
        <f t="shared" si="326"/>
        <v>6.3054555769847394</v>
      </c>
      <c r="K988" s="5">
        <f t="shared" si="327"/>
        <v>1.4594634978229051</v>
      </c>
      <c r="L988">
        <v>5.4</v>
      </c>
      <c r="M988">
        <v>3.87</v>
      </c>
      <c r="N988">
        <v>1.62</v>
      </c>
      <c r="O988" s="5">
        <f t="shared" si="328"/>
        <v>5.7286821705426352</v>
      </c>
      <c r="P988" s="5">
        <f t="shared" si="329"/>
        <v>4.1055555555555552</v>
      </c>
      <c r="Q988" s="5">
        <f t="shared" si="330"/>
        <v>1.7186046511627906</v>
      </c>
      <c r="R988" s="6">
        <f t="shared" si="331"/>
        <v>0.17456021650879569</v>
      </c>
      <c r="S988" s="6">
        <f t="shared" si="332"/>
        <v>0.24357239512855211</v>
      </c>
      <c r="T988" s="6">
        <f t="shared" si="333"/>
        <v>0.58186738836265228</v>
      </c>
      <c r="U988">
        <f t="shared" si="334"/>
        <v>0.49234788321104106</v>
      </c>
      <c r="V988">
        <f t="shared" si="335"/>
        <v>0.61375422485342912</v>
      </c>
      <c r="W988">
        <f t="shared" si="336"/>
        <v>1.1099969286087448</v>
      </c>
      <c r="X988" t="s">
        <v>397</v>
      </c>
      <c r="Y988" t="s">
        <v>420</v>
      </c>
      <c r="Z988" t="s">
        <v>381</v>
      </c>
      <c r="AA988" s="16"/>
      <c r="AB988" s="16"/>
      <c r="AC988" t="s">
        <v>466</v>
      </c>
      <c r="AD988" s="16"/>
    </row>
    <row r="989" spans="1:30" s="12" customFormat="1" x14ac:dyDescent="0.25">
      <c r="A989" s="11">
        <v>0</v>
      </c>
      <c r="B989" s="11">
        <v>0.11656779430272471</v>
      </c>
      <c r="C989" s="11">
        <v>0.68392860511843134</v>
      </c>
      <c r="D989" s="13" t="e">
        <f t="shared" si="322"/>
        <v>#DIV/0!</v>
      </c>
      <c r="E989" s="14">
        <f t="shared" si="323"/>
        <v>8.5786988248487912</v>
      </c>
      <c r="F989" s="14">
        <f t="shared" si="324"/>
        <v>1.4621409201430267</v>
      </c>
      <c r="G989" s="24">
        <v>3.3226050738356605E-2</v>
      </c>
      <c r="H989" s="7">
        <f t="shared" si="337"/>
        <v>1.0332260507383566</v>
      </c>
      <c r="I989" s="5" t="e">
        <f t="shared" si="325"/>
        <v>#DIV/0!</v>
      </c>
      <c r="J989" s="5">
        <f t="shared" si="326"/>
        <v>8.3028286198536545</v>
      </c>
      <c r="K989" s="5">
        <f t="shared" si="327"/>
        <v>1.4151220046166684</v>
      </c>
      <c r="L989">
        <v>9.73</v>
      </c>
      <c r="M989">
        <v>5.6</v>
      </c>
      <c r="N989">
        <v>1.33</v>
      </c>
      <c r="O989" s="5">
        <f t="shared" si="328"/>
        <v>10.05328947368421</v>
      </c>
      <c r="P989" s="5">
        <f t="shared" si="329"/>
        <v>5.7860658841347963</v>
      </c>
      <c r="Q989" s="5">
        <f t="shared" si="330"/>
        <v>1.3741906474820142</v>
      </c>
      <c r="R989" s="6">
        <f t="shared" si="331"/>
        <v>9.9469929978404564E-2</v>
      </c>
      <c r="S989" s="6">
        <f t="shared" si="332"/>
        <v>0.17282900333747794</v>
      </c>
      <c r="T989" s="6">
        <f t="shared" si="333"/>
        <v>0.7277010666841176</v>
      </c>
      <c r="U989" t="e">
        <f t="shared" si="334"/>
        <v>#DIV/0!</v>
      </c>
      <c r="V989">
        <f t="shared" si="335"/>
        <v>0.67446893780383788</v>
      </c>
      <c r="W989">
        <f t="shared" si="336"/>
        <v>0.93984829269916814</v>
      </c>
      <c r="X989" t="s">
        <v>399</v>
      </c>
      <c r="Y989" t="s">
        <v>406</v>
      </c>
      <c r="Z989" t="s">
        <v>401</v>
      </c>
      <c r="AA989" s="16"/>
      <c r="AB989" s="16"/>
      <c r="AC989" t="s">
        <v>466</v>
      </c>
      <c r="AD989" s="16"/>
    </row>
    <row r="990" spans="1:30" s="12" customFormat="1" x14ac:dyDescent="0.25">
      <c r="A990" s="11">
        <v>0.85547886682381047</v>
      </c>
      <c r="B990" s="11">
        <v>0.14041446516538339</v>
      </c>
      <c r="C990" s="11">
        <v>0</v>
      </c>
      <c r="D990" s="13">
        <f t="shared" si="322"/>
        <v>1.1689359477841481</v>
      </c>
      <c r="E990" s="14">
        <f t="shared" si="323"/>
        <v>7.1217733787055124</v>
      </c>
      <c r="F990" s="14" t="e">
        <f t="shared" si="324"/>
        <v>#DIV/0!</v>
      </c>
      <c r="G990" s="24">
        <v>3.3284279148368956E-2</v>
      </c>
      <c r="H990" s="7">
        <f t="shared" si="337"/>
        <v>1.033284279148369</v>
      </c>
      <c r="I990" s="5">
        <f t="shared" si="325"/>
        <v>1.131282040550915</v>
      </c>
      <c r="J990" s="5">
        <f t="shared" si="326"/>
        <v>6.8923659465478995</v>
      </c>
      <c r="K990" s="5" t="e">
        <f t="shared" si="327"/>
        <v>#DIV/0!</v>
      </c>
      <c r="L990">
        <v>1.41</v>
      </c>
      <c r="M990">
        <v>5.1100000000000003</v>
      </c>
      <c r="N990">
        <v>7.79</v>
      </c>
      <c r="O990" s="5">
        <f t="shared" si="328"/>
        <v>1.4569308335992002</v>
      </c>
      <c r="P990" s="5">
        <f t="shared" si="329"/>
        <v>5.2800826664481653</v>
      </c>
      <c r="Q990" s="5">
        <f t="shared" si="330"/>
        <v>8.0492845345657944</v>
      </c>
      <c r="R990" s="6">
        <f t="shared" si="331"/>
        <v>0.68637438163732267</v>
      </c>
      <c r="S990" s="6">
        <f t="shared" si="332"/>
        <v>0.18939097418955478</v>
      </c>
      <c r="T990" s="6">
        <f t="shared" si="333"/>
        <v>0.12423464417312258</v>
      </c>
      <c r="U990">
        <f t="shared" si="334"/>
        <v>1.2463735385681134</v>
      </c>
      <c r="V990">
        <f t="shared" si="335"/>
        <v>0.74139998363833071</v>
      </c>
      <c r="W990" t="e">
        <f t="shared" si="336"/>
        <v>#DIV/0!</v>
      </c>
      <c r="X990" t="s">
        <v>427</v>
      </c>
      <c r="Y990" t="s">
        <v>441</v>
      </c>
      <c r="Z990" t="s">
        <v>401</v>
      </c>
      <c r="AA990" s="16"/>
      <c r="AB990" s="16"/>
      <c r="AC990" t="s">
        <v>466</v>
      </c>
      <c r="AD990" s="16"/>
    </row>
    <row r="991" spans="1:30" s="12" customFormat="1" x14ac:dyDescent="0.25">
      <c r="A991" s="11">
        <v>4.2925587624380132E-2</v>
      </c>
      <c r="B991" s="11">
        <v>0.10851141014088238</v>
      </c>
      <c r="C991" s="11">
        <v>0.68879791771381005</v>
      </c>
      <c r="D991" s="13">
        <f t="shared" si="322"/>
        <v>23.296128378031504</v>
      </c>
      <c r="E991" s="14">
        <f t="shared" si="323"/>
        <v>9.2156207232187057</v>
      </c>
      <c r="F991" s="14">
        <f t="shared" si="324"/>
        <v>1.4518046211857045</v>
      </c>
      <c r="G991" s="24">
        <v>2.7253413983021613E-2</v>
      </c>
      <c r="H991" s="7">
        <f t="shared" si="337"/>
        <v>1.0272534139830216</v>
      </c>
      <c r="I991" s="5">
        <f t="shared" si="325"/>
        <v>22.678073453856189</v>
      </c>
      <c r="J991" s="5">
        <f t="shared" si="326"/>
        <v>8.9711268882393043</v>
      </c>
      <c r="K991" s="5">
        <f t="shared" si="327"/>
        <v>1.4132877062501541</v>
      </c>
      <c r="L991">
        <v>3.17</v>
      </c>
      <c r="M991">
        <v>3.45</v>
      </c>
      <c r="N991">
        <v>2.37</v>
      </c>
      <c r="O991" s="5">
        <f t="shared" si="328"/>
        <v>3.2563933223261783</v>
      </c>
      <c r="P991" s="5">
        <f t="shared" si="329"/>
        <v>3.5440242782414249</v>
      </c>
      <c r="Q991" s="5">
        <f t="shared" si="330"/>
        <v>2.4345905911397612</v>
      </c>
      <c r="R991" s="6">
        <f t="shared" si="331"/>
        <v>0.30708821110272333</v>
      </c>
      <c r="S991" s="6">
        <f t="shared" si="332"/>
        <v>0.28216510991177762</v>
      </c>
      <c r="T991" s="6">
        <f t="shared" si="333"/>
        <v>0.4107466789854991</v>
      </c>
      <c r="U991">
        <f t="shared" si="334"/>
        <v>0.13978259689695871</v>
      </c>
      <c r="V991">
        <f t="shared" si="335"/>
        <v>0.38456707200549983</v>
      </c>
      <c r="W991">
        <f t="shared" si="336"/>
        <v>1.6769409296627014</v>
      </c>
      <c r="X991" t="s">
        <v>430</v>
      </c>
      <c r="Y991" t="s">
        <v>405</v>
      </c>
      <c r="Z991" t="s">
        <v>401</v>
      </c>
      <c r="AA991" s="16"/>
      <c r="AB991" s="16"/>
      <c r="AC991" t="s">
        <v>466</v>
      </c>
      <c r="AD991" s="16"/>
    </row>
    <row r="992" spans="1:30" s="12" customFormat="1" x14ac:dyDescent="0.25">
      <c r="A992" s="11">
        <v>0.14959329693477005</v>
      </c>
      <c r="B992" s="11">
        <v>0.25291481080015754</v>
      </c>
      <c r="C992" s="11">
        <v>0.52600044505959864</v>
      </c>
      <c r="D992" s="13">
        <f t="shared" si="322"/>
        <v>6.6847915012933274</v>
      </c>
      <c r="E992" s="14">
        <f t="shared" si="323"/>
        <v>3.9539005123355833</v>
      </c>
      <c r="F992" s="14">
        <f t="shared" si="324"/>
        <v>1.9011390758171216</v>
      </c>
      <c r="G992" s="24">
        <v>2.7478141220805608E-2</v>
      </c>
      <c r="H992" s="7">
        <f t="shared" si="337"/>
        <v>1.0274781412208056</v>
      </c>
      <c r="I992" s="5">
        <f t="shared" si="325"/>
        <v>6.5060182140232632</v>
      </c>
      <c r="J992" s="5">
        <f t="shared" si="326"/>
        <v>3.8481602223067517</v>
      </c>
      <c r="K992" s="5">
        <f t="shared" si="327"/>
        <v>1.8502963708388671</v>
      </c>
      <c r="L992">
        <v>3.72</v>
      </c>
      <c r="M992">
        <v>3.66</v>
      </c>
      <c r="N992">
        <v>2.06</v>
      </c>
      <c r="O992" s="5">
        <f t="shared" si="328"/>
        <v>3.8222186853413969</v>
      </c>
      <c r="P992" s="5">
        <f t="shared" si="329"/>
        <v>3.7605699968681487</v>
      </c>
      <c r="Q992" s="5">
        <f t="shared" si="330"/>
        <v>2.1166049709148598</v>
      </c>
      <c r="R992" s="6">
        <f t="shared" si="331"/>
        <v>0.2616281490734958</v>
      </c>
      <c r="S992" s="6">
        <f t="shared" si="332"/>
        <v>0.26591713512388093</v>
      </c>
      <c r="T992" s="6">
        <f t="shared" si="333"/>
        <v>0.47245471580262338</v>
      </c>
      <c r="U992">
        <f t="shared" si="334"/>
        <v>0.57177829474590203</v>
      </c>
      <c r="V992">
        <f t="shared" si="335"/>
        <v>0.95110384925865687</v>
      </c>
      <c r="W992">
        <f t="shared" si="336"/>
        <v>1.113335156716575</v>
      </c>
      <c r="X992" t="s">
        <v>442</v>
      </c>
      <c r="Y992" t="s">
        <v>403</v>
      </c>
      <c r="Z992" t="s">
        <v>401</v>
      </c>
      <c r="AA992" s="16"/>
      <c r="AB992" s="16"/>
      <c r="AC992" t="s">
        <v>466</v>
      </c>
      <c r="AD992" s="16"/>
    </row>
    <row r="993" spans="1:30" s="12" customFormat="1" x14ac:dyDescent="0.25">
      <c r="A993" s="11">
        <v>0.46700655240876726</v>
      </c>
      <c r="B993" s="11">
        <v>0.43078579726595745</v>
      </c>
      <c r="C993" s="11">
        <v>0.10147884236671745</v>
      </c>
      <c r="D993" s="13">
        <f t="shared" si="322"/>
        <v>2.1412975788928708</v>
      </c>
      <c r="E993" s="14">
        <f t="shared" si="323"/>
        <v>2.3213392975038647</v>
      </c>
      <c r="F993" s="14">
        <f t="shared" si="324"/>
        <v>9.8542708674806025</v>
      </c>
      <c r="G993" s="24">
        <v>2.7884629943523143E-2</v>
      </c>
      <c r="H993" s="7">
        <f t="shared" si="337"/>
        <v>1.0278846299435231</v>
      </c>
      <c r="I993" s="5">
        <f t="shared" si="325"/>
        <v>2.0832080921479719</v>
      </c>
      <c r="J993" s="5">
        <f t="shared" si="326"/>
        <v>2.2583656082408878</v>
      </c>
      <c r="K993" s="5">
        <f t="shared" si="327"/>
        <v>9.5869425229386334</v>
      </c>
      <c r="L993">
        <v>3.09</v>
      </c>
      <c r="M993">
        <v>3.1</v>
      </c>
      <c r="N993">
        <v>2.62</v>
      </c>
      <c r="O993" s="5">
        <f t="shared" si="328"/>
        <v>3.1761635065254863</v>
      </c>
      <c r="P993" s="5">
        <f t="shared" si="329"/>
        <v>3.1864423528249217</v>
      </c>
      <c r="Q993" s="5">
        <f t="shared" si="330"/>
        <v>2.6930577304520309</v>
      </c>
      <c r="R993" s="6">
        <f t="shared" si="331"/>
        <v>0.31484525212429448</v>
      </c>
      <c r="S993" s="6">
        <f t="shared" si="332"/>
        <v>0.31382962227873223</v>
      </c>
      <c r="T993" s="6">
        <f t="shared" si="333"/>
        <v>0.37132512559697323</v>
      </c>
      <c r="U993">
        <f t="shared" si="334"/>
        <v>1.4832891690690087</v>
      </c>
      <c r="V993">
        <f t="shared" si="335"/>
        <v>1.3726741094036974</v>
      </c>
      <c r="W993">
        <f t="shared" si="336"/>
        <v>0.27328838091301144</v>
      </c>
      <c r="X993" t="s">
        <v>440</v>
      </c>
      <c r="Y993" t="s">
        <v>424</v>
      </c>
      <c r="Z993" t="s">
        <v>401</v>
      </c>
      <c r="AA993" s="16"/>
      <c r="AB993" s="16"/>
      <c r="AC993" t="s">
        <v>466</v>
      </c>
      <c r="AD993" s="16"/>
    </row>
    <row r="994" spans="1:30" s="12" customFormat="1" x14ac:dyDescent="0.25">
      <c r="A994" s="11">
        <v>0.29117620734554395</v>
      </c>
      <c r="B994" s="11">
        <v>0.23680037663628706</v>
      </c>
      <c r="C994" s="11">
        <v>0.42899587380136378</v>
      </c>
      <c r="D994" s="13">
        <f t="shared" si="322"/>
        <v>3.4343465392187156</v>
      </c>
      <c r="E994" s="14">
        <f t="shared" si="323"/>
        <v>4.2229662562401558</v>
      </c>
      <c r="F994" s="14">
        <f t="shared" si="324"/>
        <v>2.3310247512148008</v>
      </c>
      <c r="G994" s="24">
        <v>2.7839422162848626E-2</v>
      </c>
      <c r="H994" s="7">
        <f t="shared" si="337"/>
        <v>1.0278394221628486</v>
      </c>
      <c r="I994" s="5">
        <f t="shared" si="325"/>
        <v>3.3413259553636632</v>
      </c>
      <c r="J994" s="5">
        <f t="shared" si="326"/>
        <v>4.1085856070337394</v>
      </c>
      <c r="K994" s="5">
        <f t="shared" si="327"/>
        <v>2.2678880581459917</v>
      </c>
      <c r="L994">
        <v>2.4500000000000002</v>
      </c>
      <c r="M994">
        <v>3.14</v>
      </c>
      <c r="N994">
        <v>3.32</v>
      </c>
      <c r="O994" s="5">
        <f t="shared" si="328"/>
        <v>2.5182065842989791</v>
      </c>
      <c r="P994" s="5">
        <f t="shared" si="329"/>
        <v>3.227415785591345</v>
      </c>
      <c r="Q994" s="5">
        <f t="shared" si="330"/>
        <v>3.4124268815806573</v>
      </c>
      <c r="R994" s="6">
        <f t="shared" si="331"/>
        <v>0.39710800783184397</v>
      </c>
      <c r="S994" s="6">
        <f t="shared" si="332"/>
        <v>0.30984542012357247</v>
      </c>
      <c r="T994" s="6">
        <f t="shared" si="333"/>
        <v>0.29304657204458362</v>
      </c>
      <c r="U994">
        <f t="shared" si="334"/>
        <v>0.73324184252875357</v>
      </c>
      <c r="V994">
        <f t="shared" si="335"/>
        <v>0.76425327358992878</v>
      </c>
      <c r="W994">
        <f t="shared" si="336"/>
        <v>1.4639170518469569</v>
      </c>
      <c r="X994" t="s">
        <v>382</v>
      </c>
      <c r="Y994" t="s">
        <v>411</v>
      </c>
      <c r="Z994" t="s">
        <v>384</v>
      </c>
      <c r="AA994" s="16"/>
      <c r="AB994" s="16"/>
      <c r="AC994" t="s">
        <v>466</v>
      </c>
      <c r="AD994" s="16"/>
    </row>
    <row r="995" spans="1:30" s="12" customFormat="1" x14ac:dyDescent="0.25">
      <c r="A995" s="11">
        <v>0.22079299312959494</v>
      </c>
      <c r="B995" s="11">
        <v>0.32595253651748696</v>
      </c>
      <c r="C995" s="11">
        <v>0.41632880477435236</v>
      </c>
      <c r="D995" s="13">
        <f t="shared" si="322"/>
        <v>4.529129234699254</v>
      </c>
      <c r="E995" s="14">
        <f t="shared" si="323"/>
        <v>3.067931333451523</v>
      </c>
      <c r="F995" s="14">
        <f t="shared" si="324"/>
        <v>2.4019476637990347</v>
      </c>
      <c r="G995" s="24">
        <v>2.6977473794949969E-2</v>
      </c>
      <c r="H995" s="7">
        <f t="shared" si="337"/>
        <v>1.02697747379495</v>
      </c>
      <c r="I995" s="5">
        <f t="shared" si="325"/>
        <v>4.4101544096804171</v>
      </c>
      <c r="J995" s="5">
        <f t="shared" si="326"/>
        <v>2.9873404351457831</v>
      </c>
      <c r="K995" s="5">
        <f t="shared" si="327"/>
        <v>2.33885136245804</v>
      </c>
      <c r="L995">
        <v>2.12</v>
      </c>
      <c r="M995">
        <v>3.31</v>
      </c>
      <c r="N995">
        <v>3.95</v>
      </c>
      <c r="O995" s="5">
        <f t="shared" si="328"/>
        <v>2.177192244445294</v>
      </c>
      <c r="P995" s="5">
        <f t="shared" si="329"/>
        <v>3.3992954382612846</v>
      </c>
      <c r="Q995" s="5">
        <f t="shared" si="330"/>
        <v>4.0565610214900527</v>
      </c>
      <c r="R995" s="6">
        <f t="shared" si="331"/>
        <v>0.45930716616840622</v>
      </c>
      <c r="S995" s="6">
        <f t="shared" si="332"/>
        <v>0.29417860793867712</v>
      </c>
      <c r="T995" s="6">
        <f t="shared" si="333"/>
        <v>0.24651422589291674</v>
      </c>
      <c r="U995">
        <f t="shared" si="334"/>
        <v>0.48070879226961727</v>
      </c>
      <c r="V995">
        <f t="shared" si="335"/>
        <v>1.1080089704735883</v>
      </c>
      <c r="W995">
        <f t="shared" si="336"/>
        <v>1.6888632015711793</v>
      </c>
      <c r="X995" t="s">
        <v>434</v>
      </c>
      <c r="Y995" t="s">
        <v>439</v>
      </c>
      <c r="Z995" t="s">
        <v>384</v>
      </c>
      <c r="AA995" s="16"/>
      <c r="AB995" s="16"/>
      <c r="AC995" t="s">
        <v>466</v>
      </c>
      <c r="AD995" s="16"/>
    </row>
    <row r="996" spans="1:30" s="12" customFormat="1" x14ac:dyDescent="0.25">
      <c r="A996" s="11">
        <v>0.58839780120844509</v>
      </c>
      <c r="B996" s="11">
        <v>0.30736988412954014</v>
      </c>
      <c r="C996" s="11">
        <v>0.10286137677700284</v>
      </c>
      <c r="D996" s="13">
        <f t="shared" si="322"/>
        <v>1.6995304842169885</v>
      </c>
      <c r="E996" s="14">
        <f t="shared" si="323"/>
        <v>3.2534091712724624</v>
      </c>
      <c r="F996" s="14">
        <f t="shared" si="324"/>
        <v>9.7218220417945478</v>
      </c>
      <c r="G996" s="24">
        <v>2.8195395249382527E-2</v>
      </c>
      <c r="H996" s="7">
        <f t="shared" si="337"/>
        <v>1.0281953952493825</v>
      </c>
      <c r="I996" s="5">
        <f t="shared" si="325"/>
        <v>1.6529255937824714</v>
      </c>
      <c r="J996" s="5">
        <f t="shared" si="326"/>
        <v>3.1641934853086635</v>
      </c>
      <c r="K996" s="5">
        <f t="shared" si="327"/>
        <v>9.4552281470163351</v>
      </c>
      <c r="L996">
        <v>2.15</v>
      </c>
      <c r="M996">
        <v>3.45</v>
      </c>
      <c r="N996">
        <v>3.66</v>
      </c>
      <c r="O996" s="5">
        <f t="shared" si="328"/>
        <v>2.2106200997861722</v>
      </c>
      <c r="P996" s="5">
        <f t="shared" si="329"/>
        <v>3.5472741136103698</v>
      </c>
      <c r="Q996" s="5">
        <f t="shared" si="330"/>
        <v>3.7631951466127402</v>
      </c>
      <c r="R996" s="6">
        <f t="shared" si="331"/>
        <v>0.45236176043849757</v>
      </c>
      <c r="S996" s="6">
        <f t="shared" si="332"/>
        <v>0.2819066043312376</v>
      </c>
      <c r="T996" s="6">
        <f t="shared" si="333"/>
        <v>0.26573163523026494</v>
      </c>
      <c r="U996">
        <f t="shared" si="334"/>
        <v>1.3007240060213772</v>
      </c>
      <c r="V996">
        <f t="shared" si="335"/>
        <v>1.0903252332761366</v>
      </c>
      <c r="W996">
        <f t="shared" si="336"/>
        <v>0.38708743386112149</v>
      </c>
      <c r="X996" t="s">
        <v>436</v>
      </c>
      <c r="Y996" t="s">
        <v>413</v>
      </c>
      <c r="Z996" t="s">
        <v>384</v>
      </c>
      <c r="AA996" s="16"/>
      <c r="AB996" s="16"/>
      <c r="AC996" t="s">
        <v>466</v>
      </c>
      <c r="AD996" s="16"/>
    </row>
    <row r="997" spans="1:30" s="12" customFormat="1" x14ac:dyDescent="0.25">
      <c r="A997" s="11">
        <v>0.2937881478245532</v>
      </c>
      <c r="B997" s="11">
        <v>0.3557758900965301</v>
      </c>
      <c r="C997" s="11">
        <v>0.3301864185143541</v>
      </c>
      <c r="D997" s="13">
        <f t="shared" si="322"/>
        <v>3.4038132831593604</v>
      </c>
      <c r="E997" s="14">
        <f t="shared" si="323"/>
        <v>2.8107581987320085</v>
      </c>
      <c r="F997" s="14">
        <f t="shared" si="324"/>
        <v>3.0285921646911329</v>
      </c>
      <c r="G997" s="24">
        <v>2.9941251543448733E-2</v>
      </c>
      <c r="H997" s="7">
        <f t="shared" si="337"/>
        <v>1.0299412515434487</v>
      </c>
      <c r="I997" s="5">
        <f t="shared" si="325"/>
        <v>3.3048615909484895</v>
      </c>
      <c r="J997" s="5">
        <f t="shared" si="326"/>
        <v>2.7290471126579932</v>
      </c>
      <c r="K997" s="5">
        <f t="shared" si="327"/>
        <v>2.9405484634706562</v>
      </c>
      <c r="L997">
        <v>1.91</v>
      </c>
      <c r="M997">
        <v>3.91</v>
      </c>
      <c r="N997">
        <v>3.99</v>
      </c>
      <c r="O997" s="5">
        <f t="shared" si="328"/>
        <v>1.9671877904479871</v>
      </c>
      <c r="P997" s="5">
        <f t="shared" si="329"/>
        <v>4.0270702935348845</v>
      </c>
      <c r="Q997" s="5">
        <f t="shared" si="330"/>
        <v>4.1094655936583608</v>
      </c>
      <c r="R997" s="6">
        <f t="shared" si="331"/>
        <v>0.5083398772886194</v>
      </c>
      <c r="S997" s="6">
        <f t="shared" si="332"/>
        <v>0.24831947969853274</v>
      </c>
      <c r="T997" s="6">
        <f t="shared" si="333"/>
        <v>0.24334064301284783</v>
      </c>
      <c r="U997">
        <f t="shared" si="334"/>
        <v>0.5779364573787894</v>
      </c>
      <c r="V997">
        <f t="shared" si="335"/>
        <v>1.4327345181636684</v>
      </c>
      <c r="W997">
        <f t="shared" si="336"/>
        <v>1.356889726378018</v>
      </c>
      <c r="X997" t="s">
        <v>270</v>
      </c>
      <c r="Y997" t="s">
        <v>233</v>
      </c>
      <c r="Z997" t="s">
        <v>367</v>
      </c>
      <c r="AA997" s="16"/>
      <c r="AB997" s="16"/>
      <c r="AC997" t="s">
        <v>466</v>
      </c>
      <c r="AD997" s="16"/>
    </row>
    <row r="998" spans="1:30" s="12" customFormat="1" x14ac:dyDescent="0.25">
      <c r="A998" s="11">
        <v>1.2552510412891635E-2</v>
      </c>
      <c r="B998" s="11">
        <v>2.3346230520014388E-2</v>
      </c>
      <c r="C998" s="11">
        <v>0.51960728647498533</v>
      </c>
      <c r="D998" s="13">
        <f t="shared" si="322"/>
        <v>79.665339211587792</v>
      </c>
      <c r="E998" s="14">
        <f t="shared" si="323"/>
        <v>42.833467233295515</v>
      </c>
      <c r="F998" s="14">
        <f t="shared" si="324"/>
        <v>1.9245303636598281</v>
      </c>
      <c r="G998" s="24">
        <v>2.8354592336413686E-2</v>
      </c>
      <c r="H998" s="7">
        <f t="shared" si="337"/>
        <v>1.0283545923364137</v>
      </c>
      <c r="I998" s="5">
        <f t="shared" si="325"/>
        <v>77.468744541305313</v>
      </c>
      <c r="J998" s="5">
        <f t="shared" si="326"/>
        <v>41.652429572933798</v>
      </c>
      <c r="K998" s="5">
        <f t="shared" si="327"/>
        <v>1.8714657162052537</v>
      </c>
      <c r="L998">
        <v>2.85</v>
      </c>
      <c r="M998">
        <v>3.86</v>
      </c>
      <c r="N998">
        <v>2.39</v>
      </c>
      <c r="O998" s="5">
        <f t="shared" si="328"/>
        <v>2.9308105881587792</v>
      </c>
      <c r="P998" s="5">
        <f t="shared" si="329"/>
        <v>3.9694487264185567</v>
      </c>
      <c r="Q998" s="5">
        <f t="shared" si="330"/>
        <v>2.4577674756840286</v>
      </c>
      <c r="R998" s="6">
        <f t="shared" si="331"/>
        <v>0.34120253422048308</v>
      </c>
      <c r="S998" s="6">
        <f t="shared" si="332"/>
        <v>0.25192415091408726</v>
      </c>
      <c r="T998" s="6">
        <f t="shared" si="333"/>
        <v>0.40687331486542966</v>
      </c>
      <c r="U998">
        <f t="shared" si="334"/>
        <v>3.6789030426076126E-2</v>
      </c>
      <c r="V998">
        <f t="shared" si="335"/>
        <v>9.267166500434515E-2</v>
      </c>
      <c r="W998">
        <f t="shared" si="336"/>
        <v>1.2770738888266526</v>
      </c>
      <c r="X998" t="s">
        <v>267</v>
      </c>
      <c r="Y998" t="s">
        <v>317</v>
      </c>
      <c r="Z998" t="s">
        <v>367</v>
      </c>
      <c r="AA998" s="16"/>
      <c r="AB998" s="16"/>
      <c r="AC998" t="s">
        <v>466</v>
      </c>
      <c r="AD998" s="16"/>
    </row>
    <row r="999" spans="1:30" s="12" customFormat="1" x14ac:dyDescent="0.25">
      <c r="A999" s="11">
        <v>1.3577338350702428E-2</v>
      </c>
      <c r="B999" s="11">
        <v>6.6160336136781003E-2</v>
      </c>
      <c r="C999" s="11">
        <v>0.70523220665714503</v>
      </c>
      <c r="D999" s="13">
        <f t="shared" si="322"/>
        <v>73.652138156243609</v>
      </c>
      <c r="E999" s="14">
        <f t="shared" si="323"/>
        <v>15.114796241853774</v>
      </c>
      <c r="F999" s="14">
        <f t="shared" si="324"/>
        <v>1.4179726770280061</v>
      </c>
      <c r="G999" s="24">
        <v>3.2706639408949023E-2</v>
      </c>
      <c r="H999" s="7">
        <f t="shared" si="337"/>
        <v>1.032706639408949</v>
      </c>
      <c r="I999" s="5">
        <f t="shared" si="325"/>
        <v>71.319516448927914</v>
      </c>
      <c r="J999" s="5">
        <f t="shared" si="326"/>
        <v>14.636098641240899</v>
      </c>
      <c r="K999" s="5">
        <f t="shared" si="327"/>
        <v>1.3730643562430829</v>
      </c>
      <c r="L999">
        <v>5.91</v>
      </c>
      <c r="M999">
        <v>4.58</v>
      </c>
      <c r="N999">
        <v>1.55</v>
      </c>
      <c r="O999" s="5">
        <f t="shared" si="328"/>
        <v>6.1032962389068892</v>
      </c>
      <c r="P999" s="5">
        <f t="shared" si="329"/>
        <v>4.7297964084929864</v>
      </c>
      <c r="Q999" s="5">
        <f t="shared" si="330"/>
        <v>1.600695291083871</v>
      </c>
      <c r="R999" s="6">
        <f t="shared" si="331"/>
        <v>0.16384588931228114</v>
      </c>
      <c r="S999" s="6">
        <f t="shared" si="332"/>
        <v>0.21142559079379514</v>
      </c>
      <c r="T999" s="6">
        <f t="shared" si="333"/>
        <v>0.62472851989392364</v>
      </c>
      <c r="U999">
        <f t="shared" si="334"/>
        <v>8.2866518090208396E-2</v>
      </c>
      <c r="V999">
        <f t="shared" si="335"/>
        <v>0.31292492024443558</v>
      </c>
      <c r="W999">
        <f t="shared" si="336"/>
        <v>1.1288618723167796</v>
      </c>
      <c r="X999" t="s">
        <v>266</v>
      </c>
      <c r="Y999" t="s">
        <v>320</v>
      </c>
      <c r="Z999" t="s">
        <v>367</v>
      </c>
      <c r="AA999" s="16"/>
      <c r="AB999" s="16"/>
      <c r="AC999" t="s">
        <v>466</v>
      </c>
      <c r="AD999" s="16"/>
    </row>
    <row r="1000" spans="1:30" s="12" customFormat="1" x14ac:dyDescent="0.25">
      <c r="A1000" s="11">
        <v>1.0572720630666676E-2</v>
      </c>
      <c r="B1000" s="11">
        <v>8.3913475222101686E-2</v>
      </c>
      <c r="C1000" s="11">
        <v>0.69409332307456628</v>
      </c>
      <c r="D1000" s="13">
        <f t="shared" si="322"/>
        <v>94.583034483995803</v>
      </c>
      <c r="E1000" s="14">
        <f t="shared" si="323"/>
        <v>11.917037130844671</v>
      </c>
      <c r="F1000" s="14">
        <f t="shared" si="324"/>
        <v>1.4407284535894753</v>
      </c>
      <c r="G1000" s="24">
        <v>3.1260158765113566E-2</v>
      </c>
      <c r="H1000" s="7">
        <f t="shared" si="337"/>
        <v>1.0312601587651136</v>
      </c>
      <c r="I1000" s="5">
        <f t="shared" si="325"/>
        <v>91.7159784367648</v>
      </c>
      <c r="J1000" s="5">
        <f t="shared" si="326"/>
        <v>11.555800958232279</v>
      </c>
      <c r="K1000" s="5">
        <f t="shared" si="327"/>
        <v>1.3970562533072945</v>
      </c>
      <c r="L1000">
        <v>4.78</v>
      </c>
      <c r="M1000">
        <v>3.99</v>
      </c>
      <c r="N1000">
        <v>1.75</v>
      </c>
      <c r="O1000" s="5">
        <f t="shared" si="328"/>
        <v>4.929423558897243</v>
      </c>
      <c r="P1000" s="5">
        <f t="shared" si="329"/>
        <v>4.1147280334728036</v>
      </c>
      <c r="Q1000" s="5">
        <f t="shared" si="330"/>
        <v>1.8047052778389487</v>
      </c>
      <c r="R1000" s="6">
        <f t="shared" si="331"/>
        <v>0.20286347643936467</v>
      </c>
      <c r="S1000" s="6">
        <f t="shared" si="332"/>
        <v>0.24302942791482784</v>
      </c>
      <c r="T1000" s="6">
        <f t="shared" si="333"/>
        <v>0.55410709564580751</v>
      </c>
      <c r="U1000">
        <f t="shared" si="334"/>
        <v>5.2117418158447226E-2</v>
      </c>
      <c r="V1000">
        <f t="shared" si="335"/>
        <v>0.34528112888250723</v>
      </c>
      <c r="W1000">
        <f t="shared" si="336"/>
        <v>1.2526338834654445</v>
      </c>
      <c r="X1000" t="s">
        <v>269</v>
      </c>
      <c r="Y1000" t="s">
        <v>315</v>
      </c>
      <c r="Z1000" t="s">
        <v>367</v>
      </c>
      <c r="AA1000" s="16"/>
      <c r="AB1000" s="16"/>
      <c r="AC1000" t="s">
        <v>466</v>
      </c>
      <c r="AD1000" s="16"/>
    </row>
    <row r="1001" spans="1:30" s="12" customFormat="1" x14ac:dyDescent="0.25">
      <c r="A1001" s="11">
        <v>0.33042460477248586</v>
      </c>
      <c r="B1001" s="11">
        <v>0.22223000489988318</v>
      </c>
      <c r="C1001" s="11">
        <v>0.40989600860128333</v>
      </c>
      <c r="D1001" s="13">
        <f t="shared" si="322"/>
        <v>3.0264090069459288</v>
      </c>
      <c r="E1001" s="14">
        <f t="shared" si="323"/>
        <v>4.4998424062966205</v>
      </c>
      <c r="F1001" s="14">
        <f t="shared" si="324"/>
        <v>2.4396431753809207</v>
      </c>
      <c r="G1001" s="24">
        <v>2.6778385933315496E-2</v>
      </c>
      <c r="H1001" s="7">
        <f t="shared" si="337"/>
        <v>1.0267783859333155</v>
      </c>
      <c r="I1001" s="5">
        <f t="shared" si="325"/>
        <v>2.9474802434558454</v>
      </c>
      <c r="J1001" s="5">
        <f t="shared" si="326"/>
        <v>4.3824864916750057</v>
      </c>
      <c r="K1001" s="5">
        <f t="shared" si="327"/>
        <v>2.3760172679943463</v>
      </c>
      <c r="L1001">
        <v>2.73</v>
      </c>
      <c r="M1001">
        <v>3.55</v>
      </c>
      <c r="N1001">
        <v>2.64</v>
      </c>
      <c r="O1001" s="5">
        <f t="shared" si="328"/>
        <v>2.8031049935979513</v>
      </c>
      <c r="P1001" s="5">
        <f t="shared" si="329"/>
        <v>3.6450632700632699</v>
      </c>
      <c r="Q1001" s="5">
        <f t="shared" si="330"/>
        <v>2.710694938863953</v>
      </c>
      <c r="R1001" s="6">
        <f t="shared" si="331"/>
        <v>0.35674725073941693</v>
      </c>
      <c r="S1001" s="6">
        <f t="shared" si="332"/>
        <v>0.27434366042777697</v>
      </c>
      <c r="T1001" s="6">
        <f t="shared" si="333"/>
        <v>0.36890908883280615</v>
      </c>
      <c r="U1001">
        <f t="shared" si="334"/>
        <v>0.92621485964538464</v>
      </c>
      <c r="V1001">
        <f t="shared" si="335"/>
        <v>0.8100424283665445</v>
      </c>
      <c r="W1001">
        <f t="shared" si="336"/>
        <v>1.1111030359760339</v>
      </c>
      <c r="X1001" t="s">
        <v>322</v>
      </c>
      <c r="Y1001" t="s">
        <v>323</v>
      </c>
      <c r="Z1001" t="s">
        <v>368</v>
      </c>
      <c r="AA1001" s="16"/>
      <c r="AB1001" s="16"/>
      <c r="AC1001" t="s">
        <v>466</v>
      </c>
      <c r="AD1001" s="16"/>
    </row>
    <row r="1002" spans="1:30" s="12" customFormat="1" x14ac:dyDescent="0.25">
      <c r="A1002" s="11">
        <v>2.9008550524064626E-2</v>
      </c>
      <c r="B1002" s="11">
        <v>5.0528527260013806E-2</v>
      </c>
      <c r="C1002" s="11">
        <v>0.66549400541624781</v>
      </c>
      <c r="D1002" s="13">
        <f t="shared" si="322"/>
        <v>34.472594525894351</v>
      </c>
      <c r="E1002" s="14">
        <f t="shared" si="323"/>
        <v>19.79080044930102</v>
      </c>
      <c r="F1002" s="14">
        <f t="shared" si="324"/>
        <v>1.5026431370700748</v>
      </c>
      <c r="G1002" s="24">
        <v>3.8779246114993615E-2</v>
      </c>
      <c r="H1002" s="7">
        <f t="shared" si="337"/>
        <v>1.0387792461149936</v>
      </c>
      <c r="I1002" s="5">
        <f t="shared" si="325"/>
        <v>33.185678915728175</v>
      </c>
      <c r="J1002" s="5">
        <f t="shared" si="326"/>
        <v>19.051979064192974</v>
      </c>
      <c r="K1002" s="5">
        <f t="shared" si="327"/>
        <v>1.4465471299026427</v>
      </c>
      <c r="L1002">
        <v>11.17</v>
      </c>
      <c r="M1002">
        <v>6.7</v>
      </c>
      <c r="N1002">
        <v>1.25</v>
      </c>
      <c r="O1002" s="5">
        <f t="shared" si="328"/>
        <v>11.603164179104478</v>
      </c>
      <c r="P1002" s="5">
        <f t="shared" si="329"/>
        <v>6.9598209489704574</v>
      </c>
      <c r="Q1002" s="5">
        <f t="shared" si="330"/>
        <v>1.2984740576437419</v>
      </c>
      <c r="R1002" s="6">
        <f t="shared" si="331"/>
        <v>8.6183387959023014E-2</v>
      </c>
      <c r="S1002" s="6">
        <f t="shared" si="332"/>
        <v>0.14368185723914731</v>
      </c>
      <c r="T1002" s="6">
        <f t="shared" si="333"/>
        <v>0.77013475480182969</v>
      </c>
      <c r="U1002">
        <f t="shared" si="334"/>
        <v>0.3365909743285691</v>
      </c>
      <c r="V1002">
        <f t="shared" si="335"/>
        <v>0.35166950254486889</v>
      </c>
      <c r="W1002">
        <f t="shared" si="336"/>
        <v>0.86412670155042171</v>
      </c>
      <c r="X1002" t="s">
        <v>272</v>
      </c>
      <c r="Y1002" t="s">
        <v>352</v>
      </c>
      <c r="Z1002" t="s">
        <v>368</v>
      </c>
      <c r="AA1002" s="16"/>
      <c r="AB1002" s="16"/>
      <c r="AC1002" t="s">
        <v>466</v>
      </c>
      <c r="AD1002" s="16"/>
    </row>
    <row r="1003" spans="1:30" s="12" customFormat="1" x14ac:dyDescent="0.25">
      <c r="A1003" s="11">
        <v>0.4135837775374821</v>
      </c>
      <c r="B1003" s="11">
        <v>0.19835287931370041</v>
      </c>
      <c r="C1003" s="11">
        <v>0.35627474963248074</v>
      </c>
      <c r="D1003" s="13">
        <f t="shared" si="322"/>
        <v>2.4178898068828931</v>
      </c>
      <c r="E1003" s="14">
        <f t="shared" si="323"/>
        <v>5.0415199590749227</v>
      </c>
      <c r="F1003" s="14">
        <f t="shared" si="324"/>
        <v>2.8068225464520329</v>
      </c>
      <c r="G1003" s="24">
        <v>3.0113235671905159E-2</v>
      </c>
      <c r="H1003" s="7">
        <f t="shared" si="337"/>
        <v>1.0301132356719052</v>
      </c>
      <c r="I1003" s="5">
        <f t="shared" si="325"/>
        <v>2.347207785662313</v>
      </c>
      <c r="J1003" s="5">
        <f t="shared" si="326"/>
        <v>4.8941415220109503</v>
      </c>
      <c r="K1003" s="5">
        <f t="shared" si="327"/>
        <v>2.7247708788260012</v>
      </c>
      <c r="L1003">
        <v>1.55</v>
      </c>
      <c r="M1003">
        <v>4.78</v>
      </c>
      <c r="N1003">
        <v>5.69</v>
      </c>
      <c r="O1003" s="5">
        <f t="shared" si="328"/>
        <v>1.5966755152914531</v>
      </c>
      <c r="P1003" s="5">
        <f t="shared" si="329"/>
        <v>4.923941266511707</v>
      </c>
      <c r="Q1003" s="5">
        <f t="shared" si="330"/>
        <v>5.8613443109731405</v>
      </c>
      <c r="R1003" s="6">
        <f t="shared" si="331"/>
        <v>0.62630133074813421</v>
      </c>
      <c r="S1003" s="6">
        <f t="shared" si="332"/>
        <v>0.20308934365263767</v>
      </c>
      <c r="T1003" s="6">
        <f t="shared" si="333"/>
        <v>0.17060932559922815</v>
      </c>
      <c r="U1003">
        <f t="shared" si="334"/>
        <v>0.66035909111584501</v>
      </c>
      <c r="V1003">
        <f t="shared" si="335"/>
        <v>0.97667792778414575</v>
      </c>
      <c r="W1003">
        <f t="shared" si="336"/>
        <v>2.088248976901721</v>
      </c>
      <c r="X1003" t="s">
        <v>234</v>
      </c>
      <c r="Y1003" t="s">
        <v>351</v>
      </c>
      <c r="Z1003" t="s">
        <v>368</v>
      </c>
      <c r="AA1003" s="16"/>
      <c r="AB1003" s="16"/>
      <c r="AC1003" t="s">
        <v>466</v>
      </c>
      <c r="AD1003" s="16"/>
    </row>
    <row r="1004" spans="1:30" s="12" customFormat="1" x14ac:dyDescent="0.25">
      <c r="A1004" s="11">
        <v>0.69753751635570527</v>
      </c>
      <c r="B1004" s="11">
        <v>0.14523130989424418</v>
      </c>
      <c r="C1004" s="11">
        <v>0.10395327611586538</v>
      </c>
      <c r="D1004" s="13">
        <f t="shared" si="322"/>
        <v>1.4336146465992456</v>
      </c>
      <c r="E1004" s="14">
        <f t="shared" si="323"/>
        <v>6.8855675868253812</v>
      </c>
      <c r="F1004" s="14">
        <f t="shared" si="324"/>
        <v>9.6197064427811689</v>
      </c>
      <c r="G1004" s="24">
        <v>3.4057703764645897E-2</v>
      </c>
      <c r="H1004" s="7">
        <f t="shared" si="337"/>
        <v>1.0340577037646459</v>
      </c>
      <c r="I1004" s="5">
        <f t="shared" si="325"/>
        <v>1.3863971433895337</v>
      </c>
      <c r="J1004" s="5">
        <f t="shared" si="326"/>
        <v>6.6587846710656615</v>
      </c>
      <c r="K1004" s="5">
        <f t="shared" si="327"/>
        <v>9.3028719845702526</v>
      </c>
      <c r="L1004">
        <v>2</v>
      </c>
      <c r="M1004">
        <v>3.49</v>
      </c>
      <c r="N1004">
        <v>4.04</v>
      </c>
      <c r="O1004" s="5">
        <f t="shared" si="328"/>
        <v>2.0681154075292918</v>
      </c>
      <c r="P1004" s="5">
        <f t="shared" si="329"/>
        <v>3.6088613861386145</v>
      </c>
      <c r="Q1004" s="5">
        <f t="shared" si="330"/>
        <v>4.1775931232091699</v>
      </c>
      <c r="R1004" s="6">
        <f t="shared" si="331"/>
        <v>0.48353201004128998</v>
      </c>
      <c r="S1004" s="6">
        <f t="shared" si="332"/>
        <v>0.27709570776005155</v>
      </c>
      <c r="T1004" s="6">
        <f t="shared" si="333"/>
        <v>0.23937228219865836</v>
      </c>
      <c r="U1004">
        <f t="shared" si="334"/>
        <v>1.4425880849049495</v>
      </c>
      <c r="V1004">
        <f t="shared" si="335"/>
        <v>0.52411966633566875</v>
      </c>
      <c r="W1004">
        <f t="shared" si="336"/>
        <v>0.43427449143670316</v>
      </c>
      <c r="X1004" t="s">
        <v>170</v>
      </c>
      <c r="Y1004" t="s">
        <v>160</v>
      </c>
      <c r="Z1004" t="s">
        <v>180</v>
      </c>
      <c r="AA1004" s="16"/>
      <c r="AB1004" s="16"/>
      <c r="AC1004" t="s">
        <v>466</v>
      </c>
      <c r="AD1004" s="16"/>
    </row>
    <row r="1005" spans="1:30" s="12" customFormat="1" x14ac:dyDescent="0.25">
      <c r="A1005" s="11">
        <v>0.38311832828938663</v>
      </c>
      <c r="B1005" s="11">
        <v>0.37753708647883605</v>
      </c>
      <c r="C1005" s="11">
        <v>0.2312768195517475</v>
      </c>
      <c r="D1005" s="13">
        <f t="shared" si="322"/>
        <v>2.610159645624301</v>
      </c>
      <c r="E1005" s="14">
        <f t="shared" si="323"/>
        <v>2.6487464035034818</v>
      </c>
      <c r="F1005" s="14">
        <f t="shared" si="324"/>
        <v>4.3238228627415598</v>
      </c>
      <c r="G1005" s="24">
        <v>3.8317615118065307E-2</v>
      </c>
      <c r="H1005" s="7">
        <f t="shared" si="337"/>
        <v>1.0383176151180653</v>
      </c>
      <c r="I1005" s="5">
        <f t="shared" si="325"/>
        <v>2.5138354657765336</v>
      </c>
      <c r="J1005" s="5">
        <f t="shared" si="326"/>
        <v>2.550998234969073</v>
      </c>
      <c r="K1005" s="5">
        <f t="shared" si="327"/>
        <v>4.1642584116709846</v>
      </c>
      <c r="L1005">
        <v>1.24</v>
      </c>
      <c r="M1005">
        <v>6.72</v>
      </c>
      <c r="N1005">
        <v>12.04</v>
      </c>
      <c r="O1005" s="5">
        <f t="shared" si="328"/>
        <v>1.287513842746401</v>
      </c>
      <c r="P1005" s="5">
        <f t="shared" si="329"/>
        <v>6.977494373593399</v>
      </c>
      <c r="Q1005" s="5">
        <f t="shared" si="330"/>
        <v>12.501344086021506</v>
      </c>
      <c r="R1005" s="6">
        <f t="shared" si="331"/>
        <v>0.77669067842167505</v>
      </c>
      <c r="S1005" s="6">
        <f t="shared" si="332"/>
        <v>0.14331792280399955</v>
      </c>
      <c r="T1005" s="6">
        <f t="shared" si="333"/>
        <v>7.9991398774325331E-2</v>
      </c>
      <c r="U1005">
        <f t="shared" si="334"/>
        <v>0.49327015108244532</v>
      </c>
      <c r="V1005">
        <f t="shared" si="335"/>
        <v>2.6342628967289228</v>
      </c>
      <c r="W1005">
        <f t="shared" si="336"/>
        <v>2.8912711003371019</v>
      </c>
      <c r="X1005" t="s">
        <v>164</v>
      </c>
      <c r="Y1005" t="s">
        <v>172</v>
      </c>
      <c r="Z1005" t="s">
        <v>180</v>
      </c>
      <c r="AA1005" s="16"/>
      <c r="AB1005" s="16"/>
      <c r="AC1005" t="s">
        <v>466</v>
      </c>
      <c r="AD1005" s="16"/>
    </row>
    <row r="1006" spans="1:30" s="12" customFormat="1" x14ac:dyDescent="0.25">
      <c r="A1006" s="11">
        <v>0.6230533675720642</v>
      </c>
      <c r="B1006" s="11">
        <v>0.11952789938755744</v>
      </c>
      <c r="C1006" s="11">
        <v>7.1450368633121514E-2</v>
      </c>
      <c r="D1006" s="13">
        <f t="shared" si="322"/>
        <v>1.6049989488008618</v>
      </c>
      <c r="E1006" s="14">
        <f t="shared" si="323"/>
        <v>8.3662475884194905</v>
      </c>
      <c r="F1006" s="14">
        <f t="shared" si="324"/>
        <v>13.995729051234598</v>
      </c>
      <c r="G1006" s="24">
        <v>3.1671725119126082E-2</v>
      </c>
      <c r="H1006" s="7">
        <f t="shared" si="337"/>
        <v>1.0316717251191261</v>
      </c>
      <c r="I1006" s="5">
        <f t="shared" si="325"/>
        <v>1.5557264095955854</v>
      </c>
      <c r="J1006" s="5">
        <f t="shared" si="326"/>
        <v>8.1094086274909287</v>
      </c>
      <c r="K1006" s="5">
        <f t="shared" si="327"/>
        <v>13.566068266161434</v>
      </c>
      <c r="L1006">
        <v>1.56</v>
      </c>
      <c r="M1006">
        <v>3.82</v>
      </c>
      <c r="N1006">
        <v>7.76</v>
      </c>
      <c r="O1006" s="5">
        <f t="shared" si="328"/>
        <v>1.6094078911858367</v>
      </c>
      <c r="P1006" s="5">
        <f t="shared" si="329"/>
        <v>3.9409859899550614</v>
      </c>
      <c r="Q1006" s="5">
        <f t="shared" si="330"/>
        <v>8.0057725869244187</v>
      </c>
      <c r="R1006" s="6">
        <f t="shared" si="331"/>
        <v>0.62134652469187568</v>
      </c>
      <c r="S1006" s="6">
        <f t="shared" si="332"/>
        <v>0.25374360694223197</v>
      </c>
      <c r="T1006" s="6">
        <f t="shared" si="333"/>
        <v>0.12490986836589252</v>
      </c>
      <c r="U1006">
        <f t="shared" si="334"/>
        <v>1.0027470064003898</v>
      </c>
      <c r="V1006">
        <f t="shared" si="335"/>
        <v>0.47105777689512207</v>
      </c>
      <c r="W1006">
        <f t="shared" si="336"/>
        <v>0.57201540252868854</v>
      </c>
      <c r="X1006" t="s">
        <v>277</v>
      </c>
      <c r="Y1006" t="s">
        <v>331</v>
      </c>
      <c r="Z1006" t="s">
        <v>369</v>
      </c>
      <c r="AA1006" s="16"/>
      <c r="AB1006" s="16"/>
      <c r="AC1006" t="s">
        <v>466</v>
      </c>
      <c r="AD1006" s="16"/>
    </row>
    <row r="1007" spans="1:30" s="12" customFormat="1" x14ac:dyDescent="0.25">
      <c r="A1007" s="11">
        <v>0.2117498291614284</v>
      </c>
      <c r="B1007" s="11">
        <v>0.27303855417523049</v>
      </c>
      <c r="C1007" s="11">
        <v>0.46311304465045655</v>
      </c>
      <c r="D1007" s="13">
        <f t="shared" si="322"/>
        <v>4.7225539872225619</v>
      </c>
      <c r="E1007" s="14">
        <f t="shared" si="323"/>
        <v>3.662486431708178</v>
      </c>
      <c r="F1007" s="14">
        <f t="shared" si="324"/>
        <v>2.159300005800461</v>
      </c>
      <c r="G1007" s="24">
        <v>2.6467766165578777E-2</v>
      </c>
      <c r="H1007" s="7">
        <f t="shared" si="337"/>
        <v>1.0264677661655788</v>
      </c>
      <c r="I1007" s="5">
        <f t="shared" si="325"/>
        <v>4.6007815762826105</v>
      </c>
      <c r="J1007" s="5">
        <f t="shared" si="326"/>
        <v>3.5680481671524644</v>
      </c>
      <c r="K1007" s="5">
        <f t="shared" si="327"/>
        <v>2.103621834971626</v>
      </c>
      <c r="L1007">
        <v>2.56</v>
      </c>
      <c r="M1007">
        <v>3.54</v>
      </c>
      <c r="N1007">
        <v>2.83</v>
      </c>
      <c r="O1007" s="5">
        <f t="shared" si="328"/>
        <v>2.6277574813838815</v>
      </c>
      <c r="P1007" s="5">
        <f t="shared" si="329"/>
        <v>3.6336958922261489</v>
      </c>
      <c r="Q1007" s="5">
        <f t="shared" si="330"/>
        <v>2.9049037782485878</v>
      </c>
      <c r="R1007" s="6">
        <f t="shared" si="331"/>
        <v>0.38055262218237895</v>
      </c>
      <c r="S1007" s="6">
        <f t="shared" si="332"/>
        <v>0.27520189626748309</v>
      </c>
      <c r="T1007" s="6">
        <f t="shared" si="333"/>
        <v>0.34424548155013784</v>
      </c>
      <c r="U1007">
        <f t="shared" si="334"/>
        <v>0.55642719776070237</v>
      </c>
      <c r="V1007">
        <f t="shared" si="335"/>
        <v>0.99213907272590196</v>
      </c>
      <c r="W1007">
        <f t="shared" si="336"/>
        <v>1.3452988331613185</v>
      </c>
      <c r="X1007" t="s">
        <v>237</v>
      </c>
      <c r="Y1007" t="s">
        <v>329</v>
      </c>
      <c r="Z1007" t="s">
        <v>369</v>
      </c>
      <c r="AA1007" s="16"/>
      <c r="AB1007" s="16"/>
      <c r="AC1007" t="s">
        <v>466</v>
      </c>
      <c r="AD1007" s="16"/>
    </row>
    <row r="1008" spans="1:30" s="12" customFormat="1" x14ac:dyDescent="0.25">
      <c r="A1008" s="11">
        <v>0.78906974759070225</v>
      </c>
      <c r="B1008" s="11">
        <v>0.18461454807313993</v>
      </c>
      <c r="C1008" s="11">
        <v>2.4679789735756536E-2</v>
      </c>
      <c r="D1008" s="13">
        <f t="shared" si="322"/>
        <v>1.2673150923012058</v>
      </c>
      <c r="E1008" s="14">
        <f t="shared" si="323"/>
        <v>5.4166912111597165</v>
      </c>
      <c r="F1008" s="14">
        <f t="shared" si="324"/>
        <v>40.518983780124408</v>
      </c>
      <c r="G1008" s="24">
        <v>2.9394743904112675E-2</v>
      </c>
      <c r="H1008" s="7">
        <f t="shared" si="337"/>
        <v>1.0293947439041127</v>
      </c>
      <c r="I1008" s="5">
        <f t="shared" si="325"/>
        <v>1.2311264457158091</v>
      </c>
      <c r="J1008" s="5">
        <f t="shared" si="326"/>
        <v>5.2620156098876265</v>
      </c>
      <c r="K1008" s="5">
        <f t="shared" si="327"/>
        <v>39.361949359145669</v>
      </c>
      <c r="L1008">
        <v>1.86</v>
      </c>
      <c r="M1008">
        <v>3.62</v>
      </c>
      <c r="N1008">
        <v>4.6399999999999997</v>
      </c>
      <c r="O1008" s="5">
        <f t="shared" si="328"/>
        <v>1.9146742236616496</v>
      </c>
      <c r="P1008" s="5">
        <f t="shared" si="329"/>
        <v>3.7264089729328882</v>
      </c>
      <c r="Q1008" s="5">
        <f t="shared" si="330"/>
        <v>4.7763916117150824</v>
      </c>
      <c r="R1008" s="6">
        <f t="shared" si="331"/>
        <v>0.52228206116839349</v>
      </c>
      <c r="S1008" s="6">
        <f t="shared" si="332"/>
        <v>0.26835487120806956</v>
      </c>
      <c r="T1008" s="6">
        <f t="shared" si="333"/>
        <v>0.20936306762353707</v>
      </c>
      <c r="U1008">
        <f t="shared" si="334"/>
        <v>1.5108115063831218</v>
      </c>
      <c r="V1008">
        <f t="shared" si="335"/>
        <v>0.68794930847369862</v>
      </c>
      <c r="W1008">
        <f t="shared" si="336"/>
        <v>0.11788034067275951</v>
      </c>
      <c r="X1008" t="s">
        <v>330</v>
      </c>
      <c r="Y1008" t="s">
        <v>353</v>
      </c>
      <c r="Z1008" t="s">
        <v>369</v>
      </c>
      <c r="AA1008" s="16"/>
      <c r="AB1008" s="16"/>
      <c r="AC1008" t="s">
        <v>466</v>
      </c>
      <c r="AD1008" s="16"/>
    </row>
    <row r="1009" spans="1:30" s="12" customFormat="1" x14ac:dyDescent="0.25">
      <c r="A1009" s="11">
        <v>0.66857189136281125</v>
      </c>
      <c r="B1009" s="11">
        <v>0.21120902817697912</v>
      </c>
      <c r="C1009" s="11">
        <v>0.11642616789119217</v>
      </c>
      <c r="D1009" s="13">
        <f t="shared" si="322"/>
        <v>1.4957254603713723</v>
      </c>
      <c r="E1009" s="14">
        <f t="shared" si="323"/>
        <v>4.7346460926947991</v>
      </c>
      <c r="F1009" s="14">
        <f t="shared" si="324"/>
        <v>8.58913436826818</v>
      </c>
      <c r="G1009" s="24">
        <v>2.7101687269812214E-2</v>
      </c>
      <c r="H1009" s="7">
        <f t="shared" si="337"/>
        <v>1.0271016872698122</v>
      </c>
      <c r="I1009" s="5">
        <f t="shared" si="325"/>
        <v>1.4562584006138977</v>
      </c>
      <c r="J1009" s="5">
        <f t="shared" si="326"/>
        <v>4.6097150373495994</v>
      </c>
      <c r="K1009" s="5">
        <f t="shared" si="327"/>
        <v>8.36249660060375</v>
      </c>
      <c r="L1009">
        <v>2.0499999999999998</v>
      </c>
      <c r="M1009">
        <v>3.56</v>
      </c>
      <c r="N1009">
        <v>3.87</v>
      </c>
      <c r="O1009" s="5">
        <f t="shared" si="328"/>
        <v>2.1055584589031149</v>
      </c>
      <c r="P1009" s="5">
        <f t="shared" si="329"/>
        <v>3.6564820066805317</v>
      </c>
      <c r="Q1009" s="5">
        <f t="shared" si="330"/>
        <v>3.9748835297341736</v>
      </c>
      <c r="R1009" s="6">
        <f t="shared" si="331"/>
        <v>0.47493338205434932</v>
      </c>
      <c r="S1009" s="6">
        <f t="shared" si="332"/>
        <v>0.27348691944140896</v>
      </c>
      <c r="T1009" s="6">
        <f t="shared" si="333"/>
        <v>0.25157969850424183</v>
      </c>
      <c r="U1009">
        <f t="shared" si="334"/>
        <v>1.4077172012438215</v>
      </c>
      <c r="V1009">
        <f t="shared" si="335"/>
        <v>0.77228201117760564</v>
      </c>
      <c r="W1009">
        <f t="shared" si="336"/>
        <v>0.46278045718076544</v>
      </c>
      <c r="X1009" t="s">
        <v>279</v>
      </c>
      <c r="Y1009" t="s">
        <v>356</v>
      </c>
      <c r="Z1009" t="s">
        <v>369</v>
      </c>
      <c r="AA1009" s="16"/>
      <c r="AB1009" s="16"/>
      <c r="AC1009" t="s">
        <v>466</v>
      </c>
      <c r="AD1009" s="16"/>
    </row>
    <row r="1010" spans="1:30" s="12" customFormat="1" x14ac:dyDescent="0.25">
      <c r="A1010" s="11">
        <v>0.29449113631298135</v>
      </c>
      <c r="B1010" s="11">
        <v>0.21658575805624117</v>
      </c>
      <c r="C1010" s="11">
        <v>0.44503997092439296</v>
      </c>
      <c r="D1010" s="13">
        <f t="shared" si="322"/>
        <v>3.3956879399494491</v>
      </c>
      <c r="E1010" s="14">
        <f t="shared" si="323"/>
        <v>4.6171087562476218</v>
      </c>
      <c r="F1010" s="14">
        <f t="shared" si="324"/>
        <v>2.2469891814950893</v>
      </c>
      <c r="G1010" s="24">
        <v>2.7099889718839698E-2</v>
      </c>
      <c r="H1010" s="7">
        <f t="shared" si="337"/>
        <v>1.0270998897188397</v>
      </c>
      <c r="I1010" s="5">
        <f t="shared" si="325"/>
        <v>3.3060931793878305</v>
      </c>
      <c r="J1010" s="5">
        <f t="shared" si="326"/>
        <v>4.4952869749713615</v>
      </c>
      <c r="K1010" s="5">
        <f t="shared" si="327"/>
        <v>2.1877026801260628</v>
      </c>
      <c r="L1010">
        <v>2.88</v>
      </c>
      <c r="M1010">
        <v>3.37</v>
      </c>
      <c r="N1010">
        <v>2.61</v>
      </c>
      <c r="O1010" s="5">
        <f t="shared" si="328"/>
        <v>2.9580476823902582</v>
      </c>
      <c r="P1010" s="5">
        <f t="shared" si="329"/>
        <v>3.4613266283524897</v>
      </c>
      <c r="Q1010" s="5">
        <f t="shared" si="330"/>
        <v>2.6807307121661714</v>
      </c>
      <c r="R1010" s="6">
        <f t="shared" si="331"/>
        <v>0.33806081151198597</v>
      </c>
      <c r="S1010" s="6">
        <f t="shared" si="332"/>
        <v>0.28890656888858146</v>
      </c>
      <c r="T1010" s="6">
        <f t="shared" si="333"/>
        <v>0.37303261959943279</v>
      </c>
      <c r="U1010">
        <f t="shared" si="334"/>
        <v>0.87111882325508816</v>
      </c>
      <c r="V1010">
        <f t="shared" si="335"/>
        <v>0.74967405168197732</v>
      </c>
      <c r="W1010">
        <f t="shared" si="336"/>
        <v>1.1930323181985603</v>
      </c>
      <c r="X1010" t="s">
        <v>355</v>
      </c>
      <c r="Y1010" t="s">
        <v>282</v>
      </c>
      <c r="Z1010" t="s">
        <v>369</v>
      </c>
      <c r="AA1010" s="16"/>
      <c r="AB1010" s="16"/>
      <c r="AC1010" t="s">
        <v>466</v>
      </c>
      <c r="AD1010" s="16"/>
    </row>
    <row r="1011" spans="1:30" s="12" customFormat="1" x14ac:dyDescent="0.25">
      <c r="A1011" s="11">
        <v>0.64131936838558135</v>
      </c>
      <c r="B1011" s="11">
        <v>0.16582948442500836</v>
      </c>
      <c r="C1011" s="11">
        <v>0.15772413332939811</v>
      </c>
      <c r="D1011" s="13">
        <f t="shared" si="322"/>
        <v>1.5592855124855181</v>
      </c>
      <c r="E1011" s="14">
        <f t="shared" si="323"/>
        <v>6.0302907137857105</v>
      </c>
      <c r="F1011" s="14">
        <f t="shared" si="324"/>
        <v>6.3401838316749881</v>
      </c>
      <c r="G1011" s="24">
        <v>2.7505211246123373E-2</v>
      </c>
      <c r="H1011" s="7">
        <f t="shared" si="337"/>
        <v>1.0275052112461234</v>
      </c>
      <c r="I1011" s="5">
        <f t="shared" si="325"/>
        <v>1.517545113561487</v>
      </c>
      <c r="J1011" s="5">
        <f t="shared" si="326"/>
        <v>5.8688663062568596</v>
      </c>
      <c r="K1011" s="5">
        <f t="shared" si="327"/>
        <v>6.1704639181205012</v>
      </c>
      <c r="L1011">
        <v>2.04</v>
      </c>
      <c r="M1011">
        <v>3.56</v>
      </c>
      <c r="N1011">
        <v>3.9</v>
      </c>
      <c r="O1011" s="5">
        <f t="shared" si="328"/>
        <v>2.0961106309420918</v>
      </c>
      <c r="P1011" s="5">
        <f t="shared" si="329"/>
        <v>3.6579185520361994</v>
      </c>
      <c r="Q1011" s="5">
        <f t="shared" si="330"/>
        <v>4.0072703238598812</v>
      </c>
      <c r="R1011" s="6">
        <f t="shared" si="331"/>
        <v>0.47707405574797951</v>
      </c>
      <c r="S1011" s="6">
        <f t="shared" si="332"/>
        <v>0.27337951509153879</v>
      </c>
      <c r="T1011" s="6">
        <f t="shared" si="333"/>
        <v>0.24954642916048159</v>
      </c>
      <c r="U1011">
        <f t="shared" si="334"/>
        <v>1.3442763459020848</v>
      </c>
      <c r="V1011">
        <f t="shared" si="335"/>
        <v>0.60659074755283604</v>
      </c>
      <c r="W1011">
        <f t="shared" si="336"/>
        <v>0.63204323884741631</v>
      </c>
      <c r="X1011" t="s">
        <v>286</v>
      </c>
      <c r="Y1011" t="s">
        <v>240</v>
      </c>
      <c r="Z1011" t="s">
        <v>370</v>
      </c>
      <c r="AA1011" s="16"/>
      <c r="AB1011" s="16"/>
      <c r="AC1011" t="s">
        <v>466</v>
      </c>
      <c r="AD1011" s="16"/>
    </row>
    <row r="1012" spans="1:30" s="12" customFormat="1" x14ac:dyDescent="0.25">
      <c r="A1012" s="11">
        <v>0.18679229748464765</v>
      </c>
      <c r="B1012" s="11">
        <v>0.62324976963993528</v>
      </c>
      <c r="C1012" s="11">
        <v>0.18795008705460056</v>
      </c>
      <c r="D1012" s="13">
        <f t="shared" si="322"/>
        <v>5.3535398057952008</v>
      </c>
      <c r="E1012" s="14">
        <f t="shared" si="323"/>
        <v>1.6044931722601701</v>
      </c>
      <c r="F1012" s="14">
        <f t="shared" si="324"/>
        <v>5.3205615154064514</v>
      </c>
      <c r="G1012" s="24">
        <v>2.7797064912525649E-2</v>
      </c>
      <c r="H1012" s="7">
        <f t="shared" si="337"/>
        <v>1.0277970649125256</v>
      </c>
      <c r="I1012" s="5">
        <f t="shared" si="325"/>
        <v>5.2087517940624135</v>
      </c>
      <c r="J1012" s="5">
        <f t="shared" si="326"/>
        <v>1.5610991965585408</v>
      </c>
      <c r="K1012" s="5">
        <f t="shared" si="327"/>
        <v>5.1766654109479058</v>
      </c>
      <c r="L1012">
        <v>2.68</v>
      </c>
      <c r="M1012">
        <v>2.89</v>
      </c>
      <c r="N1012">
        <v>3.24</v>
      </c>
      <c r="O1012" s="5">
        <f t="shared" si="328"/>
        <v>2.7544961339655689</v>
      </c>
      <c r="P1012" s="5">
        <f t="shared" si="329"/>
        <v>2.9703335175971994</v>
      </c>
      <c r="Q1012" s="5">
        <f t="shared" si="330"/>
        <v>3.3300624903165832</v>
      </c>
      <c r="R1012" s="6">
        <f t="shared" si="331"/>
        <v>0.36304280397022332</v>
      </c>
      <c r="S1012" s="6">
        <f t="shared" si="332"/>
        <v>0.3366625310173697</v>
      </c>
      <c r="T1012" s="6">
        <f t="shared" si="333"/>
        <v>0.30029466501240692</v>
      </c>
      <c r="U1012">
        <f t="shared" si="334"/>
        <v>0.51451866127600843</v>
      </c>
      <c r="V1012">
        <f t="shared" si="335"/>
        <v>1.8512596805962329</v>
      </c>
      <c r="W1012">
        <f t="shared" si="336"/>
        <v>0.62588553495226185</v>
      </c>
      <c r="X1012" t="s">
        <v>360</v>
      </c>
      <c r="Y1012" t="s">
        <v>242</v>
      </c>
      <c r="Z1012" t="s">
        <v>370</v>
      </c>
      <c r="AA1012" s="16"/>
      <c r="AB1012" s="16"/>
      <c r="AC1012" t="s">
        <v>466</v>
      </c>
      <c r="AD1012" s="16"/>
    </row>
    <row r="1013" spans="1:30" s="12" customFormat="1" x14ac:dyDescent="0.25">
      <c r="A1013" s="11">
        <v>9.9182735947503944E-2</v>
      </c>
      <c r="B1013" s="11">
        <v>0.1495030741262236</v>
      </c>
      <c r="C1013" s="11">
        <v>0.64089979036188349</v>
      </c>
      <c r="D1013" s="13">
        <f t="shared" si="322"/>
        <v>10.082399829434895</v>
      </c>
      <c r="E1013" s="14">
        <f t="shared" si="323"/>
        <v>6.6888256702715845</v>
      </c>
      <c r="F1013" s="14">
        <f t="shared" si="324"/>
        <v>1.5603063303162432</v>
      </c>
      <c r="G1013" s="24">
        <v>2.654874449964284E-2</v>
      </c>
      <c r="H1013" s="7">
        <f t="shared" si="337"/>
        <v>1.0265487444996428</v>
      </c>
      <c r="I1013" s="5">
        <f t="shared" si="325"/>
        <v>9.8216474214765377</v>
      </c>
      <c r="J1013" s="5">
        <f t="shared" si="326"/>
        <v>6.5158383429048277</v>
      </c>
      <c r="K1013" s="5">
        <f t="shared" si="327"/>
        <v>1.5199534738866811</v>
      </c>
      <c r="L1013">
        <v>2.78</v>
      </c>
      <c r="M1013">
        <v>2.83</v>
      </c>
      <c r="N1013">
        <v>3.19</v>
      </c>
      <c r="O1013" s="5">
        <f t="shared" si="328"/>
        <v>2.8538055097090069</v>
      </c>
      <c r="P1013" s="5">
        <f t="shared" si="329"/>
        <v>2.9051329469339895</v>
      </c>
      <c r="Q1013" s="5">
        <f t="shared" si="330"/>
        <v>3.2746904949538607</v>
      </c>
      <c r="R1013" s="6">
        <f t="shared" si="331"/>
        <v>0.35040930315603974</v>
      </c>
      <c r="S1013" s="6">
        <f t="shared" si="332"/>
        <v>0.34421832606847719</v>
      </c>
      <c r="T1013" s="6">
        <f t="shared" si="333"/>
        <v>0.3053723707754829</v>
      </c>
      <c r="U1013">
        <f t="shared" si="334"/>
        <v>0.28304823831500037</v>
      </c>
      <c r="V1013">
        <f t="shared" si="335"/>
        <v>0.43432630631200664</v>
      </c>
      <c r="W1013">
        <f t="shared" si="336"/>
        <v>2.0987484517159816</v>
      </c>
      <c r="X1013" t="s">
        <v>357</v>
      </c>
      <c r="Y1013" t="s">
        <v>339</v>
      </c>
      <c r="Z1013" t="s">
        <v>370</v>
      </c>
      <c r="AA1013" s="16"/>
      <c r="AB1013" s="16"/>
      <c r="AC1013" t="s">
        <v>466</v>
      </c>
      <c r="AD1013" s="16"/>
    </row>
    <row r="1014" spans="1:30" s="12" customFormat="1" x14ac:dyDescent="0.25">
      <c r="A1014" s="11">
        <v>0.13207147439900624</v>
      </c>
      <c r="B1014" s="11">
        <v>0.40686735603411162</v>
      </c>
      <c r="C1014" s="11">
        <v>0.4305451712387533</v>
      </c>
      <c r="D1014" s="13">
        <f t="shared" si="322"/>
        <v>7.5716577296537277</v>
      </c>
      <c r="E1014" s="14">
        <f t="shared" si="323"/>
        <v>2.4578034712525829</v>
      </c>
      <c r="F1014" s="14">
        <f t="shared" si="324"/>
        <v>2.3226366634720956</v>
      </c>
      <c r="G1014" s="24">
        <v>2.8222189226476679E-2</v>
      </c>
      <c r="H1014" s="7">
        <f t="shared" si="337"/>
        <v>1.0282221892264767</v>
      </c>
      <c r="I1014" s="5">
        <f t="shared" si="325"/>
        <v>7.3638342072250209</v>
      </c>
      <c r="J1014" s="5">
        <f t="shared" si="326"/>
        <v>2.3903427654110136</v>
      </c>
      <c r="K1014" s="5">
        <f t="shared" si="327"/>
        <v>2.2588859565648907</v>
      </c>
      <c r="L1014">
        <v>2.4</v>
      </c>
      <c r="M1014">
        <v>3.58</v>
      </c>
      <c r="N1014">
        <v>3.01</v>
      </c>
      <c r="O1014" s="5">
        <f t="shared" si="328"/>
        <v>2.4677332541435439</v>
      </c>
      <c r="P1014" s="5">
        <f t="shared" si="329"/>
        <v>3.6810354374307868</v>
      </c>
      <c r="Q1014" s="5">
        <f t="shared" si="330"/>
        <v>3.0949487895716947</v>
      </c>
      <c r="R1014" s="6">
        <f t="shared" si="331"/>
        <v>0.40523018374085246</v>
      </c>
      <c r="S1014" s="6">
        <f t="shared" si="332"/>
        <v>0.27166269301062729</v>
      </c>
      <c r="T1014" s="6">
        <f t="shared" si="333"/>
        <v>0.3231071232485202</v>
      </c>
      <c r="U1014">
        <f t="shared" si="334"/>
        <v>0.32591716929819542</v>
      </c>
      <c r="V1014">
        <f t="shared" si="335"/>
        <v>1.4976931558953337</v>
      </c>
      <c r="W1014">
        <f t="shared" si="336"/>
        <v>1.3325152565813174</v>
      </c>
      <c r="X1014" t="s">
        <v>290</v>
      </c>
      <c r="Y1014" t="s">
        <v>291</v>
      </c>
      <c r="Z1014" t="s">
        <v>371</v>
      </c>
      <c r="AA1014" s="16"/>
      <c r="AB1014" s="16"/>
      <c r="AC1014" t="s">
        <v>466</v>
      </c>
      <c r="AD1014" s="16"/>
    </row>
    <row r="1015" spans="1:30" s="12" customFormat="1" x14ac:dyDescent="0.25">
      <c r="A1015" s="11">
        <v>0.62037968628240081</v>
      </c>
      <c r="B1015" s="11">
        <v>0.25060680415621273</v>
      </c>
      <c r="C1015" s="11">
        <v>0.12578255463897575</v>
      </c>
      <c r="D1015" s="13">
        <f t="shared" si="322"/>
        <v>1.6119160928567116</v>
      </c>
      <c r="E1015" s="14">
        <f t="shared" si="323"/>
        <v>3.9903146419626423</v>
      </c>
      <c r="F1015" s="14">
        <f t="shared" si="324"/>
        <v>7.9502280969743788</v>
      </c>
      <c r="G1015" s="24">
        <v>2.9594636605706715E-2</v>
      </c>
      <c r="H1015" s="7">
        <f t="shared" si="337"/>
        <v>1.0295946366057067</v>
      </c>
      <c r="I1015" s="5">
        <f t="shared" si="325"/>
        <v>1.5655832262012943</v>
      </c>
      <c r="J1015" s="5">
        <f t="shared" si="326"/>
        <v>3.8756171604755281</v>
      </c>
      <c r="K1015" s="5">
        <f t="shared" si="327"/>
        <v>7.7217069847839506</v>
      </c>
      <c r="L1015">
        <v>1.4</v>
      </c>
      <c r="M1015">
        <v>5.2</v>
      </c>
      <c r="N1015">
        <v>8.1300000000000008</v>
      </c>
      <c r="O1015" s="5">
        <f t="shared" si="328"/>
        <v>1.4414324912479892</v>
      </c>
      <c r="P1015" s="5">
        <f t="shared" si="329"/>
        <v>5.3538921103496753</v>
      </c>
      <c r="Q1015" s="5">
        <f t="shared" si="330"/>
        <v>8.3706043956043956</v>
      </c>
      <c r="R1015" s="6">
        <f t="shared" si="331"/>
        <v>0.69375430765696289</v>
      </c>
      <c r="S1015" s="6">
        <f t="shared" si="332"/>
        <v>0.18678000590764382</v>
      </c>
      <c r="T1015" s="6">
        <f t="shared" si="333"/>
        <v>0.11946568643539335</v>
      </c>
      <c r="U1015">
        <f t="shared" si="334"/>
        <v>0.89423543671768713</v>
      </c>
      <c r="V1015">
        <f t="shared" si="335"/>
        <v>1.3417217915718935</v>
      </c>
      <c r="W1015">
        <f t="shared" si="336"/>
        <v>1.0528760047513606</v>
      </c>
      <c r="X1015" t="s">
        <v>364</v>
      </c>
      <c r="Y1015" t="s">
        <v>293</v>
      </c>
      <c r="Z1015" t="s">
        <v>371</v>
      </c>
      <c r="AA1015" s="16"/>
      <c r="AB1015" s="16"/>
      <c r="AC1015" t="s">
        <v>466</v>
      </c>
      <c r="AD1015" s="16"/>
    </row>
    <row r="1016" spans="1:30" s="12" customFormat="1" x14ac:dyDescent="0.25">
      <c r="A1016" s="11">
        <v>0</v>
      </c>
      <c r="B1016" s="11">
        <v>0.3300973719704734</v>
      </c>
      <c r="C1016" s="11">
        <v>0.59483638823138496</v>
      </c>
      <c r="D1016" s="13" t="e">
        <f t="shared" si="322"/>
        <v>#DIV/0!</v>
      </c>
      <c r="E1016" s="14">
        <f t="shared" si="323"/>
        <v>3.0294091529133658</v>
      </c>
      <c r="F1016" s="14">
        <f t="shared" si="324"/>
        <v>1.6811345435225975</v>
      </c>
      <c r="G1016" s="24">
        <v>3.1640379774531935E-2</v>
      </c>
      <c r="H1016" s="7">
        <f t="shared" si="337"/>
        <v>1.0316403797745319</v>
      </c>
      <c r="I1016" s="5" t="e">
        <f t="shared" si="325"/>
        <v>#DIV/0!</v>
      </c>
      <c r="J1016" s="5">
        <f t="shared" si="326"/>
        <v>2.9364972642651428</v>
      </c>
      <c r="K1016" s="5">
        <f t="shared" si="327"/>
        <v>1.629574197056938</v>
      </c>
      <c r="L1016">
        <v>5.1100000000000003</v>
      </c>
      <c r="M1016">
        <v>4.3499999999999996</v>
      </c>
      <c r="N1016">
        <v>1.65</v>
      </c>
      <c r="O1016" s="5">
        <f t="shared" si="328"/>
        <v>5.2716823406478586</v>
      </c>
      <c r="P1016" s="5">
        <f t="shared" si="329"/>
        <v>4.4876356520192138</v>
      </c>
      <c r="Q1016" s="5">
        <f t="shared" si="330"/>
        <v>1.7022066266279776</v>
      </c>
      <c r="R1016" s="6">
        <f t="shared" si="331"/>
        <v>0.1896927651139742</v>
      </c>
      <c r="S1016" s="6">
        <f t="shared" si="332"/>
        <v>0.22283448959365709</v>
      </c>
      <c r="T1016" s="6">
        <f t="shared" si="333"/>
        <v>0.5874727452923687</v>
      </c>
      <c r="U1016" t="e">
        <f t="shared" si="334"/>
        <v>#DIV/0!</v>
      </c>
      <c r="V1016">
        <f t="shared" si="335"/>
        <v>1.4813567350925441</v>
      </c>
      <c r="W1016">
        <f t="shared" si="336"/>
        <v>1.012534441806916</v>
      </c>
      <c r="X1016" t="s">
        <v>361</v>
      </c>
      <c r="Y1016" t="s">
        <v>345</v>
      </c>
      <c r="Z1016" t="s">
        <v>371</v>
      </c>
      <c r="AA1016" s="16"/>
      <c r="AB1016" s="16"/>
      <c r="AC1016" t="s">
        <v>466</v>
      </c>
      <c r="AD1016" s="16"/>
    </row>
    <row r="1017" spans="1:30" s="12" customFormat="1" x14ac:dyDescent="0.25">
      <c r="A1017" s="11">
        <v>0.29699414556649151</v>
      </c>
      <c r="B1017" s="11">
        <v>0.16911727147368696</v>
      </c>
      <c r="C1017" s="11">
        <v>0.46455970681995717</v>
      </c>
      <c r="D1017" s="13">
        <f t="shared" si="322"/>
        <v>3.3670697383363688</v>
      </c>
      <c r="E1017" s="14">
        <f t="shared" si="323"/>
        <v>5.9130566102799884</v>
      </c>
      <c r="F1017" s="14">
        <f t="shared" si="324"/>
        <v>2.1525758375501036</v>
      </c>
      <c r="G1017" s="24">
        <v>2.8142060289579884E-2</v>
      </c>
      <c r="H1017" s="7">
        <f t="shared" si="337"/>
        <v>1.0281420602895799</v>
      </c>
      <c r="I1017" s="5">
        <f t="shared" si="325"/>
        <v>3.2749071051407248</v>
      </c>
      <c r="J1017" s="5">
        <f t="shared" si="326"/>
        <v>5.7512058290996819</v>
      </c>
      <c r="K1017" s="5">
        <f t="shared" si="327"/>
        <v>2.0936560429633846</v>
      </c>
      <c r="L1017">
        <v>3.2</v>
      </c>
      <c r="M1017">
        <v>3.83</v>
      </c>
      <c r="N1017">
        <v>2.2000000000000002</v>
      </c>
      <c r="O1017" s="5">
        <f t="shared" si="328"/>
        <v>3.2900545929266558</v>
      </c>
      <c r="P1017" s="5">
        <f t="shared" si="329"/>
        <v>3.9377840909090911</v>
      </c>
      <c r="Q1017" s="5">
        <f t="shared" si="330"/>
        <v>2.2619125326370759</v>
      </c>
      <c r="R1017" s="6">
        <f t="shared" si="331"/>
        <v>0.30394632421903178</v>
      </c>
      <c r="S1017" s="6">
        <f t="shared" si="332"/>
        <v>0.25394993146237643</v>
      </c>
      <c r="T1017" s="6">
        <f t="shared" si="333"/>
        <v>0.44210374431859167</v>
      </c>
      <c r="U1017">
        <f t="shared" si="334"/>
        <v>0.97712695269336325</v>
      </c>
      <c r="V1017">
        <f t="shared" si="335"/>
        <v>0.66594730110703837</v>
      </c>
      <c r="W1017">
        <f t="shared" si="336"/>
        <v>1.050793423014267</v>
      </c>
      <c r="X1017" t="s">
        <v>289</v>
      </c>
      <c r="Y1017" t="s">
        <v>343</v>
      </c>
      <c r="Z1017" t="s">
        <v>371</v>
      </c>
      <c r="AA1017" s="16"/>
      <c r="AB1017" s="16"/>
      <c r="AC1017" t="s">
        <v>466</v>
      </c>
      <c r="AD1017" s="16"/>
    </row>
    <row r="1018" spans="1:30" s="12" customFormat="1" x14ac:dyDescent="0.25">
      <c r="A1018" s="11">
        <v>0.67446001807139</v>
      </c>
      <c r="B1018" s="11">
        <v>0.19966421497151929</v>
      </c>
      <c r="C1018" s="11">
        <v>0.12102804482812332</v>
      </c>
      <c r="D1018" s="13">
        <f t="shared" ref="D1018:D1024" si="338">(100%/A1018)</f>
        <v>1.4826675758475463</v>
      </c>
      <c r="E1018" s="14">
        <f t="shared" ref="E1018:E1024" si="339">(100%/B1018)</f>
        <v>5.0084087433626649</v>
      </c>
      <c r="F1018" s="14">
        <f t="shared" ref="F1018:F1024" si="340">(100%/C1018)</f>
        <v>8.2625477542840535</v>
      </c>
      <c r="G1018" s="24">
        <v>3.018625955445553E-2</v>
      </c>
      <c r="H1018" s="7">
        <f t="shared" si="337"/>
        <v>1.0301862595544555</v>
      </c>
      <c r="I1018" s="5">
        <f t="shared" ref="I1018:I1024" si="341">D1018/H1018</f>
        <v>1.4392228221805095</v>
      </c>
      <c r="J1018" s="5">
        <f t="shared" ref="J1018:J1024" si="342">E1018/H1018</f>
        <v>4.8616536057554756</v>
      </c>
      <c r="K1018" s="5">
        <f t="shared" ref="K1018:K1024" si="343">F1018/H1018</f>
        <v>8.0204406510503414</v>
      </c>
      <c r="L1018">
        <v>1.84</v>
      </c>
      <c r="M1018">
        <v>3.76</v>
      </c>
      <c r="N1018">
        <v>4.53</v>
      </c>
      <c r="O1018" s="5">
        <f t="shared" ref="O1018:O1024" si="344">(L1018*H1018)</f>
        <v>1.8955427175801982</v>
      </c>
      <c r="P1018" s="5">
        <f t="shared" ref="P1018:P1024" si="345">(M1018*H1018)</f>
        <v>3.8735003359247524</v>
      </c>
      <c r="Q1018" s="5">
        <f t="shared" ref="Q1018:Q1024" si="346">(N1018*H1018)</f>
        <v>4.6667437557816838</v>
      </c>
      <c r="R1018" s="6">
        <f t="shared" ref="R1018:R1024" si="347">(1/O1018)</f>
        <v>0.52755339709599092</v>
      </c>
      <c r="S1018" s="6">
        <f t="shared" ref="S1018:S1024" si="348">(1/P1018)</f>
        <v>0.25816442836612324</v>
      </c>
      <c r="T1018" s="6">
        <f t="shared" ref="T1018:T1024" si="349">(1/Q1018)</f>
        <v>0.21428217453788592</v>
      </c>
      <c r="U1018">
        <f t="shared" ref="U1018:U1024" si="350">(L1018/I1018)</f>
        <v>1.2784677755542322</v>
      </c>
      <c r="V1018">
        <f t="shared" ref="V1018:V1024" si="351">(M1018/J1018)</f>
        <v>0.77339940376433203</v>
      </c>
      <c r="W1018">
        <f t="shared" ref="W1018:W1024" si="352">(N1018/K1018)</f>
        <v>0.56480687247611017</v>
      </c>
      <c r="X1018" t="s">
        <v>168</v>
      </c>
      <c r="Y1018" t="s">
        <v>54</v>
      </c>
      <c r="Z1018" t="s">
        <v>173</v>
      </c>
      <c r="AA1018" s="16"/>
      <c r="AB1018" s="16"/>
      <c r="AC1018" t="s">
        <v>467</v>
      </c>
      <c r="AD1018" s="16"/>
    </row>
    <row r="1019" spans="1:30" s="12" customFormat="1" x14ac:dyDescent="0.25">
      <c r="A1019" s="11">
        <v>0.36968874714770078</v>
      </c>
      <c r="B1019" s="11">
        <v>0.21629951493919292</v>
      </c>
      <c r="C1019" s="11">
        <v>0.38174151168194398</v>
      </c>
      <c r="D1019" s="13">
        <f t="shared" si="338"/>
        <v>2.704978195077365</v>
      </c>
      <c r="E1019" s="14">
        <f t="shared" si="339"/>
        <v>4.6232188744441913</v>
      </c>
      <c r="F1019" s="14">
        <f t="shared" si="340"/>
        <v>2.6195736366056286</v>
      </c>
      <c r="G1019" s="24">
        <v>5.5163046959112005E-2</v>
      </c>
      <c r="H1019" s="7">
        <f t="shared" si="337"/>
        <v>1.055163046959112</v>
      </c>
      <c r="I1019" s="5">
        <f t="shared" si="341"/>
        <v>2.5635641836329244</v>
      </c>
      <c r="J1019" s="5">
        <f t="shared" si="342"/>
        <v>4.3815208348775156</v>
      </c>
      <c r="K1019" s="5">
        <f t="shared" si="343"/>
        <v>2.4826245044829913</v>
      </c>
      <c r="L1019">
        <v>2.37</v>
      </c>
      <c r="M1019">
        <v>3.09</v>
      </c>
      <c r="N1019">
        <v>3.23</v>
      </c>
      <c r="O1019" s="5">
        <f t="shared" si="344"/>
        <v>2.5007364212930954</v>
      </c>
      <c r="P1019" s="5">
        <f t="shared" si="345"/>
        <v>3.2604538151036557</v>
      </c>
      <c r="Q1019" s="5">
        <f t="shared" si="346"/>
        <v>3.4081766416779318</v>
      </c>
      <c r="R1019" s="6">
        <f t="shared" si="347"/>
        <v>0.39988220729112833</v>
      </c>
      <c r="S1019" s="6">
        <f t="shared" si="348"/>
        <v>0.30670577064076837</v>
      </c>
      <c r="T1019" s="6">
        <f t="shared" si="349"/>
        <v>0.29341202206810346</v>
      </c>
      <c r="U1019">
        <f t="shared" si="350"/>
        <v>0.92449411453446928</v>
      </c>
      <c r="V1019">
        <f t="shared" si="351"/>
        <v>0.70523457868856165</v>
      </c>
      <c r="W1019">
        <f t="shared" si="352"/>
        <v>1.3010425032732247</v>
      </c>
      <c r="X1019" t="s">
        <v>450</v>
      </c>
      <c r="Y1019" t="s">
        <v>451</v>
      </c>
      <c r="Z1019" t="s">
        <v>381</v>
      </c>
      <c r="AA1019" s="16"/>
      <c r="AB1019" s="16"/>
      <c r="AC1019" t="s">
        <v>467</v>
      </c>
      <c r="AD1019" s="16"/>
    </row>
    <row r="1020" spans="1:30" s="12" customFormat="1" x14ac:dyDescent="0.25">
      <c r="A1020" s="11">
        <v>0.84922064054263968</v>
      </c>
      <c r="B1020" s="11">
        <v>0.13119298581469427</v>
      </c>
      <c r="C1020" s="11">
        <v>1.4378712837324547E-2</v>
      </c>
      <c r="D1020" s="13">
        <f t="shared" si="338"/>
        <v>1.1775502764052161</v>
      </c>
      <c r="E1020" s="14">
        <f t="shared" si="339"/>
        <v>7.6223587243640205</v>
      </c>
      <c r="F1020" s="14">
        <f t="shared" si="340"/>
        <v>69.54725442490097</v>
      </c>
      <c r="G1020" s="24">
        <v>4.336565369516121E-2</v>
      </c>
      <c r="H1020" s="7">
        <f t="shared" si="337"/>
        <v>1.0433656536951612</v>
      </c>
      <c r="I1020" s="5">
        <f t="shared" si="341"/>
        <v>1.1286074754663713</v>
      </c>
      <c r="J1020" s="5">
        <f t="shared" si="342"/>
        <v>7.3055488240089561</v>
      </c>
      <c r="K1020" s="5">
        <f t="shared" si="343"/>
        <v>66.656645423005756</v>
      </c>
      <c r="L1020">
        <v>1.2</v>
      </c>
      <c r="M1020">
        <v>7.3</v>
      </c>
      <c r="N1020">
        <v>13.69</v>
      </c>
      <c r="O1020" s="5">
        <f t="shared" si="344"/>
        <v>1.2520387844341934</v>
      </c>
      <c r="P1020" s="5">
        <f t="shared" si="345"/>
        <v>7.6165692719746767</v>
      </c>
      <c r="Q1020" s="5">
        <f t="shared" si="346"/>
        <v>14.283675799086756</v>
      </c>
      <c r="R1020" s="6">
        <f t="shared" si="347"/>
        <v>0.79869730269730277</v>
      </c>
      <c r="S1020" s="6">
        <f t="shared" si="348"/>
        <v>0.13129270729270731</v>
      </c>
      <c r="T1020" s="6">
        <f t="shared" si="349"/>
        <v>7.0009990009990017E-2</v>
      </c>
      <c r="U1020">
        <f t="shared" si="350"/>
        <v>1.0632571785014338</v>
      </c>
      <c r="V1020">
        <f t="shared" si="351"/>
        <v>0.99924046445480996</v>
      </c>
      <c r="W1020">
        <f t="shared" si="352"/>
        <v>0.20538087257651069</v>
      </c>
      <c r="X1020" t="s">
        <v>275</v>
      </c>
      <c r="Y1020" t="s">
        <v>321</v>
      </c>
      <c r="Z1020" t="s">
        <v>368</v>
      </c>
      <c r="AA1020" s="16"/>
      <c r="AB1020" s="16"/>
      <c r="AC1020" t="s">
        <v>467</v>
      </c>
      <c r="AD1020" s="16"/>
    </row>
    <row r="1021" spans="1:30" s="12" customFormat="1" x14ac:dyDescent="0.25">
      <c r="A1021" s="11">
        <v>0.2482270916653623</v>
      </c>
      <c r="B1021" s="11">
        <v>0.41200189364323131</v>
      </c>
      <c r="C1021" s="11">
        <v>0.32392948705965324</v>
      </c>
      <c r="D1021" s="13">
        <f t="shared" si="338"/>
        <v>4.02856913518574</v>
      </c>
      <c r="E1021" s="14">
        <f t="shared" si="339"/>
        <v>2.4271733101934223</v>
      </c>
      <c r="F1021" s="14">
        <f t="shared" si="340"/>
        <v>3.087091604648653</v>
      </c>
      <c r="G1021" s="24">
        <v>3.2770848618244086E-2</v>
      </c>
      <c r="H1021" s="7">
        <f t="shared" si="337"/>
        <v>1.0327708486182441</v>
      </c>
      <c r="I1021" s="5">
        <f t="shared" si="341"/>
        <v>3.9007386203586289</v>
      </c>
      <c r="J1021" s="5">
        <f t="shared" si="342"/>
        <v>2.3501566813594374</v>
      </c>
      <c r="K1021" s="5">
        <f t="shared" si="343"/>
        <v>2.9891351104447885</v>
      </c>
      <c r="L1021">
        <v>2.9</v>
      </c>
      <c r="M1021">
        <v>3</v>
      </c>
      <c r="N1021">
        <v>2.82</v>
      </c>
      <c r="O1021" s="5">
        <f t="shared" si="344"/>
        <v>2.995035460992908</v>
      </c>
      <c r="P1021" s="5">
        <f t="shared" si="345"/>
        <v>3.098312545854732</v>
      </c>
      <c r="Q1021" s="5">
        <f t="shared" si="346"/>
        <v>2.9124137931034482</v>
      </c>
      <c r="R1021" s="6">
        <f t="shared" si="347"/>
        <v>0.33388586313047597</v>
      </c>
      <c r="S1021" s="6">
        <f t="shared" si="348"/>
        <v>0.32275633435946011</v>
      </c>
      <c r="T1021" s="6">
        <f t="shared" si="349"/>
        <v>0.34335780251006393</v>
      </c>
      <c r="U1021">
        <f t="shared" si="350"/>
        <v>0.74344894191689714</v>
      </c>
      <c r="V1021">
        <f t="shared" si="351"/>
        <v>1.2765106359907306</v>
      </c>
      <c r="W1021">
        <f t="shared" si="352"/>
        <v>0.94341670610545902</v>
      </c>
      <c r="X1021" t="s">
        <v>288</v>
      </c>
      <c r="Y1021" t="s">
        <v>285</v>
      </c>
      <c r="Z1021" t="s">
        <v>370</v>
      </c>
      <c r="AA1021" s="16"/>
      <c r="AB1021" s="16"/>
      <c r="AC1021" t="s">
        <v>467</v>
      </c>
      <c r="AD1021" s="16"/>
    </row>
    <row r="1022" spans="1:30" s="12" customFormat="1" x14ac:dyDescent="0.25">
      <c r="A1022" s="11">
        <v>0.30988163777399019</v>
      </c>
      <c r="B1022" s="11">
        <v>0.49811097005563226</v>
      </c>
      <c r="C1022" s="11">
        <v>0.18897169281658185</v>
      </c>
      <c r="D1022" s="13">
        <f t="shared" si="338"/>
        <v>3.2270385789342653</v>
      </c>
      <c r="E1022" s="14">
        <f t="shared" si="339"/>
        <v>2.007584775513604</v>
      </c>
      <c r="F1022" s="14">
        <f t="shared" si="340"/>
        <v>5.2917978618660717</v>
      </c>
      <c r="G1022" s="24">
        <v>8.8282770735412797E-2</v>
      </c>
      <c r="H1022" s="7">
        <f t="shared" si="337"/>
        <v>1.0882827707354128</v>
      </c>
      <c r="I1022" s="5">
        <f t="shared" si="341"/>
        <v>2.9652574364965614</v>
      </c>
      <c r="J1022" s="5">
        <f t="shared" si="342"/>
        <v>1.8447271513422638</v>
      </c>
      <c r="K1022" s="5">
        <f t="shared" si="343"/>
        <v>4.8625210323692905</v>
      </c>
      <c r="L1022">
        <v>2.5499999999999998</v>
      </c>
      <c r="M1022">
        <v>2.95</v>
      </c>
      <c r="N1022">
        <v>2.8</v>
      </c>
      <c r="O1022" s="5">
        <f t="shared" si="344"/>
        <v>2.7751210653753025</v>
      </c>
      <c r="P1022" s="5">
        <f t="shared" si="345"/>
        <v>3.2104341736694679</v>
      </c>
      <c r="Q1022" s="5">
        <f t="shared" si="346"/>
        <v>3.0471917580591557</v>
      </c>
      <c r="R1022" s="6">
        <f t="shared" si="347"/>
        <v>0.36034463954629731</v>
      </c>
      <c r="S1022" s="6">
        <f t="shared" si="348"/>
        <v>0.31148434943832476</v>
      </c>
      <c r="T1022" s="6">
        <f t="shared" si="349"/>
        <v>0.32817101101537793</v>
      </c>
      <c r="U1022">
        <f t="shared" si="350"/>
        <v>0.85995906075959916</v>
      </c>
      <c r="V1022">
        <f t="shared" si="351"/>
        <v>1.5991524805462507</v>
      </c>
      <c r="W1022">
        <f t="shared" si="352"/>
        <v>0.57583298485717482</v>
      </c>
      <c r="X1022" t="s">
        <v>359</v>
      </c>
      <c r="Y1022" t="s">
        <v>336</v>
      </c>
      <c r="Z1022" t="s">
        <v>370</v>
      </c>
      <c r="AA1022" s="16"/>
      <c r="AB1022" s="16"/>
      <c r="AC1022" t="s">
        <v>467</v>
      </c>
      <c r="AD1022" s="16"/>
    </row>
    <row r="1023" spans="1:30" s="12" customFormat="1" x14ac:dyDescent="0.25">
      <c r="A1023" s="11">
        <v>0.32808345312249787</v>
      </c>
      <c r="B1023" s="11">
        <v>0.16591609447425523</v>
      </c>
      <c r="C1023" s="11">
        <v>0.42484216181157558</v>
      </c>
      <c r="D1023" s="13">
        <f t="shared" si="338"/>
        <v>3.0480049831303924</v>
      </c>
      <c r="E1023" s="14">
        <f t="shared" si="339"/>
        <v>6.0271428348692684</v>
      </c>
      <c r="F1023" s="14">
        <f t="shared" si="340"/>
        <v>2.3538153457648496</v>
      </c>
      <c r="G1023" s="24">
        <v>3.4390591589451347E-2</v>
      </c>
      <c r="H1023" s="7">
        <f t="shared" si="337"/>
        <v>1.0343905915894513</v>
      </c>
      <c r="I1023" s="5">
        <f t="shared" si="341"/>
        <v>2.9466673497549971</v>
      </c>
      <c r="J1023" s="5">
        <f t="shared" si="342"/>
        <v>5.8267572074567315</v>
      </c>
      <c r="K1023" s="5">
        <f t="shared" si="343"/>
        <v>2.2755575745792136</v>
      </c>
      <c r="L1023">
        <v>3.05</v>
      </c>
      <c r="M1023">
        <v>3.68</v>
      </c>
      <c r="N1023">
        <v>2.2999999999999998</v>
      </c>
      <c r="O1023" s="5">
        <f t="shared" si="344"/>
        <v>3.1548913043478266</v>
      </c>
      <c r="P1023" s="5">
        <f t="shared" si="345"/>
        <v>3.806557377049181</v>
      </c>
      <c r="Q1023" s="5">
        <f t="shared" si="346"/>
        <v>2.3790983606557381</v>
      </c>
      <c r="R1023" s="6">
        <f t="shared" si="347"/>
        <v>0.31696813092161924</v>
      </c>
      <c r="S1023" s="6">
        <f t="shared" si="348"/>
        <v>0.26270456503014639</v>
      </c>
      <c r="T1023" s="6">
        <f t="shared" si="349"/>
        <v>0.42032730404823421</v>
      </c>
      <c r="U1023">
        <f t="shared" si="350"/>
        <v>1.0350676333565763</v>
      </c>
      <c r="V1023">
        <f t="shared" si="351"/>
        <v>0.63156913339216514</v>
      </c>
      <c r="W1023">
        <f t="shared" si="352"/>
        <v>1.0107412907033591</v>
      </c>
      <c r="X1023" t="s">
        <v>296</v>
      </c>
      <c r="Y1023" t="s">
        <v>244</v>
      </c>
      <c r="Z1023" t="s">
        <v>371</v>
      </c>
      <c r="AA1023" s="16"/>
      <c r="AB1023" s="16"/>
      <c r="AC1023" t="s">
        <v>467</v>
      </c>
      <c r="AD1023" s="16"/>
    </row>
    <row r="1024" spans="1:30" s="12" customFormat="1" x14ac:dyDescent="0.25">
      <c r="A1024" s="11">
        <v>0.40190410543562932</v>
      </c>
      <c r="B1024" s="11">
        <v>0.27749319787490484</v>
      </c>
      <c r="C1024" s="11">
        <v>0.29982388577363994</v>
      </c>
      <c r="D1024" s="13">
        <f t="shared" si="338"/>
        <v>2.4881557229082953</v>
      </c>
      <c r="E1024" s="14">
        <f t="shared" si="339"/>
        <v>3.6036919378860035</v>
      </c>
      <c r="F1024" s="14">
        <f t="shared" si="340"/>
        <v>3.3352913074943493</v>
      </c>
      <c r="G1024" s="24">
        <v>4.9840230691294618E-2</v>
      </c>
      <c r="H1024" s="7">
        <f t="shared" si="337"/>
        <v>1.0498402306912946</v>
      </c>
      <c r="I1024" s="5">
        <f t="shared" si="341"/>
        <v>2.3700327441918514</v>
      </c>
      <c r="J1024" s="5">
        <f t="shared" si="342"/>
        <v>3.4326098700876218</v>
      </c>
      <c r="K1024" s="5">
        <f t="shared" si="343"/>
        <v>3.1769513207720568</v>
      </c>
      <c r="L1024">
        <v>2.1</v>
      </c>
      <c r="M1024">
        <v>3.76</v>
      </c>
      <c r="N1024">
        <v>3.25</v>
      </c>
      <c r="O1024" s="5">
        <f t="shared" si="344"/>
        <v>2.2046644844517189</v>
      </c>
      <c r="P1024" s="5">
        <f t="shared" si="345"/>
        <v>3.9473992673992675</v>
      </c>
      <c r="Q1024" s="5">
        <f t="shared" si="346"/>
        <v>3.4119807497467076</v>
      </c>
      <c r="R1024" s="6">
        <f t="shared" si="347"/>
        <v>0.45358375709884552</v>
      </c>
      <c r="S1024" s="6">
        <f t="shared" si="348"/>
        <v>0.25333135369882337</v>
      </c>
      <c r="T1024" s="6">
        <f t="shared" si="349"/>
        <v>0.293084889202331</v>
      </c>
      <c r="U1024">
        <f t="shared" si="350"/>
        <v>0.88606370740927098</v>
      </c>
      <c r="V1024">
        <f t="shared" si="351"/>
        <v>1.0953764459996793</v>
      </c>
      <c r="W1024">
        <f t="shared" si="352"/>
        <v>1.0229933265739153</v>
      </c>
      <c r="X1024" t="s">
        <v>231</v>
      </c>
      <c r="Y1024" t="s">
        <v>259</v>
      </c>
      <c r="Z1024" t="s">
        <v>366</v>
      </c>
      <c r="AA1024" s="16"/>
      <c r="AB1024" s="16"/>
      <c r="AC1024" t="s">
        <v>468</v>
      </c>
      <c r="AD1024" s="16"/>
    </row>
    <row r="1025" spans="1:30" s="12" customFormat="1" x14ac:dyDescent="0.25">
      <c r="A1025" s="11">
        <v>0.80526355779676928</v>
      </c>
      <c r="B1025" s="11">
        <v>0.10541463633556869</v>
      </c>
      <c r="C1025" s="11">
        <v>3.6037083929292259E-2</v>
      </c>
      <c r="D1025" s="13">
        <f t="shared" ref="D1025:D1088" si="353">(100%/A1025)</f>
        <v>1.2418294486540988</v>
      </c>
      <c r="E1025" s="14">
        <f t="shared" ref="E1025:E1088" si="354">(100%/B1025)</f>
        <v>9.4863487155301502</v>
      </c>
      <c r="F1025" s="14">
        <f t="shared" ref="F1025:F1088" si="355">(100%/C1025)</f>
        <v>27.749193080163831</v>
      </c>
      <c r="G1025" s="24">
        <v>4.9942227073744405E-2</v>
      </c>
      <c r="H1025" s="7">
        <f t="shared" si="337"/>
        <v>1.0499422270737444</v>
      </c>
      <c r="I1025" s="5">
        <f t="shared" ref="I1025:I1088" si="356">D1025/H1025</f>
        <v>1.1827597906173908</v>
      </c>
      <c r="J1025" s="5">
        <f t="shared" ref="J1025:J1088" si="357">E1025/H1025</f>
        <v>9.03511495291432</v>
      </c>
      <c r="K1025" s="5">
        <f t="shared" ref="K1025:K1088" si="358">F1025/H1025</f>
        <v>26.42925711970133</v>
      </c>
      <c r="L1025">
        <v>1.57</v>
      </c>
      <c r="M1025">
        <v>4.43</v>
      </c>
      <c r="N1025">
        <v>5.34</v>
      </c>
      <c r="O1025" s="5">
        <f t="shared" ref="O1025:O1088" si="359">(L1025*H1025)</f>
        <v>1.6484092965057788</v>
      </c>
      <c r="P1025" s="5">
        <f t="shared" ref="P1025:P1088" si="360">(M1025*H1025)</f>
        <v>4.6512440659366874</v>
      </c>
      <c r="Q1025" s="5">
        <f t="shared" ref="Q1025:Q1088" si="361">(N1025*H1025)</f>
        <v>5.6066914925737947</v>
      </c>
      <c r="R1025" s="6">
        <f t="shared" ref="R1025:R1088" si="362">(1/O1025)</f>
        <v>0.60664545032581008</v>
      </c>
      <c r="S1025" s="6">
        <f t="shared" ref="S1025:S1088" si="363">(1/P1025)</f>
        <v>0.21499624311772506</v>
      </c>
      <c r="T1025" s="6">
        <f t="shared" ref="T1025:T1088" si="364">(1/Q1025)</f>
        <v>0.17835830655646479</v>
      </c>
      <c r="U1025">
        <f t="shared" ref="U1025:U1088" si="365">(L1025/I1025)</f>
        <v>1.3274039348095128</v>
      </c>
      <c r="V1025">
        <f t="shared" ref="V1025:V1088" si="366">(M1025/J1025)</f>
        <v>0.4903092017186878</v>
      </c>
      <c r="W1025">
        <f t="shared" ref="W1025:W1088" si="367">(N1025/K1025)</f>
        <v>0.20204881188353074</v>
      </c>
      <c r="X1025" t="s">
        <v>42</v>
      </c>
      <c r="Y1025" t="s">
        <v>37</v>
      </c>
      <c r="Z1025" t="s">
        <v>50</v>
      </c>
      <c r="AA1025" s="16"/>
      <c r="AB1025" s="16"/>
      <c r="AC1025" s="35" t="s">
        <v>469</v>
      </c>
      <c r="AD1025" s="16"/>
    </row>
    <row r="1026" spans="1:30" s="12" customFormat="1" x14ac:dyDescent="0.25">
      <c r="A1026" s="11">
        <v>0.39203110038104588</v>
      </c>
      <c r="B1026" s="11">
        <v>0.22386700899797737</v>
      </c>
      <c r="C1026" s="11">
        <v>0.3554176676093278</v>
      </c>
      <c r="D1026" s="13">
        <f t="shared" si="353"/>
        <v>2.550818032110262</v>
      </c>
      <c r="E1026" s="14">
        <f t="shared" si="354"/>
        <v>4.4669377791572451</v>
      </c>
      <c r="F1026" s="14">
        <f t="shared" si="355"/>
        <v>2.813591138353853</v>
      </c>
      <c r="G1026" s="24">
        <v>5.2474296409330545E-2</v>
      </c>
      <c r="H1026" s="7">
        <f t="shared" si="337"/>
        <v>1.0524742964093305</v>
      </c>
      <c r="I1026" s="5">
        <f t="shared" si="356"/>
        <v>2.4236392668331659</v>
      </c>
      <c r="J1026" s="5">
        <f t="shared" si="357"/>
        <v>4.2442250555636889</v>
      </c>
      <c r="K1026" s="5">
        <f t="shared" si="358"/>
        <v>2.6733110233217374</v>
      </c>
      <c r="L1026">
        <v>1.45</v>
      </c>
      <c r="M1026">
        <v>4.87</v>
      </c>
      <c r="N1026">
        <v>6.35</v>
      </c>
      <c r="O1026" s="5">
        <f t="shared" si="359"/>
        <v>1.5260877297935291</v>
      </c>
      <c r="P1026" s="5">
        <f t="shared" si="360"/>
        <v>5.12554982351344</v>
      </c>
      <c r="Q1026" s="5">
        <f t="shared" si="361"/>
        <v>6.6832117821992485</v>
      </c>
      <c r="R1026" s="6">
        <f t="shared" si="362"/>
        <v>0.65527032324366719</v>
      </c>
      <c r="S1026" s="6">
        <f t="shared" si="363"/>
        <v>0.19510102026762161</v>
      </c>
      <c r="T1026" s="6">
        <f t="shared" si="364"/>
        <v>0.1496286564887114</v>
      </c>
      <c r="U1026">
        <f t="shared" si="365"/>
        <v>0.59827385198896943</v>
      </c>
      <c r="V1026">
        <f t="shared" si="366"/>
        <v>1.1474415084600644</v>
      </c>
      <c r="W1026">
        <f t="shared" si="367"/>
        <v>2.3753315437684357</v>
      </c>
      <c r="X1026" t="s">
        <v>44</v>
      </c>
      <c r="Y1026" t="s">
        <v>48</v>
      </c>
      <c r="Z1026" t="s">
        <v>50</v>
      </c>
      <c r="AA1026" s="16"/>
      <c r="AB1026" s="16"/>
      <c r="AC1026" s="35" t="s">
        <v>469</v>
      </c>
      <c r="AD1026" s="16"/>
    </row>
    <row r="1027" spans="1:30" s="12" customFormat="1" x14ac:dyDescent="0.25">
      <c r="A1027" s="11">
        <v>0.61778820663990741</v>
      </c>
      <c r="B1027" s="11">
        <v>0.18208342656244253</v>
      </c>
      <c r="C1027" s="11">
        <v>0.18117560888128911</v>
      </c>
      <c r="D1027" s="13">
        <f t="shared" si="353"/>
        <v>1.6186777106654511</v>
      </c>
      <c r="E1027" s="14">
        <f t="shared" si="354"/>
        <v>5.4919880347103769</v>
      </c>
      <c r="F1027" s="14">
        <f t="shared" si="355"/>
        <v>5.5195067712189978</v>
      </c>
      <c r="G1027" s="24">
        <v>5.1356225837475566E-2</v>
      </c>
      <c r="H1027" s="7">
        <f t="shared" si="337"/>
        <v>1.0513562258374756</v>
      </c>
      <c r="I1027" s="5">
        <f t="shared" si="356"/>
        <v>1.5396091932361613</v>
      </c>
      <c r="J1027" s="5">
        <f t="shared" si="357"/>
        <v>5.2237176132529592</v>
      </c>
      <c r="K1027" s="5">
        <f t="shared" si="358"/>
        <v>5.2498921255945783</v>
      </c>
      <c r="L1027">
        <v>1.38</v>
      </c>
      <c r="M1027">
        <v>5.12</v>
      </c>
      <c r="N1027">
        <v>7.61</v>
      </c>
      <c r="O1027" s="5">
        <f t="shared" si="359"/>
        <v>1.4508715916557162</v>
      </c>
      <c r="P1027" s="5">
        <f t="shared" si="360"/>
        <v>5.3829438762878752</v>
      </c>
      <c r="Q1027" s="5">
        <f t="shared" si="361"/>
        <v>8.0008208786231894</v>
      </c>
      <c r="R1027" s="6">
        <f t="shared" si="362"/>
        <v>0.68924087131571221</v>
      </c>
      <c r="S1027" s="6">
        <f t="shared" si="363"/>
        <v>0.18577195359681303</v>
      </c>
      <c r="T1027" s="6">
        <f t="shared" si="364"/>
        <v>0.12498717508747473</v>
      </c>
      <c r="U1027">
        <f t="shared" si="365"/>
        <v>0.89633135867377289</v>
      </c>
      <c r="V1027">
        <f t="shared" si="366"/>
        <v>0.98014486598781303</v>
      </c>
      <c r="W1027">
        <f t="shared" si="367"/>
        <v>1.4495535942346867</v>
      </c>
      <c r="X1027" t="s">
        <v>43</v>
      </c>
      <c r="Y1027" t="s">
        <v>41</v>
      </c>
      <c r="Z1027" t="s">
        <v>50</v>
      </c>
      <c r="AA1027" s="16"/>
      <c r="AB1027" s="16"/>
      <c r="AC1027" s="35" t="s">
        <v>469</v>
      </c>
      <c r="AD1027" s="16"/>
    </row>
    <row r="1028" spans="1:30" s="12" customFormat="1" x14ac:dyDescent="0.25">
      <c r="A1028" s="11">
        <v>0.1066276857786064</v>
      </c>
      <c r="B1028" s="11">
        <v>0.22881360430975931</v>
      </c>
      <c r="C1028" s="11">
        <v>0.57341593065185126</v>
      </c>
      <c r="D1028" s="13">
        <f t="shared" si="353"/>
        <v>9.3784273071097477</v>
      </c>
      <c r="E1028" s="14">
        <f t="shared" si="354"/>
        <v>4.3703695110988132</v>
      </c>
      <c r="F1028" s="14">
        <f t="shared" si="355"/>
        <v>1.7439348063860276</v>
      </c>
      <c r="G1028" s="24">
        <v>5.0344817938925868E-2</v>
      </c>
      <c r="H1028" s="7">
        <f t="shared" ref="H1028:H1091" si="368">(G1028/100%) + 1</f>
        <v>1.0503448179389259</v>
      </c>
      <c r="I1028" s="5">
        <f t="shared" si="356"/>
        <v>8.9289032962650108</v>
      </c>
      <c r="J1028" s="5">
        <f t="shared" si="357"/>
        <v>4.1608902490467052</v>
      </c>
      <c r="K1028" s="5">
        <f t="shared" si="358"/>
        <v>1.6603450377449587</v>
      </c>
      <c r="L1028">
        <v>4.5</v>
      </c>
      <c r="M1028">
        <v>4.2300000000000004</v>
      </c>
      <c r="N1028">
        <v>1.69</v>
      </c>
      <c r="O1028" s="5">
        <f t="shared" si="359"/>
        <v>4.7265516807251666</v>
      </c>
      <c r="P1028" s="5">
        <f t="shared" si="360"/>
        <v>4.4429585798816564</v>
      </c>
      <c r="Q1028" s="5">
        <f t="shared" si="361"/>
        <v>1.7750827423167848</v>
      </c>
      <c r="R1028" s="6">
        <f t="shared" si="362"/>
        <v>0.21157073222704634</v>
      </c>
      <c r="S1028" s="6">
        <f t="shared" si="363"/>
        <v>0.2250752470500493</v>
      </c>
      <c r="T1028" s="6">
        <f t="shared" si="364"/>
        <v>0.56335402072290441</v>
      </c>
      <c r="U1028">
        <f t="shared" si="365"/>
        <v>0.50398126742870697</v>
      </c>
      <c r="V1028">
        <f t="shared" si="366"/>
        <v>1.0166093664616913</v>
      </c>
      <c r="W1028">
        <f t="shared" si="367"/>
        <v>1.0178607226696192</v>
      </c>
      <c r="X1028" t="s">
        <v>214</v>
      </c>
      <c r="Y1028" t="s">
        <v>36</v>
      </c>
      <c r="Z1028" t="s">
        <v>50</v>
      </c>
      <c r="AA1028" s="16"/>
      <c r="AB1028" s="16"/>
      <c r="AC1028" s="35" t="s">
        <v>469</v>
      </c>
      <c r="AD1028" s="16"/>
    </row>
    <row r="1029" spans="1:30" s="12" customFormat="1" x14ac:dyDescent="0.25">
      <c r="A1029" s="11">
        <v>0.51780008345508355</v>
      </c>
      <c r="B1029" s="11">
        <v>0.1560710273081809</v>
      </c>
      <c r="C1029" s="11">
        <v>0.21780960549858389</v>
      </c>
      <c r="D1029" s="13">
        <f t="shared" si="353"/>
        <v>1.931247274676704</v>
      </c>
      <c r="E1029" s="14">
        <f t="shared" si="354"/>
        <v>6.4073391278791316</v>
      </c>
      <c r="F1029" s="14">
        <f t="shared" si="355"/>
        <v>4.5911657463908391</v>
      </c>
      <c r="G1029" s="24">
        <v>2.6847907817540984E-2</v>
      </c>
      <c r="H1029" s="7">
        <f t="shared" si="368"/>
        <v>1.026847907817541</v>
      </c>
      <c r="I1029" s="5">
        <f t="shared" si="356"/>
        <v>1.8807529917272465</v>
      </c>
      <c r="J1029" s="5">
        <f t="shared" si="357"/>
        <v>6.2398131983316478</v>
      </c>
      <c r="K1029" s="5">
        <f t="shared" si="358"/>
        <v>4.4711253842342504</v>
      </c>
      <c r="L1029">
        <v>2.82</v>
      </c>
      <c r="M1029">
        <v>3.74</v>
      </c>
      <c r="N1029">
        <v>2.4700000000000002</v>
      </c>
      <c r="O1029" s="5">
        <f t="shared" si="359"/>
        <v>2.8957111000454656</v>
      </c>
      <c r="P1029" s="5">
        <f t="shared" si="360"/>
        <v>3.8404111752376036</v>
      </c>
      <c r="Q1029" s="5">
        <f t="shared" si="361"/>
        <v>2.5363143323093262</v>
      </c>
      <c r="R1029" s="6">
        <f t="shared" si="362"/>
        <v>0.34533831775700929</v>
      </c>
      <c r="S1029" s="6">
        <f t="shared" si="363"/>
        <v>0.26038878504672891</v>
      </c>
      <c r="T1029" s="6">
        <f t="shared" si="364"/>
        <v>0.39427289719626163</v>
      </c>
      <c r="U1029">
        <f t="shared" si="365"/>
        <v>1.4993994492653537</v>
      </c>
      <c r="V1029">
        <f t="shared" si="366"/>
        <v>0.5993769174051512</v>
      </c>
      <c r="W1029">
        <f t="shared" si="367"/>
        <v>0.55243362414069852</v>
      </c>
      <c r="X1029" t="s">
        <v>417</v>
      </c>
      <c r="Y1029" t="s">
        <v>376</v>
      </c>
      <c r="Z1029" t="s">
        <v>378</v>
      </c>
      <c r="AA1029" s="16"/>
      <c r="AB1029" s="16"/>
      <c r="AC1029" s="35" t="s">
        <v>469</v>
      </c>
      <c r="AD1029" s="16"/>
    </row>
    <row r="1030" spans="1:30" s="12" customFormat="1" x14ac:dyDescent="0.25">
      <c r="A1030" s="11">
        <v>0.80738068074096381</v>
      </c>
      <c r="B1030" s="11">
        <v>0.15088467532789618</v>
      </c>
      <c r="C1030" s="11">
        <v>3.7925872555504288E-2</v>
      </c>
      <c r="D1030" s="13">
        <f t="shared" si="353"/>
        <v>1.2385731091339245</v>
      </c>
      <c r="E1030" s="14">
        <f t="shared" si="354"/>
        <v>6.6275782999621562</v>
      </c>
      <c r="F1030" s="14">
        <f t="shared" si="355"/>
        <v>26.367224604694485</v>
      </c>
      <c r="G1030" s="24">
        <v>3.0373380243012171E-2</v>
      </c>
      <c r="H1030" s="7">
        <f t="shared" si="368"/>
        <v>1.0303733802430122</v>
      </c>
      <c r="I1030" s="5">
        <f t="shared" si="356"/>
        <v>1.2020624104650381</v>
      </c>
      <c r="J1030" s="5">
        <f t="shared" si="357"/>
        <v>6.4322103298117534</v>
      </c>
      <c r="K1030" s="5">
        <f t="shared" si="358"/>
        <v>25.589970694386349</v>
      </c>
      <c r="L1030">
        <v>1.73</v>
      </c>
      <c r="M1030">
        <v>4.1900000000000004</v>
      </c>
      <c r="N1030">
        <v>4.68</v>
      </c>
      <c r="O1030" s="5">
        <f t="shared" si="359"/>
        <v>1.7825459478204111</v>
      </c>
      <c r="P1030" s="5">
        <f t="shared" si="360"/>
        <v>4.3172644632182218</v>
      </c>
      <c r="Q1030" s="5">
        <f t="shared" si="361"/>
        <v>4.8221474195372966</v>
      </c>
      <c r="R1030" s="6">
        <f t="shared" si="362"/>
        <v>0.5609953567944429</v>
      </c>
      <c r="S1030" s="6">
        <f t="shared" si="363"/>
        <v>0.23162815447598714</v>
      </c>
      <c r="T1030" s="6">
        <f t="shared" si="364"/>
        <v>0.20737648872956974</v>
      </c>
      <c r="U1030">
        <f t="shared" si="365"/>
        <v>1.43919316080329</v>
      </c>
      <c r="V1030">
        <f t="shared" si="366"/>
        <v>0.65140904683734524</v>
      </c>
      <c r="W1030">
        <f t="shared" si="367"/>
        <v>0.18288414847722539</v>
      </c>
      <c r="X1030" t="s">
        <v>388</v>
      </c>
      <c r="Y1030" t="s">
        <v>385</v>
      </c>
      <c r="Z1030" t="s">
        <v>378</v>
      </c>
      <c r="AA1030" s="16"/>
      <c r="AB1030" s="16"/>
      <c r="AC1030" s="35" t="s">
        <v>469</v>
      </c>
      <c r="AD1030" s="16"/>
    </row>
    <row r="1031" spans="1:30" s="12" customFormat="1" x14ac:dyDescent="0.25">
      <c r="A1031" s="11">
        <v>0.34750825514324712</v>
      </c>
      <c r="B1031" s="11">
        <v>0.26962690047271243</v>
      </c>
      <c r="C1031" s="11">
        <v>0.35345423629650413</v>
      </c>
      <c r="D1031" s="13">
        <f t="shared" si="353"/>
        <v>2.8776294813134378</v>
      </c>
      <c r="E1031" s="14">
        <f t="shared" si="354"/>
        <v>3.7088287490854603</v>
      </c>
      <c r="F1031" s="14">
        <f t="shared" si="355"/>
        <v>2.8292205816458922</v>
      </c>
      <c r="G1031" s="24">
        <v>2.7403283420968094E-2</v>
      </c>
      <c r="H1031" s="7">
        <f t="shared" si="368"/>
        <v>1.0274032834209681</v>
      </c>
      <c r="I1031" s="5">
        <f t="shared" si="356"/>
        <v>2.8008762749246134</v>
      </c>
      <c r="J1031" s="5">
        <f t="shared" si="357"/>
        <v>3.60990548593157</v>
      </c>
      <c r="K1031" s="5">
        <f t="shared" si="358"/>
        <v>2.7537585554772339</v>
      </c>
      <c r="L1031">
        <v>2.48</v>
      </c>
      <c r="M1031">
        <v>3.94</v>
      </c>
      <c r="N1031">
        <v>2.7</v>
      </c>
      <c r="O1031" s="5">
        <f t="shared" si="359"/>
        <v>2.5479601428840009</v>
      </c>
      <c r="P1031" s="5">
        <f t="shared" si="360"/>
        <v>4.0479689366786138</v>
      </c>
      <c r="Q1031" s="5">
        <f t="shared" si="361"/>
        <v>2.773988865236614</v>
      </c>
      <c r="R1031" s="6">
        <f t="shared" si="362"/>
        <v>0.39247081740772988</v>
      </c>
      <c r="S1031" s="6">
        <f t="shared" si="363"/>
        <v>0.24703746882517011</v>
      </c>
      <c r="T1031" s="6">
        <f t="shared" si="364"/>
        <v>0.36049171376709999</v>
      </c>
      <c r="U1031">
        <f t="shared" si="365"/>
        <v>0.88543718342815769</v>
      </c>
      <c r="V1031">
        <f t="shared" si="366"/>
        <v>1.0914413176064763</v>
      </c>
      <c r="W1031">
        <f t="shared" si="367"/>
        <v>0.98047811585721345</v>
      </c>
      <c r="X1031" t="s">
        <v>215</v>
      </c>
      <c r="Y1031" t="s">
        <v>25</v>
      </c>
      <c r="Z1031" t="s">
        <v>16</v>
      </c>
      <c r="AA1031" s="16"/>
      <c r="AB1031" s="16"/>
      <c r="AC1031" s="35" t="s">
        <v>469</v>
      </c>
      <c r="AD1031" s="16"/>
    </row>
    <row r="1032" spans="1:30" s="12" customFormat="1" x14ac:dyDescent="0.25">
      <c r="A1032" s="11">
        <v>0.38296792831114396</v>
      </c>
      <c r="B1032" s="11">
        <v>0.26892401442360736</v>
      </c>
      <c r="C1032" s="11">
        <v>0.3235116889466475</v>
      </c>
      <c r="D1032" s="13">
        <f t="shared" si="353"/>
        <v>2.6111847130643944</v>
      </c>
      <c r="E1032" s="14">
        <f t="shared" si="354"/>
        <v>3.7185225058585005</v>
      </c>
      <c r="F1032" s="14">
        <f t="shared" si="355"/>
        <v>3.0910784190085843</v>
      </c>
      <c r="G1032" s="24">
        <v>2.8187158122015887E-2</v>
      </c>
      <c r="H1032" s="7">
        <f t="shared" si="368"/>
        <v>1.0281871581220159</v>
      </c>
      <c r="I1032" s="5">
        <f t="shared" si="356"/>
        <v>2.5396005896764202</v>
      </c>
      <c r="J1032" s="5">
        <f t="shared" si="357"/>
        <v>3.6165813553345512</v>
      </c>
      <c r="K1032" s="5">
        <f t="shared" si="358"/>
        <v>3.0063382863626109</v>
      </c>
      <c r="L1032">
        <v>2.67</v>
      </c>
      <c r="M1032">
        <v>3.78</v>
      </c>
      <c r="N1032">
        <v>2.57</v>
      </c>
      <c r="O1032" s="5">
        <f t="shared" si="359"/>
        <v>2.7452597121857822</v>
      </c>
      <c r="P1032" s="5">
        <f t="shared" si="360"/>
        <v>3.8865474577012198</v>
      </c>
      <c r="Q1032" s="5">
        <f t="shared" si="361"/>
        <v>2.6424409963735807</v>
      </c>
      <c r="R1032" s="6">
        <f t="shared" si="362"/>
        <v>0.36426426088619412</v>
      </c>
      <c r="S1032" s="6">
        <f t="shared" si="363"/>
        <v>0.25729777157834349</v>
      </c>
      <c r="T1032" s="6">
        <f t="shared" si="364"/>
        <v>0.37843796753546238</v>
      </c>
      <c r="U1032">
        <f t="shared" si="365"/>
        <v>1.0513464246518365</v>
      </c>
      <c r="V1032">
        <f t="shared" si="366"/>
        <v>1.0451859445728773</v>
      </c>
      <c r="W1032">
        <f t="shared" si="367"/>
        <v>0.85486054967867908</v>
      </c>
      <c r="X1032" t="s">
        <v>28</v>
      </c>
      <c r="Y1032" t="s">
        <v>29</v>
      </c>
      <c r="Z1032" t="s">
        <v>16</v>
      </c>
      <c r="AA1032" s="16"/>
      <c r="AB1032" s="16"/>
      <c r="AC1032" s="35" t="s">
        <v>469</v>
      </c>
      <c r="AD1032" s="16"/>
    </row>
    <row r="1033" spans="1:30" s="12" customFormat="1" x14ac:dyDescent="0.25">
      <c r="A1033" s="11">
        <v>0.3064331660143238</v>
      </c>
      <c r="B1033" s="11">
        <v>0.22195598448805437</v>
      </c>
      <c r="C1033" s="11">
        <v>0.43017364890827919</v>
      </c>
      <c r="D1033" s="13">
        <f t="shared" si="353"/>
        <v>3.2633543327136345</v>
      </c>
      <c r="E1033" s="14">
        <f t="shared" si="354"/>
        <v>4.5053977810353647</v>
      </c>
      <c r="F1033" s="14">
        <f t="shared" si="355"/>
        <v>2.324642624060913</v>
      </c>
      <c r="G1033" s="24">
        <v>2.7191181759182115E-2</v>
      </c>
      <c r="H1033" s="7">
        <f t="shared" si="368"/>
        <v>1.0271911817591821</v>
      </c>
      <c r="I1033" s="5">
        <f t="shared" si="356"/>
        <v>3.1769687967188034</v>
      </c>
      <c r="J1033" s="5">
        <f t="shared" si="357"/>
        <v>4.386133624433338</v>
      </c>
      <c r="K1033" s="5">
        <f t="shared" si="358"/>
        <v>2.2631060948943285</v>
      </c>
      <c r="L1033">
        <v>2.77</v>
      </c>
      <c r="M1033">
        <v>3.67</v>
      </c>
      <c r="N1033">
        <v>2.54</v>
      </c>
      <c r="O1033" s="5">
        <f t="shared" si="359"/>
        <v>2.8453195734729344</v>
      </c>
      <c r="P1033" s="5">
        <f t="shared" si="360"/>
        <v>3.7697916370561981</v>
      </c>
      <c r="Q1033" s="5">
        <f t="shared" si="361"/>
        <v>2.6090656016683225</v>
      </c>
      <c r="R1033" s="6">
        <f t="shared" si="362"/>
        <v>0.35145437065244028</v>
      </c>
      <c r="S1033" s="6">
        <f t="shared" si="363"/>
        <v>0.26526665032895358</v>
      </c>
      <c r="T1033" s="6">
        <f t="shared" si="364"/>
        <v>0.38327897901860614</v>
      </c>
      <c r="U1033">
        <f t="shared" si="365"/>
        <v>0.87190028522183671</v>
      </c>
      <c r="V1033">
        <f t="shared" si="366"/>
        <v>0.83672781411764252</v>
      </c>
      <c r="W1033">
        <f t="shared" si="367"/>
        <v>1.1223512701107372</v>
      </c>
      <c r="X1033" t="s">
        <v>213</v>
      </c>
      <c r="Y1033" t="s">
        <v>23</v>
      </c>
      <c r="Z1033" t="s">
        <v>16</v>
      </c>
      <c r="AA1033" s="16"/>
      <c r="AB1033" s="16"/>
      <c r="AC1033" s="35" t="s">
        <v>469</v>
      </c>
      <c r="AD1033" s="16"/>
    </row>
    <row r="1034" spans="1:30" s="12" customFormat="1" x14ac:dyDescent="0.25">
      <c r="A1034" s="11">
        <v>0.22187283357048918</v>
      </c>
      <c r="B1034" s="11">
        <v>0.36433061395093269</v>
      </c>
      <c r="C1034" s="11">
        <v>0.38601572712476423</v>
      </c>
      <c r="D1034" s="13">
        <f t="shared" si="353"/>
        <v>4.5070862615647771</v>
      </c>
      <c r="E1034" s="14">
        <f t="shared" si="354"/>
        <v>2.7447597366458969</v>
      </c>
      <c r="F1034" s="14">
        <f t="shared" si="355"/>
        <v>2.590568025423456</v>
      </c>
      <c r="G1034" s="24">
        <v>2.7811255733403817E-2</v>
      </c>
      <c r="H1034" s="7">
        <f t="shared" si="368"/>
        <v>1.0278112557334038</v>
      </c>
      <c r="I1034" s="5">
        <f t="shared" si="356"/>
        <v>4.3851302818713593</v>
      </c>
      <c r="J1034" s="5">
        <f t="shared" si="357"/>
        <v>2.6704900547983872</v>
      </c>
      <c r="K1034" s="5">
        <f t="shared" si="358"/>
        <v>2.5204705737289608</v>
      </c>
      <c r="L1034">
        <v>2.84</v>
      </c>
      <c r="M1034">
        <v>3.29</v>
      </c>
      <c r="N1034">
        <v>2.69</v>
      </c>
      <c r="O1034" s="5">
        <f t="shared" si="359"/>
        <v>2.9189839662828665</v>
      </c>
      <c r="P1034" s="5">
        <f t="shared" si="360"/>
        <v>3.3814990313628988</v>
      </c>
      <c r="Q1034" s="5">
        <f t="shared" si="361"/>
        <v>2.7648122779228563</v>
      </c>
      <c r="R1034" s="6">
        <f t="shared" si="362"/>
        <v>0.34258495817413964</v>
      </c>
      <c r="S1034" s="6">
        <f t="shared" si="363"/>
        <v>0.29572683319591381</v>
      </c>
      <c r="T1034" s="6">
        <f t="shared" si="364"/>
        <v>0.36168820862994661</v>
      </c>
      <c r="U1034">
        <f t="shared" si="365"/>
        <v>0.6476432437460049</v>
      </c>
      <c r="V1034">
        <f t="shared" si="366"/>
        <v>1.2319836181709292</v>
      </c>
      <c r="W1034">
        <f t="shared" si="367"/>
        <v>1.0672610218258669</v>
      </c>
      <c r="X1034" t="s">
        <v>247</v>
      </c>
      <c r="Y1034" t="s">
        <v>297</v>
      </c>
      <c r="Z1034" t="s">
        <v>365</v>
      </c>
      <c r="AA1034" s="16"/>
      <c r="AB1034" s="16"/>
      <c r="AC1034" s="35" t="s">
        <v>469</v>
      </c>
      <c r="AD1034" s="16"/>
    </row>
    <row r="1035" spans="1:30" s="12" customFormat="1" x14ac:dyDescent="0.25">
      <c r="A1035" s="11">
        <v>1.2195669402062351E-2</v>
      </c>
      <c r="B1035" s="11">
        <v>3.4612901617994109E-2</v>
      </c>
      <c r="C1035" s="11">
        <v>0.68489104439061976</v>
      </c>
      <c r="D1035" s="13">
        <f t="shared" si="353"/>
        <v>81.996319105771661</v>
      </c>
      <c r="E1035" s="14">
        <f t="shared" si="354"/>
        <v>28.890961267463716</v>
      </c>
      <c r="F1035" s="14">
        <f t="shared" si="355"/>
        <v>1.4600862548724778</v>
      </c>
      <c r="G1035" s="24">
        <v>2.8158011131825589E-2</v>
      </c>
      <c r="H1035" s="7">
        <f t="shared" si="368"/>
        <v>1.0281580111318256</v>
      </c>
      <c r="I1035" s="5">
        <f t="shared" si="356"/>
        <v>79.750698061971804</v>
      </c>
      <c r="J1035" s="5">
        <f t="shared" si="357"/>
        <v>28.099728791355449</v>
      </c>
      <c r="K1035" s="5">
        <f t="shared" si="358"/>
        <v>1.4200990889184175</v>
      </c>
      <c r="L1035">
        <v>3.53</v>
      </c>
      <c r="M1035">
        <v>3.82</v>
      </c>
      <c r="N1035">
        <v>2.0699999999999998</v>
      </c>
      <c r="O1035" s="5">
        <f t="shared" si="359"/>
        <v>3.6293977792953442</v>
      </c>
      <c r="P1035" s="5">
        <f t="shared" si="360"/>
        <v>3.9275636025235734</v>
      </c>
      <c r="Q1035" s="5">
        <f t="shared" si="361"/>
        <v>2.1282870830428786</v>
      </c>
      <c r="R1035" s="6">
        <f t="shared" si="362"/>
        <v>0.27552780400779114</v>
      </c>
      <c r="S1035" s="6">
        <f t="shared" si="363"/>
        <v>0.25461077176636199</v>
      </c>
      <c r="T1035" s="6">
        <f t="shared" si="364"/>
        <v>0.46986142422584681</v>
      </c>
      <c r="U1035">
        <f t="shared" si="365"/>
        <v>4.4262935444865273E-2</v>
      </c>
      <c r="V1035">
        <f t="shared" si="366"/>
        <v>0.13594437257256298</v>
      </c>
      <c r="W1035">
        <f t="shared" si="367"/>
        <v>1.4576447630683032</v>
      </c>
      <c r="X1035" t="s">
        <v>55</v>
      </c>
      <c r="Y1035" t="s">
        <v>207</v>
      </c>
      <c r="Z1035" t="s">
        <v>173</v>
      </c>
      <c r="AA1035" s="16"/>
      <c r="AB1035" s="16"/>
      <c r="AC1035" s="35" t="s">
        <v>469</v>
      </c>
      <c r="AD1035" s="16"/>
    </row>
    <row r="1036" spans="1:30" s="12" customFormat="1" x14ac:dyDescent="0.25">
      <c r="A1036" s="11">
        <v>0.6864502155131027</v>
      </c>
      <c r="B1036" s="11">
        <v>0.27590960654934987</v>
      </c>
      <c r="C1036" s="11">
        <v>3.7326609219960727E-2</v>
      </c>
      <c r="D1036" s="13">
        <f t="shared" si="353"/>
        <v>1.4567698827984596</v>
      </c>
      <c r="E1036" s="14">
        <f t="shared" si="354"/>
        <v>3.6243754340649881</v>
      </c>
      <c r="F1036" s="14">
        <f t="shared" si="355"/>
        <v>26.790539534602072</v>
      </c>
      <c r="G1036" s="24">
        <v>2.8512740255294045E-2</v>
      </c>
      <c r="H1036" s="7">
        <f t="shared" si="368"/>
        <v>1.028512740255294</v>
      </c>
      <c r="I1036" s="5">
        <f t="shared" si="356"/>
        <v>1.4163848689291541</v>
      </c>
      <c r="J1036" s="5">
        <f t="shared" si="357"/>
        <v>3.5238994056265724</v>
      </c>
      <c r="K1036" s="5">
        <f t="shared" si="358"/>
        <v>26.047844120970453</v>
      </c>
      <c r="L1036">
        <v>2.1</v>
      </c>
      <c r="M1036">
        <v>3.81</v>
      </c>
      <c r="N1036">
        <v>3.45</v>
      </c>
      <c r="O1036" s="5">
        <f t="shared" si="359"/>
        <v>2.1598767545361177</v>
      </c>
      <c r="P1036" s="5">
        <f t="shared" si="360"/>
        <v>3.9186335403726704</v>
      </c>
      <c r="Q1036" s="5">
        <f t="shared" si="361"/>
        <v>3.5483689538807646</v>
      </c>
      <c r="R1036" s="6">
        <f t="shared" si="362"/>
        <v>0.4629893802504359</v>
      </c>
      <c r="S1036" s="6">
        <f t="shared" si="363"/>
        <v>0.25519099698842923</v>
      </c>
      <c r="T1036" s="6">
        <f t="shared" si="364"/>
        <v>0.28181962276113492</v>
      </c>
      <c r="U1036">
        <f t="shared" si="365"/>
        <v>1.4826478636330587</v>
      </c>
      <c r="V1036">
        <f t="shared" si="366"/>
        <v>1.0811886383353093</v>
      </c>
      <c r="W1036">
        <f t="shared" si="367"/>
        <v>0.13244858130974815</v>
      </c>
      <c r="X1036" t="s">
        <v>259</v>
      </c>
      <c r="Y1036" t="s">
        <v>312</v>
      </c>
      <c r="Z1036" t="s">
        <v>366</v>
      </c>
      <c r="AA1036" s="16"/>
      <c r="AB1036" s="16"/>
      <c r="AC1036" s="35" t="s">
        <v>469</v>
      </c>
      <c r="AD1036" s="16"/>
    </row>
    <row r="1037" spans="1:30" s="12" customFormat="1" x14ac:dyDescent="0.25">
      <c r="A1037" s="11">
        <v>0.40661945420072665</v>
      </c>
      <c r="B1037" s="11">
        <v>0.23468331589875385</v>
      </c>
      <c r="C1037" s="11">
        <v>0.33282272873934526</v>
      </c>
      <c r="D1037" s="13">
        <f t="shared" si="353"/>
        <v>2.4593019091170993</v>
      </c>
      <c r="E1037" s="14">
        <f t="shared" si="354"/>
        <v>4.2610613207434653</v>
      </c>
      <c r="F1037" s="14">
        <f t="shared" si="355"/>
        <v>3.0046024915058127</v>
      </c>
      <c r="G1037" s="24">
        <v>2.8406551072714503E-2</v>
      </c>
      <c r="H1037" s="7">
        <f t="shared" si="368"/>
        <v>1.0284065510727145</v>
      </c>
      <c r="I1037" s="5">
        <f t="shared" si="356"/>
        <v>2.391371298200931</v>
      </c>
      <c r="J1037" s="5">
        <f t="shared" si="357"/>
        <v>4.1433626772396774</v>
      </c>
      <c r="K1037" s="5">
        <f t="shared" si="358"/>
        <v>2.9216096381064083</v>
      </c>
      <c r="L1037">
        <v>4.08</v>
      </c>
      <c r="M1037">
        <v>3.44</v>
      </c>
      <c r="N1037">
        <v>2.0299999999999998</v>
      </c>
      <c r="O1037" s="5">
        <f t="shared" si="359"/>
        <v>4.1958987283766751</v>
      </c>
      <c r="P1037" s="5">
        <f t="shared" si="360"/>
        <v>3.5377185356901379</v>
      </c>
      <c r="Q1037" s="5">
        <f t="shared" si="361"/>
        <v>2.0876652986776101</v>
      </c>
      <c r="R1037" s="6">
        <f t="shared" si="362"/>
        <v>0.23832796374160434</v>
      </c>
      <c r="S1037" s="6">
        <f t="shared" si="363"/>
        <v>0.2826680500191121</v>
      </c>
      <c r="T1037" s="6">
        <f t="shared" si="364"/>
        <v>0.4790039862392837</v>
      </c>
      <c r="U1037">
        <f t="shared" si="365"/>
        <v>1.7061340508140468</v>
      </c>
      <c r="V1037">
        <f t="shared" si="366"/>
        <v>0.8302435166722455</v>
      </c>
      <c r="W1037">
        <f t="shared" si="367"/>
        <v>0.69482246140032244</v>
      </c>
      <c r="X1037" t="s">
        <v>306</v>
      </c>
      <c r="Y1037" t="s">
        <v>231</v>
      </c>
      <c r="Z1037" t="s">
        <v>366</v>
      </c>
      <c r="AA1037" s="16"/>
      <c r="AB1037" s="16"/>
      <c r="AC1037" s="35" t="s">
        <v>469</v>
      </c>
      <c r="AD1037" s="16"/>
    </row>
    <row r="1038" spans="1:30" s="12" customFormat="1" x14ac:dyDescent="0.25">
      <c r="A1038" s="11">
        <v>0.32279348436591088</v>
      </c>
      <c r="B1038" s="11">
        <v>0.55545888349605688</v>
      </c>
      <c r="C1038" s="11">
        <v>0.12100084606233105</v>
      </c>
      <c r="D1038" s="13">
        <f t="shared" si="353"/>
        <v>3.0979559639017502</v>
      </c>
      <c r="E1038" s="14">
        <f t="shared" si="354"/>
        <v>1.800313271985142</v>
      </c>
      <c r="F1038" s="14">
        <f t="shared" si="355"/>
        <v>8.2644050231257964</v>
      </c>
      <c r="G1038" s="24">
        <v>2.9191838426913197E-2</v>
      </c>
      <c r="H1038" s="7">
        <f t="shared" si="368"/>
        <v>1.0291918384269132</v>
      </c>
      <c r="I1038" s="5">
        <f t="shared" si="356"/>
        <v>3.0100860191787731</v>
      </c>
      <c r="J1038" s="5">
        <f t="shared" si="357"/>
        <v>1.7492494642562102</v>
      </c>
      <c r="K1038" s="5">
        <f t="shared" si="358"/>
        <v>8.0299947148411857</v>
      </c>
      <c r="L1038">
        <v>1.8</v>
      </c>
      <c r="M1038">
        <v>3.84</v>
      </c>
      <c r="N1038">
        <v>4.6900000000000004</v>
      </c>
      <c r="O1038" s="5">
        <f t="shared" si="359"/>
        <v>1.8525453091684438</v>
      </c>
      <c r="P1038" s="5">
        <f t="shared" si="360"/>
        <v>3.9520966595593467</v>
      </c>
      <c r="Q1038" s="5">
        <f t="shared" si="361"/>
        <v>4.826909722222223</v>
      </c>
      <c r="R1038" s="6">
        <f t="shared" si="362"/>
        <v>0.53979786353990566</v>
      </c>
      <c r="S1038" s="6">
        <f t="shared" si="363"/>
        <v>0.25303024853433081</v>
      </c>
      <c r="T1038" s="6">
        <f t="shared" si="364"/>
        <v>0.20717188792576338</v>
      </c>
      <c r="U1038">
        <f t="shared" si="365"/>
        <v>0.59798955529220565</v>
      </c>
      <c r="V1038">
        <f t="shared" si="366"/>
        <v>2.195227197987331</v>
      </c>
      <c r="W1038">
        <f t="shared" si="367"/>
        <v>0.58406016025538043</v>
      </c>
      <c r="X1038" t="s">
        <v>230</v>
      </c>
      <c r="Y1038" t="s">
        <v>301</v>
      </c>
      <c r="Z1038" t="s">
        <v>366</v>
      </c>
      <c r="AA1038" s="16"/>
      <c r="AB1038" s="16"/>
      <c r="AC1038" s="35" t="s">
        <v>469</v>
      </c>
      <c r="AD1038" s="16"/>
    </row>
    <row r="1039" spans="1:30" s="12" customFormat="1" x14ac:dyDescent="0.25">
      <c r="A1039" s="11">
        <v>0.77483880791495929</v>
      </c>
      <c r="B1039" s="11">
        <v>0.15015833145032767</v>
      </c>
      <c r="C1039" s="11">
        <v>6.7707570719285612E-2</v>
      </c>
      <c r="D1039" s="13">
        <f t="shared" si="353"/>
        <v>1.29059101039471</v>
      </c>
      <c r="E1039" s="14">
        <f t="shared" si="354"/>
        <v>6.6596371332935309</v>
      </c>
      <c r="F1039" s="14">
        <f t="shared" si="355"/>
        <v>14.769397120242022</v>
      </c>
      <c r="G1039" s="24">
        <v>2.7938276385733429E-2</v>
      </c>
      <c r="H1039" s="7">
        <f t="shared" si="368"/>
        <v>1.0279382763857334</v>
      </c>
      <c r="I1039" s="5">
        <f t="shared" si="356"/>
        <v>1.2555141101783589</v>
      </c>
      <c r="J1039" s="5">
        <f t="shared" si="357"/>
        <v>6.4786352315909914</v>
      </c>
      <c r="K1039" s="5">
        <f t="shared" si="358"/>
        <v>14.367980509658356</v>
      </c>
      <c r="L1039">
        <v>2.13</v>
      </c>
      <c r="M1039">
        <v>3.47</v>
      </c>
      <c r="N1039">
        <v>3.7</v>
      </c>
      <c r="O1039" s="5">
        <f t="shared" si="359"/>
        <v>2.1895085287016123</v>
      </c>
      <c r="P1039" s="5">
        <f t="shared" si="360"/>
        <v>3.5669458190584953</v>
      </c>
      <c r="Q1039" s="5">
        <f t="shared" si="361"/>
        <v>3.8033716226272141</v>
      </c>
      <c r="R1039" s="6">
        <f t="shared" si="362"/>
        <v>0.45672350068122558</v>
      </c>
      <c r="S1039" s="6">
        <f t="shared" si="363"/>
        <v>0.28035188946714995</v>
      </c>
      <c r="T1039" s="6">
        <f t="shared" si="364"/>
        <v>0.26292460985162441</v>
      </c>
      <c r="U1039">
        <f t="shared" si="365"/>
        <v>1.6965161782987936</v>
      </c>
      <c r="V1039">
        <f t="shared" si="366"/>
        <v>0.53560663256354601</v>
      </c>
      <c r="W1039">
        <f t="shared" si="367"/>
        <v>0.25751705311075618</v>
      </c>
      <c r="X1039" t="s">
        <v>308</v>
      </c>
      <c r="Y1039" t="s">
        <v>310</v>
      </c>
      <c r="Z1039" t="s">
        <v>366</v>
      </c>
      <c r="AA1039" s="16"/>
      <c r="AB1039" s="16"/>
      <c r="AC1039" s="35" t="s">
        <v>469</v>
      </c>
      <c r="AD1039" s="16"/>
    </row>
    <row r="1040" spans="1:30" s="12" customFormat="1" x14ac:dyDescent="0.25">
      <c r="A1040" s="11">
        <v>9.1661148223378813E-2</v>
      </c>
      <c r="B1040" s="11">
        <v>0.12088068937825286</v>
      </c>
      <c r="C1040" s="11">
        <v>0.66597957195619573</v>
      </c>
      <c r="D1040" s="13">
        <f t="shared" si="353"/>
        <v>10.909747688988071</v>
      </c>
      <c r="E1040" s="14">
        <f t="shared" si="354"/>
        <v>8.2726199291506184</v>
      </c>
      <c r="F1040" s="14">
        <f t="shared" si="355"/>
        <v>1.501547558077013</v>
      </c>
      <c r="G1040" s="24">
        <v>2.7370648454654312E-2</v>
      </c>
      <c r="H1040" s="7">
        <f t="shared" si="368"/>
        <v>1.0273706484546543</v>
      </c>
      <c r="I1040" s="5">
        <f t="shared" si="356"/>
        <v>10.619096141590424</v>
      </c>
      <c r="J1040" s="5">
        <f t="shared" si="357"/>
        <v>8.0522253011550315</v>
      </c>
      <c r="K1040" s="5">
        <f t="shared" si="358"/>
        <v>1.4615441470277586</v>
      </c>
      <c r="L1040">
        <v>2.95</v>
      </c>
      <c r="M1040">
        <v>3.59</v>
      </c>
      <c r="N1040">
        <v>2.44</v>
      </c>
      <c r="O1040" s="5">
        <f t="shared" si="359"/>
        <v>3.0307434129412303</v>
      </c>
      <c r="P1040" s="5">
        <f t="shared" si="360"/>
        <v>3.688260627952209</v>
      </c>
      <c r="Q1040" s="5">
        <f t="shared" si="361"/>
        <v>2.5067843822293563</v>
      </c>
      <c r="R1040" s="6">
        <f t="shared" si="362"/>
        <v>0.32995204929919653</v>
      </c>
      <c r="S1040" s="6">
        <f t="shared" si="363"/>
        <v>0.2711305140480863</v>
      </c>
      <c r="T1040" s="6">
        <f t="shared" si="364"/>
        <v>0.39891743665271717</v>
      </c>
      <c r="U1040">
        <f t="shared" si="365"/>
        <v>0.27780142120063511</v>
      </c>
      <c r="V1040">
        <f t="shared" si="366"/>
        <v>0.44583948731353074</v>
      </c>
      <c r="W1040">
        <f t="shared" si="367"/>
        <v>1.6694671898635833</v>
      </c>
      <c r="X1040" t="s">
        <v>261</v>
      </c>
      <c r="Y1040" t="s">
        <v>305</v>
      </c>
      <c r="Z1040" t="s">
        <v>366</v>
      </c>
      <c r="AA1040" s="16"/>
      <c r="AB1040" s="16"/>
      <c r="AC1040" s="35" t="s">
        <v>469</v>
      </c>
      <c r="AD1040" s="16"/>
    </row>
    <row r="1041" spans="1:30" s="12" customFormat="1" x14ac:dyDescent="0.25">
      <c r="A1041" s="11">
        <v>0.78461773091727482</v>
      </c>
      <c r="B1041" s="11">
        <v>0.13000039505204655</v>
      </c>
      <c r="C1041" s="11">
        <v>6.1751580985744549E-2</v>
      </c>
      <c r="D1041" s="13">
        <f t="shared" si="353"/>
        <v>1.2745059926582691</v>
      </c>
      <c r="E1041" s="14">
        <f t="shared" si="354"/>
        <v>7.6922843165179851</v>
      </c>
      <c r="F1041" s="14">
        <f t="shared" si="355"/>
        <v>16.19391737080953</v>
      </c>
      <c r="G1041" s="24">
        <v>3.3747680330169727E-2</v>
      </c>
      <c r="H1041" s="7">
        <f t="shared" si="368"/>
        <v>1.0337476803301697</v>
      </c>
      <c r="I1041" s="5">
        <f t="shared" si="356"/>
        <v>1.2328985272800839</v>
      </c>
      <c r="J1041" s="5">
        <f t="shared" si="357"/>
        <v>7.4411623483025746</v>
      </c>
      <c r="K1041" s="5">
        <f t="shared" si="358"/>
        <v>15.665251471845952</v>
      </c>
      <c r="L1041">
        <v>1.53</v>
      </c>
      <c r="M1041">
        <v>4.58</v>
      </c>
      <c r="N1041">
        <v>6.18</v>
      </c>
      <c r="O1041" s="5">
        <f t="shared" si="359"/>
        <v>1.5816339509051598</v>
      </c>
      <c r="P1041" s="5">
        <f t="shared" si="360"/>
        <v>4.7345643759121776</v>
      </c>
      <c r="Q1041" s="5">
        <f t="shared" si="361"/>
        <v>6.3885606644404485</v>
      </c>
      <c r="R1041" s="6">
        <f t="shared" si="362"/>
        <v>0.632257545703104</v>
      </c>
      <c r="S1041" s="6">
        <f t="shared" si="363"/>
        <v>0.21121267356457404</v>
      </c>
      <c r="T1041" s="6">
        <f t="shared" si="364"/>
        <v>0.15652978073232188</v>
      </c>
      <c r="U1041">
        <f t="shared" si="365"/>
        <v>1.2409780417009308</v>
      </c>
      <c r="V1041">
        <f t="shared" si="366"/>
        <v>0.61549523926792937</v>
      </c>
      <c r="W1041">
        <f t="shared" si="367"/>
        <v>0.3945037212525363</v>
      </c>
      <c r="X1041" t="s">
        <v>309</v>
      </c>
      <c r="Y1041" t="s">
        <v>307</v>
      </c>
      <c r="Z1041" t="s">
        <v>366</v>
      </c>
      <c r="AA1041" s="16"/>
      <c r="AB1041" s="16"/>
      <c r="AC1041" s="35" t="s">
        <v>469</v>
      </c>
      <c r="AD1041" s="16"/>
    </row>
    <row r="1042" spans="1:30" s="12" customFormat="1" x14ac:dyDescent="0.25">
      <c r="A1042" s="11">
        <v>0.63671715778912219</v>
      </c>
      <c r="B1042" s="11">
        <v>0.30515033446317641</v>
      </c>
      <c r="C1042" s="11">
        <v>5.7779971916500916E-2</v>
      </c>
      <c r="D1042" s="13">
        <f t="shared" si="353"/>
        <v>1.5705560746506464</v>
      </c>
      <c r="E1042" s="14">
        <f t="shared" si="354"/>
        <v>3.2770732555781406</v>
      </c>
      <c r="F1042" s="14">
        <f t="shared" si="355"/>
        <v>17.307035064764683</v>
      </c>
      <c r="G1042" s="24">
        <v>5.897256353183411E-2</v>
      </c>
      <c r="H1042" s="7">
        <f t="shared" si="368"/>
        <v>1.0589725635318341</v>
      </c>
      <c r="I1042" s="5">
        <f t="shared" si="356"/>
        <v>1.4830942072876787</v>
      </c>
      <c r="J1042" s="5">
        <f t="shared" si="357"/>
        <v>3.0945780546462927</v>
      </c>
      <c r="K1042" s="5">
        <f t="shared" si="358"/>
        <v>16.343232734040907</v>
      </c>
      <c r="L1042">
        <v>1.88</v>
      </c>
      <c r="M1042">
        <v>3.33</v>
      </c>
      <c r="N1042">
        <v>4.41</v>
      </c>
      <c r="O1042" s="5">
        <f t="shared" si="359"/>
        <v>1.990868419439848</v>
      </c>
      <c r="P1042" s="5">
        <f t="shared" si="360"/>
        <v>3.5263786365610077</v>
      </c>
      <c r="Q1042" s="5">
        <f t="shared" si="361"/>
        <v>4.6700690051753888</v>
      </c>
      <c r="R1042" s="6">
        <f t="shared" si="362"/>
        <v>0.50229336616900111</v>
      </c>
      <c r="S1042" s="6">
        <f t="shared" si="363"/>
        <v>0.28357703555487146</v>
      </c>
      <c r="T1042" s="6">
        <f t="shared" si="364"/>
        <v>0.2141295982761274</v>
      </c>
      <c r="U1042">
        <f t="shared" si="365"/>
        <v>1.267620081557862</v>
      </c>
      <c r="V1042">
        <f t="shared" si="366"/>
        <v>1.0760756203903914</v>
      </c>
      <c r="W1042">
        <f t="shared" si="367"/>
        <v>0.26983645596715528</v>
      </c>
      <c r="X1042" t="s">
        <v>380</v>
      </c>
      <c r="Y1042" t="s">
        <v>448</v>
      </c>
      <c r="Z1042" t="s">
        <v>381</v>
      </c>
      <c r="AA1042" s="16"/>
      <c r="AB1042" s="16"/>
      <c r="AC1042" s="35" t="s">
        <v>469</v>
      </c>
      <c r="AD1042" s="16"/>
    </row>
    <row r="1043" spans="1:30" s="12" customFormat="1" x14ac:dyDescent="0.25">
      <c r="A1043" s="11">
        <v>0.21835632446607003</v>
      </c>
      <c r="B1043" s="11">
        <v>0.15383925404440349</v>
      </c>
      <c r="C1043" s="11">
        <v>0.54039509914936679</v>
      </c>
      <c r="D1043" s="13">
        <f t="shared" si="353"/>
        <v>4.5796704191885595</v>
      </c>
      <c r="E1043" s="14">
        <f t="shared" si="354"/>
        <v>6.5002915296986838</v>
      </c>
      <c r="F1043" s="14">
        <f t="shared" si="355"/>
        <v>1.850497907131458</v>
      </c>
      <c r="G1043" s="24">
        <v>5.4629513974744803E-2</v>
      </c>
      <c r="H1043" s="7">
        <f t="shared" si="368"/>
        <v>1.0546295139747448</v>
      </c>
      <c r="I1043" s="5">
        <f t="shared" si="356"/>
        <v>4.3424447718407286</v>
      </c>
      <c r="J1043" s="5">
        <f t="shared" si="357"/>
        <v>6.1635782457860797</v>
      </c>
      <c r="K1043" s="5">
        <f t="shared" si="358"/>
        <v>1.754642632896932</v>
      </c>
      <c r="L1043">
        <v>2.44</v>
      </c>
      <c r="M1043">
        <v>3.27</v>
      </c>
      <c r="N1043">
        <v>2.95</v>
      </c>
      <c r="O1043" s="5">
        <f t="shared" si="359"/>
        <v>2.5732960140983772</v>
      </c>
      <c r="P1043" s="5">
        <f t="shared" si="360"/>
        <v>3.4486385106974153</v>
      </c>
      <c r="Q1043" s="5">
        <f t="shared" si="361"/>
        <v>3.1111570662254975</v>
      </c>
      <c r="R1043" s="6">
        <f t="shared" si="362"/>
        <v>0.38860667195739496</v>
      </c>
      <c r="S1043" s="6">
        <f t="shared" si="363"/>
        <v>0.28996950445750569</v>
      </c>
      <c r="T1043" s="6">
        <f t="shared" si="364"/>
        <v>0.32142382358509947</v>
      </c>
      <c r="U1043">
        <f t="shared" si="365"/>
        <v>0.56189545940171004</v>
      </c>
      <c r="V1043">
        <f t="shared" si="366"/>
        <v>0.53053597595449309</v>
      </c>
      <c r="W1043">
        <f t="shared" si="367"/>
        <v>1.6812540312721809</v>
      </c>
      <c r="X1043" t="s">
        <v>379</v>
      </c>
      <c r="Y1043" t="s">
        <v>423</v>
      </c>
      <c r="Z1043" t="s">
        <v>381</v>
      </c>
      <c r="AA1043" s="16"/>
      <c r="AB1043" s="16"/>
      <c r="AC1043" s="35" t="s">
        <v>469</v>
      </c>
      <c r="AD1043" s="16"/>
    </row>
    <row r="1044" spans="1:30" s="12" customFormat="1" x14ac:dyDescent="0.25">
      <c r="A1044" s="11">
        <v>0.85140425948463916</v>
      </c>
      <c r="B1044" s="11">
        <v>9.5294940568928385E-2</v>
      </c>
      <c r="C1044" s="11">
        <v>2.5667908168800223E-2</v>
      </c>
      <c r="D1044" s="13">
        <f t="shared" si="353"/>
        <v>1.1745301821784482</v>
      </c>
      <c r="E1044" s="14">
        <f t="shared" si="354"/>
        <v>10.493736540783964</v>
      </c>
      <c r="F1044" s="14">
        <f t="shared" si="355"/>
        <v>38.959154498437741</v>
      </c>
      <c r="G1044" s="24">
        <v>6.4992504171051957E-2</v>
      </c>
      <c r="H1044" s="7">
        <f t="shared" si="368"/>
        <v>1.064992504171052</v>
      </c>
      <c r="I1044" s="5">
        <f t="shared" si="356"/>
        <v>1.1028530037332573</v>
      </c>
      <c r="J1044" s="5">
        <f t="shared" si="357"/>
        <v>9.8533430983646912</v>
      </c>
      <c r="K1044" s="5">
        <f t="shared" si="358"/>
        <v>36.581623200026186</v>
      </c>
      <c r="L1044">
        <v>1.41</v>
      </c>
      <c r="M1044">
        <v>4.43</v>
      </c>
      <c r="N1044">
        <v>7.69</v>
      </c>
      <c r="O1044" s="5">
        <f t="shared" si="359"/>
        <v>1.5016394308811831</v>
      </c>
      <c r="P1044" s="5">
        <f t="shared" si="360"/>
        <v>4.7179167934777597</v>
      </c>
      <c r="Q1044" s="5">
        <f t="shared" si="361"/>
        <v>8.1897923570753903</v>
      </c>
      <c r="R1044" s="6">
        <f t="shared" si="362"/>
        <v>0.6659388262155489</v>
      </c>
      <c r="S1044" s="6">
        <f t="shared" si="363"/>
        <v>0.21195795597379774</v>
      </c>
      <c r="T1044" s="6">
        <f t="shared" si="364"/>
        <v>0.12210321781065329</v>
      </c>
      <c r="U1044">
        <f t="shared" si="365"/>
        <v>1.2785022076623287</v>
      </c>
      <c r="V1044">
        <f t="shared" si="366"/>
        <v>0.4495936004436123</v>
      </c>
      <c r="W1044">
        <f t="shared" si="367"/>
        <v>0.21021483814295303</v>
      </c>
      <c r="X1044" t="s">
        <v>419</v>
      </c>
      <c r="Y1044" t="s">
        <v>398</v>
      </c>
      <c r="Z1044" t="s">
        <v>381</v>
      </c>
      <c r="AA1044" s="16"/>
      <c r="AB1044" s="16"/>
      <c r="AC1044" s="35" t="s">
        <v>469</v>
      </c>
      <c r="AD1044" s="16"/>
    </row>
    <row r="1045" spans="1:30" s="12" customFormat="1" x14ac:dyDescent="0.25">
      <c r="A1045" s="11">
        <v>0.29211739658019381</v>
      </c>
      <c r="B1045" s="11">
        <v>0.2216143024568123</v>
      </c>
      <c r="C1045" s="11">
        <v>0.44224204778064019</v>
      </c>
      <c r="D1045" s="13">
        <f t="shared" si="353"/>
        <v>3.4232812277083062</v>
      </c>
      <c r="E1045" s="14">
        <f t="shared" si="354"/>
        <v>4.512344144371629</v>
      </c>
      <c r="F1045" s="14">
        <f t="shared" si="355"/>
        <v>2.261205159071662</v>
      </c>
      <c r="G1045" s="24">
        <v>5.756297199107463E-2</v>
      </c>
      <c r="H1045" s="7">
        <f t="shared" si="368"/>
        <v>1.0575629719910746</v>
      </c>
      <c r="I1045" s="5">
        <f t="shared" si="356"/>
        <v>3.2369526149949182</v>
      </c>
      <c r="J1045" s="5">
        <f t="shared" si="357"/>
        <v>4.2667380230571377</v>
      </c>
      <c r="K1045" s="5">
        <f t="shared" si="358"/>
        <v>2.138128148354598</v>
      </c>
      <c r="L1045">
        <v>1.9</v>
      </c>
      <c r="M1045">
        <v>3.33</v>
      </c>
      <c r="N1045">
        <v>4.33</v>
      </c>
      <c r="O1045" s="5">
        <f t="shared" si="359"/>
        <v>2.0093696467830418</v>
      </c>
      <c r="P1045" s="5">
        <f t="shared" si="360"/>
        <v>3.5216846967302784</v>
      </c>
      <c r="Q1045" s="5">
        <f t="shared" si="361"/>
        <v>4.5792476687213535</v>
      </c>
      <c r="R1045" s="6">
        <f t="shared" si="362"/>
        <v>0.49766851091882414</v>
      </c>
      <c r="S1045" s="6">
        <f t="shared" si="363"/>
        <v>0.28395500622995973</v>
      </c>
      <c r="T1045" s="6">
        <f t="shared" si="364"/>
        <v>0.21837648285121611</v>
      </c>
      <c r="U1045">
        <f t="shared" si="365"/>
        <v>0.58697182998552566</v>
      </c>
      <c r="V1045">
        <f t="shared" si="366"/>
        <v>0.78045569753871125</v>
      </c>
      <c r="W1045">
        <f t="shared" si="367"/>
        <v>2.025135866310054</v>
      </c>
      <c r="X1045" t="s">
        <v>450</v>
      </c>
      <c r="Y1045" t="s">
        <v>420</v>
      </c>
      <c r="Z1045" t="s">
        <v>381</v>
      </c>
      <c r="AA1045" s="16"/>
      <c r="AB1045" s="16"/>
      <c r="AC1045" s="35" t="s">
        <v>469</v>
      </c>
      <c r="AD1045" s="16"/>
    </row>
    <row r="1046" spans="1:30" s="12" customFormat="1" x14ac:dyDescent="0.25">
      <c r="A1046" s="11">
        <v>1.670378577526152E-2</v>
      </c>
      <c r="B1046" s="11">
        <v>7.3713205656625966E-2</v>
      </c>
      <c r="C1046" s="11">
        <v>0.70380245574770361</v>
      </c>
      <c r="D1046" s="13">
        <f t="shared" si="353"/>
        <v>59.866668158604519</v>
      </c>
      <c r="E1046" s="14">
        <f t="shared" si="354"/>
        <v>13.566090242476269</v>
      </c>
      <c r="F1046" s="14">
        <f t="shared" si="355"/>
        <v>1.4208532406122723</v>
      </c>
      <c r="G1046" s="24">
        <v>6.4604365714414858E-2</v>
      </c>
      <c r="H1046" s="7">
        <f t="shared" si="368"/>
        <v>1.0646043657144149</v>
      </c>
      <c r="I1046" s="5">
        <f t="shared" si="356"/>
        <v>56.233724082495485</v>
      </c>
      <c r="J1046" s="5">
        <f t="shared" si="357"/>
        <v>12.742846713175547</v>
      </c>
      <c r="K1046" s="5">
        <f t="shared" si="358"/>
        <v>1.3346302968227943</v>
      </c>
      <c r="L1046">
        <v>7.93</v>
      </c>
      <c r="M1046">
        <v>4.46</v>
      </c>
      <c r="N1046">
        <v>1.4</v>
      </c>
      <c r="O1046" s="5">
        <f t="shared" si="359"/>
        <v>8.4423126201153096</v>
      </c>
      <c r="P1046" s="5">
        <f t="shared" si="360"/>
        <v>4.7481354710862904</v>
      </c>
      <c r="Q1046" s="5">
        <f t="shared" si="361"/>
        <v>1.4904461120001806</v>
      </c>
      <c r="R1046" s="6">
        <f t="shared" si="362"/>
        <v>0.118450955916667</v>
      </c>
      <c r="S1046" s="6">
        <f t="shared" si="363"/>
        <v>0.21060898664106933</v>
      </c>
      <c r="T1046" s="6">
        <f t="shared" si="364"/>
        <v>0.67094005744226382</v>
      </c>
      <c r="U1046">
        <f t="shared" si="365"/>
        <v>0.14101858145419291</v>
      </c>
      <c r="V1046">
        <f t="shared" si="366"/>
        <v>0.3500002864657043</v>
      </c>
      <c r="W1046">
        <f t="shared" si="367"/>
        <v>1.0489796337853441</v>
      </c>
      <c r="X1046" t="s">
        <v>397</v>
      </c>
      <c r="Y1046" t="s">
        <v>422</v>
      </c>
      <c r="Z1046" t="s">
        <v>381</v>
      </c>
      <c r="AA1046" s="16"/>
      <c r="AB1046" s="16"/>
      <c r="AC1046" s="35" t="s">
        <v>469</v>
      </c>
      <c r="AD1046" s="16"/>
    </row>
    <row r="1047" spans="1:30" s="12" customFormat="1" x14ac:dyDescent="0.25">
      <c r="A1047" s="11">
        <v>0.91003779824713893</v>
      </c>
      <c r="B1047" s="11">
        <v>3.4542735113616531E-2</v>
      </c>
      <c r="C1047" s="11">
        <v>0</v>
      </c>
      <c r="D1047" s="13">
        <f t="shared" si="353"/>
        <v>1.0988554562526314</v>
      </c>
      <c r="E1047" s="14">
        <f t="shared" si="354"/>
        <v>28.949647348736036</v>
      </c>
      <c r="F1047" s="14" t="e">
        <f t="shared" si="355"/>
        <v>#DIV/0!</v>
      </c>
      <c r="G1047" s="24">
        <v>4.7722404998876922E-2</v>
      </c>
      <c r="H1047" s="7">
        <f t="shared" si="368"/>
        <v>1.0477224049988769</v>
      </c>
      <c r="I1047" s="5">
        <f t="shared" si="356"/>
        <v>1.0488040066813396</v>
      </c>
      <c r="J1047" s="5">
        <f t="shared" si="357"/>
        <v>27.631028229053733</v>
      </c>
      <c r="K1047" s="5" t="e">
        <f t="shared" si="358"/>
        <v>#DIV/0!</v>
      </c>
      <c r="L1047">
        <v>1.66</v>
      </c>
      <c r="M1047">
        <v>3.97</v>
      </c>
      <c r="N1047">
        <v>5.17</v>
      </c>
      <c r="O1047" s="5">
        <f t="shared" si="359"/>
        <v>1.7392191922981357</v>
      </c>
      <c r="P1047" s="5">
        <f t="shared" si="360"/>
        <v>4.1594579478455413</v>
      </c>
      <c r="Q1047" s="5">
        <f t="shared" si="361"/>
        <v>5.416724833844194</v>
      </c>
      <c r="R1047" s="6">
        <f t="shared" si="362"/>
        <v>0.57497065604401443</v>
      </c>
      <c r="S1047" s="6">
        <f t="shared" si="363"/>
        <v>0.24041594182193049</v>
      </c>
      <c r="T1047" s="6">
        <f t="shared" si="364"/>
        <v>0.18461340213405492</v>
      </c>
      <c r="U1047">
        <f t="shared" si="365"/>
        <v>1.582755204428163</v>
      </c>
      <c r="V1047">
        <f t="shared" si="366"/>
        <v>0.14367905410865556</v>
      </c>
      <c r="W1047" t="e">
        <f t="shared" si="367"/>
        <v>#DIV/0!</v>
      </c>
      <c r="X1047" t="s">
        <v>442</v>
      </c>
      <c r="Y1047" t="s">
        <v>399</v>
      </c>
      <c r="Z1047" t="s">
        <v>401</v>
      </c>
      <c r="AA1047" s="16"/>
      <c r="AB1047" s="16"/>
      <c r="AC1047" s="35" t="s">
        <v>469</v>
      </c>
      <c r="AD1047" s="16"/>
    </row>
    <row r="1048" spans="1:30" s="12" customFormat="1" x14ac:dyDescent="0.25">
      <c r="A1048" s="11">
        <v>0.10279268177747171</v>
      </c>
      <c r="B1048" s="11">
        <v>0.30919079854438702</v>
      </c>
      <c r="C1048" s="11">
        <v>0.52496669735910995</v>
      </c>
      <c r="D1048" s="13">
        <f t="shared" si="353"/>
        <v>9.7283190078144486</v>
      </c>
      <c r="E1048" s="14">
        <f t="shared" si="354"/>
        <v>3.2342488997338039</v>
      </c>
      <c r="F1048" s="14">
        <f t="shared" si="355"/>
        <v>1.9048827383348046</v>
      </c>
      <c r="G1048" s="24">
        <v>4.4408428936259181E-2</v>
      </c>
      <c r="H1048" s="7">
        <f t="shared" si="368"/>
        <v>1.0444084289362592</v>
      </c>
      <c r="I1048" s="5">
        <f t="shared" si="356"/>
        <v>9.314669183322124</v>
      </c>
      <c r="J1048" s="5">
        <f t="shared" si="357"/>
        <v>3.0967280712469161</v>
      </c>
      <c r="K1048" s="5">
        <f t="shared" si="358"/>
        <v>1.8238867913723633</v>
      </c>
      <c r="L1048">
        <v>2.38</v>
      </c>
      <c r="M1048">
        <v>3.07</v>
      </c>
      <c r="N1048">
        <v>3.35</v>
      </c>
      <c r="O1048" s="5">
        <f t="shared" si="359"/>
        <v>2.4856920608682969</v>
      </c>
      <c r="P1048" s="5">
        <f t="shared" si="360"/>
        <v>3.2063338768343157</v>
      </c>
      <c r="Q1048" s="5">
        <f t="shared" si="361"/>
        <v>3.4987682369364683</v>
      </c>
      <c r="R1048" s="6">
        <f t="shared" si="362"/>
        <v>0.40230244757296368</v>
      </c>
      <c r="S1048" s="6">
        <f t="shared" si="363"/>
        <v>0.31188267922594576</v>
      </c>
      <c r="T1048" s="6">
        <f t="shared" si="364"/>
        <v>0.28581487320109061</v>
      </c>
      <c r="U1048">
        <f t="shared" si="365"/>
        <v>0.25551095300962268</v>
      </c>
      <c r="V1048">
        <f t="shared" si="366"/>
        <v>0.99136893177832242</v>
      </c>
      <c r="W1048">
        <f t="shared" si="367"/>
        <v>1.8367368061694935</v>
      </c>
      <c r="X1048" t="s">
        <v>430</v>
      </c>
      <c r="Y1048" t="s">
        <v>404</v>
      </c>
      <c r="Z1048" t="s">
        <v>401</v>
      </c>
      <c r="AA1048" s="16"/>
      <c r="AB1048" s="16"/>
      <c r="AC1048" s="35" t="s">
        <v>469</v>
      </c>
      <c r="AD1048" s="16"/>
    </row>
    <row r="1049" spans="1:30" s="12" customFormat="1" x14ac:dyDescent="0.25">
      <c r="A1049" s="11">
        <v>0.67414839747140165</v>
      </c>
      <c r="B1049" s="11">
        <v>0.32568400588258284</v>
      </c>
      <c r="C1049" s="11">
        <v>0</v>
      </c>
      <c r="D1049" s="13">
        <f t="shared" si="353"/>
        <v>1.4833529290447085</v>
      </c>
      <c r="E1049" s="14">
        <f t="shared" si="354"/>
        <v>3.070460882136548</v>
      </c>
      <c r="F1049" s="14" t="e">
        <f t="shared" si="355"/>
        <v>#DIV/0!</v>
      </c>
      <c r="G1049" s="24">
        <v>4.3624069160037582E-2</v>
      </c>
      <c r="H1049" s="7">
        <f t="shared" si="368"/>
        <v>1.0436240691600376</v>
      </c>
      <c r="I1049" s="5">
        <f t="shared" si="356"/>
        <v>1.4213479478665028</v>
      </c>
      <c r="J1049" s="5">
        <f t="shared" si="357"/>
        <v>2.9421139018073941</v>
      </c>
      <c r="K1049" s="5" t="e">
        <f t="shared" si="358"/>
        <v>#DIV/0!</v>
      </c>
      <c r="L1049">
        <v>2.5299999999999998</v>
      </c>
      <c r="M1049">
        <v>3.48</v>
      </c>
      <c r="N1049">
        <v>2.77</v>
      </c>
      <c r="O1049" s="5">
        <f t="shared" si="359"/>
        <v>2.6403688949748947</v>
      </c>
      <c r="P1049" s="5">
        <f t="shared" si="360"/>
        <v>3.6318117606769307</v>
      </c>
      <c r="Q1049" s="5">
        <f t="shared" si="361"/>
        <v>2.8908386715733041</v>
      </c>
      <c r="R1049" s="6">
        <f t="shared" si="362"/>
        <v>0.37873495703694399</v>
      </c>
      <c r="S1049" s="6">
        <f t="shared" si="363"/>
        <v>0.27534466704122651</v>
      </c>
      <c r="T1049" s="6">
        <f t="shared" si="364"/>
        <v>0.34592037592182967</v>
      </c>
      <c r="U1049">
        <f t="shared" si="365"/>
        <v>1.7800004592806609</v>
      </c>
      <c r="V1049">
        <f t="shared" si="366"/>
        <v>1.1828230028287392</v>
      </c>
      <c r="W1049" t="e">
        <f t="shared" si="367"/>
        <v>#DIV/0!</v>
      </c>
      <c r="X1049" t="s">
        <v>427</v>
      </c>
      <c r="Y1049" t="s">
        <v>431</v>
      </c>
      <c r="Z1049" t="s">
        <v>401</v>
      </c>
      <c r="AA1049" s="16"/>
      <c r="AB1049" s="16"/>
      <c r="AC1049" s="35" t="s">
        <v>469</v>
      </c>
      <c r="AD1049" s="16"/>
    </row>
    <row r="1050" spans="1:30" s="12" customFormat="1" x14ac:dyDescent="0.25">
      <c r="A1050" s="11">
        <v>0.78047709741753457</v>
      </c>
      <c r="B1050" s="11">
        <v>0.17106863323573354</v>
      </c>
      <c r="C1050" s="11">
        <v>4.6035492730430075E-2</v>
      </c>
      <c r="D1050" s="13">
        <f t="shared" si="353"/>
        <v>1.2812675776250568</v>
      </c>
      <c r="E1050" s="14">
        <f t="shared" si="354"/>
        <v>5.8456070004487284</v>
      </c>
      <c r="F1050" s="14">
        <f t="shared" si="355"/>
        <v>21.72236986482794</v>
      </c>
      <c r="G1050" s="24">
        <v>5.1463301704758546E-2</v>
      </c>
      <c r="H1050" s="7">
        <f t="shared" si="368"/>
        <v>1.0514633017047585</v>
      </c>
      <c r="I1050" s="5">
        <f t="shared" si="356"/>
        <v>1.2185566301246196</v>
      </c>
      <c r="J1050" s="5">
        <f t="shared" si="357"/>
        <v>5.559496932485545</v>
      </c>
      <c r="K1050" s="5">
        <f t="shared" si="358"/>
        <v>20.659180239204758</v>
      </c>
      <c r="L1050">
        <v>1.45</v>
      </c>
      <c r="M1050">
        <v>4.3600000000000003</v>
      </c>
      <c r="N1050">
        <v>7.55</v>
      </c>
      <c r="O1050" s="5">
        <f t="shared" si="359"/>
        <v>1.5246217874718999</v>
      </c>
      <c r="P1050" s="5">
        <f t="shared" si="360"/>
        <v>4.584379995432748</v>
      </c>
      <c r="Q1050" s="5">
        <f t="shared" si="361"/>
        <v>7.9385479278709266</v>
      </c>
      <c r="R1050" s="6">
        <f t="shared" si="362"/>
        <v>0.65590037359900377</v>
      </c>
      <c r="S1050" s="6">
        <f t="shared" si="363"/>
        <v>0.21813200498132002</v>
      </c>
      <c r="T1050" s="6">
        <f t="shared" si="364"/>
        <v>0.12596762141967621</v>
      </c>
      <c r="U1050">
        <f t="shared" si="365"/>
        <v>1.1899323873456018</v>
      </c>
      <c r="V1050">
        <f t="shared" si="366"/>
        <v>0.7842436200519185</v>
      </c>
      <c r="W1050">
        <f t="shared" si="367"/>
        <v>0.36545496542367284</v>
      </c>
      <c r="X1050" t="s">
        <v>424</v>
      </c>
      <c r="Y1050" t="s">
        <v>402</v>
      </c>
      <c r="Z1050" t="s">
        <v>401</v>
      </c>
      <c r="AA1050" s="16"/>
      <c r="AB1050" s="16"/>
      <c r="AC1050" s="35" t="s">
        <v>469</v>
      </c>
      <c r="AD1050" s="16"/>
    </row>
    <row r="1051" spans="1:30" s="12" customFormat="1" x14ac:dyDescent="0.25">
      <c r="A1051" s="11">
        <v>0.29015131828054547</v>
      </c>
      <c r="B1051" s="11">
        <v>0.31142627209252738</v>
      </c>
      <c r="C1051" s="11">
        <v>0.36873759235441322</v>
      </c>
      <c r="D1051" s="13">
        <f t="shared" si="353"/>
        <v>3.4464775342950755</v>
      </c>
      <c r="E1051" s="14">
        <f t="shared" si="354"/>
        <v>3.211032881975004</v>
      </c>
      <c r="F1051" s="14">
        <f t="shared" si="355"/>
        <v>2.7119556582634705</v>
      </c>
      <c r="G1051" s="24">
        <v>2.7214114354258356E-2</v>
      </c>
      <c r="H1051" s="7">
        <f t="shared" si="368"/>
        <v>1.0272141143542584</v>
      </c>
      <c r="I1051" s="5">
        <f t="shared" si="356"/>
        <v>3.3551695660467518</v>
      </c>
      <c r="J1051" s="5">
        <f t="shared" si="357"/>
        <v>3.1259625788860661</v>
      </c>
      <c r="K1051" s="5">
        <f t="shared" si="358"/>
        <v>2.6401074716231854</v>
      </c>
      <c r="L1051">
        <v>2.44</v>
      </c>
      <c r="M1051">
        <v>3.2</v>
      </c>
      <c r="N1051">
        <v>3.28</v>
      </c>
      <c r="O1051" s="5">
        <f t="shared" si="359"/>
        <v>2.5064024390243902</v>
      </c>
      <c r="P1051" s="5">
        <f t="shared" si="360"/>
        <v>3.2870851659336271</v>
      </c>
      <c r="Q1051" s="5">
        <f t="shared" si="361"/>
        <v>3.3692622950819673</v>
      </c>
      <c r="R1051" s="6">
        <f t="shared" si="362"/>
        <v>0.39897822649312736</v>
      </c>
      <c r="S1051" s="6">
        <f t="shared" si="363"/>
        <v>0.30422089770100957</v>
      </c>
      <c r="T1051" s="6">
        <f t="shared" si="364"/>
        <v>0.29680087580586301</v>
      </c>
      <c r="U1051">
        <f t="shared" si="365"/>
        <v>0.72723597182450139</v>
      </c>
      <c r="V1051">
        <f t="shared" si="366"/>
        <v>1.0236846792773564</v>
      </c>
      <c r="W1051">
        <f t="shared" si="367"/>
        <v>1.242373666699029</v>
      </c>
      <c r="X1051" t="s">
        <v>382</v>
      </c>
      <c r="Y1051" t="s">
        <v>439</v>
      </c>
      <c r="Z1051" t="s">
        <v>384</v>
      </c>
      <c r="AA1051" s="16"/>
      <c r="AB1051" s="16"/>
      <c r="AC1051" s="35" t="s">
        <v>469</v>
      </c>
      <c r="AD1051" s="16"/>
    </row>
    <row r="1052" spans="1:30" s="12" customFormat="1" x14ac:dyDescent="0.25">
      <c r="A1052" s="11">
        <v>0.35269564842541457</v>
      </c>
      <c r="B1052" s="11">
        <v>0.44052010851042334</v>
      </c>
      <c r="C1052" s="11">
        <v>0.20230235399111884</v>
      </c>
      <c r="D1052" s="13">
        <f t="shared" si="353"/>
        <v>2.8353057500551286</v>
      </c>
      <c r="E1052" s="14">
        <f t="shared" si="354"/>
        <v>2.2700439337069187</v>
      </c>
      <c r="F1052" s="14">
        <f t="shared" si="355"/>
        <v>4.9430962135215708</v>
      </c>
      <c r="G1052" s="24">
        <v>3.2325277749544856E-2</v>
      </c>
      <c r="H1052" s="7">
        <f t="shared" si="368"/>
        <v>1.0323252777495449</v>
      </c>
      <c r="I1052" s="5">
        <f t="shared" si="356"/>
        <v>2.7465236114687195</v>
      </c>
      <c r="J1052" s="5">
        <f t="shared" si="357"/>
        <v>2.1989618801697697</v>
      </c>
      <c r="K1052" s="5">
        <f t="shared" si="358"/>
        <v>4.7883126763082409</v>
      </c>
      <c r="L1052">
        <v>1.66</v>
      </c>
      <c r="M1052">
        <v>4.0199999999999996</v>
      </c>
      <c r="N1052">
        <v>5.52</v>
      </c>
      <c r="O1052" s="5">
        <f t="shared" si="359"/>
        <v>1.7136599610642445</v>
      </c>
      <c r="P1052" s="5">
        <f t="shared" si="360"/>
        <v>4.1499476165531695</v>
      </c>
      <c r="Q1052" s="5">
        <f t="shared" si="361"/>
        <v>5.698435533177487</v>
      </c>
      <c r="R1052" s="6">
        <f t="shared" si="362"/>
        <v>0.58354634100160918</v>
      </c>
      <c r="S1052" s="6">
        <f t="shared" si="363"/>
        <v>0.2409668970305153</v>
      </c>
      <c r="T1052" s="6">
        <f t="shared" si="364"/>
        <v>0.17548676196787527</v>
      </c>
      <c r="U1052">
        <f t="shared" si="365"/>
        <v>0.60440041114822429</v>
      </c>
      <c r="V1052">
        <f t="shared" si="366"/>
        <v>1.8281353743565749</v>
      </c>
      <c r="W1052">
        <f t="shared" si="367"/>
        <v>1.1528069224284421</v>
      </c>
      <c r="X1052" t="s">
        <v>434</v>
      </c>
      <c r="Y1052" t="s">
        <v>463</v>
      </c>
      <c r="Z1052" t="s">
        <v>384</v>
      </c>
      <c r="AA1052" s="16"/>
      <c r="AB1052" s="16"/>
      <c r="AC1052" s="35" t="s">
        <v>469</v>
      </c>
      <c r="AD1052" s="16"/>
    </row>
    <row r="1053" spans="1:30" s="12" customFormat="1" x14ac:dyDescent="0.25">
      <c r="A1053" s="11">
        <v>0.59644348417638948</v>
      </c>
      <c r="B1053" s="11">
        <v>0.22954424276103066</v>
      </c>
      <c r="C1053" s="11">
        <v>0.1669116073886516</v>
      </c>
      <c r="D1053" s="13">
        <f t="shared" si="353"/>
        <v>1.6766047857507729</v>
      </c>
      <c r="E1053" s="14">
        <f t="shared" si="354"/>
        <v>4.356458641574644</v>
      </c>
      <c r="F1053" s="14">
        <f t="shared" si="355"/>
        <v>5.9911950741179574</v>
      </c>
      <c r="G1053" s="24">
        <v>3.3295808163629426E-2</v>
      </c>
      <c r="H1053" s="7">
        <f t="shared" si="368"/>
        <v>1.0332958081636294</v>
      </c>
      <c r="I1053" s="5">
        <f t="shared" si="356"/>
        <v>1.6225796838665498</v>
      </c>
      <c r="J1053" s="5">
        <f t="shared" si="357"/>
        <v>4.2160808232803451</v>
      </c>
      <c r="K1053" s="5">
        <f t="shared" si="358"/>
        <v>5.7981412745354044</v>
      </c>
      <c r="L1053">
        <v>1.64</v>
      </c>
      <c r="M1053">
        <v>3.91</v>
      </c>
      <c r="N1053">
        <v>5.96</v>
      </c>
      <c r="O1053" s="5">
        <f t="shared" si="359"/>
        <v>1.6946051253883521</v>
      </c>
      <c r="P1053" s="5">
        <f t="shared" si="360"/>
        <v>4.0401866099197914</v>
      </c>
      <c r="Q1053" s="5">
        <f t="shared" si="361"/>
        <v>6.1584430166552311</v>
      </c>
      <c r="R1053" s="6">
        <f t="shared" si="362"/>
        <v>0.59010797560926198</v>
      </c>
      <c r="S1053" s="6">
        <f t="shared" si="363"/>
        <v>0.24751331969288734</v>
      </c>
      <c r="T1053" s="6">
        <f t="shared" si="364"/>
        <v>0.1623787046978506</v>
      </c>
      <c r="U1053">
        <f t="shared" si="365"/>
        <v>1.010736185289796</v>
      </c>
      <c r="V1053">
        <f t="shared" si="366"/>
        <v>0.927401575987294</v>
      </c>
      <c r="W1053">
        <f t="shared" si="367"/>
        <v>1.0279156229213413</v>
      </c>
      <c r="X1053" t="s">
        <v>383</v>
      </c>
      <c r="Y1053" t="s">
        <v>432</v>
      </c>
      <c r="Z1053" t="s">
        <v>384</v>
      </c>
      <c r="AA1053" s="16"/>
      <c r="AB1053" s="16"/>
      <c r="AC1053" s="35" t="s">
        <v>469</v>
      </c>
      <c r="AD1053" s="16"/>
    </row>
    <row r="1054" spans="1:30" s="12" customFormat="1" x14ac:dyDescent="0.25">
      <c r="A1054" s="11">
        <v>6.7272849634558984E-2</v>
      </c>
      <c r="B1054" s="11">
        <v>0.10258117094872247</v>
      </c>
      <c r="C1054" s="11">
        <v>0.68752469334516653</v>
      </c>
      <c r="D1054" s="13">
        <f t="shared" si="353"/>
        <v>14.864837827328877</v>
      </c>
      <c r="E1054" s="14">
        <f t="shared" si="354"/>
        <v>9.7483777066638542</v>
      </c>
      <c r="F1054" s="14">
        <f t="shared" si="355"/>
        <v>1.4544932126502657</v>
      </c>
      <c r="G1054" s="24">
        <v>2.7328486451742906E-2</v>
      </c>
      <c r="H1054" s="7">
        <f t="shared" si="368"/>
        <v>1.0273284864517429</v>
      </c>
      <c r="I1054" s="5">
        <f t="shared" si="356"/>
        <v>14.469410732170065</v>
      </c>
      <c r="J1054" s="5">
        <f t="shared" si="357"/>
        <v>9.4890561638502451</v>
      </c>
      <c r="K1054" s="5">
        <f t="shared" si="358"/>
        <v>1.4158015005248159</v>
      </c>
      <c r="L1054">
        <v>2.19</v>
      </c>
      <c r="M1054">
        <v>3.55</v>
      </c>
      <c r="N1054">
        <v>3.46</v>
      </c>
      <c r="O1054" s="5">
        <f t="shared" si="359"/>
        <v>2.2498493853293171</v>
      </c>
      <c r="P1054" s="5">
        <f t="shared" si="360"/>
        <v>3.6470161269036869</v>
      </c>
      <c r="Q1054" s="5">
        <f t="shared" si="361"/>
        <v>3.5545565631230303</v>
      </c>
      <c r="R1054" s="6">
        <f t="shared" si="362"/>
        <v>0.44447419748216926</v>
      </c>
      <c r="S1054" s="6">
        <f t="shared" si="363"/>
        <v>0.27419675844674674</v>
      </c>
      <c r="T1054" s="6">
        <f t="shared" si="364"/>
        <v>0.28132904407108406</v>
      </c>
      <c r="U1054">
        <f t="shared" si="365"/>
        <v>0.15135377939966407</v>
      </c>
      <c r="V1054">
        <f t="shared" si="366"/>
        <v>0.3741151847666549</v>
      </c>
      <c r="W1054">
        <f t="shared" si="367"/>
        <v>2.4438454110392107</v>
      </c>
      <c r="X1054" t="s">
        <v>413</v>
      </c>
      <c r="Y1054" t="s">
        <v>411</v>
      </c>
      <c r="Z1054" t="s">
        <v>384</v>
      </c>
      <c r="AA1054" s="16"/>
      <c r="AB1054" s="16"/>
      <c r="AC1054" s="35" t="s">
        <v>469</v>
      </c>
      <c r="AD1054" s="16"/>
    </row>
    <row r="1055" spans="1:30" s="12" customFormat="1" x14ac:dyDescent="0.25">
      <c r="A1055" s="11">
        <v>3.0791701047099548E-2</v>
      </c>
      <c r="B1055" s="11">
        <v>8.6465019873047444E-2</v>
      </c>
      <c r="C1055" s="11">
        <v>0.70347254334476972</v>
      </c>
      <c r="D1055" s="13">
        <f t="shared" si="353"/>
        <v>32.476283089082408</v>
      </c>
      <c r="E1055" s="14">
        <f t="shared" si="354"/>
        <v>11.565370614246701</v>
      </c>
      <c r="F1055" s="14">
        <f t="shared" si="355"/>
        <v>1.4215195880216509</v>
      </c>
      <c r="G1055" s="24">
        <v>2.7746961874341114E-2</v>
      </c>
      <c r="H1055" s="7">
        <f t="shared" si="368"/>
        <v>1.0277469618743411</v>
      </c>
      <c r="I1055" s="5">
        <f t="shared" si="356"/>
        <v>31.599493157201046</v>
      </c>
      <c r="J1055" s="5">
        <f t="shared" si="357"/>
        <v>11.253130433151071</v>
      </c>
      <c r="K1055" s="5">
        <f t="shared" si="358"/>
        <v>1.3831416104886087</v>
      </c>
      <c r="L1055">
        <v>2.19</v>
      </c>
      <c r="M1055">
        <v>3.4</v>
      </c>
      <c r="N1055">
        <v>3.61</v>
      </c>
      <c r="O1055" s="5">
        <f t="shared" si="359"/>
        <v>2.250765846504807</v>
      </c>
      <c r="P1055" s="5">
        <f t="shared" si="360"/>
        <v>3.4943396703727596</v>
      </c>
      <c r="Q1055" s="5">
        <f t="shared" si="361"/>
        <v>3.7101665323663715</v>
      </c>
      <c r="R1055" s="6">
        <f t="shared" si="362"/>
        <v>0.44429321759653079</v>
      </c>
      <c r="S1055" s="6">
        <f t="shared" si="363"/>
        <v>0.28617710192247131</v>
      </c>
      <c r="T1055" s="6">
        <f t="shared" si="364"/>
        <v>0.2695296804809979</v>
      </c>
      <c r="U1055">
        <f t="shared" si="365"/>
        <v>6.9304909072597967E-2</v>
      </c>
      <c r="V1055">
        <f t="shared" si="366"/>
        <v>0.30213814904195874</v>
      </c>
      <c r="W1055">
        <f t="shared" si="367"/>
        <v>2.6100002867564158</v>
      </c>
      <c r="X1055" t="s">
        <v>410</v>
      </c>
      <c r="Y1055" t="s">
        <v>436</v>
      </c>
      <c r="Z1055" t="s">
        <v>384</v>
      </c>
      <c r="AA1055" s="16"/>
      <c r="AB1055" s="16"/>
      <c r="AC1055" s="35" t="s">
        <v>469</v>
      </c>
      <c r="AD1055" s="16"/>
    </row>
    <row r="1056" spans="1:30" s="12" customFormat="1" x14ac:dyDescent="0.25">
      <c r="A1056" s="11">
        <v>0.35644727594802805</v>
      </c>
      <c r="B1056" s="11">
        <v>0.25071395197474383</v>
      </c>
      <c r="C1056" s="11">
        <v>0.36194557614637274</v>
      </c>
      <c r="D1056" s="13">
        <f t="shared" si="353"/>
        <v>2.8054639984001599</v>
      </c>
      <c r="E1056" s="14">
        <f t="shared" si="354"/>
        <v>3.988609298060672</v>
      </c>
      <c r="F1056" s="14">
        <f t="shared" si="355"/>
        <v>2.7628463114454385</v>
      </c>
      <c r="G1056" s="24">
        <v>2.7998632498066112E-2</v>
      </c>
      <c r="H1056" s="7">
        <f t="shared" si="368"/>
        <v>1.0279986324980661</v>
      </c>
      <c r="I1056" s="5">
        <f t="shared" si="356"/>
        <v>2.7290542124387871</v>
      </c>
      <c r="J1056" s="5">
        <f t="shared" si="357"/>
        <v>3.8799752956560236</v>
      </c>
      <c r="K1056" s="5">
        <f t="shared" si="358"/>
        <v>2.6875972633656553</v>
      </c>
      <c r="L1056">
        <v>2.19</v>
      </c>
      <c r="M1056">
        <v>3.82</v>
      </c>
      <c r="N1056">
        <v>3.23</v>
      </c>
      <c r="O1056" s="5">
        <f t="shared" si="359"/>
        <v>2.2513170051707649</v>
      </c>
      <c r="P1056" s="5">
        <f t="shared" si="360"/>
        <v>3.9269547761426122</v>
      </c>
      <c r="Q1056" s="5">
        <f t="shared" si="361"/>
        <v>3.3204355829687535</v>
      </c>
      <c r="R1056" s="6">
        <f t="shared" si="362"/>
        <v>0.44418444746040947</v>
      </c>
      <c r="S1056" s="6">
        <f t="shared" si="363"/>
        <v>0.25465024605714576</v>
      </c>
      <c r="T1056" s="6">
        <f t="shared" si="364"/>
        <v>0.30116530648244483</v>
      </c>
      <c r="U1056">
        <f t="shared" si="365"/>
        <v>0.80247581378859167</v>
      </c>
      <c r="V1056">
        <f t="shared" si="366"/>
        <v>0.98454235115280986</v>
      </c>
      <c r="W1056">
        <f t="shared" si="367"/>
        <v>1.2018169701345425</v>
      </c>
      <c r="X1056" t="s">
        <v>313</v>
      </c>
      <c r="Y1056" t="s">
        <v>233</v>
      </c>
      <c r="Z1056" t="s">
        <v>367</v>
      </c>
      <c r="AA1056" s="16"/>
      <c r="AB1056" s="16"/>
      <c r="AC1056" s="35" t="s">
        <v>469</v>
      </c>
      <c r="AD1056" s="16"/>
    </row>
    <row r="1057" spans="1:30" s="12" customFormat="1" x14ac:dyDescent="0.25">
      <c r="A1057" s="11">
        <v>0.36262302397245699</v>
      </c>
      <c r="B1057" s="11">
        <v>0.27029091538979305</v>
      </c>
      <c r="C1057" s="11">
        <v>0.33993538038047189</v>
      </c>
      <c r="D1057" s="13">
        <f t="shared" si="353"/>
        <v>2.7576847963077902</v>
      </c>
      <c r="E1057" s="14">
        <f t="shared" si="354"/>
        <v>3.6997173899014544</v>
      </c>
      <c r="F1057" s="14">
        <f t="shared" si="355"/>
        <v>2.9417355700979178</v>
      </c>
      <c r="G1057" s="24">
        <v>2.8801177274399459E-2</v>
      </c>
      <c r="H1057" s="7">
        <f t="shared" si="368"/>
        <v>1.0288011772743995</v>
      </c>
      <c r="I1057" s="5">
        <f t="shared" si="356"/>
        <v>2.6804837098006811</v>
      </c>
      <c r="J1057" s="5">
        <f t="shared" si="357"/>
        <v>3.5961442032007653</v>
      </c>
      <c r="K1057" s="5">
        <f t="shared" si="358"/>
        <v>2.8593820021585228</v>
      </c>
      <c r="L1057">
        <v>3.59</v>
      </c>
      <c r="M1057">
        <v>3.59</v>
      </c>
      <c r="N1057">
        <v>2.12</v>
      </c>
      <c r="O1057" s="5">
        <f t="shared" si="359"/>
        <v>3.6933962264150941</v>
      </c>
      <c r="P1057" s="5">
        <f t="shared" si="360"/>
        <v>3.6933962264150941</v>
      </c>
      <c r="Q1057" s="5">
        <f t="shared" si="361"/>
        <v>2.181058495821727</v>
      </c>
      <c r="R1057" s="6">
        <f t="shared" si="362"/>
        <v>0.2707535121328225</v>
      </c>
      <c r="S1057" s="6">
        <f t="shared" si="363"/>
        <v>0.2707535121328225</v>
      </c>
      <c r="T1057" s="6">
        <f t="shared" si="364"/>
        <v>0.45849297573435505</v>
      </c>
      <c r="U1057">
        <f t="shared" si="365"/>
        <v>1.3393105083511028</v>
      </c>
      <c r="V1057">
        <f t="shared" si="366"/>
        <v>0.99829144693494309</v>
      </c>
      <c r="W1057">
        <f t="shared" si="367"/>
        <v>0.7414189494092186</v>
      </c>
      <c r="X1057" t="s">
        <v>314</v>
      </c>
      <c r="Y1057" t="s">
        <v>270</v>
      </c>
      <c r="Z1057" t="s">
        <v>367</v>
      </c>
      <c r="AA1057" s="16"/>
      <c r="AB1057" s="16"/>
      <c r="AC1057" s="35" t="s">
        <v>469</v>
      </c>
      <c r="AD1057" s="16"/>
    </row>
    <row r="1058" spans="1:30" s="12" customFormat="1" x14ac:dyDescent="0.25">
      <c r="A1058" s="11">
        <v>0.56550960282159346</v>
      </c>
      <c r="B1058" s="11">
        <v>0.20752825441783809</v>
      </c>
      <c r="C1058" s="11">
        <v>0.21354084762634287</v>
      </c>
      <c r="D1058" s="13">
        <f t="shared" si="353"/>
        <v>1.7683165679424886</v>
      </c>
      <c r="E1058" s="14">
        <f t="shared" si="354"/>
        <v>4.8186209767205801</v>
      </c>
      <c r="F1058" s="14">
        <f t="shared" si="355"/>
        <v>4.6829447907306978</v>
      </c>
      <c r="G1058" s="24">
        <v>2.8494330719795569E-2</v>
      </c>
      <c r="H1058" s="7">
        <f t="shared" si="368"/>
        <v>1.0284943307197956</v>
      </c>
      <c r="I1058" s="5">
        <f t="shared" si="356"/>
        <v>1.7193255374630267</v>
      </c>
      <c r="J1058" s="5">
        <f t="shared" si="357"/>
        <v>4.6851215731527178</v>
      </c>
      <c r="K1058" s="5">
        <f t="shared" si="358"/>
        <v>4.5532042820822562</v>
      </c>
      <c r="L1058">
        <v>2.29</v>
      </c>
      <c r="M1058">
        <v>3.82</v>
      </c>
      <c r="N1058">
        <v>3.03</v>
      </c>
      <c r="O1058" s="5">
        <f t="shared" si="359"/>
        <v>2.3552520173483318</v>
      </c>
      <c r="P1058" s="5">
        <f t="shared" si="360"/>
        <v>3.9288483433496189</v>
      </c>
      <c r="Q1058" s="5">
        <f t="shared" si="361"/>
        <v>3.1163378220809803</v>
      </c>
      <c r="R1058" s="6">
        <f t="shared" si="362"/>
        <v>0.42458301389158909</v>
      </c>
      <c r="S1058" s="6">
        <f t="shared" si="363"/>
        <v>0.25452751356328246</v>
      </c>
      <c r="T1058" s="6">
        <f t="shared" si="364"/>
        <v>0.3208894725451284</v>
      </c>
      <c r="U1058">
        <f t="shared" si="365"/>
        <v>1.3319176328754119</v>
      </c>
      <c r="V1058">
        <f t="shared" si="366"/>
        <v>0.81534703856776136</v>
      </c>
      <c r="W1058">
        <f t="shared" si="367"/>
        <v>0.66546542001720388</v>
      </c>
      <c r="X1058" t="s">
        <v>268</v>
      </c>
      <c r="Y1058" t="s">
        <v>269</v>
      </c>
      <c r="Z1058" t="s">
        <v>367</v>
      </c>
      <c r="AA1058" s="16"/>
      <c r="AB1058" s="16"/>
      <c r="AC1058" s="35" t="s">
        <v>469</v>
      </c>
      <c r="AD1058" s="16"/>
    </row>
    <row r="1059" spans="1:30" s="12" customFormat="1" x14ac:dyDescent="0.25">
      <c r="A1059" s="11">
        <v>0.87475062047931995</v>
      </c>
      <c r="B1059" s="11">
        <v>4.7527690567408687E-2</v>
      </c>
      <c r="C1059" s="11">
        <v>4.8743309360117703E-3</v>
      </c>
      <c r="D1059" s="13">
        <f t="shared" si="353"/>
        <v>1.1431829559058211</v>
      </c>
      <c r="E1059" s="14">
        <f t="shared" si="354"/>
        <v>21.040365901677813</v>
      </c>
      <c r="F1059" s="14">
        <f t="shared" si="355"/>
        <v>205.15636158635766</v>
      </c>
      <c r="G1059" s="24">
        <v>3.1453118048547779E-2</v>
      </c>
      <c r="H1059" s="7">
        <f t="shared" si="368"/>
        <v>1.0314531180485478</v>
      </c>
      <c r="I1059" s="5">
        <f t="shared" si="356"/>
        <v>1.1083227496259451</v>
      </c>
      <c r="J1059" s="5">
        <f t="shared" si="357"/>
        <v>20.398761255853316</v>
      </c>
      <c r="K1059" s="5">
        <f t="shared" si="358"/>
        <v>198.900326148126</v>
      </c>
      <c r="L1059">
        <v>1.39</v>
      </c>
      <c r="M1059">
        <v>5.44</v>
      </c>
      <c r="N1059">
        <v>7.8</v>
      </c>
      <c r="O1059" s="5">
        <f t="shared" si="359"/>
        <v>1.4337198340874813</v>
      </c>
      <c r="P1059" s="5">
        <f t="shared" si="360"/>
        <v>5.6111049621841005</v>
      </c>
      <c r="Q1059" s="5">
        <f t="shared" si="361"/>
        <v>8.0453343207786716</v>
      </c>
      <c r="R1059" s="6">
        <f t="shared" si="362"/>
        <v>0.6974863402349939</v>
      </c>
      <c r="S1059" s="6">
        <f t="shared" si="363"/>
        <v>0.17821801708210319</v>
      </c>
      <c r="T1059" s="6">
        <f t="shared" si="364"/>
        <v>0.12429564268290277</v>
      </c>
      <c r="U1059">
        <f t="shared" si="365"/>
        <v>1.2541473144615318</v>
      </c>
      <c r="V1059">
        <f t="shared" si="366"/>
        <v>0.26668286038393735</v>
      </c>
      <c r="W1059">
        <f t="shared" si="367"/>
        <v>3.9215621970328733E-2</v>
      </c>
      <c r="X1059" t="s">
        <v>315</v>
      </c>
      <c r="Y1059" t="s">
        <v>318</v>
      </c>
      <c r="Z1059" t="s">
        <v>367</v>
      </c>
      <c r="AA1059" s="16"/>
      <c r="AB1059" s="16"/>
      <c r="AC1059" s="35" t="s">
        <v>469</v>
      </c>
      <c r="AD1059" s="16"/>
    </row>
    <row r="1060" spans="1:30" s="12" customFormat="1" x14ac:dyDescent="0.25">
      <c r="A1060" s="11">
        <v>0.61560224385698115</v>
      </c>
      <c r="B1060" s="11">
        <v>0.21518305128063289</v>
      </c>
      <c r="C1060" s="11">
        <v>0.16184034464521616</v>
      </c>
      <c r="D1060" s="13">
        <f t="shared" si="353"/>
        <v>1.6244255279750466</v>
      </c>
      <c r="E1060" s="14">
        <f t="shared" si="354"/>
        <v>4.6472061533128883</v>
      </c>
      <c r="F1060" s="14">
        <f t="shared" si="355"/>
        <v>6.1789290068071976</v>
      </c>
      <c r="G1060" s="24">
        <v>3.4288420150873522E-2</v>
      </c>
      <c r="H1060" s="7">
        <f t="shared" si="368"/>
        <v>1.0342884201508735</v>
      </c>
      <c r="I1060" s="5">
        <f t="shared" si="356"/>
        <v>1.5705730590487406</v>
      </c>
      <c r="J1060" s="5">
        <f t="shared" si="357"/>
        <v>4.4931433657886179</v>
      </c>
      <c r="K1060" s="5">
        <f t="shared" si="358"/>
        <v>5.9740870016758629</v>
      </c>
      <c r="L1060">
        <v>1.85</v>
      </c>
      <c r="M1060">
        <v>3.76</v>
      </c>
      <c r="N1060">
        <v>4.3899999999999997</v>
      </c>
      <c r="O1060" s="5">
        <f t="shared" si="359"/>
        <v>1.913433577279116</v>
      </c>
      <c r="P1060" s="5">
        <f t="shared" si="360"/>
        <v>3.8889244597672841</v>
      </c>
      <c r="Q1060" s="5">
        <f t="shared" si="361"/>
        <v>4.5405261644623343</v>
      </c>
      <c r="R1060" s="6">
        <f t="shared" si="362"/>
        <v>0.5226207023198528</v>
      </c>
      <c r="S1060" s="6">
        <f t="shared" si="363"/>
        <v>0.25714050513077868</v>
      </c>
      <c r="T1060" s="6">
        <f t="shared" si="364"/>
        <v>0.22023879254936854</v>
      </c>
      <c r="U1060">
        <f t="shared" si="365"/>
        <v>1.1779140036443143</v>
      </c>
      <c r="V1060">
        <f t="shared" si="366"/>
        <v>0.83683063145261116</v>
      </c>
      <c r="W1060">
        <f t="shared" si="367"/>
        <v>0.73484031932720562</v>
      </c>
      <c r="X1060" t="s">
        <v>325</v>
      </c>
      <c r="Y1060" t="s">
        <v>322</v>
      </c>
      <c r="Z1060" t="s">
        <v>368</v>
      </c>
      <c r="AA1060" s="16"/>
      <c r="AB1060" s="16"/>
      <c r="AC1060" s="35" t="s">
        <v>469</v>
      </c>
      <c r="AD1060" s="16"/>
    </row>
    <row r="1061" spans="1:30" s="12" customFormat="1" x14ac:dyDescent="0.25">
      <c r="A1061" s="11">
        <v>0.62173103548633157</v>
      </c>
      <c r="B1061" s="11">
        <v>0.14714389790803808</v>
      </c>
      <c r="C1061" s="11">
        <v>0.13629877304146368</v>
      </c>
      <c r="D1061" s="13">
        <f t="shared" si="353"/>
        <v>1.6084125496771737</v>
      </c>
      <c r="E1061" s="14">
        <f t="shared" si="354"/>
        <v>6.7960684351652789</v>
      </c>
      <c r="F1061" s="14">
        <f t="shared" si="355"/>
        <v>7.3368231986636321</v>
      </c>
      <c r="G1061" s="24">
        <v>2.9111884408199451E-2</v>
      </c>
      <c r="H1061" s="7">
        <f t="shared" si="368"/>
        <v>1.0291118844081995</v>
      </c>
      <c r="I1061" s="5">
        <f t="shared" si="356"/>
        <v>1.5629132012231173</v>
      </c>
      <c r="J1061" s="5">
        <f t="shared" si="357"/>
        <v>6.6038188248826053</v>
      </c>
      <c r="K1061" s="5">
        <f t="shared" si="358"/>
        <v>7.1292765245663663</v>
      </c>
      <c r="L1061">
        <v>1.85</v>
      </c>
      <c r="M1061">
        <v>3.79</v>
      </c>
      <c r="N1061">
        <v>4.45</v>
      </c>
      <c r="O1061" s="5">
        <f t="shared" si="359"/>
        <v>1.9038569861551691</v>
      </c>
      <c r="P1061" s="5">
        <f t="shared" si="360"/>
        <v>3.900334041907076</v>
      </c>
      <c r="Q1061" s="5">
        <f t="shared" si="361"/>
        <v>4.5795478856164875</v>
      </c>
      <c r="R1061" s="6">
        <f t="shared" si="362"/>
        <v>0.5252495367414628</v>
      </c>
      <c r="S1061" s="6">
        <f t="shared" si="363"/>
        <v>0.25638829629860321</v>
      </c>
      <c r="T1061" s="6">
        <f t="shared" si="364"/>
        <v>0.21836216695993396</v>
      </c>
      <c r="U1061">
        <f t="shared" si="365"/>
        <v>1.1836869754201398</v>
      </c>
      <c r="V1061">
        <f t="shared" si="366"/>
        <v>0.57391035406962032</v>
      </c>
      <c r="W1061">
        <f t="shared" si="367"/>
        <v>0.62418675789415656</v>
      </c>
      <c r="X1061" t="s">
        <v>324</v>
      </c>
      <c r="Y1061" t="s">
        <v>326</v>
      </c>
      <c r="Z1061" t="s">
        <v>368</v>
      </c>
      <c r="AA1061" s="16"/>
      <c r="AB1061" s="16"/>
      <c r="AC1061" s="35" t="s">
        <v>469</v>
      </c>
      <c r="AD1061" s="16"/>
    </row>
    <row r="1062" spans="1:30" s="12" customFormat="1" x14ac:dyDescent="0.25">
      <c r="A1062" s="11">
        <v>0.10787757005494128</v>
      </c>
      <c r="B1062" s="11">
        <v>0.20992679124738722</v>
      </c>
      <c r="C1062" s="11">
        <v>0.58558648003529867</v>
      </c>
      <c r="D1062" s="13">
        <f t="shared" si="353"/>
        <v>9.269767566053881</v>
      </c>
      <c r="E1062" s="14">
        <f t="shared" si="354"/>
        <v>4.7635654032436232</v>
      </c>
      <c r="F1062" s="14">
        <f t="shared" si="355"/>
        <v>1.7076896992903949</v>
      </c>
      <c r="G1062" s="24">
        <v>2.8674226158726945E-2</v>
      </c>
      <c r="H1062" s="7">
        <f t="shared" si="368"/>
        <v>1.0286742261587269</v>
      </c>
      <c r="I1062" s="5">
        <f t="shared" si="356"/>
        <v>9.0113734069813596</v>
      </c>
      <c r="J1062" s="5">
        <f t="shared" si="357"/>
        <v>4.630781332037178</v>
      </c>
      <c r="K1062" s="5">
        <f t="shared" si="358"/>
        <v>1.6600879616350903</v>
      </c>
      <c r="L1062">
        <v>2.38</v>
      </c>
      <c r="M1062">
        <v>3.46</v>
      </c>
      <c r="N1062">
        <v>3.13</v>
      </c>
      <c r="O1062" s="5">
        <f t="shared" si="359"/>
        <v>2.4482446582577699</v>
      </c>
      <c r="P1062" s="5">
        <f t="shared" si="360"/>
        <v>3.559212822509195</v>
      </c>
      <c r="Q1062" s="5">
        <f t="shared" si="361"/>
        <v>3.2197503278768154</v>
      </c>
      <c r="R1062" s="6">
        <f t="shared" si="362"/>
        <v>0.40845591008523802</v>
      </c>
      <c r="S1062" s="6">
        <f t="shared" si="363"/>
        <v>0.28096100173493249</v>
      </c>
      <c r="T1062" s="6">
        <f t="shared" si="364"/>
        <v>0.31058308817982955</v>
      </c>
      <c r="U1062">
        <f t="shared" si="365"/>
        <v>0.26411068463283832</v>
      </c>
      <c r="V1062">
        <f t="shared" si="366"/>
        <v>0.7471741271959117</v>
      </c>
      <c r="W1062">
        <f t="shared" si="367"/>
        <v>1.885442261093883</v>
      </c>
      <c r="X1062" t="s">
        <v>321</v>
      </c>
      <c r="Y1062" t="s">
        <v>349</v>
      </c>
      <c r="Z1062" t="s">
        <v>368</v>
      </c>
      <c r="AA1062" s="16"/>
      <c r="AB1062" s="16"/>
      <c r="AC1062" s="35" t="s">
        <v>469</v>
      </c>
      <c r="AD1062" s="16"/>
    </row>
    <row r="1063" spans="1:30" s="12" customFormat="1" x14ac:dyDescent="0.25">
      <c r="A1063" s="11">
        <v>0.32990829053001003</v>
      </c>
      <c r="B1063" s="11">
        <v>0.15961447418174557</v>
      </c>
      <c r="C1063" s="11">
        <v>0.4084076614827527</v>
      </c>
      <c r="D1063" s="13">
        <f t="shared" si="353"/>
        <v>3.0311454082995688</v>
      </c>
      <c r="E1063" s="14">
        <f t="shared" si="354"/>
        <v>6.2650959765800849</v>
      </c>
      <c r="F1063" s="14">
        <f t="shared" si="355"/>
        <v>2.448533889813501</v>
      </c>
      <c r="G1063" s="24">
        <v>4.5097716293368562E-2</v>
      </c>
      <c r="H1063" s="7">
        <f t="shared" si="368"/>
        <v>1.0450977162933686</v>
      </c>
      <c r="I1063" s="5">
        <f t="shared" si="356"/>
        <v>2.9003464088028861</v>
      </c>
      <c r="J1063" s="5">
        <f t="shared" si="357"/>
        <v>5.9947465953713888</v>
      </c>
      <c r="K1063" s="5">
        <f t="shared" si="358"/>
        <v>2.3428755528216798</v>
      </c>
      <c r="L1063">
        <v>1.92</v>
      </c>
      <c r="M1063">
        <v>3.68</v>
      </c>
      <c r="N1063">
        <v>3.96</v>
      </c>
      <c r="O1063" s="5">
        <f t="shared" si="359"/>
        <v>2.0065876152832676</v>
      </c>
      <c r="P1063" s="5">
        <f t="shared" si="360"/>
        <v>3.8459595959595965</v>
      </c>
      <c r="Q1063" s="5">
        <f t="shared" si="361"/>
        <v>4.1385869565217392</v>
      </c>
      <c r="R1063" s="6">
        <f t="shared" si="362"/>
        <v>0.49835850295469464</v>
      </c>
      <c r="S1063" s="6">
        <f t="shared" si="363"/>
        <v>0.26001313197636239</v>
      </c>
      <c r="T1063" s="6">
        <f t="shared" si="364"/>
        <v>0.24162836506894286</v>
      </c>
      <c r="U1063">
        <f t="shared" si="365"/>
        <v>0.6619898899567922</v>
      </c>
      <c r="V1063">
        <f t="shared" si="366"/>
        <v>0.6138708186333296</v>
      </c>
      <c r="W1063">
        <f t="shared" si="367"/>
        <v>1.6902306207560664</v>
      </c>
      <c r="X1063" t="s">
        <v>236</v>
      </c>
      <c r="Y1063" t="s">
        <v>356</v>
      </c>
      <c r="Z1063" t="s">
        <v>369</v>
      </c>
      <c r="AA1063" s="16"/>
      <c r="AB1063" s="16"/>
      <c r="AC1063" s="35" t="s">
        <v>469</v>
      </c>
      <c r="AD1063" s="16"/>
    </row>
    <row r="1064" spans="1:30" s="12" customFormat="1" x14ac:dyDescent="0.25">
      <c r="A1064" s="11">
        <v>8.919471391373085E-2</v>
      </c>
      <c r="B1064" s="11">
        <v>0.14545639701637594</v>
      </c>
      <c r="C1064" s="11">
        <v>0.64849843117807682</v>
      </c>
      <c r="D1064" s="13">
        <f t="shared" si="353"/>
        <v>11.211426732835314</v>
      </c>
      <c r="E1064" s="14">
        <f t="shared" si="354"/>
        <v>6.874912485886866</v>
      </c>
      <c r="F1064" s="14">
        <f t="shared" si="355"/>
        <v>1.5420237766549065</v>
      </c>
      <c r="G1064" s="24">
        <v>4.2787762360501969E-2</v>
      </c>
      <c r="H1064" s="7">
        <f t="shared" si="368"/>
        <v>1.042787762360502</v>
      </c>
      <c r="I1064" s="5">
        <f t="shared" si="356"/>
        <v>10.751398450876156</v>
      </c>
      <c r="J1064" s="5">
        <f t="shared" si="357"/>
        <v>6.5928204511381114</v>
      </c>
      <c r="K1064" s="5">
        <f t="shared" si="358"/>
        <v>1.4787513167246145</v>
      </c>
      <c r="L1064">
        <v>2.76</v>
      </c>
      <c r="M1064">
        <v>2.99</v>
      </c>
      <c r="N1064">
        <v>2.89</v>
      </c>
      <c r="O1064" s="5">
        <f t="shared" si="359"/>
        <v>2.8780942241149852</v>
      </c>
      <c r="P1064" s="5">
        <f t="shared" si="360"/>
        <v>3.117935409457901</v>
      </c>
      <c r="Q1064" s="5">
        <f t="shared" si="361"/>
        <v>3.0136566332218506</v>
      </c>
      <c r="R1064" s="6">
        <f t="shared" si="362"/>
        <v>0.34745214094145938</v>
      </c>
      <c r="S1064" s="6">
        <f t="shared" si="363"/>
        <v>0.32072505317673167</v>
      </c>
      <c r="T1064" s="6">
        <f t="shared" si="364"/>
        <v>0.33182280588180896</v>
      </c>
      <c r="U1064">
        <f t="shared" si="365"/>
        <v>0.2567107909366973</v>
      </c>
      <c r="V1064">
        <f t="shared" si="366"/>
        <v>0.45352365078952511</v>
      </c>
      <c r="W1064">
        <f t="shared" si="367"/>
        <v>1.954351598753775</v>
      </c>
      <c r="X1064" t="s">
        <v>354</v>
      </c>
      <c r="Y1064" t="s">
        <v>328</v>
      </c>
      <c r="Z1064" t="s">
        <v>369</v>
      </c>
      <c r="AA1064" s="16"/>
      <c r="AB1064" s="16"/>
      <c r="AC1064" s="35" t="s">
        <v>469</v>
      </c>
      <c r="AD1064" s="16"/>
    </row>
    <row r="1065" spans="1:30" s="12" customFormat="1" x14ac:dyDescent="0.25">
      <c r="A1065" s="11">
        <v>0.78052432765501389</v>
      </c>
      <c r="B1065" s="11">
        <v>9.3431342676829801E-2</v>
      </c>
      <c r="C1065" s="11">
        <v>2.3544241319414985E-2</v>
      </c>
      <c r="D1065" s="13">
        <f t="shared" si="353"/>
        <v>1.2811900469577584</v>
      </c>
      <c r="E1065" s="14">
        <f t="shared" si="354"/>
        <v>10.703046444049356</v>
      </c>
      <c r="F1065" s="14">
        <f t="shared" si="355"/>
        <v>42.473230988139036</v>
      </c>
      <c r="G1065" s="24">
        <v>5.3374987910725924E-2</v>
      </c>
      <c r="H1065" s="7">
        <f t="shared" si="368"/>
        <v>1.0533749879107259</v>
      </c>
      <c r="I1065" s="5">
        <f t="shared" si="356"/>
        <v>1.2162715667844772</v>
      </c>
      <c r="J1065" s="5">
        <f t="shared" si="357"/>
        <v>10.160718231289962</v>
      </c>
      <c r="K1065" s="5">
        <f t="shared" si="358"/>
        <v>40.321093129789283</v>
      </c>
      <c r="L1065">
        <v>1.35</v>
      </c>
      <c r="M1065">
        <v>4.99</v>
      </c>
      <c r="N1065">
        <v>8.91</v>
      </c>
      <c r="O1065" s="5">
        <f t="shared" si="359"/>
        <v>1.4220562336794802</v>
      </c>
      <c r="P1065" s="5">
        <f t="shared" si="360"/>
        <v>5.2563411896745222</v>
      </c>
      <c r="Q1065" s="5">
        <f t="shared" si="361"/>
        <v>9.3855711422845687</v>
      </c>
      <c r="R1065" s="6">
        <f t="shared" si="362"/>
        <v>0.70320707178545505</v>
      </c>
      <c r="S1065" s="6">
        <f t="shared" si="363"/>
        <v>0.19024640218644578</v>
      </c>
      <c r="T1065" s="6">
        <f t="shared" si="364"/>
        <v>0.10654652602809925</v>
      </c>
      <c r="U1065">
        <f t="shared" si="365"/>
        <v>1.1099494856802974</v>
      </c>
      <c r="V1065">
        <f t="shared" si="366"/>
        <v>0.49110701491881548</v>
      </c>
      <c r="W1065">
        <f t="shared" si="367"/>
        <v>0.22097615189448519</v>
      </c>
      <c r="X1065" t="s">
        <v>355</v>
      </c>
      <c r="Y1065" t="s">
        <v>353</v>
      </c>
      <c r="Z1065" t="s">
        <v>369</v>
      </c>
      <c r="AA1065" s="16"/>
      <c r="AB1065" s="16"/>
      <c r="AC1065" s="35" t="s">
        <v>469</v>
      </c>
      <c r="AD1065" s="16"/>
    </row>
    <row r="1066" spans="1:30" s="12" customFormat="1" x14ac:dyDescent="0.25">
      <c r="A1066" s="11">
        <v>0.68804888796999641</v>
      </c>
      <c r="B1066" s="11">
        <v>0.26354513680268027</v>
      </c>
      <c r="C1066" s="11">
        <v>4.7965361246819736E-2</v>
      </c>
      <c r="D1066" s="13">
        <f t="shared" si="353"/>
        <v>1.4533850973153621</v>
      </c>
      <c r="E1066" s="14">
        <f t="shared" si="354"/>
        <v>3.7944164408873657</v>
      </c>
      <c r="F1066" s="14">
        <f t="shared" si="355"/>
        <v>20.848378371512908</v>
      </c>
      <c r="G1066" s="24">
        <v>4.360026693925656E-2</v>
      </c>
      <c r="H1066" s="7">
        <f t="shared" si="368"/>
        <v>1.0436002669392566</v>
      </c>
      <c r="I1066" s="5">
        <f t="shared" si="356"/>
        <v>1.3926645511292854</v>
      </c>
      <c r="J1066" s="5">
        <f t="shared" si="357"/>
        <v>3.6358906384873722</v>
      </c>
      <c r="K1066" s="5">
        <f t="shared" si="358"/>
        <v>19.977360136806482</v>
      </c>
      <c r="L1066">
        <v>2.31</v>
      </c>
      <c r="M1066">
        <v>3.29</v>
      </c>
      <c r="N1066">
        <v>3.26</v>
      </c>
      <c r="O1066" s="5">
        <f t="shared" si="359"/>
        <v>2.4107166166296827</v>
      </c>
      <c r="P1066" s="5">
        <f t="shared" si="360"/>
        <v>3.4334448782301541</v>
      </c>
      <c r="Q1066" s="5">
        <f t="shared" si="361"/>
        <v>3.4021368702219763</v>
      </c>
      <c r="R1066" s="6">
        <f t="shared" si="362"/>
        <v>0.41481441373148875</v>
      </c>
      <c r="S1066" s="6">
        <f t="shared" si="363"/>
        <v>0.29125267347104533</v>
      </c>
      <c r="T1066" s="6">
        <f t="shared" si="364"/>
        <v>0.29393291279746597</v>
      </c>
      <c r="U1066">
        <f t="shared" si="365"/>
        <v>1.6586908872828454</v>
      </c>
      <c r="V1066">
        <f t="shared" si="366"/>
        <v>0.90486770013762796</v>
      </c>
      <c r="W1066">
        <f t="shared" si="367"/>
        <v>0.16318472399132178</v>
      </c>
      <c r="X1066" t="s">
        <v>330</v>
      </c>
      <c r="Y1066" t="s">
        <v>239</v>
      </c>
      <c r="Z1066" t="s">
        <v>369</v>
      </c>
      <c r="AA1066" s="16"/>
      <c r="AB1066" s="16"/>
      <c r="AC1066" s="35" t="s">
        <v>469</v>
      </c>
      <c r="AD1066" s="16"/>
    </row>
    <row r="1067" spans="1:30" s="12" customFormat="1" x14ac:dyDescent="0.25">
      <c r="A1067" s="11">
        <v>0.22097879043711777</v>
      </c>
      <c r="B1067" s="11">
        <v>0.25694138277132661</v>
      </c>
      <c r="C1067" s="11">
        <v>0.46817434437556371</v>
      </c>
      <c r="D1067" s="13">
        <f t="shared" si="353"/>
        <v>4.5253211768509622</v>
      </c>
      <c r="E1067" s="14">
        <f t="shared" si="354"/>
        <v>3.8919382670637477</v>
      </c>
      <c r="F1067" s="14">
        <f t="shared" si="355"/>
        <v>2.1359564273727316</v>
      </c>
      <c r="G1067" s="24">
        <v>2.6560580530250455E-2</v>
      </c>
      <c r="H1067" s="7">
        <f t="shared" si="368"/>
        <v>1.0265605805302505</v>
      </c>
      <c r="I1067" s="5">
        <f t="shared" si="356"/>
        <v>4.4082358729511055</v>
      </c>
      <c r="J1067" s="5">
        <f t="shared" si="357"/>
        <v>3.7912407128018111</v>
      </c>
      <c r="K1067" s="5">
        <f t="shared" si="358"/>
        <v>2.0806920389144921</v>
      </c>
      <c r="L1067">
        <v>2.85</v>
      </c>
      <c r="M1067">
        <v>2.95</v>
      </c>
      <c r="N1067">
        <v>2.97</v>
      </c>
      <c r="O1067" s="5">
        <f t="shared" si="359"/>
        <v>2.9256976545112141</v>
      </c>
      <c r="P1067" s="5">
        <f t="shared" si="360"/>
        <v>3.0283537125642392</v>
      </c>
      <c r="Q1067" s="5">
        <f t="shared" si="361"/>
        <v>3.0488849241748439</v>
      </c>
      <c r="R1067" s="6">
        <f t="shared" si="362"/>
        <v>0.34179881795306921</v>
      </c>
      <c r="S1067" s="6">
        <f t="shared" si="363"/>
        <v>0.33021241734449058</v>
      </c>
      <c r="T1067" s="6">
        <f t="shared" si="364"/>
        <v>0.32798876470244015</v>
      </c>
      <c r="U1067">
        <f t="shared" si="365"/>
        <v>0.64651712887860058</v>
      </c>
      <c r="V1067">
        <f t="shared" si="366"/>
        <v>0.77810939042693616</v>
      </c>
      <c r="W1067">
        <f t="shared" si="367"/>
        <v>1.427409700452098</v>
      </c>
      <c r="X1067" t="s">
        <v>338</v>
      </c>
      <c r="Y1067" t="s">
        <v>360</v>
      </c>
      <c r="Z1067" t="s">
        <v>370</v>
      </c>
      <c r="AA1067" s="16"/>
      <c r="AB1067" s="16"/>
      <c r="AC1067" s="35" t="s">
        <v>469</v>
      </c>
      <c r="AD1067" s="16"/>
    </row>
    <row r="1068" spans="1:30" s="12" customFormat="1" x14ac:dyDescent="0.25">
      <c r="A1068" s="11">
        <v>0.64972022720465727</v>
      </c>
      <c r="B1068" s="11">
        <v>0.27649359699151571</v>
      </c>
      <c r="C1068" s="11">
        <v>7.3055637224543765E-2</v>
      </c>
      <c r="D1068" s="13">
        <f t="shared" si="353"/>
        <v>1.539124007732342</v>
      </c>
      <c r="E1068" s="14">
        <f t="shared" si="354"/>
        <v>3.6167202817021664</v>
      </c>
      <c r="F1068" s="14">
        <f t="shared" si="355"/>
        <v>13.688197625686305</v>
      </c>
      <c r="G1068" s="24">
        <v>2.7119277350830195E-2</v>
      </c>
      <c r="H1068" s="7">
        <f t="shared" si="368"/>
        <v>1.0271192773508302</v>
      </c>
      <c r="I1068" s="5">
        <f t="shared" si="356"/>
        <v>1.4984861463238099</v>
      </c>
      <c r="J1068" s="5">
        <f t="shared" si="357"/>
        <v>3.5212271461114963</v>
      </c>
      <c r="K1068" s="5">
        <f t="shared" si="358"/>
        <v>13.3267848511141</v>
      </c>
      <c r="L1068">
        <v>2.37</v>
      </c>
      <c r="M1068">
        <v>3.28</v>
      </c>
      <c r="N1068">
        <v>3.33</v>
      </c>
      <c r="O1068" s="5">
        <f t="shared" si="359"/>
        <v>2.4342726873214677</v>
      </c>
      <c r="P1068" s="5">
        <f t="shared" si="360"/>
        <v>3.3689512297107229</v>
      </c>
      <c r="Q1068" s="5">
        <f t="shared" si="361"/>
        <v>3.4203071935782647</v>
      </c>
      <c r="R1068" s="6">
        <f t="shared" si="362"/>
        <v>0.41080032044410847</v>
      </c>
      <c r="S1068" s="6">
        <f t="shared" si="363"/>
        <v>0.29682828032089548</v>
      </c>
      <c r="T1068" s="6">
        <f t="shared" si="364"/>
        <v>0.29237139923499611</v>
      </c>
      <c r="U1068">
        <f t="shared" si="365"/>
        <v>1.5815962034845956</v>
      </c>
      <c r="V1068">
        <f t="shared" si="366"/>
        <v>0.93149344359170794</v>
      </c>
      <c r="W1068">
        <f t="shared" si="367"/>
        <v>0.24987272153055107</v>
      </c>
      <c r="X1068" t="s">
        <v>240</v>
      </c>
      <c r="Y1068" t="s">
        <v>337</v>
      </c>
      <c r="Z1068" t="s">
        <v>370</v>
      </c>
      <c r="AA1068" s="16"/>
      <c r="AB1068" s="16"/>
      <c r="AC1068" s="35" t="s">
        <v>469</v>
      </c>
      <c r="AD1068" s="16"/>
    </row>
    <row r="1069" spans="1:30" s="12" customFormat="1" x14ac:dyDescent="0.25">
      <c r="A1069" s="11">
        <v>0.76461353699323742</v>
      </c>
      <c r="B1069" s="11">
        <v>0.15449295806914579</v>
      </c>
      <c r="C1069" s="11">
        <v>7.3781174044247624E-2</v>
      </c>
      <c r="D1069" s="13">
        <f t="shared" si="353"/>
        <v>1.3078502427937584</v>
      </c>
      <c r="E1069" s="14">
        <f t="shared" si="354"/>
        <v>6.4727869315081277</v>
      </c>
      <c r="F1069" s="14">
        <f t="shared" si="355"/>
        <v>13.553592945000926</v>
      </c>
      <c r="G1069" s="24">
        <v>2.8744687962565019E-2</v>
      </c>
      <c r="H1069" s="7">
        <f t="shared" si="368"/>
        <v>1.028744687962565</v>
      </c>
      <c r="I1069" s="5">
        <f t="shared" si="356"/>
        <v>1.2713069220157662</v>
      </c>
      <c r="J1069" s="5">
        <f t="shared" si="357"/>
        <v>6.2919274405465178</v>
      </c>
      <c r="K1069" s="5">
        <f t="shared" si="358"/>
        <v>13.17488498710394</v>
      </c>
      <c r="L1069">
        <v>1.79</v>
      </c>
      <c r="M1069">
        <v>3.6</v>
      </c>
      <c r="N1069">
        <v>5.2</v>
      </c>
      <c r="O1069" s="5">
        <f t="shared" si="359"/>
        <v>1.8414529914529914</v>
      </c>
      <c r="P1069" s="5">
        <f t="shared" si="360"/>
        <v>3.7034808766652341</v>
      </c>
      <c r="Q1069" s="5">
        <f t="shared" si="361"/>
        <v>5.3494723774053385</v>
      </c>
      <c r="R1069" s="6">
        <f t="shared" si="362"/>
        <v>0.54304943142260387</v>
      </c>
      <c r="S1069" s="6">
        <f t="shared" si="363"/>
        <v>0.27001624506846139</v>
      </c>
      <c r="T1069" s="6">
        <f t="shared" si="364"/>
        <v>0.18693432350893477</v>
      </c>
      <c r="U1069">
        <f t="shared" si="365"/>
        <v>1.4079998850016497</v>
      </c>
      <c r="V1069">
        <f t="shared" si="366"/>
        <v>0.57216171578852526</v>
      </c>
      <c r="W1069">
        <f t="shared" si="367"/>
        <v>0.39469035252223839</v>
      </c>
      <c r="X1069" t="s">
        <v>242</v>
      </c>
      <c r="Y1069" t="s">
        <v>333</v>
      </c>
      <c r="Z1069" t="s">
        <v>370</v>
      </c>
      <c r="AA1069" s="16"/>
      <c r="AB1069" s="16"/>
      <c r="AC1069" s="35" t="s">
        <v>469</v>
      </c>
      <c r="AD1069" s="16"/>
    </row>
    <row r="1070" spans="1:30" s="12" customFormat="1" x14ac:dyDescent="0.25">
      <c r="A1070" s="11">
        <v>0.65236258210686293</v>
      </c>
      <c r="B1070" s="11">
        <v>0.28601204342676811</v>
      </c>
      <c r="C1070" s="11">
        <v>6.1155982881240897E-2</v>
      </c>
      <c r="D1070" s="13">
        <f t="shared" si="353"/>
        <v>1.5328898796899282</v>
      </c>
      <c r="E1070" s="14">
        <f t="shared" si="354"/>
        <v>3.4963562653474232</v>
      </c>
      <c r="F1070" s="14">
        <f t="shared" si="355"/>
        <v>16.351629928700596</v>
      </c>
      <c r="G1070" s="24">
        <v>3.2236321641897714E-2</v>
      </c>
      <c r="H1070" s="7">
        <f t="shared" si="368"/>
        <v>1.0322363216418977</v>
      </c>
      <c r="I1070" s="5">
        <f t="shared" si="356"/>
        <v>1.4850183504991181</v>
      </c>
      <c r="J1070" s="5">
        <f t="shared" si="357"/>
        <v>3.3871664773295733</v>
      </c>
      <c r="K1070" s="5">
        <f t="shared" si="358"/>
        <v>15.840975158373942</v>
      </c>
      <c r="L1070">
        <v>1.79</v>
      </c>
      <c r="M1070">
        <v>3.56</v>
      </c>
      <c r="N1070">
        <v>5.19</v>
      </c>
      <c r="O1070" s="5">
        <f t="shared" si="359"/>
        <v>1.8477030157389969</v>
      </c>
      <c r="P1070" s="5">
        <f t="shared" si="360"/>
        <v>3.674761305045156</v>
      </c>
      <c r="Q1070" s="5">
        <f t="shared" si="361"/>
        <v>5.3573065093214494</v>
      </c>
      <c r="R1070" s="6">
        <f t="shared" si="362"/>
        <v>0.5412125170992621</v>
      </c>
      <c r="S1070" s="6">
        <f t="shared" si="363"/>
        <v>0.27212651842912333</v>
      </c>
      <c r="T1070" s="6">
        <f t="shared" si="364"/>
        <v>0.18666096447161448</v>
      </c>
      <c r="U1070">
        <f t="shared" si="365"/>
        <v>1.2053723103141296</v>
      </c>
      <c r="V1070">
        <f t="shared" si="366"/>
        <v>1.0510259899615824</v>
      </c>
      <c r="W1070">
        <f t="shared" si="367"/>
        <v>0.32763134517362302</v>
      </c>
      <c r="X1070" t="s">
        <v>285</v>
      </c>
      <c r="Y1070" t="s">
        <v>357</v>
      </c>
      <c r="Z1070" t="s">
        <v>370</v>
      </c>
      <c r="AA1070" s="16"/>
      <c r="AB1070" s="16"/>
      <c r="AC1070" s="35" t="s">
        <v>469</v>
      </c>
      <c r="AD1070" s="16"/>
    </row>
    <row r="1071" spans="1:30" s="12" customFormat="1" x14ac:dyDescent="0.25">
      <c r="A1071" s="11">
        <v>0.27011209569782824</v>
      </c>
      <c r="B1071" s="11">
        <v>0.53509169700425774</v>
      </c>
      <c r="C1071" s="11">
        <v>0.19200603645497891</v>
      </c>
      <c r="D1071" s="13">
        <f t="shared" si="353"/>
        <v>3.7021666779361491</v>
      </c>
      <c r="E1071" s="14">
        <f t="shared" si="354"/>
        <v>1.8688385665458065</v>
      </c>
      <c r="F1071" s="14">
        <f t="shared" si="355"/>
        <v>5.2081695891601694</v>
      </c>
      <c r="G1071" s="24">
        <v>2.8126042077908142E-2</v>
      </c>
      <c r="H1071" s="7">
        <f t="shared" si="368"/>
        <v>1.0281260420779081</v>
      </c>
      <c r="I1071" s="5">
        <f t="shared" si="356"/>
        <v>3.6008879518836374</v>
      </c>
      <c r="J1071" s="5">
        <f t="shared" si="357"/>
        <v>1.8177134807020012</v>
      </c>
      <c r="K1071" s="5">
        <f t="shared" si="358"/>
        <v>5.0656917303973037</v>
      </c>
      <c r="L1071">
        <v>2.35</v>
      </c>
      <c r="M1071">
        <v>3.05</v>
      </c>
      <c r="N1071">
        <v>3.64</v>
      </c>
      <c r="O1071" s="5">
        <f t="shared" si="359"/>
        <v>2.4160961988830842</v>
      </c>
      <c r="P1071" s="5">
        <f t="shared" si="360"/>
        <v>3.1357844283376197</v>
      </c>
      <c r="Q1071" s="5">
        <f t="shared" si="361"/>
        <v>3.7423787931635859</v>
      </c>
      <c r="R1071" s="6">
        <f t="shared" si="362"/>
        <v>0.4138908047048297</v>
      </c>
      <c r="S1071" s="6">
        <f t="shared" si="363"/>
        <v>0.31889947247749179</v>
      </c>
      <c r="T1071" s="6">
        <f t="shared" si="364"/>
        <v>0.26720972281767852</v>
      </c>
      <c r="U1071">
        <f t="shared" si="365"/>
        <v>0.65261680768786667</v>
      </c>
      <c r="V1071">
        <f t="shared" si="366"/>
        <v>1.6779322111987029</v>
      </c>
      <c r="W1071">
        <f t="shared" si="367"/>
        <v>0.71855931898850744</v>
      </c>
      <c r="X1071" t="s">
        <v>334</v>
      </c>
      <c r="Y1071" t="s">
        <v>243</v>
      </c>
      <c r="Z1071" t="s">
        <v>370</v>
      </c>
      <c r="AA1071" s="16"/>
      <c r="AB1071" s="16"/>
      <c r="AC1071" s="35" t="s">
        <v>469</v>
      </c>
      <c r="AD1071" s="16"/>
    </row>
    <row r="1072" spans="1:30" s="12" customFormat="1" x14ac:dyDescent="0.25">
      <c r="A1072" s="11">
        <v>0.14917422616144191</v>
      </c>
      <c r="B1072" s="11">
        <v>0.20022255044398199</v>
      </c>
      <c r="C1072" s="11">
        <v>0.56743248025290172</v>
      </c>
      <c r="D1072" s="13">
        <f t="shared" si="353"/>
        <v>6.7035708897712851</v>
      </c>
      <c r="E1072" s="14">
        <f t="shared" si="354"/>
        <v>4.9944424231064755</v>
      </c>
      <c r="F1072" s="14">
        <f t="shared" si="355"/>
        <v>1.7623242144233711</v>
      </c>
      <c r="G1072" s="24">
        <v>2.7507845689664023E-2</v>
      </c>
      <c r="H1072" s="7">
        <f t="shared" si="368"/>
        <v>1.027507845689664</v>
      </c>
      <c r="I1072" s="5">
        <f t="shared" si="356"/>
        <v>6.5241067675467175</v>
      </c>
      <c r="J1072" s="5">
        <f t="shared" si="357"/>
        <v>4.8607340995573631</v>
      </c>
      <c r="K1072" s="5">
        <f t="shared" si="358"/>
        <v>1.7151442899596525</v>
      </c>
      <c r="L1072">
        <v>2.34</v>
      </c>
      <c r="M1072">
        <v>3.63</v>
      </c>
      <c r="N1072">
        <v>3.08</v>
      </c>
      <c r="O1072" s="5">
        <f t="shared" si="359"/>
        <v>2.4043683589138136</v>
      </c>
      <c r="P1072" s="5">
        <f t="shared" si="360"/>
        <v>3.7298534798534804</v>
      </c>
      <c r="Q1072" s="5">
        <f t="shared" si="361"/>
        <v>3.1647241647241651</v>
      </c>
      <c r="R1072" s="6">
        <f t="shared" si="362"/>
        <v>0.4159096489074392</v>
      </c>
      <c r="S1072" s="6">
        <f t="shared" si="363"/>
        <v>0.26810704640314259</v>
      </c>
      <c r="T1072" s="6">
        <f t="shared" si="364"/>
        <v>0.3159833046894181</v>
      </c>
      <c r="U1072">
        <f t="shared" si="365"/>
        <v>0.35866978934802413</v>
      </c>
      <c r="V1072">
        <f t="shared" si="366"/>
        <v>0.74680077651862531</v>
      </c>
      <c r="W1072">
        <f t="shared" si="367"/>
        <v>1.7957672821057258</v>
      </c>
      <c r="X1072" t="s">
        <v>363</v>
      </c>
      <c r="Y1072" t="s">
        <v>289</v>
      </c>
      <c r="Z1072" t="s">
        <v>371</v>
      </c>
      <c r="AA1072" s="16"/>
      <c r="AB1072" s="16"/>
      <c r="AC1072" s="35" t="s">
        <v>469</v>
      </c>
      <c r="AD1072" s="16"/>
    </row>
    <row r="1073" spans="1:30" s="12" customFormat="1" x14ac:dyDescent="0.25">
      <c r="A1073" s="11">
        <v>0.55276410782622731</v>
      </c>
      <c r="B1073" s="11">
        <v>7.7665282493330295E-2</v>
      </c>
      <c r="C1073" s="11">
        <v>8.6993206652643505E-3</v>
      </c>
      <c r="D1073" s="13">
        <f t="shared" si="353"/>
        <v>1.8090899641305409</v>
      </c>
      <c r="E1073" s="14">
        <f t="shared" si="354"/>
        <v>12.875765952256435</v>
      </c>
      <c r="F1073" s="14">
        <f t="shared" si="355"/>
        <v>114.95150466092315</v>
      </c>
      <c r="G1073" s="24">
        <v>3.4891262072707097E-2</v>
      </c>
      <c r="H1073" s="7">
        <f t="shared" si="368"/>
        <v>1.0348912620727071</v>
      </c>
      <c r="I1073" s="5">
        <f t="shared" si="356"/>
        <v>1.7480966652547134</v>
      </c>
      <c r="J1073" s="5">
        <f t="shared" si="357"/>
        <v>12.441660707878155</v>
      </c>
      <c r="K1073" s="5">
        <f t="shared" si="358"/>
        <v>111.07592543654808</v>
      </c>
      <c r="L1073">
        <v>1.34</v>
      </c>
      <c r="M1073">
        <v>5.83</v>
      </c>
      <c r="N1073">
        <v>8.5399999999999991</v>
      </c>
      <c r="O1073" s="5">
        <f t="shared" si="359"/>
        <v>1.3867542911774275</v>
      </c>
      <c r="P1073" s="5">
        <f t="shared" si="360"/>
        <v>6.0334160578838825</v>
      </c>
      <c r="Q1073" s="5">
        <f t="shared" si="361"/>
        <v>8.8379713781009173</v>
      </c>
      <c r="R1073" s="6">
        <f t="shared" si="362"/>
        <v>0.72110827877874983</v>
      </c>
      <c r="S1073" s="6">
        <f t="shared" si="363"/>
        <v>0.16574358380163376</v>
      </c>
      <c r="T1073" s="6">
        <f t="shared" si="364"/>
        <v>0.1131481374196165</v>
      </c>
      <c r="U1073">
        <f t="shared" si="365"/>
        <v>0.76654799853688294</v>
      </c>
      <c r="V1073">
        <f t="shared" si="366"/>
        <v>0.46858696253534704</v>
      </c>
      <c r="W1073">
        <f t="shared" si="367"/>
        <v>7.6884347048528159E-2</v>
      </c>
      <c r="X1073" t="s">
        <v>345</v>
      </c>
      <c r="Y1073" t="s">
        <v>344</v>
      </c>
      <c r="Z1073" t="s">
        <v>371</v>
      </c>
      <c r="AA1073" s="16"/>
      <c r="AB1073" s="16"/>
      <c r="AC1073" s="35" t="s">
        <v>469</v>
      </c>
      <c r="AD1073" s="16"/>
    </row>
    <row r="1074" spans="1:30" s="12" customFormat="1" x14ac:dyDescent="0.25">
      <c r="A1074" s="11">
        <v>0.86666175698951087</v>
      </c>
      <c r="B1074" s="11">
        <v>5.1126312229032647E-2</v>
      </c>
      <c r="C1074" s="11">
        <v>5.9172519216211614E-3</v>
      </c>
      <c r="D1074" s="13">
        <f t="shared" si="353"/>
        <v>1.1538526904356101</v>
      </c>
      <c r="E1074" s="14">
        <f t="shared" si="354"/>
        <v>19.559400167965546</v>
      </c>
      <c r="F1074" s="14">
        <f t="shared" si="355"/>
        <v>168.9973679075722</v>
      </c>
      <c r="G1074" s="24">
        <v>3.3004417524556962E-2</v>
      </c>
      <c r="H1074" s="7">
        <f t="shared" si="368"/>
        <v>1.033004417524557</v>
      </c>
      <c r="I1074" s="5">
        <f t="shared" si="356"/>
        <v>1.1169871792035975</v>
      </c>
      <c r="J1074" s="5">
        <f t="shared" si="357"/>
        <v>18.934478726467376</v>
      </c>
      <c r="K1074" s="5">
        <f t="shared" si="358"/>
        <v>163.5979140462434</v>
      </c>
      <c r="L1074">
        <v>1.74</v>
      </c>
      <c r="M1074">
        <v>4.3</v>
      </c>
      <c r="N1074">
        <v>4.43</v>
      </c>
      <c r="O1074" s="5">
        <f t="shared" si="359"/>
        <v>1.797427686492729</v>
      </c>
      <c r="P1074" s="5">
        <f t="shared" si="360"/>
        <v>4.4419189953555946</v>
      </c>
      <c r="Q1074" s="5">
        <f t="shared" si="361"/>
        <v>4.5762095696337868</v>
      </c>
      <c r="R1074" s="6">
        <f t="shared" si="362"/>
        <v>0.55635061566859045</v>
      </c>
      <c r="S1074" s="6">
        <f t="shared" si="363"/>
        <v>0.22512792354961569</v>
      </c>
      <c r="T1074" s="6">
        <f t="shared" si="364"/>
        <v>0.21852146078179402</v>
      </c>
      <c r="U1074">
        <f t="shared" si="365"/>
        <v>1.5577618368373802</v>
      </c>
      <c r="V1074">
        <f t="shared" si="366"/>
        <v>0.22709893745262114</v>
      </c>
      <c r="W1074">
        <f t="shared" si="367"/>
        <v>2.7078584869656676E-2</v>
      </c>
      <c r="X1074" t="s">
        <v>343</v>
      </c>
      <c r="Y1074" t="s">
        <v>361</v>
      </c>
      <c r="Z1074" t="s">
        <v>371</v>
      </c>
      <c r="AA1074" s="16"/>
      <c r="AB1074" s="16"/>
      <c r="AC1074" s="35" t="s">
        <v>469</v>
      </c>
      <c r="AD1074" s="16"/>
    </row>
    <row r="1075" spans="1:30" s="12" customFormat="1" x14ac:dyDescent="0.25">
      <c r="A1075" s="11">
        <v>0.34989509215729386</v>
      </c>
      <c r="B1075" s="11">
        <v>0.26840544899902791</v>
      </c>
      <c r="C1075" s="11">
        <v>0.35243336966215899</v>
      </c>
      <c r="D1075" s="13">
        <f t="shared" si="353"/>
        <v>2.8579995044641957</v>
      </c>
      <c r="E1075" s="14">
        <f t="shared" si="354"/>
        <v>3.7257067758099862</v>
      </c>
      <c r="F1075" s="14">
        <f t="shared" si="355"/>
        <v>2.8374157672940998</v>
      </c>
      <c r="G1075" s="24">
        <v>2.9104204459654781E-2</v>
      </c>
      <c r="H1075" s="7">
        <f t="shared" si="368"/>
        <v>1.0291042044596548</v>
      </c>
      <c r="I1075" s="5">
        <f t="shared" si="356"/>
        <v>2.777172119284876</v>
      </c>
      <c r="J1075" s="5">
        <f t="shared" si="357"/>
        <v>3.6203396698454062</v>
      </c>
      <c r="K1075" s="5">
        <f t="shared" si="358"/>
        <v>2.7571705129549282</v>
      </c>
      <c r="L1075">
        <v>3.51</v>
      </c>
      <c r="M1075">
        <v>3.7</v>
      </c>
      <c r="N1075">
        <v>2.11</v>
      </c>
      <c r="O1075" s="5">
        <f t="shared" si="359"/>
        <v>3.612155757653388</v>
      </c>
      <c r="P1075" s="5">
        <f t="shared" si="360"/>
        <v>3.807685556500723</v>
      </c>
      <c r="Q1075" s="5">
        <f t="shared" si="361"/>
        <v>2.1714098714098715</v>
      </c>
      <c r="R1075" s="6">
        <f t="shared" si="362"/>
        <v>0.27684298991847545</v>
      </c>
      <c r="S1075" s="6">
        <f t="shared" si="363"/>
        <v>0.26262672827401318</v>
      </c>
      <c r="T1075" s="6">
        <f t="shared" si="364"/>
        <v>0.46053028180751132</v>
      </c>
      <c r="U1075">
        <f t="shared" si="365"/>
        <v>1.2638755717106318</v>
      </c>
      <c r="V1075">
        <f t="shared" si="366"/>
        <v>1.0220035514396901</v>
      </c>
      <c r="W1075">
        <f t="shared" si="367"/>
        <v>0.76527729789865639</v>
      </c>
      <c r="X1075" t="s">
        <v>291</v>
      </c>
      <c r="Y1075" t="s">
        <v>364</v>
      </c>
      <c r="Z1075" t="s">
        <v>371</v>
      </c>
      <c r="AA1075" s="16"/>
      <c r="AB1075" s="16"/>
      <c r="AC1075" s="35" t="s">
        <v>469</v>
      </c>
      <c r="AD1075" s="16"/>
    </row>
    <row r="1076" spans="1:30" s="12" customFormat="1" x14ac:dyDescent="0.25">
      <c r="A1076" s="11">
        <v>7.0328502843350391E-2</v>
      </c>
      <c r="B1076" s="11">
        <v>0.32995625711996396</v>
      </c>
      <c r="C1076" s="11">
        <v>0.53768282343285678</v>
      </c>
      <c r="D1076" s="13">
        <f t="shared" si="353"/>
        <v>14.218986037956739</v>
      </c>
      <c r="E1076" s="14">
        <f t="shared" si="354"/>
        <v>3.0307047628935391</v>
      </c>
      <c r="F1076" s="14">
        <f t="shared" si="355"/>
        <v>1.8598325191336063</v>
      </c>
      <c r="G1076" s="24">
        <v>2.9744891876303026E-2</v>
      </c>
      <c r="H1076" s="7">
        <f t="shared" si="368"/>
        <v>1.029744891876303</v>
      </c>
      <c r="I1076" s="5">
        <f t="shared" si="356"/>
        <v>13.808260813072117</v>
      </c>
      <c r="J1076" s="5">
        <f t="shared" si="357"/>
        <v>2.9431607641881841</v>
      </c>
      <c r="K1076" s="5">
        <f t="shared" si="358"/>
        <v>1.8061099732622092</v>
      </c>
      <c r="L1076">
        <v>3.93</v>
      </c>
      <c r="M1076">
        <v>3.45</v>
      </c>
      <c r="N1076">
        <v>2.06</v>
      </c>
      <c r="O1076" s="5">
        <f t="shared" si="359"/>
        <v>4.0468974250738707</v>
      </c>
      <c r="P1076" s="5">
        <f t="shared" si="360"/>
        <v>3.5526198769732455</v>
      </c>
      <c r="Q1076" s="5">
        <f t="shared" si="361"/>
        <v>2.1212744772651844</v>
      </c>
      <c r="R1076" s="6">
        <f t="shared" si="362"/>
        <v>0.24710287782541124</v>
      </c>
      <c r="S1076" s="6">
        <f t="shared" si="363"/>
        <v>0.28148240865329449</v>
      </c>
      <c r="T1076" s="6">
        <f t="shared" si="364"/>
        <v>0.47141471352129422</v>
      </c>
      <c r="U1076">
        <f t="shared" si="365"/>
        <v>0.2846122370660551</v>
      </c>
      <c r="V1076">
        <f t="shared" si="366"/>
        <v>1.1722091575760789</v>
      </c>
      <c r="W1076">
        <f t="shared" si="367"/>
        <v>1.1405728502120016</v>
      </c>
      <c r="X1076" t="s">
        <v>253</v>
      </c>
      <c r="Y1076" t="s">
        <v>299</v>
      </c>
      <c r="Z1076" t="s">
        <v>365</v>
      </c>
      <c r="AA1076" s="16"/>
      <c r="AB1076" s="16"/>
      <c r="AC1076" s="35" t="s">
        <v>470</v>
      </c>
      <c r="AD1076" s="16"/>
    </row>
    <row r="1077" spans="1:30" s="12" customFormat="1" x14ac:dyDescent="0.25">
      <c r="A1077" s="11">
        <v>0.66286688304767027</v>
      </c>
      <c r="B1077" s="11">
        <v>0.28842562106622383</v>
      </c>
      <c r="C1077" s="11">
        <v>4.8386881403815467E-2</v>
      </c>
      <c r="D1077" s="13">
        <f t="shared" si="353"/>
        <v>1.50859852192689</v>
      </c>
      <c r="E1077" s="14">
        <f t="shared" si="354"/>
        <v>3.4670983676945797</v>
      </c>
      <c r="F1077" s="14">
        <f t="shared" si="355"/>
        <v>20.666758654157583</v>
      </c>
      <c r="G1077" s="24">
        <v>4.4557548450152584E-2</v>
      </c>
      <c r="H1077" s="7">
        <f t="shared" si="368"/>
        <v>1.0445575484501526</v>
      </c>
      <c r="I1077" s="5">
        <f t="shared" si="356"/>
        <v>1.4442464411513292</v>
      </c>
      <c r="J1077" s="5">
        <f t="shared" si="357"/>
        <v>3.3192028269182847</v>
      </c>
      <c r="K1077" s="5">
        <f t="shared" si="358"/>
        <v>19.785179557432325</v>
      </c>
      <c r="L1077">
        <v>2.33</v>
      </c>
      <c r="M1077">
        <v>3.08</v>
      </c>
      <c r="N1077">
        <v>3.44</v>
      </c>
      <c r="O1077" s="5">
        <f t="shared" si="359"/>
        <v>2.4338190878888555</v>
      </c>
      <c r="P1077" s="5">
        <f t="shared" si="360"/>
        <v>3.21723724922647</v>
      </c>
      <c r="Q1077" s="5">
        <f t="shared" si="361"/>
        <v>3.5932779666685248</v>
      </c>
      <c r="R1077" s="6">
        <f t="shared" si="362"/>
        <v>0.4108768827462112</v>
      </c>
      <c r="S1077" s="6">
        <f t="shared" si="363"/>
        <v>0.3108256937658026</v>
      </c>
      <c r="T1077" s="6">
        <f t="shared" si="364"/>
        <v>0.27829742348798608</v>
      </c>
      <c r="U1077">
        <f t="shared" si="365"/>
        <v>1.6132980726908095</v>
      </c>
      <c r="V1077">
        <f t="shared" si="366"/>
        <v>0.92793365172553421</v>
      </c>
      <c r="W1077">
        <f t="shared" si="367"/>
        <v>0.1738675148241331</v>
      </c>
      <c r="X1077" t="s">
        <v>181</v>
      </c>
      <c r="Y1077" t="s">
        <v>119</v>
      </c>
      <c r="Z1077" t="s">
        <v>174</v>
      </c>
      <c r="AA1077" s="16"/>
      <c r="AB1077" s="16"/>
      <c r="AC1077" s="35" t="s">
        <v>470</v>
      </c>
      <c r="AD1077" s="16"/>
    </row>
    <row r="1078" spans="1:30" s="12" customFormat="1" x14ac:dyDescent="0.25">
      <c r="A1078" s="11">
        <v>0.27105087143034173</v>
      </c>
      <c r="B1078" s="11">
        <v>0.48914740362431214</v>
      </c>
      <c r="C1078" s="11">
        <v>0.23433659620849961</v>
      </c>
      <c r="D1078" s="13">
        <f t="shared" si="353"/>
        <v>3.689344346037247</v>
      </c>
      <c r="E1078" s="14">
        <f t="shared" si="354"/>
        <v>2.0443735213364156</v>
      </c>
      <c r="F1078" s="14">
        <f t="shared" si="355"/>
        <v>4.2673659009293443</v>
      </c>
      <c r="G1078" s="24">
        <v>4.9423086239274383E-2</v>
      </c>
      <c r="H1078" s="7">
        <f t="shared" si="368"/>
        <v>1.0494230862392744</v>
      </c>
      <c r="I1078" s="5">
        <f t="shared" si="356"/>
        <v>3.5155928951958044</v>
      </c>
      <c r="J1078" s="5">
        <f t="shared" si="357"/>
        <v>1.9480927646280948</v>
      </c>
      <c r="K1078" s="5">
        <f t="shared" si="358"/>
        <v>4.0663922462597331</v>
      </c>
      <c r="L1078">
        <v>2.16</v>
      </c>
      <c r="M1078">
        <v>3.17</v>
      </c>
      <c r="N1078">
        <v>3.69</v>
      </c>
      <c r="O1078" s="5">
        <f t="shared" si="359"/>
        <v>2.266753866276833</v>
      </c>
      <c r="P1078" s="5">
        <f t="shared" si="360"/>
        <v>3.3266711833784997</v>
      </c>
      <c r="Q1078" s="5">
        <f t="shared" si="361"/>
        <v>3.8723711882229224</v>
      </c>
      <c r="R1078" s="6">
        <f t="shared" si="362"/>
        <v>0.44115949899867624</v>
      </c>
      <c r="S1078" s="6">
        <f t="shared" si="363"/>
        <v>0.30060079427039144</v>
      </c>
      <c r="T1078" s="6">
        <f t="shared" si="364"/>
        <v>0.25823970673093249</v>
      </c>
      <c r="U1078">
        <f t="shared" si="365"/>
        <v>0.61440561077243183</v>
      </c>
      <c r="V1078">
        <f t="shared" si="366"/>
        <v>1.6272325720614111</v>
      </c>
      <c r="W1078">
        <f t="shared" si="367"/>
        <v>0.90743828350402289</v>
      </c>
      <c r="X1078" t="s">
        <v>453</v>
      </c>
      <c r="Y1078" t="s">
        <v>421</v>
      </c>
      <c r="Z1078" t="s">
        <v>381</v>
      </c>
      <c r="AA1078" s="16"/>
      <c r="AB1078" s="16"/>
      <c r="AC1078" s="35" t="s">
        <v>470</v>
      </c>
      <c r="AD1078" s="16"/>
    </row>
    <row r="1079" spans="1:30" s="12" customFormat="1" x14ac:dyDescent="0.25">
      <c r="A1079" s="11">
        <v>0.49111421692150886</v>
      </c>
      <c r="B1079" s="11">
        <v>0.25108317367847133</v>
      </c>
      <c r="C1079" s="11">
        <v>0.24349174151801933</v>
      </c>
      <c r="D1079" s="13">
        <f t="shared" si="353"/>
        <v>2.0361862180825905</v>
      </c>
      <c r="E1079" s="14">
        <f t="shared" si="354"/>
        <v>3.9827439861843006</v>
      </c>
      <c r="F1079" s="14">
        <f t="shared" si="355"/>
        <v>4.1069154697634627</v>
      </c>
      <c r="G1079" s="24">
        <v>6.290359878096341E-2</v>
      </c>
      <c r="H1079" s="7">
        <f t="shared" si="368"/>
        <v>1.0629035987809634</v>
      </c>
      <c r="I1079" s="5">
        <f t="shared" si="356"/>
        <v>1.9156828713515299</v>
      </c>
      <c r="J1079" s="5">
        <f t="shared" si="357"/>
        <v>3.7470415856641011</v>
      </c>
      <c r="K1079" s="5">
        <f t="shared" si="358"/>
        <v>3.8638644882505382</v>
      </c>
      <c r="L1079">
        <v>6.48</v>
      </c>
      <c r="M1079">
        <v>4.38</v>
      </c>
      <c r="N1079">
        <v>1.47</v>
      </c>
      <c r="O1079" s="5">
        <f t="shared" si="359"/>
        <v>6.8876153201006431</v>
      </c>
      <c r="P1079" s="5">
        <f t="shared" si="360"/>
        <v>4.6555177626606197</v>
      </c>
      <c r="Q1079" s="5">
        <f t="shared" si="361"/>
        <v>1.5624682902080163</v>
      </c>
      <c r="R1079" s="6">
        <f t="shared" si="362"/>
        <v>0.14518813167187564</v>
      </c>
      <c r="S1079" s="6">
        <f t="shared" si="363"/>
        <v>0.21479887973373382</v>
      </c>
      <c r="T1079" s="6">
        <f t="shared" si="364"/>
        <v>0.6400129885943906</v>
      </c>
      <c r="U1079">
        <f t="shared" si="365"/>
        <v>3.3826058043878149</v>
      </c>
      <c r="V1079">
        <f t="shared" si="366"/>
        <v>1.1689221749653247</v>
      </c>
      <c r="W1079">
        <f t="shared" si="367"/>
        <v>0.38044812504943193</v>
      </c>
      <c r="X1079" t="s">
        <v>418</v>
      </c>
      <c r="Y1079" t="s">
        <v>451</v>
      </c>
      <c r="Z1079" t="s">
        <v>381</v>
      </c>
      <c r="AA1079" s="16"/>
      <c r="AB1079" s="16"/>
      <c r="AC1079" s="35" t="s">
        <v>470</v>
      </c>
      <c r="AD1079" s="16"/>
    </row>
    <row r="1080" spans="1:30" s="12" customFormat="1" x14ac:dyDescent="0.25">
      <c r="A1080" s="11">
        <v>0.62992404366432053</v>
      </c>
      <c r="B1080" s="11">
        <v>0.22922560018687566</v>
      </c>
      <c r="C1080" s="11">
        <v>0.13631638648234351</v>
      </c>
      <c r="D1080" s="13">
        <f t="shared" si="353"/>
        <v>1.587492984365094</v>
      </c>
      <c r="E1080" s="14">
        <f t="shared" si="354"/>
        <v>4.3625144799915549</v>
      </c>
      <c r="F1080" s="14">
        <f t="shared" si="355"/>
        <v>7.3358752077067848</v>
      </c>
      <c r="G1080" s="24">
        <v>5.030826420055301E-2</v>
      </c>
      <c r="H1080" s="7">
        <f t="shared" si="368"/>
        <v>1.050308264200553</v>
      </c>
      <c r="I1080" s="5">
        <f t="shared" si="356"/>
        <v>1.5114543400964493</v>
      </c>
      <c r="J1080" s="5">
        <f t="shared" si="357"/>
        <v>4.1535562736070659</v>
      </c>
      <c r="K1080" s="5">
        <f t="shared" si="358"/>
        <v>6.9844972735604625</v>
      </c>
      <c r="L1080">
        <v>2.16</v>
      </c>
      <c r="M1080">
        <v>3.87</v>
      </c>
      <c r="N1080">
        <v>3.04</v>
      </c>
      <c r="O1080" s="5">
        <f t="shared" si="359"/>
        <v>2.2686658506731945</v>
      </c>
      <c r="P1080" s="5">
        <f t="shared" si="360"/>
        <v>4.0646929824561404</v>
      </c>
      <c r="Q1080" s="5">
        <f t="shared" si="361"/>
        <v>3.1929371231696813</v>
      </c>
      <c r="R1080" s="6">
        <f t="shared" si="362"/>
        <v>0.44078769894793635</v>
      </c>
      <c r="S1080" s="6">
        <f t="shared" si="363"/>
        <v>0.24602104127326679</v>
      </c>
      <c r="T1080" s="6">
        <f t="shared" si="364"/>
        <v>0.31319125977879686</v>
      </c>
      <c r="U1080">
        <f t="shared" si="365"/>
        <v>1.4290871663792144</v>
      </c>
      <c r="V1080">
        <f t="shared" si="366"/>
        <v>0.93173168847889054</v>
      </c>
      <c r="W1080">
        <f t="shared" si="367"/>
        <v>0.43524965089582029</v>
      </c>
      <c r="X1080" t="s">
        <v>426</v>
      </c>
      <c r="Y1080" t="s">
        <v>407</v>
      </c>
      <c r="Z1080" t="s">
        <v>401</v>
      </c>
      <c r="AA1080" s="16"/>
      <c r="AB1080" s="16"/>
      <c r="AC1080" s="35" t="s">
        <v>470</v>
      </c>
      <c r="AD1080" s="16"/>
    </row>
    <row r="1081" spans="1:30" s="12" customFormat="1" x14ac:dyDescent="0.25">
      <c r="A1081" s="11">
        <v>0.25934952814462991</v>
      </c>
      <c r="B1081" s="11">
        <v>0.6614818347653546</v>
      </c>
      <c r="C1081" s="11">
        <v>7.900675556377916E-2</v>
      </c>
      <c r="D1081" s="13">
        <f t="shared" si="353"/>
        <v>3.8558003446311879</v>
      </c>
      <c r="E1081" s="14">
        <f t="shared" si="354"/>
        <v>1.5117573113020206</v>
      </c>
      <c r="F1081" s="14">
        <f t="shared" si="355"/>
        <v>12.657145491726183</v>
      </c>
      <c r="G1081" s="24">
        <v>5.4600482962462227E-2</v>
      </c>
      <c r="H1081" s="7">
        <f t="shared" si="368"/>
        <v>1.0546004829624622</v>
      </c>
      <c r="I1081" s="5">
        <f t="shared" si="356"/>
        <v>3.6561716089868628</v>
      </c>
      <c r="J1081" s="5">
        <f t="shared" si="357"/>
        <v>1.4334881651631395</v>
      </c>
      <c r="K1081" s="5">
        <f t="shared" si="358"/>
        <v>12.001839271086988</v>
      </c>
      <c r="L1081">
        <v>1.83</v>
      </c>
      <c r="M1081">
        <v>3.37</v>
      </c>
      <c r="N1081">
        <v>4.7300000000000004</v>
      </c>
      <c r="O1081" s="5">
        <f t="shared" si="359"/>
        <v>1.9299188838213059</v>
      </c>
      <c r="P1081" s="5">
        <f t="shared" si="360"/>
        <v>3.5540036275834979</v>
      </c>
      <c r="Q1081" s="5">
        <f t="shared" si="361"/>
        <v>4.9882602844124468</v>
      </c>
      <c r="R1081" s="6">
        <f t="shared" si="362"/>
        <v>0.5181564926811667</v>
      </c>
      <c r="S1081" s="6">
        <f t="shared" si="363"/>
        <v>0.28137281353309646</v>
      </c>
      <c r="T1081" s="6">
        <f t="shared" si="364"/>
        <v>0.20047069378573681</v>
      </c>
      <c r="U1081">
        <f t="shared" si="365"/>
        <v>0.50052355187646647</v>
      </c>
      <c r="V1081">
        <f t="shared" si="366"/>
        <v>2.350908840336658</v>
      </c>
      <c r="W1081">
        <f t="shared" si="367"/>
        <v>0.39410626097908175</v>
      </c>
      <c r="X1081" t="s">
        <v>440</v>
      </c>
      <c r="Y1081" t="s">
        <v>400</v>
      </c>
      <c r="Z1081" t="s">
        <v>401</v>
      </c>
      <c r="AA1081" s="16"/>
      <c r="AB1081" s="16"/>
      <c r="AC1081" s="35" t="s">
        <v>470</v>
      </c>
      <c r="AD1081" s="16"/>
    </row>
    <row r="1082" spans="1:30" s="12" customFormat="1" x14ac:dyDescent="0.25">
      <c r="A1082" s="11">
        <v>0.87060036212810765</v>
      </c>
      <c r="B1082" s="11">
        <v>8.3747655790687686E-2</v>
      </c>
      <c r="C1082" s="11">
        <v>1.7396459054565789E-2</v>
      </c>
      <c r="D1082" s="13">
        <f t="shared" si="353"/>
        <v>1.1486326488029319</v>
      </c>
      <c r="E1082" s="14">
        <f t="shared" si="354"/>
        <v>11.940632732447121</v>
      </c>
      <c r="F1082" s="14">
        <f t="shared" si="355"/>
        <v>57.482962300741598</v>
      </c>
      <c r="G1082" s="24">
        <v>5.8750304797593023E-2</v>
      </c>
      <c r="H1082" s="7">
        <f t="shared" si="368"/>
        <v>1.058750304797593</v>
      </c>
      <c r="I1082" s="5">
        <f t="shared" si="356"/>
        <v>1.0848947514801635</v>
      </c>
      <c r="J1082" s="5">
        <f t="shared" si="357"/>
        <v>11.278044198277588</v>
      </c>
      <c r="K1082" s="5">
        <f t="shared" si="358"/>
        <v>54.293219128499729</v>
      </c>
      <c r="L1082">
        <v>1.48</v>
      </c>
      <c r="M1082">
        <v>4.17</v>
      </c>
      <c r="N1082">
        <v>6.98</v>
      </c>
      <c r="O1082" s="5">
        <f t="shared" si="359"/>
        <v>1.5669504511004377</v>
      </c>
      <c r="P1082" s="5">
        <f t="shared" si="360"/>
        <v>4.4149887710059632</v>
      </c>
      <c r="Q1082" s="5">
        <f t="shared" si="361"/>
        <v>7.3900771274872001</v>
      </c>
      <c r="R1082" s="6">
        <f t="shared" si="362"/>
        <v>0.63818227264156324</v>
      </c>
      <c r="S1082" s="6">
        <f t="shared" si="363"/>
        <v>0.2265011423284205</v>
      </c>
      <c r="T1082" s="6">
        <f t="shared" si="364"/>
        <v>0.13531658503001626</v>
      </c>
      <c r="U1082">
        <f t="shared" si="365"/>
        <v>1.3641876301648426</v>
      </c>
      <c r="V1082">
        <f t="shared" si="366"/>
        <v>0.36974495991395862</v>
      </c>
      <c r="W1082">
        <f t="shared" si="367"/>
        <v>0.12856117415841423</v>
      </c>
      <c r="X1082" t="s">
        <v>405</v>
      </c>
      <c r="Y1082" t="s">
        <v>441</v>
      </c>
      <c r="Z1082" t="s">
        <v>401</v>
      </c>
      <c r="AA1082" s="16"/>
      <c r="AB1082" s="16"/>
      <c r="AC1082" s="35" t="s">
        <v>470</v>
      </c>
      <c r="AD1082" s="16"/>
    </row>
    <row r="1083" spans="1:30" s="12" customFormat="1" x14ac:dyDescent="0.25">
      <c r="A1083" s="11">
        <v>0.41712118182315588</v>
      </c>
      <c r="B1083" s="11">
        <v>0.2505554698614505</v>
      </c>
      <c r="C1083" s="11">
        <v>0.30951657142323319</v>
      </c>
      <c r="D1083" s="13">
        <f t="shared" si="353"/>
        <v>2.3973848454043827</v>
      </c>
      <c r="E1083" s="14">
        <f t="shared" si="354"/>
        <v>3.9911321854317103</v>
      </c>
      <c r="F1083" s="14">
        <f t="shared" si="355"/>
        <v>3.230844782887567</v>
      </c>
      <c r="G1083" s="24">
        <v>3.2810294520507766E-2</v>
      </c>
      <c r="H1083" s="7">
        <f t="shared" si="368"/>
        <v>1.0328102945205078</v>
      </c>
      <c r="I1083" s="5">
        <f t="shared" si="356"/>
        <v>2.3212247768283447</v>
      </c>
      <c r="J1083" s="5">
        <f t="shared" si="357"/>
        <v>3.8643419867194799</v>
      </c>
      <c r="K1083" s="5">
        <f t="shared" si="358"/>
        <v>3.1282073775102313</v>
      </c>
      <c r="L1083">
        <v>2.41</v>
      </c>
      <c r="M1083">
        <v>3.34</v>
      </c>
      <c r="N1083">
        <v>3.14</v>
      </c>
      <c r="O1083" s="5">
        <f t="shared" si="359"/>
        <v>2.4890728097944237</v>
      </c>
      <c r="P1083" s="5">
        <f t="shared" si="360"/>
        <v>3.4495863836984957</v>
      </c>
      <c r="Q1083" s="5">
        <f t="shared" si="361"/>
        <v>3.2430243247943946</v>
      </c>
      <c r="R1083" s="6">
        <f t="shared" si="362"/>
        <v>0.40175602580407904</v>
      </c>
      <c r="S1083" s="6">
        <f t="shared" si="363"/>
        <v>0.28988982700234445</v>
      </c>
      <c r="T1083" s="6">
        <f t="shared" si="364"/>
        <v>0.30835414719357657</v>
      </c>
      <c r="U1083">
        <f t="shared" si="365"/>
        <v>1.0382449920653334</v>
      </c>
      <c r="V1083">
        <f t="shared" si="366"/>
        <v>0.8643127371952386</v>
      </c>
      <c r="W1083">
        <f t="shared" si="367"/>
        <v>1.0037697700525068</v>
      </c>
      <c r="X1083" t="s">
        <v>271</v>
      </c>
      <c r="Y1083" t="s">
        <v>274</v>
      </c>
      <c r="Z1083" t="s">
        <v>368</v>
      </c>
      <c r="AA1083" s="16"/>
      <c r="AB1083" s="16"/>
      <c r="AC1083" s="35" t="s">
        <v>470</v>
      </c>
      <c r="AD1083" s="16"/>
    </row>
    <row r="1084" spans="1:30" s="12" customFormat="1" x14ac:dyDescent="0.25">
      <c r="A1084" s="11">
        <v>0.51303665625204165</v>
      </c>
      <c r="B1084" s="11">
        <v>0.29476964452669635</v>
      </c>
      <c r="C1084" s="11">
        <v>0.18550996996242047</v>
      </c>
      <c r="D1084" s="13">
        <f t="shared" si="353"/>
        <v>1.9491784608636733</v>
      </c>
      <c r="E1084" s="14">
        <f t="shared" si="354"/>
        <v>3.3924795804726533</v>
      </c>
      <c r="F1084" s="14">
        <f t="shared" si="355"/>
        <v>5.3905458569292755</v>
      </c>
      <c r="G1084" s="24">
        <v>4.8733874820831247E-2</v>
      </c>
      <c r="H1084" s="7">
        <f t="shared" si="368"/>
        <v>1.0487338748208312</v>
      </c>
      <c r="I1084" s="5">
        <f t="shared" si="356"/>
        <v>1.8586016030012158</v>
      </c>
      <c r="J1084" s="5">
        <f t="shared" si="357"/>
        <v>3.2348336045235828</v>
      </c>
      <c r="K1084" s="5">
        <f t="shared" si="358"/>
        <v>5.1400512430765257</v>
      </c>
      <c r="L1084">
        <v>2.52</v>
      </c>
      <c r="M1084">
        <v>3.15</v>
      </c>
      <c r="N1084">
        <v>2.99</v>
      </c>
      <c r="O1084" s="5">
        <f t="shared" si="359"/>
        <v>2.6428093645484947</v>
      </c>
      <c r="P1084" s="5">
        <f t="shared" si="360"/>
        <v>3.3035117056856182</v>
      </c>
      <c r="Q1084" s="5">
        <f t="shared" si="361"/>
        <v>3.1357142857142857</v>
      </c>
      <c r="R1084" s="6">
        <f t="shared" si="362"/>
        <v>0.37838521893191601</v>
      </c>
      <c r="S1084" s="6">
        <f t="shared" si="363"/>
        <v>0.30270817514553283</v>
      </c>
      <c r="T1084" s="6">
        <f t="shared" si="364"/>
        <v>0.31890660592255127</v>
      </c>
      <c r="U1084">
        <f t="shared" si="365"/>
        <v>1.3558580794995427</v>
      </c>
      <c r="V1084">
        <f t="shared" si="366"/>
        <v>0.97377497117473</v>
      </c>
      <c r="W1084">
        <f t="shared" si="367"/>
        <v>0.58170626295358996</v>
      </c>
      <c r="X1084" t="s">
        <v>279</v>
      </c>
      <c r="Y1084" t="s">
        <v>327</v>
      </c>
      <c r="Z1084" t="s">
        <v>369</v>
      </c>
      <c r="AA1084" s="16"/>
      <c r="AB1084" s="16"/>
      <c r="AC1084" s="35" t="s">
        <v>470</v>
      </c>
      <c r="AD1084" s="16"/>
    </row>
    <row r="1085" spans="1:30" s="12" customFormat="1" x14ac:dyDescent="0.25">
      <c r="A1085" s="11">
        <v>0.75662985685486928</v>
      </c>
      <c r="B1085" s="11">
        <v>0.15008162145904425</v>
      </c>
      <c r="C1085" s="11">
        <v>8.1440599077587134E-2</v>
      </c>
      <c r="D1085" s="13">
        <f t="shared" si="353"/>
        <v>1.3216501978348603</v>
      </c>
      <c r="E1085" s="14">
        <f t="shared" si="354"/>
        <v>6.6630410191356431</v>
      </c>
      <c r="F1085" s="14">
        <f t="shared" si="355"/>
        <v>12.278888064751541</v>
      </c>
      <c r="G1085" s="24">
        <v>3.6484602229939878E-2</v>
      </c>
      <c r="H1085" s="7">
        <f t="shared" si="368"/>
        <v>1.0364846022299399</v>
      </c>
      <c r="I1085" s="5">
        <f t="shared" si="356"/>
        <v>1.2751276719320308</v>
      </c>
      <c r="J1085" s="5">
        <f t="shared" si="357"/>
        <v>6.4284997623702997</v>
      </c>
      <c r="K1085" s="5">
        <f t="shared" si="358"/>
        <v>11.846667126876932</v>
      </c>
      <c r="L1085">
        <v>1.63</v>
      </c>
      <c r="M1085">
        <v>4.01</v>
      </c>
      <c r="N1085">
        <v>5.76</v>
      </c>
      <c r="O1085" s="5">
        <f t="shared" si="359"/>
        <v>1.6894699016348018</v>
      </c>
      <c r="P1085" s="5">
        <f t="shared" si="360"/>
        <v>4.1563032549420589</v>
      </c>
      <c r="Q1085" s="5">
        <f t="shared" si="361"/>
        <v>5.9701513088444536</v>
      </c>
      <c r="R1085" s="6">
        <f t="shared" si="362"/>
        <v>0.59190163673964136</v>
      </c>
      <c r="S1085" s="6">
        <f t="shared" si="363"/>
        <v>0.24059842091910605</v>
      </c>
      <c r="T1085" s="6">
        <f t="shared" si="364"/>
        <v>0.16749994234125265</v>
      </c>
      <c r="U1085">
        <f t="shared" si="365"/>
        <v>1.2783033698345503</v>
      </c>
      <c r="V1085">
        <f t="shared" si="366"/>
        <v>0.6237847317772075</v>
      </c>
      <c r="W1085">
        <f t="shared" si="367"/>
        <v>0.48621269917613319</v>
      </c>
      <c r="X1085" t="s">
        <v>336</v>
      </c>
      <c r="Y1085" t="s">
        <v>288</v>
      </c>
      <c r="Z1085" t="s">
        <v>370</v>
      </c>
      <c r="AA1085" s="16"/>
      <c r="AB1085" s="16"/>
      <c r="AC1085" s="35" t="s">
        <v>470</v>
      </c>
      <c r="AD1085" s="16"/>
    </row>
    <row r="1086" spans="1:30" s="12" customFormat="1" x14ac:dyDescent="0.25">
      <c r="A1086" s="11">
        <v>0.61484500959946708</v>
      </c>
      <c r="B1086" s="11">
        <v>0.34889160388810703</v>
      </c>
      <c r="C1086" s="11">
        <v>3.6151308994403775E-2</v>
      </c>
      <c r="D1086" s="13">
        <f t="shared" si="353"/>
        <v>1.6264261470568611</v>
      </c>
      <c r="E1086" s="14">
        <f t="shared" si="354"/>
        <v>2.8662197337391642</v>
      </c>
      <c r="F1086" s="14">
        <f t="shared" si="355"/>
        <v>27.661515663369205</v>
      </c>
      <c r="G1086" s="24">
        <v>3.2957525812211674E-2</v>
      </c>
      <c r="H1086" s="7">
        <f t="shared" si="368"/>
        <v>1.0329575258122117</v>
      </c>
      <c r="I1086" s="5">
        <f t="shared" si="356"/>
        <v>1.5745334211859356</v>
      </c>
      <c r="J1086" s="5">
        <f t="shared" si="357"/>
        <v>2.7747701741032027</v>
      </c>
      <c r="K1086" s="5">
        <f t="shared" si="358"/>
        <v>26.778947800025978</v>
      </c>
      <c r="L1086">
        <v>2.6</v>
      </c>
      <c r="M1086">
        <v>3.39</v>
      </c>
      <c r="N1086">
        <v>2.83</v>
      </c>
      <c r="O1086" s="5">
        <f t="shared" si="359"/>
        <v>2.6856895671117504</v>
      </c>
      <c r="P1086" s="5">
        <f t="shared" si="360"/>
        <v>3.5017260125033975</v>
      </c>
      <c r="Q1086" s="5">
        <f t="shared" si="361"/>
        <v>2.9232697980485591</v>
      </c>
      <c r="R1086" s="6">
        <f t="shared" si="362"/>
        <v>0.37234385248605706</v>
      </c>
      <c r="S1086" s="6">
        <f t="shared" si="363"/>
        <v>0.28557345618399654</v>
      </c>
      <c r="T1086" s="6">
        <f t="shared" si="364"/>
        <v>0.3420826913299464</v>
      </c>
      <c r="U1086">
        <f t="shared" si="365"/>
        <v>1.6512828276720128</v>
      </c>
      <c r="V1086">
        <f t="shared" si="366"/>
        <v>1.2217228048790159</v>
      </c>
      <c r="W1086">
        <f t="shared" si="367"/>
        <v>0.10568002974326178</v>
      </c>
      <c r="X1086" t="s">
        <v>293</v>
      </c>
      <c r="Y1086" t="s">
        <v>362</v>
      </c>
      <c r="Z1086" t="s">
        <v>371</v>
      </c>
      <c r="AA1086" s="16"/>
      <c r="AB1086" s="16"/>
      <c r="AC1086" s="35" t="s">
        <v>470</v>
      </c>
      <c r="AD1086" s="16"/>
    </row>
    <row r="1087" spans="1:30" s="12" customFormat="1" x14ac:dyDescent="0.25">
      <c r="A1087" s="11">
        <v>0.25110911298555583</v>
      </c>
      <c r="B1087" s="11">
        <v>0.29142105082235159</v>
      </c>
      <c r="C1087" s="11">
        <v>0.41709119364511082</v>
      </c>
      <c r="D1087" s="13">
        <f t="shared" si="353"/>
        <v>3.9823325729222798</v>
      </c>
      <c r="E1087" s="14">
        <f t="shared" si="354"/>
        <v>3.4314611013107408</v>
      </c>
      <c r="F1087" s="14">
        <f t="shared" si="355"/>
        <v>2.3975572134732412</v>
      </c>
      <c r="G1087" s="24">
        <v>3.6703741715131244E-2</v>
      </c>
      <c r="H1087" s="7">
        <f t="shared" si="368"/>
        <v>1.0367037417151312</v>
      </c>
      <c r="I1087" s="5">
        <f t="shared" si="356"/>
        <v>3.8413409855489435</v>
      </c>
      <c r="J1087" s="5">
        <f t="shared" si="357"/>
        <v>3.3099727175998259</v>
      </c>
      <c r="K1087" s="5">
        <f t="shared" si="358"/>
        <v>2.3126734446879711</v>
      </c>
      <c r="L1087">
        <v>4.68</v>
      </c>
      <c r="M1087">
        <v>4.3899999999999997</v>
      </c>
      <c r="N1087">
        <v>1.68</v>
      </c>
      <c r="O1087" s="5">
        <f t="shared" si="359"/>
        <v>4.8517735112268143</v>
      </c>
      <c r="P1087" s="5">
        <f t="shared" si="360"/>
        <v>4.5511294261294255</v>
      </c>
      <c r="Q1087" s="5">
        <f t="shared" si="361"/>
        <v>1.7416622860814204</v>
      </c>
      <c r="R1087" s="6">
        <f t="shared" si="362"/>
        <v>0.20611019819578122</v>
      </c>
      <c r="S1087" s="6">
        <f t="shared" si="363"/>
        <v>0.2197256782588283</v>
      </c>
      <c r="T1087" s="6">
        <f t="shared" si="364"/>
        <v>0.57416412354539059</v>
      </c>
      <c r="U1087">
        <f t="shared" si="365"/>
        <v>1.218324542810981</v>
      </c>
      <c r="V1087">
        <f t="shared" si="366"/>
        <v>1.3262949197911633</v>
      </c>
      <c r="W1087">
        <f t="shared" si="367"/>
        <v>0.7264320018283722</v>
      </c>
      <c r="X1087" t="s">
        <v>39</v>
      </c>
      <c r="Y1087" t="s">
        <v>49</v>
      </c>
      <c r="Z1087" t="s">
        <v>50</v>
      </c>
      <c r="AA1087" s="16"/>
      <c r="AB1087" s="16"/>
      <c r="AC1087" t="s">
        <v>471</v>
      </c>
      <c r="AD1087" s="16"/>
    </row>
    <row r="1088" spans="1:30" s="12" customFormat="1" x14ac:dyDescent="0.25">
      <c r="A1088" s="11">
        <v>7.5388003419522037E-2</v>
      </c>
      <c r="B1088" s="11">
        <v>0.10525779371994372</v>
      </c>
      <c r="C1088" s="11">
        <v>0.68065821366898949</v>
      </c>
      <c r="D1088" s="13">
        <f t="shared" si="353"/>
        <v>13.264709962341911</v>
      </c>
      <c r="E1088" s="14">
        <f t="shared" si="354"/>
        <v>9.5004841414467638</v>
      </c>
      <c r="F1088" s="14">
        <f t="shared" si="355"/>
        <v>1.4691661393603772</v>
      </c>
      <c r="G1088" s="24">
        <v>2.9543046052479927E-2</v>
      </c>
      <c r="H1088" s="7">
        <f t="shared" si="368"/>
        <v>1.0295430460524799</v>
      </c>
      <c r="I1088" s="5">
        <f t="shared" si="356"/>
        <v>12.884075137219426</v>
      </c>
      <c r="J1088" s="5">
        <f t="shared" si="357"/>
        <v>9.2278649036326801</v>
      </c>
      <c r="K1088" s="5">
        <f t="shared" si="358"/>
        <v>1.4270079769792239</v>
      </c>
      <c r="L1088">
        <v>3.15</v>
      </c>
      <c r="M1088">
        <v>4.16</v>
      </c>
      <c r="N1088">
        <v>2.12</v>
      </c>
      <c r="O1088" s="5">
        <f t="shared" si="359"/>
        <v>3.2430605950653115</v>
      </c>
      <c r="P1088" s="5">
        <f t="shared" si="360"/>
        <v>4.2828990715783171</v>
      </c>
      <c r="Q1088" s="5">
        <f t="shared" si="361"/>
        <v>2.1826312576312574</v>
      </c>
      <c r="R1088" s="6">
        <f t="shared" si="362"/>
        <v>0.30835069857208791</v>
      </c>
      <c r="S1088" s="6">
        <f t="shared" si="363"/>
        <v>0.23348670685146078</v>
      </c>
      <c r="T1088" s="6">
        <f t="shared" si="364"/>
        <v>0.45816259457645137</v>
      </c>
      <c r="U1088">
        <f t="shared" si="365"/>
        <v>0.24448786323050087</v>
      </c>
      <c r="V1088">
        <f t="shared" si="366"/>
        <v>0.4508085069995289</v>
      </c>
      <c r="W1088">
        <f t="shared" si="367"/>
        <v>1.4856258929173916</v>
      </c>
      <c r="X1088" t="s">
        <v>387</v>
      </c>
      <c r="Y1088" t="s">
        <v>395</v>
      </c>
      <c r="Z1088" t="s">
        <v>378</v>
      </c>
      <c r="AA1088" s="16"/>
      <c r="AB1088" s="16"/>
      <c r="AC1088" t="s">
        <v>471</v>
      </c>
      <c r="AD1088" s="16"/>
    </row>
    <row r="1089" spans="1:30" s="12" customFormat="1" x14ac:dyDescent="0.25">
      <c r="A1089" s="11">
        <v>0.23773720183095501</v>
      </c>
      <c r="B1089" s="11">
        <v>0.3096971097138248</v>
      </c>
      <c r="C1089" s="11">
        <v>0.41434653908923441</v>
      </c>
      <c r="D1089" s="13">
        <f t="shared" ref="D1089:D1152" si="369">(100%/A1089)</f>
        <v>4.2063252713433474</v>
      </c>
      <c r="E1089" s="14">
        <f t="shared" ref="E1089:E1152" si="370">(100%/B1089)</f>
        <v>3.2289613581607162</v>
      </c>
      <c r="F1089" s="14">
        <f t="shared" ref="F1089:F1152" si="371">(100%/C1089)</f>
        <v>2.413438766009913</v>
      </c>
      <c r="G1089" s="24">
        <v>2.878367347874633E-2</v>
      </c>
      <c r="H1089" s="7">
        <f t="shared" si="368"/>
        <v>1.0287836734787463</v>
      </c>
      <c r="I1089" s="5">
        <f t="shared" ref="I1089:I1152" si="372">D1089/H1089</f>
        <v>4.0886392152006152</v>
      </c>
      <c r="J1089" s="5">
        <f t="shared" ref="J1089:J1152" si="373">E1089/H1089</f>
        <v>3.1386203352569275</v>
      </c>
      <c r="K1089" s="5">
        <f t="shared" ref="K1089:K1152" si="374">F1089/H1089</f>
        <v>2.3459147226248942</v>
      </c>
      <c r="L1089">
        <v>2.11</v>
      </c>
      <c r="M1089">
        <v>4.16</v>
      </c>
      <c r="N1089">
        <v>3.18</v>
      </c>
      <c r="O1089" s="5">
        <f t="shared" ref="O1089:O1152" si="375">(L1089*H1089)</f>
        <v>2.1707335510401546</v>
      </c>
      <c r="P1089" s="5">
        <f t="shared" ref="P1089:P1152" si="376">(M1089*H1089)</f>
        <v>4.2797400816715845</v>
      </c>
      <c r="Q1089" s="5">
        <f t="shared" ref="Q1089:Q1152" si="377">(N1089*H1089)</f>
        <v>3.2715320816624134</v>
      </c>
      <c r="R1089" s="6">
        <f t="shared" ref="R1089:R1152" si="378">(1/O1089)</f>
        <v>0.46067376602753851</v>
      </c>
      <c r="S1089" s="6">
        <f t="shared" ref="S1089:S1152" si="379">(1/P1089)</f>
        <v>0.23365904959569861</v>
      </c>
      <c r="T1089" s="6">
        <f t="shared" ref="T1089:T1152" si="380">(1/Q1089)</f>
        <v>0.30566718437676293</v>
      </c>
      <c r="U1089">
        <f t="shared" ref="U1089:U1152" si="381">(L1089/I1089)</f>
        <v>0.51606412034485893</v>
      </c>
      <c r="V1089">
        <f t="shared" ref="V1089:V1152" si="382">(M1089/J1089)</f>
        <v>1.3254231336200983</v>
      </c>
      <c r="W1089">
        <f t="shared" ref="W1089:W1152" si="383">(N1089/K1089)</f>
        <v>1.3555479955562195</v>
      </c>
      <c r="X1089" t="s">
        <v>17</v>
      </c>
      <c r="Y1089" t="s">
        <v>30</v>
      </c>
      <c r="Z1089" t="s">
        <v>16</v>
      </c>
      <c r="AA1089" s="16"/>
      <c r="AB1089" s="16"/>
      <c r="AC1089" t="s">
        <v>471</v>
      </c>
      <c r="AD1089" s="16"/>
    </row>
    <row r="1090" spans="1:30" s="12" customFormat="1" x14ac:dyDescent="0.25">
      <c r="A1090" s="11">
        <v>0.64844849729329246</v>
      </c>
      <c r="B1090" s="11">
        <v>0.18740221221293826</v>
      </c>
      <c r="C1090" s="11">
        <v>0.15354131505659174</v>
      </c>
      <c r="D1090" s="13">
        <f t="shared" si="369"/>
        <v>1.5421425204532493</v>
      </c>
      <c r="E1090" s="14">
        <f t="shared" si="370"/>
        <v>5.3361163040259987</v>
      </c>
      <c r="F1090" s="14">
        <f t="shared" si="371"/>
        <v>6.5129050095176231</v>
      </c>
      <c r="G1090" s="24">
        <v>2.7284119389382688E-2</v>
      </c>
      <c r="H1090" s="7">
        <f t="shared" si="368"/>
        <v>1.0272841193893827</v>
      </c>
      <c r="I1090" s="5">
        <f t="shared" si="372"/>
        <v>1.5011840359898665</v>
      </c>
      <c r="J1090" s="5">
        <f t="shared" si="373"/>
        <v>5.1943918953967518</v>
      </c>
      <c r="K1090" s="5">
        <f t="shared" si="374"/>
        <v>6.3399257192731566</v>
      </c>
      <c r="L1090">
        <v>2.2799999999999998</v>
      </c>
      <c r="M1090">
        <v>3.85</v>
      </c>
      <c r="N1090">
        <v>3.04</v>
      </c>
      <c r="O1090" s="5">
        <f t="shared" si="375"/>
        <v>2.3422077922077924</v>
      </c>
      <c r="P1090" s="5">
        <f t="shared" si="376"/>
        <v>3.9550438596491233</v>
      </c>
      <c r="Q1090" s="5">
        <f t="shared" si="377"/>
        <v>3.1229437229437234</v>
      </c>
      <c r="R1090" s="6">
        <f t="shared" si="378"/>
        <v>0.42694760188522313</v>
      </c>
      <c r="S1090" s="6">
        <f t="shared" si="379"/>
        <v>0.25284169670085943</v>
      </c>
      <c r="T1090" s="6">
        <f t="shared" si="380"/>
        <v>0.32021070141391733</v>
      </c>
      <c r="U1090">
        <f t="shared" si="381"/>
        <v>1.518801123205783</v>
      </c>
      <c r="V1090">
        <f t="shared" si="382"/>
        <v>0.74118396869744341</v>
      </c>
      <c r="W1090">
        <f t="shared" si="383"/>
        <v>0.47950088606850777</v>
      </c>
      <c r="X1090" t="s">
        <v>33</v>
      </c>
      <c r="Y1090" t="s">
        <v>206</v>
      </c>
      <c r="Z1090" t="s">
        <v>16</v>
      </c>
      <c r="AA1090" s="16"/>
      <c r="AB1090" s="16"/>
      <c r="AC1090" t="s">
        <v>471</v>
      </c>
      <c r="AD1090" s="16"/>
    </row>
    <row r="1091" spans="1:30" s="12" customFormat="1" x14ac:dyDescent="0.25">
      <c r="A1091" s="11">
        <v>1.9125419427468555E-2</v>
      </c>
      <c r="B1091" s="11">
        <v>0.10378268224676485</v>
      </c>
      <c r="C1091" s="11">
        <v>0.68758868786246996</v>
      </c>
      <c r="D1091" s="13">
        <f t="shared" si="369"/>
        <v>52.286435013486148</v>
      </c>
      <c r="E1091" s="14">
        <f t="shared" si="370"/>
        <v>9.6355189358306674</v>
      </c>
      <c r="F1091" s="14">
        <f t="shared" si="371"/>
        <v>1.4543578416171064</v>
      </c>
      <c r="G1091" s="24">
        <v>2.9024571550338774E-2</v>
      </c>
      <c r="H1091" s="7">
        <f t="shared" si="368"/>
        <v>1.0290245715503388</v>
      </c>
      <c r="I1091" s="5">
        <f t="shared" si="372"/>
        <v>50.811648680760733</v>
      </c>
      <c r="J1091" s="5">
        <f t="shared" si="373"/>
        <v>9.3637403831025114</v>
      </c>
      <c r="K1091" s="5">
        <f t="shared" si="374"/>
        <v>1.4133363593310082</v>
      </c>
      <c r="L1091">
        <v>3.27</v>
      </c>
      <c r="M1091">
        <v>3.49</v>
      </c>
      <c r="N1091">
        <v>2.29</v>
      </c>
      <c r="O1091" s="5">
        <f t="shared" si="375"/>
        <v>3.3649103489696079</v>
      </c>
      <c r="P1091" s="5">
        <f t="shared" si="376"/>
        <v>3.5912957547106825</v>
      </c>
      <c r="Q1091" s="5">
        <f t="shared" si="377"/>
        <v>2.356466268850276</v>
      </c>
      <c r="R1091" s="6">
        <f t="shared" si="378"/>
        <v>0.29718473786566613</v>
      </c>
      <c r="S1091" s="6">
        <f t="shared" si="379"/>
        <v>0.27845102946152667</v>
      </c>
      <c r="T1091" s="6">
        <f t="shared" si="380"/>
        <v>0.42436423267280704</v>
      </c>
      <c r="U1091">
        <f t="shared" si="381"/>
        <v>6.4355321759873324E-2</v>
      </c>
      <c r="V1091">
        <f t="shared" si="382"/>
        <v>0.37271430616529438</v>
      </c>
      <c r="W1091">
        <f t="shared" si="383"/>
        <v>1.6202795497909315</v>
      </c>
      <c r="X1091" t="s">
        <v>92</v>
      </c>
      <c r="Y1091" t="s">
        <v>167</v>
      </c>
      <c r="Z1091" t="s">
        <v>173</v>
      </c>
      <c r="AA1091" s="16"/>
      <c r="AB1091" s="16"/>
      <c r="AC1091" t="s">
        <v>471</v>
      </c>
      <c r="AD1091" s="16"/>
    </row>
    <row r="1092" spans="1:30" s="12" customFormat="1" x14ac:dyDescent="0.25">
      <c r="A1092" s="11">
        <v>0.66996621251254795</v>
      </c>
      <c r="B1092" s="11">
        <v>0.19677330741702326</v>
      </c>
      <c r="C1092" s="11">
        <v>0.12756144237724701</v>
      </c>
      <c r="D1092" s="13">
        <f t="shared" si="369"/>
        <v>1.4926125845208511</v>
      </c>
      <c r="E1092" s="14">
        <f t="shared" si="370"/>
        <v>5.0819900987926783</v>
      </c>
      <c r="F1092" s="14">
        <f t="shared" si="371"/>
        <v>7.8393594597545011</v>
      </c>
      <c r="G1092" s="24">
        <v>2.7842599941298118E-2</v>
      </c>
      <c r="H1092" s="7">
        <f t="shared" ref="H1092:H1155" si="384">(G1092/100%) + 1</f>
        <v>1.0278425999412981</v>
      </c>
      <c r="I1092" s="5">
        <f t="shared" si="372"/>
        <v>1.4521801145487614</v>
      </c>
      <c r="J1092" s="5">
        <f t="shared" si="373"/>
        <v>4.9443271752726723</v>
      </c>
      <c r="K1092" s="5">
        <f t="shared" si="374"/>
        <v>7.6270038430030249</v>
      </c>
      <c r="L1092">
        <v>3.69</v>
      </c>
      <c r="M1092">
        <v>3.48</v>
      </c>
      <c r="N1092">
        <v>2.13</v>
      </c>
      <c r="O1092" s="5">
        <f t="shared" si="375"/>
        <v>3.7927391937833899</v>
      </c>
      <c r="P1092" s="5">
        <f t="shared" si="376"/>
        <v>3.5768922477957172</v>
      </c>
      <c r="Q1092" s="5">
        <f t="shared" si="377"/>
        <v>2.189304737874965</v>
      </c>
      <c r="R1092" s="6">
        <f t="shared" si="378"/>
        <v>0.26366168326023626</v>
      </c>
      <c r="S1092" s="6">
        <f t="shared" si="379"/>
        <v>0.27957230207766431</v>
      </c>
      <c r="T1092" s="6">
        <f t="shared" si="380"/>
        <v>0.45676601466209943</v>
      </c>
      <c r="U1092">
        <f t="shared" si="381"/>
        <v>2.5410071127069527</v>
      </c>
      <c r="V1092">
        <f t="shared" si="382"/>
        <v>0.70383691787307401</v>
      </c>
      <c r="W1092">
        <f t="shared" si="383"/>
        <v>0.27927087016667118</v>
      </c>
      <c r="X1092" t="s">
        <v>311</v>
      </c>
      <c r="Y1092" t="s">
        <v>302</v>
      </c>
      <c r="Z1092" t="s">
        <v>366</v>
      </c>
      <c r="AA1092" s="16"/>
      <c r="AB1092" s="16"/>
      <c r="AC1092" t="s">
        <v>471</v>
      </c>
      <c r="AD1092" s="16"/>
    </row>
    <row r="1093" spans="1:30" s="12" customFormat="1" x14ac:dyDescent="0.25">
      <c r="A1093" s="11">
        <v>0.63623991565549332</v>
      </c>
      <c r="B1093" s="11">
        <v>0.36367079256011081</v>
      </c>
      <c r="C1093" s="11">
        <v>0</v>
      </c>
      <c r="D1093" s="13">
        <f t="shared" si="369"/>
        <v>1.5717341452394398</v>
      </c>
      <c r="E1093" s="14">
        <f t="shared" si="370"/>
        <v>2.7497396559134204</v>
      </c>
      <c r="F1093" s="14" t="e">
        <f t="shared" si="371"/>
        <v>#DIV/0!</v>
      </c>
      <c r="G1093" s="24">
        <v>3.0683318772813939E-2</v>
      </c>
      <c r="H1093" s="7">
        <f t="shared" si="384"/>
        <v>1.0306833187728139</v>
      </c>
      <c r="I1093" s="5">
        <f t="shared" si="372"/>
        <v>1.5249438082599702</v>
      </c>
      <c r="J1093" s="5">
        <f t="shared" si="373"/>
        <v>2.6678802361790486</v>
      </c>
      <c r="K1093" s="5" t="e">
        <f t="shared" si="374"/>
        <v>#DIV/0!</v>
      </c>
      <c r="L1093">
        <v>1.93</v>
      </c>
      <c r="M1093">
        <v>3.69</v>
      </c>
      <c r="N1093">
        <v>4.1399999999999997</v>
      </c>
      <c r="O1093" s="5">
        <f t="shared" si="375"/>
        <v>1.9892188052315309</v>
      </c>
      <c r="P1093" s="5">
        <f t="shared" si="376"/>
        <v>3.8032214462716833</v>
      </c>
      <c r="Q1093" s="5">
        <f t="shared" si="377"/>
        <v>4.2670289397194496</v>
      </c>
      <c r="R1093" s="6">
        <f t="shared" si="378"/>
        <v>0.50270990670812965</v>
      </c>
      <c r="S1093" s="6">
        <f t="shared" si="379"/>
        <v>0.26293499185547159</v>
      </c>
      <c r="T1093" s="6">
        <f t="shared" si="380"/>
        <v>0.23435510143639859</v>
      </c>
      <c r="U1093">
        <f t="shared" si="381"/>
        <v>1.2656204048608304</v>
      </c>
      <c r="V1093">
        <f t="shared" si="382"/>
        <v>1.3831205576472341</v>
      </c>
      <c r="W1093" t="e">
        <f t="shared" si="383"/>
        <v>#DIV/0!</v>
      </c>
      <c r="X1093" t="s">
        <v>352</v>
      </c>
      <c r="Y1093" t="s">
        <v>350</v>
      </c>
      <c r="Z1093" t="s">
        <v>368</v>
      </c>
      <c r="AA1093" s="16"/>
      <c r="AB1093" s="16"/>
      <c r="AC1093" t="s">
        <v>471</v>
      </c>
      <c r="AD1093" s="16"/>
    </row>
    <row r="1094" spans="1:30" s="12" customFormat="1" x14ac:dyDescent="0.25">
      <c r="A1094" s="11">
        <v>0.85707653802225492</v>
      </c>
      <c r="B1094" s="11">
        <v>2.9245599003542226E-2</v>
      </c>
      <c r="C1094" s="11">
        <v>1.5447066790454532E-3</v>
      </c>
      <c r="D1094" s="13">
        <f t="shared" si="369"/>
        <v>1.1667569413433576</v>
      </c>
      <c r="E1094" s="14">
        <f t="shared" si="370"/>
        <v>34.193178942201868</v>
      </c>
      <c r="F1094" s="14">
        <f t="shared" si="371"/>
        <v>647.3720956641082</v>
      </c>
      <c r="G1094" s="24">
        <v>6.1248495136783099E-2</v>
      </c>
      <c r="H1094" s="7">
        <f t="shared" si="384"/>
        <v>1.0612484951367831</v>
      </c>
      <c r="I1094" s="5">
        <f t="shared" si="372"/>
        <v>1.099419171560734</v>
      </c>
      <c r="J1094" s="5">
        <f t="shared" si="373"/>
        <v>32.219766717120052</v>
      </c>
      <c r="K1094" s="5">
        <f t="shared" si="374"/>
        <v>610.0099068509578</v>
      </c>
      <c r="L1094">
        <v>1.34</v>
      </c>
      <c r="M1094">
        <v>5.34</v>
      </c>
      <c r="N1094">
        <v>7.83</v>
      </c>
      <c r="O1094" s="5">
        <f t="shared" si="375"/>
        <v>1.4220729834832895</v>
      </c>
      <c r="P1094" s="5">
        <f t="shared" si="376"/>
        <v>5.6670669640304219</v>
      </c>
      <c r="Q1094" s="5">
        <f t="shared" si="377"/>
        <v>8.309575716921012</v>
      </c>
      <c r="R1094" s="6">
        <f t="shared" si="378"/>
        <v>0.70319878910191735</v>
      </c>
      <c r="S1094" s="6">
        <f t="shared" si="379"/>
        <v>0.17645812310797176</v>
      </c>
      <c r="T1094" s="6">
        <f t="shared" si="380"/>
        <v>0.12034308779011101</v>
      </c>
      <c r="U1094">
        <f t="shared" si="381"/>
        <v>1.2188253894988368</v>
      </c>
      <c r="V1094">
        <f t="shared" si="382"/>
        <v>0.16573676795625519</v>
      </c>
      <c r="W1094">
        <f t="shared" si="383"/>
        <v>1.2835857109961797E-2</v>
      </c>
      <c r="X1094" t="s">
        <v>137</v>
      </c>
      <c r="Y1094" t="s">
        <v>158</v>
      </c>
      <c r="Z1094" t="s">
        <v>178</v>
      </c>
      <c r="AA1094" s="16"/>
      <c r="AB1094" s="16"/>
      <c r="AC1094" t="s">
        <v>471</v>
      </c>
      <c r="AD1094" s="16"/>
    </row>
    <row r="1095" spans="1:30" s="12" customFormat="1" x14ac:dyDescent="0.25">
      <c r="A1095" s="11">
        <v>0.8527276885105165</v>
      </c>
      <c r="B1095" s="11">
        <v>0.10232236191890669</v>
      </c>
      <c r="C1095" s="11">
        <v>2.6980638816439712E-2</v>
      </c>
      <c r="D1095" s="13">
        <f t="shared" si="369"/>
        <v>1.1727073173227531</v>
      </c>
      <c r="E1095" s="14">
        <f t="shared" si="370"/>
        <v>9.7730347623574971</v>
      </c>
      <c r="F1095" s="14">
        <f t="shared" si="371"/>
        <v>37.063614646169341</v>
      </c>
      <c r="G1095" s="24">
        <v>3.1462139039868386E-2</v>
      </c>
      <c r="H1095" s="7">
        <f t="shared" si="384"/>
        <v>1.0314621390398684</v>
      </c>
      <c r="I1095" s="5">
        <f t="shared" si="372"/>
        <v>1.1369368520054086</v>
      </c>
      <c r="J1095" s="5">
        <f t="shared" si="373"/>
        <v>9.4749330997788057</v>
      </c>
      <c r="K1095" s="5">
        <f t="shared" si="374"/>
        <v>35.933082992915118</v>
      </c>
      <c r="L1095">
        <v>1.39</v>
      </c>
      <c r="M1095">
        <v>5.36</v>
      </c>
      <c r="N1095">
        <v>7.97</v>
      </c>
      <c r="O1095" s="5">
        <f t="shared" si="375"/>
        <v>1.433732373265417</v>
      </c>
      <c r="P1095" s="5">
        <f t="shared" si="376"/>
        <v>5.5286370652536947</v>
      </c>
      <c r="Q1095" s="5">
        <f t="shared" si="377"/>
        <v>8.2207532481477514</v>
      </c>
      <c r="R1095" s="6">
        <f t="shared" si="378"/>
        <v>0.69748024013884558</v>
      </c>
      <c r="S1095" s="6">
        <f t="shared" si="379"/>
        <v>0.18087640555839463</v>
      </c>
      <c r="T1095" s="6">
        <f t="shared" si="380"/>
        <v>0.12164335430275976</v>
      </c>
      <c r="U1095">
        <f t="shared" si="381"/>
        <v>1.2225832925973161</v>
      </c>
      <c r="V1095">
        <f t="shared" si="382"/>
        <v>0.56570320270917063</v>
      </c>
      <c r="W1095">
        <f t="shared" si="383"/>
        <v>0.22180117418734804</v>
      </c>
      <c r="X1095" t="s">
        <v>332</v>
      </c>
      <c r="Y1095" t="s">
        <v>238</v>
      </c>
      <c r="Z1095" t="s">
        <v>369</v>
      </c>
      <c r="AA1095" s="16"/>
      <c r="AB1095" s="16"/>
      <c r="AC1095" t="s">
        <v>471</v>
      </c>
      <c r="AD1095" s="16"/>
    </row>
    <row r="1096" spans="1:30" s="12" customFormat="1" x14ac:dyDescent="0.25">
      <c r="A1096" s="11">
        <v>0.72295887893409616</v>
      </c>
      <c r="B1096" s="11">
        <v>0.21219168013723183</v>
      </c>
      <c r="C1096" s="11">
        <v>6.3577475093632083E-2</v>
      </c>
      <c r="D1096" s="13">
        <f t="shared" si="369"/>
        <v>1.3832045350551099</v>
      </c>
      <c r="E1096" s="14">
        <f t="shared" si="370"/>
        <v>4.7127201186835634</v>
      </c>
      <c r="F1096" s="14">
        <f t="shared" si="371"/>
        <v>15.728841048300138</v>
      </c>
      <c r="G1096" s="24">
        <v>2.7785948229535506E-2</v>
      </c>
      <c r="H1096" s="7">
        <f t="shared" si="384"/>
        <v>1.0277859482295355</v>
      </c>
      <c r="I1096" s="5">
        <f t="shared" si="372"/>
        <v>1.3458099300129747</v>
      </c>
      <c r="J1096" s="5">
        <f t="shared" si="373"/>
        <v>4.5853128531302625</v>
      </c>
      <c r="K1096" s="5">
        <f t="shared" si="374"/>
        <v>15.303615578121734</v>
      </c>
      <c r="L1096">
        <v>2.44</v>
      </c>
      <c r="M1096">
        <v>2.96</v>
      </c>
      <c r="N1096">
        <v>3.57</v>
      </c>
      <c r="O1096" s="5">
        <f t="shared" si="375"/>
        <v>2.5077977136800667</v>
      </c>
      <c r="P1096" s="5">
        <f t="shared" si="376"/>
        <v>3.0422464067594253</v>
      </c>
      <c r="Q1096" s="5">
        <f t="shared" si="377"/>
        <v>3.6691958351794418</v>
      </c>
      <c r="R1096" s="6">
        <f t="shared" si="378"/>
        <v>0.39875624518875186</v>
      </c>
      <c r="S1096" s="6">
        <f t="shared" si="379"/>
        <v>0.32870447238532247</v>
      </c>
      <c r="T1096" s="6">
        <f t="shared" si="380"/>
        <v>0.27253928242592562</v>
      </c>
      <c r="U1096">
        <f t="shared" si="381"/>
        <v>1.8130346236756303</v>
      </c>
      <c r="V1096">
        <f t="shared" si="382"/>
        <v>0.64553937644173887</v>
      </c>
      <c r="W1096">
        <f t="shared" si="383"/>
        <v>0.23327820682477954</v>
      </c>
      <c r="X1096" t="s">
        <v>339</v>
      </c>
      <c r="Y1096" t="s">
        <v>283</v>
      </c>
      <c r="Z1096" t="s">
        <v>370</v>
      </c>
      <c r="AA1096" s="16"/>
      <c r="AB1096" s="16"/>
      <c r="AC1096" t="s">
        <v>471</v>
      </c>
      <c r="AD1096" s="16"/>
    </row>
    <row r="1097" spans="1:30" s="12" customFormat="1" x14ac:dyDescent="0.25">
      <c r="A1097" s="11">
        <v>0.1836155934511611</v>
      </c>
      <c r="B1097" s="11">
        <v>0.29939527336376032</v>
      </c>
      <c r="C1097" s="11">
        <v>0.46652602851705743</v>
      </c>
      <c r="D1097" s="13">
        <f t="shared" si="369"/>
        <v>5.4461605422743382</v>
      </c>
      <c r="E1097" s="14">
        <f t="shared" si="370"/>
        <v>3.3400660897709513</v>
      </c>
      <c r="F1097" s="14">
        <f t="shared" si="371"/>
        <v>2.1435031249568048</v>
      </c>
      <c r="G1097" s="24">
        <v>2.7401164267507383E-2</v>
      </c>
      <c r="H1097" s="7">
        <f t="shared" si="384"/>
        <v>1.0274011642675074</v>
      </c>
      <c r="I1097" s="5">
        <f t="shared" si="372"/>
        <v>5.3009094516232276</v>
      </c>
      <c r="J1097" s="5">
        <f t="shared" si="373"/>
        <v>3.2509853073334543</v>
      </c>
      <c r="K1097" s="5">
        <f t="shared" si="374"/>
        <v>2.0863351137868622</v>
      </c>
      <c r="L1097">
        <v>1.93</v>
      </c>
      <c r="M1097">
        <v>3.76</v>
      </c>
      <c r="N1097">
        <v>4.1100000000000003</v>
      </c>
      <c r="O1097" s="5">
        <f t="shared" si="375"/>
        <v>1.9828842470362893</v>
      </c>
      <c r="P1097" s="5">
        <f t="shared" si="376"/>
        <v>3.8630283776458274</v>
      </c>
      <c r="Q1097" s="5">
        <f t="shared" si="377"/>
        <v>4.2226187851394554</v>
      </c>
      <c r="R1097" s="6">
        <f t="shared" si="378"/>
        <v>0.50431587294853264</v>
      </c>
      <c r="S1097" s="6">
        <f t="shared" si="379"/>
        <v>0.25886426457198619</v>
      </c>
      <c r="T1097" s="6">
        <f t="shared" si="380"/>
        <v>0.23681986247948125</v>
      </c>
      <c r="U1097">
        <f t="shared" si="381"/>
        <v>0.36408846776452697</v>
      </c>
      <c r="V1097">
        <f t="shared" si="382"/>
        <v>1.1565724371372361</v>
      </c>
      <c r="W1097">
        <f t="shared" si="383"/>
        <v>1.9699615717726322</v>
      </c>
      <c r="X1097" t="s">
        <v>342</v>
      </c>
      <c r="Y1097" t="s">
        <v>346</v>
      </c>
      <c r="Z1097" t="s">
        <v>371</v>
      </c>
      <c r="AA1097" s="16"/>
      <c r="AB1097" s="16"/>
      <c r="AC1097" t="s">
        <v>471</v>
      </c>
      <c r="AD1097" s="16"/>
    </row>
    <row r="1098" spans="1:30" s="12" customFormat="1" x14ac:dyDescent="0.25">
      <c r="A1098" s="11">
        <v>0.11393505734646733</v>
      </c>
      <c r="B1098" s="11">
        <v>0.1370677177318316</v>
      </c>
      <c r="C1098" s="11">
        <v>0.64344317147427621</v>
      </c>
      <c r="D1098" s="13">
        <f t="shared" si="369"/>
        <v>8.7769297992195732</v>
      </c>
      <c r="E1098" s="14">
        <f t="shared" si="370"/>
        <v>7.295663899186434</v>
      </c>
      <c r="F1098" s="14">
        <f t="shared" si="371"/>
        <v>1.5541388025126914</v>
      </c>
      <c r="G1098" s="24">
        <v>3.56386049393147E-2</v>
      </c>
      <c r="H1098" s="7">
        <f t="shared" si="384"/>
        <v>1.0356386049393147</v>
      </c>
      <c r="I1098" s="5">
        <f t="shared" si="372"/>
        <v>8.4748963174599652</v>
      </c>
      <c r="J1098" s="5">
        <f t="shared" si="373"/>
        <v>7.0446040388905145</v>
      </c>
      <c r="K1098" s="5">
        <f t="shared" si="374"/>
        <v>1.5006574640038253</v>
      </c>
      <c r="L1098">
        <v>4.4800000000000004</v>
      </c>
      <c r="M1098">
        <v>3.99</v>
      </c>
      <c r="N1098">
        <v>1.78</v>
      </c>
      <c r="O1098" s="5">
        <f t="shared" si="375"/>
        <v>4.6396609501281301</v>
      </c>
      <c r="P1098" s="5">
        <f t="shared" si="376"/>
        <v>4.1321980337078656</v>
      </c>
      <c r="Q1098" s="5">
        <f t="shared" si="377"/>
        <v>1.8434367167919803</v>
      </c>
      <c r="R1098" s="6">
        <f t="shared" si="378"/>
        <v>0.21553299061052808</v>
      </c>
      <c r="S1098" s="6">
        <f t="shared" si="379"/>
        <v>0.24200195436971575</v>
      </c>
      <c r="T1098" s="6">
        <f t="shared" si="380"/>
        <v>0.54246505501975606</v>
      </c>
      <c r="U1098">
        <f t="shared" si="381"/>
        <v>0.52862003642101352</v>
      </c>
      <c r="V1098">
        <f t="shared" si="382"/>
        <v>0.56639095369629933</v>
      </c>
      <c r="W1098">
        <f t="shared" si="383"/>
        <v>1.1861467674647588</v>
      </c>
      <c r="X1098" t="s">
        <v>38</v>
      </c>
      <c r="Y1098" t="s">
        <v>47</v>
      </c>
      <c r="Z1098" t="s">
        <v>50</v>
      </c>
      <c r="AA1098" s="16"/>
      <c r="AB1098" s="16"/>
      <c r="AC1098" t="s">
        <v>472</v>
      </c>
      <c r="AD1098" s="16"/>
    </row>
    <row r="1099" spans="1:30" s="12" customFormat="1" x14ac:dyDescent="0.25">
      <c r="A1099" s="11">
        <v>0.28040145594816934</v>
      </c>
      <c r="B1099" s="11">
        <v>0.27880770939115301</v>
      </c>
      <c r="C1099" s="11">
        <v>0.40259221571537601</v>
      </c>
      <c r="D1099" s="13">
        <f t="shared" si="369"/>
        <v>3.5663152911190465</v>
      </c>
      <c r="E1099" s="14">
        <f t="shared" si="370"/>
        <v>3.5867013942467816</v>
      </c>
      <c r="F1099" s="14">
        <f t="shared" si="371"/>
        <v>2.4839029692193013</v>
      </c>
      <c r="G1099" s="24">
        <v>3.363653067864858E-2</v>
      </c>
      <c r="H1099" s="7">
        <f t="shared" si="384"/>
        <v>1.0336365306786486</v>
      </c>
      <c r="I1099" s="5">
        <f t="shared" si="372"/>
        <v>3.4502604980278049</v>
      </c>
      <c r="J1099" s="5">
        <f t="shared" si="373"/>
        <v>3.4699831979543934</v>
      </c>
      <c r="K1099" s="5">
        <f t="shared" si="374"/>
        <v>2.4030719653343326</v>
      </c>
      <c r="L1099">
        <v>2.38</v>
      </c>
      <c r="M1099">
        <v>3.69</v>
      </c>
      <c r="N1099">
        <v>2.92</v>
      </c>
      <c r="O1099" s="5">
        <f t="shared" si="375"/>
        <v>2.4600549430151837</v>
      </c>
      <c r="P1099" s="5">
        <f t="shared" si="376"/>
        <v>3.8141187982042131</v>
      </c>
      <c r="Q1099" s="5">
        <f t="shared" si="377"/>
        <v>3.0182186695816537</v>
      </c>
      <c r="R1099" s="6">
        <f t="shared" si="378"/>
        <v>0.40649498615439172</v>
      </c>
      <c r="S1099" s="6">
        <f t="shared" si="379"/>
        <v>0.26218375800743965</v>
      </c>
      <c r="T1099" s="6">
        <f t="shared" si="380"/>
        <v>0.33132125583816863</v>
      </c>
      <c r="U1099">
        <f t="shared" si="381"/>
        <v>0.68980298773394821</v>
      </c>
      <c r="V1099">
        <f t="shared" si="382"/>
        <v>1.063405725473054</v>
      </c>
      <c r="W1099">
        <f t="shared" si="383"/>
        <v>1.2151113417003925</v>
      </c>
      <c r="X1099" t="s">
        <v>40</v>
      </c>
      <c r="Y1099" t="s">
        <v>35</v>
      </c>
      <c r="Z1099" t="s">
        <v>50</v>
      </c>
      <c r="AA1099" s="16"/>
      <c r="AB1099" s="16"/>
      <c r="AC1099" t="s">
        <v>472</v>
      </c>
      <c r="AD1099" s="16"/>
    </row>
    <row r="1100" spans="1:30" s="12" customFormat="1" x14ac:dyDescent="0.25">
      <c r="A1100" s="11">
        <v>0.33056373862464716</v>
      </c>
      <c r="B1100" s="11">
        <v>0.41045117457190144</v>
      </c>
      <c r="C1100" s="11">
        <v>0.25037682196334887</v>
      </c>
      <c r="D1100" s="13">
        <f t="shared" si="369"/>
        <v>3.0251351952898049</v>
      </c>
      <c r="E1100" s="14">
        <f t="shared" si="370"/>
        <v>2.4363433751724433</v>
      </c>
      <c r="F1100" s="14">
        <f t="shared" si="371"/>
        <v>3.9939799225759955</v>
      </c>
      <c r="G1100" s="24">
        <v>3.5745535971400288E-2</v>
      </c>
      <c r="H1100" s="7">
        <f t="shared" si="384"/>
        <v>1.0357455359714003</v>
      </c>
      <c r="I1100" s="5">
        <f t="shared" si="372"/>
        <v>2.9207320622942436</v>
      </c>
      <c r="J1100" s="5">
        <f t="shared" si="373"/>
        <v>2.3522605606863238</v>
      </c>
      <c r="K1100" s="5">
        <f t="shared" si="374"/>
        <v>3.856140126957091</v>
      </c>
      <c r="L1100">
        <v>3.93</v>
      </c>
      <c r="M1100">
        <v>3.8</v>
      </c>
      <c r="N1100">
        <v>1.93</v>
      </c>
      <c r="O1100" s="5">
        <f t="shared" si="375"/>
        <v>4.0704799563676035</v>
      </c>
      <c r="P1100" s="5">
        <f t="shared" si="376"/>
        <v>3.9358330366913208</v>
      </c>
      <c r="Q1100" s="5">
        <f t="shared" si="377"/>
        <v>1.9989888844248025</v>
      </c>
      <c r="R1100" s="6">
        <f t="shared" si="378"/>
        <v>0.24567127481752188</v>
      </c>
      <c r="S1100" s="6">
        <f t="shared" si="379"/>
        <v>0.25407581842970028</v>
      </c>
      <c r="T1100" s="6">
        <f t="shared" si="380"/>
        <v>0.50025290675277778</v>
      </c>
      <c r="U1100">
        <f t="shared" si="381"/>
        <v>1.3455530723735656</v>
      </c>
      <c r="V1100">
        <f t="shared" si="382"/>
        <v>1.6154672928288463</v>
      </c>
      <c r="W1100">
        <f t="shared" si="383"/>
        <v>0.50050048402234215</v>
      </c>
      <c r="X1100" t="s">
        <v>45</v>
      </c>
      <c r="Y1100" t="s">
        <v>46</v>
      </c>
      <c r="Z1100" t="s">
        <v>50</v>
      </c>
      <c r="AA1100" s="16"/>
      <c r="AB1100" s="16"/>
      <c r="AC1100" t="s">
        <v>472</v>
      </c>
      <c r="AD1100" s="16"/>
    </row>
    <row r="1101" spans="1:30" s="12" customFormat="1" x14ac:dyDescent="0.25">
      <c r="A1101" s="11">
        <v>9.0633468854439639E-2</v>
      </c>
      <c r="B1101" s="11">
        <v>0.10918856451009459</v>
      </c>
      <c r="C1101" s="11">
        <v>0.6647959641558151</v>
      </c>
      <c r="D1101" s="13">
        <f t="shared" si="369"/>
        <v>11.033451688868196</v>
      </c>
      <c r="E1101" s="14">
        <f t="shared" si="370"/>
        <v>9.1584682378304283</v>
      </c>
      <c r="F1101" s="14">
        <f t="shared" si="371"/>
        <v>1.5042209247913239</v>
      </c>
      <c r="G1101" s="24">
        <v>2.6604279359345284E-2</v>
      </c>
      <c r="H1101" s="7">
        <f t="shared" si="384"/>
        <v>1.0266042793593453</v>
      </c>
      <c r="I1101" s="5">
        <f t="shared" si="372"/>
        <v>10.747521621236224</v>
      </c>
      <c r="J1101" s="5">
        <f t="shared" si="373"/>
        <v>8.9211280548584799</v>
      </c>
      <c r="K1101" s="5">
        <f t="shared" si="374"/>
        <v>1.4652392894076345</v>
      </c>
      <c r="L1101">
        <v>2.3199999999999998</v>
      </c>
      <c r="M1101">
        <v>3.88</v>
      </c>
      <c r="N1101">
        <v>2.96</v>
      </c>
      <c r="O1101" s="5">
        <f t="shared" si="375"/>
        <v>2.3817219281136808</v>
      </c>
      <c r="P1101" s="5">
        <f t="shared" si="376"/>
        <v>3.9832246039142598</v>
      </c>
      <c r="Q1101" s="5">
        <f t="shared" si="377"/>
        <v>3.0387486669036621</v>
      </c>
      <c r="R1101" s="6">
        <f t="shared" si="378"/>
        <v>0.41986429574169393</v>
      </c>
      <c r="S1101" s="6">
        <f t="shared" si="379"/>
        <v>0.25105287786616748</v>
      </c>
      <c r="T1101" s="6">
        <f t="shared" si="380"/>
        <v>0.32908282639213848</v>
      </c>
      <c r="U1101">
        <f t="shared" si="381"/>
        <v>0.2158637201916272</v>
      </c>
      <c r="V1101">
        <f t="shared" si="382"/>
        <v>0.43492257662268813</v>
      </c>
      <c r="W1101">
        <f t="shared" si="383"/>
        <v>2.0201478498414178</v>
      </c>
      <c r="X1101" t="s">
        <v>392</v>
      </c>
      <c r="Y1101" t="s">
        <v>386</v>
      </c>
      <c r="Z1101" t="s">
        <v>378</v>
      </c>
      <c r="AA1101" s="16"/>
      <c r="AB1101" s="16"/>
      <c r="AC1101" t="s">
        <v>472</v>
      </c>
      <c r="AD1101" s="16"/>
    </row>
    <row r="1102" spans="1:30" s="12" customFormat="1" x14ac:dyDescent="0.25">
      <c r="A1102" s="11">
        <v>4.9585797604627543E-2</v>
      </c>
      <c r="B1102" s="11">
        <v>0.10292834377868075</v>
      </c>
      <c r="C1102" s="11">
        <v>0.69382555625218079</v>
      </c>
      <c r="D1102" s="13">
        <f t="shared" si="369"/>
        <v>20.167064932049737</v>
      </c>
      <c r="E1102" s="14">
        <f t="shared" si="370"/>
        <v>9.7154968523561056</v>
      </c>
      <c r="F1102" s="14">
        <f t="shared" si="371"/>
        <v>1.4412844712749897</v>
      </c>
      <c r="G1102" s="24">
        <v>2.7250101011599748E-2</v>
      </c>
      <c r="H1102" s="7">
        <f t="shared" si="384"/>
        <v>1.0272501010115997</v>
      </c>
      <c r="I1102" s="5">
        <f t="shared" si="372"/>
        <v>19.632088536365117</v>
      </c>
      <c r="J1102" s="5">
        <f t="shared" si="373"/>
        <v>9.457771620356743</v>
      </c>
      <c r="K1102" s="5">
        <f t="shared" si="374"/>
        <v>1.4030511847656801</v>
      </c>
      <c r="L1102">
        <v>2.89</v>
      </c>
      <c r="M1102">
        <v>3.64</v>
      </c>
      <c r="N1102">
        <v>2.46</v>
      </c>
      <c r="O1102" s="5">
        <f t="shared" si="375"/>
        <v>2.9687527919235235</v>
      </c>
      <c r="P1102" s="5">
        <f t="shared" si="376"/>
        <v>3.7391903676822231</v>
      </c>
      <c r="Q1102" s="5">
        <f t="shared" si="377"/>
        <v>2.5270352484885352</v>
      </c>
      <c r="R1102" s="6">
        <f t="shared" si="378"/>
        <v>0.33684178848454299</v>
      </c>
      <c r="S1102" s="6">
        <f t="shared" si="379"/>
        <v>0.26743757382426631</v>
      </c>
      <c r="T1102" s="6">
        <f t="shared" si="380"/>
        <v>0.39572063769119081</v>
      </c>
      <c r="U1102">
        <f t="shared" si="381"/>
        <v>0.14720797507849279</v>
      </c>
      <c r="V1102">
        <f t="shared" si="382"/>
        <v>0.38486867161872756</v>
      </c>
      <c r="W1102">
        <f t="shared" si="383"/>
        <v>1.753321636951426</v>
      </c>
      <c r="X1102" t="s">
        <v>396</v>
      </c>
      <c r="Y1102" t="s">
        <v>391</v>
      </c>
      <c r="Z1102" t="s">
        <v>378</v>
      </c>
      <c r="AA1102" s="16"/>
      <c r="AB1102" s="16"/>
      <c r="AC1102" t="s">
        <v>472</v>
      </c>
      <c r="AD1102" s="16"/>
    </row>
    <row r="1103" spans="1:30" s="12" customFormat="1" x14ac:dyDescent="0.25">
      <c r="A1103" s="11">
        <v>0.32332143513859651</v>
      </c>
      <c r="B1103" s="11">
        <v>0.2265763166931217</v>
      </c>
      <c r="C1103" s="11">
        <v>0.41180767109498245</v>
      </c>
      <c r="D1103" s="13">
        <f t="shared" si="369"/>
        <v>3.0928973192616667</v>
      </c>
      <c r="E1103" s="14">
        <f t="shared" si="370"/>
        <v>4.4135239489942579</v>
      </c>
      <c r="F1103" s="14">
        <f t="shared" si="371"/>
        <v>2.4283180479397926</v>
      </c>
      <c r="G1103" s="24">
        <v>2.7720539518712339E-2</v>
      </c>
      <c r="H1103" s="7">
        <f t="shared" si="384"/>
        <v>1.0277205395187123</v>
      </c>
      <c r="I1103" s="5">
        <f t="shared" si="372"/>
        <v>3.0094731012285587</v>
      </c>
      <c r="J1103" s="5">
        <f t="shared" si="373"/>
        <v>4.2944786829512402</v>
      </c>
      <c r="K1103" s="5">
        <f t="shared" si="374"/>
        <v>2.3628194188636029</v>
      </c>
      <c r="L1103">
        <v>3.05</v>
      </c>
      <c r="M1103">
        <v>3.72</v>
      </c>
      <c r="N1103">
        <v>2.3199999999999998</v>
      </c>
      <c r="O1103" s="5">
        <f t="shared" si="375"/>
        <v>3.1345476455320727</v>
      </c>
      <c r="P1103" s="5">
        <f t="shared" si="376"/>
        <v>3.8231204070096103</v>
      </c>
      <c r="Q1103" s="5">
        <f t="shared" si="377"/>
        <v>2.3843116516834124</v>
      </c>
      <c r="R1103" s="6">
        <f t="shared" si="378"/>
        <v>0.31902529904925259</v>
      </c>
      <c r="S1103" s="6">
        <f t="shared" si="379"/>
        <v>0.26156644142479041</v>
      </c>
      <c r="T1103" s="6">
        <f t="shared" si="380"/>
        <v>0.41940825952595706</v>
      </c>
      <c r="U1103">
        <f t="shared" si="381"/>
        <v>1.0134664432637384</v>
      </c>
      <c r="V1103">
        <f t="shared" si="382"/>
        <v>0.86622854009454564</v>
      </c>
      <c r="W1103">
        <f t="shared" si="383"/>
        <v>0.98187782844437721</v>
      </c>
      <c r="X1103" t="s">
        <v>394</v>
      </c>
      <c r="Y1103" t="s">
        <v>414</v>
      </c>
      <c r="Z1103" t="s">
        <v>378</v>
      </c>
      <c r="AA1103" s="16"/>
      <c r="AB1103" s="16"/>
      <c r="AC1103" t="s">
        <v>472</v>
      </c>
      <c r="AD1103" s="16"/>
    </row>
    <row r="1104" spans="1:30" s="12" customFormat="1" x14ac:dyDescent="0.25">
      <c r="A1104" s="11">
        <v>4.8812220363769416E-3</v>
      </c>
      <c r="B1104" s="11">
        <v>2.8248842145653368E-2</v>
      </c>
      <c r="C1104" s="11">
        <v>0.69263834438961891</v>
      </c>
      <c r="D1104" s="13">
        <f t="shared" si="369"/>
        <v>204.86673061532028</v>
      </c>
      <c r="E1104" s="14">
        <f t="shared" si="370"/>
        <v>35.399680979628023</v>
      </c>
      <c r="F1104" s="14">
        <f t="shared" si="371"/>
        <v>1.443754894744155</v>
      </c>
      <c r="G1104" s="24">
        <v>3.2155227070481462E-2</v>
      </c>
      <c r="H1104" s="7">
        <f t="shared" si="384"/>
        <v>1.0321552270704815</v>
      </c>
      <c r="I1104" s="5">
        <f t="shared" si="372"/>
        <v>198.48441905078954</v>
      </c>
      <c r="J1104" s="5">
        <f t="shared" si="373"/>
        <v>34.296857731468648</v>
      </c>
      <c r="K1104" s="5">
        <f t="shared" si="374"/>
        <v>1.3987769057197896</v>
      </c>
      <c r="L1104">
        <v>5.85</v>
      </c>
      <c r="M1104">
        <v>4.72</v>
      </c>
      <c r="N1104">
        <v>1.54</v>
      </c>
      <c r="O1104" s="5">
        <f t="shared" si="375"/>
        <v>6.038108078362316</v>
      </c>
      <c r="P1104" s="5">
        <f t="shared" si="376"/>
        <v>4.8717726717726721</v>
      </c>
      <c r="Q1104" s="5">
        <f t="shared" si="377"/>
        <v>1.5895190496885414</v>
      </c>
      <c r="R1104" s="6">
        <f t="shared" si="378"/>
        <v>0.16561478976892124</v>
      </c>
      <c r="S1104" s="6">
        <f t="shared" si="379"/>
        <v>0.205264093251735</v>
      </c>
      <c r="T1104" s="6">
        <f t="shared" si="380"/>
        <v>0.6291211169793437</v>
      </c>
      <c r="U1104">
        <f t="shared" si="381"/>
        <v>2.9473346210127767E-2</v>
      </c>
      <c r="V1104">
        <f t="shared" si="382"/>
        <v>0.13762193717441418</v>
      </c>
      <c r="W1104">
        <f t="shared" si="383"/>
        <v>1.1009618429520318</v>
      </c>
      <c r="X1104" t="s">
        <v>415</v>
      </c>
      <c r="Y1104" t="s">
        <v>389</v>
      </c>
      <c r="Z1104" t="s">
        <v>378</v>
      </c>
      <c r="AA1104" s="16"/>
      <c r="AB1104" s="16"/>
      <c r="AC1104" t="s">
        <v>472</v>
      </c>
      <c r="AD1104" s="16"/>
    </row>
    <row r="1105" spans="1:30" s="12" customFormat="1" x14ac:dyDescent="0.25">
      <c r="A1105" s="11">
        <v>0.67911033573367785</v>
      </c>
      <c r="B1105" s="11">
        <v>0.28040319258878177</v>
      </c>
      <c r="C1105" s="11">
        <v>4.0182762833421572E-2</v>
      </c>
      <c r="D1105" s="13">
        <f t="shared" si="369"/>
        <v>1.4725147702540096</v>
      </c>
      <c r="E1105" s="14">
        <f t="shared" si="370"/>
        <v>3.5662932036102912</v>
      </c>
      <c r="F1105" s="14">
        <f t="shared" si="371"/>
        <v>24.88629276552037</v>
      </c>
      <c r="G1105" s="24">
        <v>2.8958898704052105E-2</v>
      </c>
      <c r="H1105" s="7">
        <f t="shared" si="384"/>
        <v>1.0289588987040521</v>
      </c>
      <c r="I1105" s="5">
        <f t="shared" si="372"/>
        <v>1.4310724870629963</v>
      </c>
      <c r="J1105" s="5">
        <f t="shared" si="373"/>
        <v>3.4659238654740707</v>
      </c>
      <c r="K1105" s="5">
        <f t="shared" si="374"/>
        <v>24.185895857321444</v>
      </c>
      <c r="L1105">
        <v>2.11</v>
      </c>
      <c r="M1105">
        <v>3.53</v>
      </c>
      <c r="N1105">
        <v>3.68</v>
      </c>
      <c r="O1105" s="5">
        <f t="shared" si="375"/>
        <v>2.17110327626555</v>
      </c>
      <c r="P1105" s="5">
        <f t="shared" si="376"/>
        <v>3.6322249124253037</v>
      </c>
      <c r="Q1105" s="5">
        <f t="shared" si="377"/>
        <v>3.7865687472309117</v>
      </c>
      <c r="R1105" s="6">
        <f t="shared" si="378"/>
        <v>0.46059531618416155</v>
      </c>
      <c r="S1105" s="6">
        <f t="shared" si="379"/>
        <v>0.27531334763415888</v>
      </c>
      <c r="T1105" s="6">
        <f t="shared" si="380"/>
        <v>0.26409133618167957</v>
      </c>
      <c r="U1105">
        <f t="shared" si="381"/>
        <v>1.4744186748571857</v>
      </c>
      <c r="V1105">
        <f t="shared" si="382"/>
        <v>1.0184874616445634</v>
      </c>
      <c r="W1105">
        <f t="shared" si="383"/>
        <v>0.15215479392242595</v>
      </c>
      <c r="X1105" t="s">
        <v>393</v>
      </c>
      <c r="Y1105" t="s">
        <v>416</v>
      </c>
      <c r="Z1105" t="s">
        <v>378</v>
      </c>
      <c r="AA1105" s="16"/>
      <c r="AB1105" s="16"/>
      <c r="AC1105" t="s">
        <v>472</v>
      </c>
      <c r="AD1105" s="16"/>
    </row>
    <row r="1106" spans="1:30" s="12" customFormat="1" x14ac:dyDescent="0.25">
      <c r="A1106" s="11">
        <v>0.36045032166687907</v>
      </c>
      <c r="B1106" s="11">
        <v>0.22785417254861665</v>
      </c>
      <c r="C1106" s="11">
        <v>0.37912969293747062</v>
      </c>
      <c r="D1106" s="13">
        <f t="shared" si="369"/>
        <v>2.7743074146128239</v>
      </c>
      <c r="E1106" s="14">
        <f t="shared" si="370"/>
        <v>4.388771944857111</v>
      </c>
      <c r="F1106" s="14">
        <f t="shared" si="371"/>
        <v>2.6376198399341111</v>
      </c>
      <c r="G1106" s="24">
        <v>2.9751962264630283E-2</v>
      </c>
      <c r="H1106" s="7">
        <f t="shared" si="384"/>
        <v>1.0297519622646303</v>
      </c>
      <c r="I1106" s="5">
        <f t="shared" si="372"/>
        <v>2.6941511318041753</v>
      </c>
      <c r="J1106" s="5">
        <f t="shared" si="373"/>
        <v>4.2619699749882729</v>
      </c>
      <c r="K1106" s="5">
        <f t="shared" si="374"/>
        <v>2.5614127834565696</v>
      </c>
      <c r="L1106">
        <v>3.73</v>
      </c>
      <c r="M1106">
        <v>4.2</v>
      </c>
      <c r="N1106">
        <v>1.91</v>
      </c>
      <c r="O1106" s="5">
        <f t="shared" si="375"/>
        <v>3.8409748192470707</v>
      </c>
      <c r="P1106" s="5">
        <f t="shared" si="376"/>
        <v>4.3249582415114478</v>
      </c>
      <c r="Q1106" s="5">
        <f t="shared" si="377"/>
        <v>1.9668262479254437</v>
      </c>
      <c r="R1106" s="6">
        <f t="shared" si="378"/>
        <v>0.26035057428364644</v>
      </c>
      <c r="S1106" s="6">
        <f t="shared" si="379"/>
        <v>0.23121610525666692</v>
      </c>
      <c r="T1106" s="6">
        <f t="shared" si="380"/>
        <v>0.50843332045968659</v>
      </c>
      <c r="U1106">
        <f t="shared" si="381"/>
        <v>1.3844806091119892</v>
      </c>
      <c r="V1106">
        <f t="shared" si="382"/>
        <v>0.98545978142691082</v>
      </c>
      <c r="W1106">
        <f t="shared" si="383"/>
        <v>0.74568223143733103</v>
      </c>
      <c r="X1106" t="s">
        <v>390</v>
      </c>
      <c r="Y1106" t="s">
        <v>377</v>
      </c>
      <c r="Z1106" t="s">
        <v>378</v>
      </c>
      <c r="AA1106" s="16"/>
      <c r="AB1106" s="16"/>
      <c r="AC1106" t="s">
        <v>472</v>
      </c>
      <c r="AD1106" s="16"/>
    </row>
    <row r="1107" spans="1:30" s="12" customFormat="1" x14ac:dyDescent="0.25">
      <c r="A1107" s="11">
        <v>0.78019882387681616</v>
      </c>
      <c r="B1107" s="11">
        <v>0.15983944435767142</v>
      </c>
      <c r="C1107" s="11">
        <v>5.614839738512218E-2</v>
      </c>
      <c r="D1107" s="13">
        <f t="shared" si="369"/>
        <v>1.2817245673750051</v>
      </c>
      <c r="E1107" s="14">
        <f t="shared" si="370"/>
        <v>6.2562780045850772</v>
      </c>
      <c r="F1107" s="14">
        <f t="shared" si="371"/>
        <v>17.809947328344819</v>
      </c>
      <c r="G1107" s="24">
        <v>3.2071683456517341E-2</v>
      </c>
      <c r="H1107" s="7">
        <f t="shared" si="384"/>
        <v>1.0320716834565173</v>
      </c>
      <c r="I1107" s="5">
        <f t="shared" si="372"/>
        <v>1.241894907030463</v>
      </c>
      <c r="J1107" s="5">
        <f t="shared" si="373"/>
        <v>6.0618638267761984</v>
      </c>
      <c r="K1107" s="5">
        <f t="shared" si="374"/>
        <v>17.256502250596995</v>
      </c>
      <c r="L1107">
        <v>1.71</v>
      </c>
      <c r="M1107">
        <v>4.3499999999999996</v>
      </c>
      <c r="N1107">
        <v>4.5999999999999996</v>
      </c>
      <c r="O1107" s="5">
        <f t="shared" si="375"/>
        <v>1.7648425787106445</v>
      </c>
      <c r="P1107" s="5">
        <f t="shared" si="376"/>
        <v>4.4895118230358504</v>
      </c>
      <c r="Q1107" s="5">
        <f t="shared" si="377"/>
        <v>4.7475297438999791</v>
      </c>
      <c r="R1107" s="6">
        <f t="shared" si="378"/>
        <v>0.56662277534723704</v>
      </c>
      <c r="S1107" s="6">
        <f t="shared" si="379"/>
        <v>0.22274136686063797</v>
      </c>
      <c r="T1107" s="6">
        <f t="shared" si="380"/>
        <v>0.21063585779212507</v>
      </c>
      <c r="U1107">
        <f t="shared" si="381"/>
        <v>1.3769281042377723</v>
      </c>
      <c r="V1107">
        <f t="shared" si="382"/>
        <v>0.71760107523124672</v>
      </c>
      <c r="W1107">
        <f t="shared" si="383"/>
        <v>0.26656618665818332</v>
      </c>
      <c r="X1107" t="s">
        <v>24</v>
      </c>
      <c r="Y1107" t="s">
        <v>212</v>
      </c>
      <c r="Z1107" t="s">
        <v>16</v>
      </c>
      <c r="AA1107" s="16"/>
      <c r="AB1107" s="16"/>
      <c r="AC1107" t="s">
        <v>472</v>
      </c>
      <c r="AD1107" s="16"/>
    </row>
    <row r="1108" spans="1:30" s="12" customFormat="1" x14ac:dyDescent="0.25">
      <c r="A1108" s="11">
        <v>0.70508219647912218</v>
      </c>
      <c r="B1108" s="11">
        <v>0.24152253587266367</v>
      </c>
      <c r="C1108" s="11">
        <v>5.2734905832233427E-2</v>
      </c>
      <c r="D1108" s="13">
        <f t="shared" si="369"/>
        <v>1.4182743586401283</v>
      </c>
      <c r="E1108" s="14">
        <f t="shared" si="370"/>
        <v>4.1404003828745131</v>
      </c>
      <c r="F1108" s="14">
        <f t="shared" si="371"/>
        <v>18.962772080817196</v>
      </c>
      <c r="G1108" s="24">
        <v>2.7374018850398585E-2</v>
      </c>
      <c r="H1108" s="7">
        <f t="shared" si="384"/>
        <v>1.0273740188503986</v>
      </c>
      <c r="I1108" s="5">
        <f t="shared" si="372"/>
        <v>1.3804849379266333</v>
      </c>
      <c r="J1108" s="5">
        <f t="shared" si="373"/>
        <v>4.0300808730860256</v>
      </c>
      <c r="K1108" s="5">
        <f t="shared" si="374"/>
        <v>18.457515698164123</v>
      </c>
      <c r="L1108">
        <v>2.0299999999999998</v>
      </c>
      <c r="M1108">
        <v>3.73</v>
      </c>
      <c r="N1108">
        <v>3.75</v>
      </c>
      <c r="O1108" s="5">
        <f t="shared" si="375"/>
        <v>2.0855692582663088</v>
      </c>
      <c r="P1108" s="5">
        <f t="shared" si="376"/>
        <v>3.8321050903119867</v>
      </c>
      <c r="Q1108" s="5">
        <f t="shared" si="377"/>
        <v>3.8526525706889947</v>
      </c>
      <c r="R1108" s="6">
        <f t="shared" si="378"/>
        <v>0.47948539519194849</v>
      </c>
      <c r="S1108" s="6">
        <f t="shared" si="379"/>
        <v>0.26095317754414354</v>
      </c>
      <c r="T1108" s="6">
        <f t="shared" si="380"/>
        <v>0.25956142726390807</v>
      </c>
      <c r="U1108">
        <f t="shared" si="381"/>
        <v>1.4704977535277428</v>
      </c>
      <c r="V1108">
        <f t="shared" si="382"/>
        <v>0.92553973914269383</v>
      </c>
      <c r="W1108">
        <f t="shared" si="383"/>
        <v>0.20316927051959618</v>
      </c>
      <c r="X1108" t="s">
        <v>32</v>
      </c>
      <c r="Y1108" t="s">
        <v>31</v>
      </c>
      <c r="Z1108" t="s">
        <v>16</v>
      </c>
      <c r="AA1108" s="16"/>
      <c r="AB1108" s="16"/>
      <c r="AC1108" t="s">
        <v>472</v>
      </c>
      <c r="AD1108" s="16"/>
    </row>
    <row r="1109" spans="1:30" s="12" customFormat="1" x14ac:dyDescent="0.25">
      <c r="A1109" s="11">
        <v>0.22138564347608317</v>
      </c>
      <c r="B1109" s="11">
        <v>0.26930926819718015</v>
      </c>
      <c r="C1109" s="11">
        <v>0.45823722697785185</v>
      </c>
      <c r="D1109" s="13">
        <f t="shared" si="369"/>
        <v>4.5170047357114758</v>
      </c>
      <c r="E1109" s="14">
        <f t="shared" si="370"/>
        <v>3.7132030646187419</v>
      </c>
      <c r="F1109" s="14">
        <f t="shared" si="371"/>
        <v>2.1822757757922915</v>
      </c>
      <c r="G1109" s="24">
        <v>2.7666596446878744E-2</v>
      </c>
      <c r="H1109" s="7">
        <f t="shared" si="384"/>
        <v>1.0276665964468787</v>
      </c>
      <c r="I1109" s="5">
        <f t="shared" si="372"/>
        <v>4.3953990052112832</v>
      </c>
      <c r="J1109" s="5">
        <f t="shared" si="373"/>
        <v>3.6132370921240522</v>
      </c>
      <c r="K1109" s="5">
        <f t="shared" si="374"/>
        <v>2.123525064780186</v>
      </c>
      <c r="L1109">
        <v>2.1</v>
      </c>
      <c r="M1109">
        <v>4.04</v>
      </c>
      <c r="N1109">
        <v>3.29</v>
      </c>
      <c r="O1109" s="5">
        <f t="shared" si="375"/>
        <v>2.1580998525384456</v>
      </c>
      <c r="P1109" s="5">
        <f t="shared" si="376"/>
        <v>4.1517730496453904</v>
      </c>
      <c r="Q1109" s="5">
        <f t="shared" si="377"/>
        <v>3.3810231023102313</v>
      </c>
      <c r="R1109" s="6">
        <f t="shared" si="378"/>
        <v>0.46337058909658835</v>
      </c>
      <c r="S1109" s="6">
        <f t="shared" si="379"/>
        <v>0.2408609497779296</v>
      </c>
      <c r="T1109" s="6">
        <f t="shared" si="380"/>
        <v>0.29576846112548194</v>
      </c>
      <c r="U1109">
        <f t="shared" si="381"/>
        <v>0.4777723245398639</v>
      </c>
      <c r="V1109">
        <f t="shared" si="382"/>
        <v>1.118110961720775</v>
      </c>
      <c r="W1109">
        <f t="shared" si="383"/>
        <v>1.5493106507506942</v>
      </c>
      <c r="X1109" t="s">
        <v>34</v>
      </c>
      <c r="Y1109" t="s">
        <v>26</v>
      </c>
      <c r="Z1109" t="s">
        <v>16</v>
      </c>
      <c r="AA1109" s="16"/>
      <c r="AB1109" s="16"/>
      <c r="AC1109" t="s">
        <v>472</v>
      </c>
      <c r="AD1109" s="16"/>
    </row>
    <row r="1110" spans="1:30" s="12" customFormat="1" x14ac:dyDescent="0.25">
      <c r="A1110" s="11">
        <v>0.38208436097205273</v>
      </c>
      <c r="B1110" s="11">
        <v>0.34670022516948029</v>
      </c>
      <c r="C1110" s="11">
        <v>0.25920249624572683</v>
      </c>
      <c r="D1110" s="13">
        <f t="shared" si="369"/>
        <v>2.6172230589493934</v>
      </c>
      <c r="E1110" s="14">
        <f t="shared" si="370"/>
        <v>2.8843361711437074</v>
      </c>
      <c r="F1110" s="14">
        <f t="shared" si="371"/>
        <v>3.8579875367094805</v>
      </c>
      <c r="G1110" s="24">
        <v>2.6843206572069178E-2</v>
      </c>
      <c r="H1110" s="7">
        <f t="shared" si="384"/>
        <v>1.0268432065720692</v>
      </c>
      <c r="I1110" s="5">
        <f t="shared" si="372"/>
        <v>2.5488049608727708</v>
      </c>
      <c r="J1110" s="5">
        <f t="shared" si="373"/>
        <v>2.8089353395758865</v>
      </c>
      <c r="K1110" s="5">
        <f t="shared" si="374"/>
        <v>3.7571340122984074</v>
      </c>
      <c r="L1110">
        <v>2.71</v>
      </c>
      <c r="M1110">
        <v>3.68</v>
      </c>
      <c r="N1110">
        <v>2.59</v>
      </c>
      <c r="O1110" s="5">
        <f t="shared" si="375"/>
        <v>2.7827450898103074</v>
      </c>
      <c r="P1110" s="5">
        <f t="shared" si="376"/>
        <v>3.7787830001852147</v>
      </c>
      <c r="Q1110" s="5">
        <f t="shared" si="377"/>
        <v>2.659523905021659</v>
      </c>
      <c r="R1110" s="6">
        <f t="shared" si="378"/>
        <v>0.35935738550460167</v>
      </c>
      <c r="S1110" s="6">
        <f t="shared" si="379"/>
        <v>0.26463546595583437</v>
      </c>
      <c r="T1110" s="6">
        <f t="shared" si="380"/>
        <v>0.37600714853956391</v>
      </c>
      <c r="U1110">
        <f t="shared" si="381"/>
        <v>1.0632433793882887</v>
      </c>
      <c r="V1110">
        <f t="shared" si="382"/>
        <v>1.3101049170308183</v>
      </c>
      <c r="W1110">
        <f t="shared" si="383"/>
        <v>0.6893552350067973</v>
      </c>
      <c r="X1110" t="s">
        <v>182</v>
      </c>
      <c r="Y1110" t="s">
        <v>27</v>
      </c>
      <c r="Z1110" t="s">
        <v>16</v>
      </c>
      <c r="AA1110" s="16"/>
      <c r="AB1110" s="16"/>
      <c r="AC1110" t="s">
        <v>472</v>
      </c>
      <c r="AD1110" s="16"/>
    </row>
    <row r="1111" spans="1:30" s="12" customFormat="1" x14ac:dyDescent="0.25">
      <c r="A1111" s="11">
        <v>0.37127277675895953</v>
      </c>
      <c r="B1111" s="11">
        <v>6.1723889313395897E-2</v>
      </c>
      <c r="C1111" s="11">
        <v>5.8790963242086871E-3</v>
      </c>
      <c r="D1111" s="13">
        <f t="shared" si="369"/>
        <v>2.6934374470693481</v>
      </c>
      <c r="E1111" s="14">
        <f t="shared" si="370"/>
        <v>16.201182574912217</v>
      </c>
      <c r="F1111" s="14">
        <f t="shared" si="371"/>
        <v>170.09416836431876</v>
      </c>
      <c r="G1111" s="24">
        <v>2.7719050974864823E-2</v>
      </c>
      <c r="H1111" s="7">
        <f t="shared" si="384"/>
        <v>1.0277190509748648</v>
      </c>
      <c r="I1111" s="5">
        <f t="shared" si="372"/>
        <v>2.6207915913541067</v>
      </c>
      <c r="J1111" s="5">
        <f t="shared" si="373"/>
        <v>15.7642135363203</v>
      </c>
      <c r="K1111" s="5">
        <f t="shared" si="374"/>
        <v>165.50648565186401</v>
      </c>
      <c r="L1111">
        <v>2.58</v>
      </c>
      <c r="M1111">
        <v>3.96</v>
      </c>
      <c r="N1111">
        <v>2.58</v>
      </c>
      <c r="O1111" s="5">
        <f t="shared" si="375"/>
        <v>2.6515151515151514</v>
      </c>
      <c r="P1111" s="5">
        <f t="shared" si="376"/>
        <v>4.0697674418604644</v>
      </c>
      <c r="Q1111" s="5">
        <f t="shared" si="377"/>
        <v>2.6515151515151514</v>
      </c>
      <c r="R1111" s="6">
        <f t="shared" si="378"/>
        <v>0.37714285714285717</v>
      </c>
      <c r="S1111" s="6">
        <f t="shared" si="379"/>
        <v>0.24571428571428577</v>
      </c>
      <c r="T1111" s="6">
        <f t="shared" si="380"/>
        <v>0.37714285714285717</v>
      </c>
      <c r="U1111">
        <f t="shared" si="381"/>
        <v>0.98443539292148352</v>
      </c>
      <c r="V1111">
        <f t="shared" si="382"/>
        <v>0.25120187511265768</v>
      </c>
      <c r="W1111">
        <f t="shared" si="383"/>
        <v>1.5588512980856365E-2</v>
      </c>
      <c r="X1111" t="s">
        <v>257</v>
      </c>
      <c r="Y1111" t="s">
        <v>250</v>
      </c>
      <c r="Z1111" t="s">
        <v>365</v>
      </c>
      <c r="AA1111" s="16"/>
      <c r="AB1111" s="16"/>
      <c r="AC1111" t="s">
        <v>472</v>
      </c>
      <c r="AD1111" s="16"/>
    </row>
    <row r="1112" spans="1:30" s="12" customFormat="1" x14ac:dyDescent="0.25">
      <c r="A1112" s="11">
        <v>0</v>
      </c>
      <c r="B1112" s="11">
        <v>9.4812111676042976E-2</v>
      </c>
      <c r="C1112" s="11">
        <v>0.68800780390874294</v>
      </c>
      <c r="D1112" s="13" t="e">
        <f t="shared" si="369"/>
        <v>#DIV/0!</v>
      </c>
      <c r="E1112" s="14">
        <f t="shared" si="370"/>
        <v>10.547175696464093</v>
      </c>
      <c r="F1112" s="14">
        <f t="shared" si="371"/>
        <v>1.4534718855204143</v>
      </c>
      <c r="G1112" s="24">
        <v>2.9560123460957044E-2</v>
      </c>
      <c r="H1112" s="7">
        <f t="shared" si="384"/>
        <v>1.029560123460957</v>
      </c>
      <c r="I1112" s="5" t="e">
        <f t="shared" si="372"/>
        <v>#DIV/0!</v>
      </c>
      <c r="J1112" s="5">
        <f t="shared" si="373"/>
        <v>10.244351404179129</v>
      </c>
      <c r="K1112" s="5">
        <f t="shared" si="374"/>
        <v>1.4117406573930238</v>
      </c>
      <c r="L1112">
        <v>5.59</v>
      </c>
      <c r="M1112">
        <v>4.7699999999999996</v>
      </c>
      <c r="N1112">
        <v>1.56</v>
      </c>
      <c r="O1112" s="5">
        <f t="shared" si="375"/>
        <v>5.7552410901467494</v>
      </c>
      <c r="P1112" s="5">
        <f t="shared" si="376"/>
        <v>4.9110017889087647</v>
      </c>
      <c r="Q1112" s="5">
        <f t="shared" si="377"/>
        <v>1.6061137925990931</v>
      </c>
      <c r="R1112" s="6">
        <f t="shared" si="378"/>
        <v>0.1737546671523541</v>
      </c>
      <c r="S1112" s="6">
        <f t="shared" si="379"/>
        <v>0.20362444221837725</v>
      </c>
      <c r="T1112" s="6">
        <f t="shared" si="380"/>
        <v>0.62262089062926873</v>
      </c>
      <c r="U1112" t="e">
        <f t="shared" si="381"/>
        <v>#DIV/0!</v>
      </c>
      <c r="V1112">
        <f t="shared" si="382"/>
        <v>0.46562245005126468</v>
      </c>
      <c r="W1112">
        <f t="shared" si="383"/>
        <v>1.1050188232736442</v>
      </c>
      <c r="X1112" t="s">
        <v>248</v>
      </c>
      <c r="Y1112" t="s">
        <v>246</v>
      </c>
      <c r="Z1112" t="s">
        <v>365</v>
      </c>
      <c r="AA1112" s="16"/>
      <c r="AB1112" s="16"/>
      <c r="AC1112" t="s">
        <v>472</v>
      </c>
      <c r="AD1112" s="16"/>
    </row>
    <row r="1113" spans="1:30" s="12" customFormat="1" x14ac:dyDescent="0.25">
      <c r="A1113" s="11">
        <v>0.17928918568424196</v>
      </c>
      <c r="B1113" s="11">
        <v>0.46016130149192003</v>
      </c>
      <c r="C1113" s="11">
        <v>0.34502097228596301</v>
      </c>
      <c r="D1113" s="13">
        <f t="shared" si="369"/>
        <v>5.5775812477678723</v>
      </c>
      <c r="E1113" s="14">
        <f t="shared" si="370"/>
        <v>2.1731510163019632</v>
      </c>
      <c r="F1113" s="14">
        <f t="shared" si="371"/>
        <v>2.8983745346679162</v>
      </c>
      <c r="G1113" s="24">
        <v>3.1347467472679025E-2</v>
      </c>
      <c r="H1113" s="7">
        <f t="shared" si="384"/>
        <v>1.031347467472679</v>
      </c>
      <c r="I1113" s="5">
        <f t="shared" si="372"/>
        <v>5.4080524979963895</v>
      </c>
      <c r="J1113" s="5">
        <f t="shared" si="373"/>
        <v>2.1070988050489698</v>
      </c>
      <c r="K1113" s="5">
        <f t="shared" si="374"/>
        <v>2.8102793928125838</v>
      </c>
      <c r="L1113">
        <v>1.62</v>
      </c>
      <c r="M1113">
        <v>3.94</v>
      </c>
      <c r="N1113">
        <v>6.24</v>
      </c>
      <c r="O1113" s="5">
        <f t="shared" si="375"/>
        <v>1.6707828973057401</v>
      </c>
      <c r="P1113" s="5">
        <f t="shared" si="376"/>
        <v>4.0635090218423553</v>
      </c>
      <c r="Q1113" s="5">
        <f t="shared" si="377"/>
        <v>6.4356081970295174</v>
      </c>
      <c r="R1113" s="6">
        <f t="shared" si="378"/>
        <v>0.59852180771815011</v>
      </c>
      <c r="S1113" s="6">
        <f t="shared" si="379"/>
        <v>0.24609272297040694</v>
      </c>
      <c r="T1113" s="6">
        <f t="shared" si="380"/>
        <v>0.15538546931144284</v>
      </c>
      <c r="U1113">
        <f t="shared" si="381"/>
        <v>0.29955330511310463</v>
      </c>
      <c r="V1113">
        <f t="shared" si="382"/>
        <v>1.8698696001151369</v>
      </c>
      <c r="W1113">
        <f t="shared" si="383"/>
        <v>2.2204197973906372</v>
      </c>
      <c r="X1113" t="s">
        <v>252</v>
      </c>
      <c r="Y1113" t="s">
        <v>251</v>
      </c>
      <c r="Z1113" t="s">
        <v>365</v>
      </c>
      <c r="AA1113" s="16"/>
      <c r="AB1113" s="16"/>
      <c r="AC1113" t="s">
        <v>472</v>
      </c>
      <c r="AD1113" s="16"/>
    </row>
    <row r="1114" spans="1:30" s="12" customFormat="1" x14ac:dyDescent="0.25">
      <c r="A1114" s="11">
        <v>0.2812560848620288</v>
      </c>
      <c r="B1114" s="11">
        <v>0.32500015184107534</v>
      </c>
      <c r="C1114" s="11">
        <v>0.36569189800577451</v>
      </c>
      <c r="D1114" s="13">
        <f t="shared" si="369"/>
        <v>3.5554786325442653</v>
      </c>
      <c r="E1114" s="14">
        <f t="shared" si="370"/>
        <v>3.0769216393751062</v>
      </c>
      <c r="F1114" s="14">
        <f t="shared" si="371"/>
        <v>2.7345423988152162</v>
      </c>
      <c r="G1114" s="24">
        <v>3.4085708223702049E-2</v>
      </c>
      <c r="H1114" s="7">
        <f t="shared" si="384"/>
        <v>1.034085708223702</v>
      </c>
      <c r="I1114" s="5">
        <f t="shared" si="372"/>
        <v>3.4382823437833592</v>
      </c>
      <c r="J1114" s="5">
        <f t="shared" si="373"/>
        <v>2.9754996272605685</v>
      </c>
      <c r="K1114" s="5">
        <f t="shared" si="374"/>
        <v>2.6444059492055731</v>
      </c>
      <c r="L1114">
        <v>1.57</v>
      </c>
      <c r="M1114">
        <v>4.3600000000000003</v>
      </c>
      <c r="N1114">
        <v>5.96</v>
      </c>
      <c r="O1114" s="5">
        <f t="shared" si="375"/>
        <v>1.6235145619112124</v>
      </c>
      <c r="P1114" s="5">
        <f t="shared" si="376"/>
        <v>4.5086136878553411</v>
      </c>
      <c r="Q1114" s="5">
        <f t="shared" si="377"/>
        <v>6.1631508210132644</v>
      </c>
      <c r="R1114" s="6">
        <f t="shared" si="378"/>
        <v>0.61594766284251445</v>
      </c>
      <c r="S1114" s="6">
        <f t="shared" si="379"/>
        <v>0.22179766758319902</v>
      </c>
      <c r="T1114" s="6">
        <f t="shared" si="380"/>
        <v>0.16225466957428653</v>
      </c>
      <c r="U1114">
        <f t="shared" si="381"/>
        <v>0.45662334939963944</v>
      </c>
      <c r="V1114">
        <f t="shared" si="382"/>
        <v>1.4653001331457365</v>
      </c>
      <c r="W1114">
        <f t="shared" si="383"/>
        <v>2.2538143214321882</v>
      </c>
      <c r="X1114" t="s">
        <v>347</v>
      </c>
      <c r="Y1114" t="s">
        <v>255</v>
      </c>
      <c r="Z1114" t="s">
        <v>365</v>
      </c>
      <c r="AA1114" s="16"/>
      <c r="AB1114" s="16"/>
      <c r="AC1114" t="s">
        <v>472</v>
      </c>
      <c r="AD1114" s="16"/>
    </row>
    <row r="1115" spans="1:30" s="12" customFormat="1" x14ac:dyDescent="0.25">
      <c r="A1115" s="11">
        <v>0.71194059842966062</v>
      </c>
      <c r="B1115" s="11">
        <v>0.19973338040952512</v>
      </c>
      <c r="C1115" s="11">
        <v>8.5878187526383418E-2</v>
      </c>
      <c r="D1115" s="13">
        <f t="shared" si="369"/>
        <v>1.4046115676022928</v>
      </c>
      <c r="E1115" s="14">
        <f t="shared" si="370"/>
        <v>5.0066743873740132</v>
      </c>
      <c r="F1115" s="14">
        <f t="shared" si="371"/>
        <v>11.644400386218921</v>
      </c>
      <c r="G1115" s="24">
        <v>3.1925117236266232E-2</v>
      </c>
      <c r="H1115" s="7">
        <f t="shared" si="384"/>
        <v>1.0319251172362662</v>
      </c>
      <c r="I1115" s="5">
        <f t="shared" si="372"/>
        <v>1.3611564871724093</v>
      </c>
      <c r="J1115" s="5">
        <f t="shared" si="373"/>
        <v>4.8517807191117157</v>
      </c>
      <c r="K1115" s="5">
        <f t="shared" si="374"/>
        <v>11.284152494907106</v>
      </c>
      <c r="L1115">
        <v>1.34</v>
      </c>
      <c r="M1115">
        <v>5.67</v>
      </c>
      <c r="N1115">
        <v>9.15</v>
      </c>
      <c r="O1115" s="5">
        <f t="shared" si="375"/>
        <v>1.3827796570965969</v>
      </c>
      <c r="P1115" s="5">
        <f t="shared" si="376"/>
        <v>5.8510154147296296</v>
      </c>
      <c r="Q1115" s="5">
        <f t="shared" si="377"/>
        <v>9.4421148227118366</v>
      </c>
      <c r="R1115" s="6">
        <f t="shared" si="378"/>
        <v>0.72318101793577583</v>
      </c>
      <c r="S1115" s="6">
        <f t="shared" si="379"/>
        <v>0.17091050512062428</v>
      </c>
      <c r="T1115" s="6">
        <f t="shared" si="380"/>
        <v>0.10590847694359996</v>
      </c>
      <c r="U1115">
        <f t="shared" si="381"/>
        <v>0.98445697656971198</v>
      </c>
      <c r="V1115">
        <f t="shared" si="382"/>
        <v>1.1686430876121885</v>
      </c>
      <c r="W1115">
        <f t="shared" si="383"/>
        <v>0.81087170739049153</v>
      </c>
      <c r="X1115" t="s">
        <v>256</v>
      </c>
      <c r="Y1115" t="s">
        <v>228</v>
      </c>
      <c r="Z1115" t="s">
        <v>365</v>
      </c>
      <c r="AA1115" s="16"/>
      <c r="AB1115" s="16"/>
      <c r="AC1115" t="s">
        <v>472</v>
      </c>
      <c r="AD1115" s="16"/>
    </row>
    <row r="1116" spans="1:30" s="12" customFormat="1" x14ac:dyDescent="0.25">
      <c r="A1116" s="11">
        <v>0.78241663095341807</v>
      </c>
      <c r="B1116" s="11">
        <v>0.14648470856953594</v>
      </c>
      <c r="C1116" s="11">
        <v>6.3453985995521905E-2</v>
      </c>
      <c r="D1116" s="13">
        <f t="shared" si="369"/>
        <v>1.278091441872145</v>
      </c>
      <c r="E1116" s="14">
        <f t="shared" si="370"/>
        <v>6.8266511212349679</v>
      </c>
      <c r="F1116" s="14">
        <f t="shared" si="371"/>
        <v>15.759451267105147</v>
      </c>
      <c r="G1116" s="24">
        <v>3.1282196392552919E-2</v>
      </c>
      <c r="H1116" s="7">
        <f t="shared" si="384"/>
        <v>1.0312821963925529</v>
      </c>
      <c r="I1116" s="5">
        <f t="shared" si="372"/>
        <v>1.2393227056017606</v>
      </c>
      <c r="J1116" s="5">
        <f t="shared" si="373"/>
        <v>6.6195762373429297</v>
      </c>
      <c r="K1116" s="5">
        <f t="shared" si="374"/>
        <v>15.2814150406475</v>
      </c>
      <c r="L1116">
        <v>1.44</v>
      </c>
      <c r="M1116">
        <v>4.9400000000000004</v>
      </c>
      <c r="N1116">
        <v>7.44</v>
      </c>
      <c r="O1116" s="5">
        <f t="shared" si="375"/>
        <v>1.4850463628052761</v>
      </c>
      <c r="P1116" s="5">
        <f t="shared" si="376"/>
        <v>5.0945340501792122</v>
      </c>
      <c r="Q1116" s="5">
        <f t="shared" si="377"/>
        <v>7.6727395411605945</v>
      </c>
      <c r="R1116" s="6">
        <f t="shared" si="378"/>
        <v>0.67337964998680855</v>
      </c>
      <c r="S1116" s="6">
        <f t="shared" si="379"/>
        <v>0.1962888048544543</v>
      </c>
      <c r="T1116" s="6">
        <f t="shared" si="380"/>
        <v>0.13033154515873713</v>
      </c>
      <c r="U1116">
        <f t="shared" si="381"/>
        <v>1.1619249719957316</v>
      </c>
      <c r="V1116">
        <f t="shared" si="382"/>
        <v>0.74627133563807946</v>
      </c>
      <c r="W1116">
        <f t="shared" si="383"/>
        <v>0.48686590739209151</v>
      </c>
      <c r="X1116" t="s">
        <v>249</v>
      </c>
      <c r="Y1116" t="s">
        <v>254</v>
      </c>
      <c r="Z1116" t="s">
        <v>365</v>
      </c>
      <c r="AA1116" s="16"/>
      <c r="AB1116" s="16"/>
      <c r="AC1116" t="s">
        <v>472</v>
      </c>
      <c r="AD1116" s="16"/>
    </row>
    <row r="1117" spans="1:30" s="12" customFormat="1" x14ac:dyDescent="0.25">
      <c r="A1117" s="11">
        <v>3.581878420337288E-2</v>
      </c>
      <c r="B1117" s="11">
        <v>6.6483385485014618E-2</v>
      </c>
      <c r="C1117" s="11">
        <v>0.70076971280748523</v>
      </c>
      <c r="D1117" s="13">
        <f t="shared" si="369"/>
        <v>27.918312199603772</v>
      </c>
      <c r="E1117" s="14">
        <f t="shared" si="370"/>
        <v>15.041351951389425</v>
      </c>
      <c r="F1117" s="14">
        <f t="shared" si="371"/>
        <v>1.4270023114921906</v>
      </c>
      <c r="G1117" s="24">
        <v>2.9851015359055433E-2</v>
      </c>
      <c r="H1117" s="7">
        <f t="shared" si="384"/>
        <v>1.0298510153590554</v>
      </c>
      <c r="I1117" s="5">
        <f t="shared" si="372"/>
        <v>27.109078675686025</v>
      </c>
      <c r="J1117" s="5">
        <f t="shared" si="373"/>
        <v>14.605366919160913</v>
      </c>
      <c r="K1117" s="5">
        <f t="shared" si="374"/>
        <v>1.3856395635971375</v>
      </c>
      <c r="L1117">
        <v>9.61</v>
      </c>
      <c r="M1117">
        <v>5.75</v>
      </c>
      <c r="N1117">
        <v>1.33</v>
      </c>
      <c r="O1117" s="5">
        <f t="shared" si="375"/>
        <v>9.8968682576005218</v>
      </c>
      <c r="P1117" s="5">
        <f t="shared" si="376"/>
        <v>5.9216433383145688</v>
      </c>
      <c r="Q1117" s="5">
        <f t="shared" si="377"/>
        <v>1.3697018504275438</v>
      </c>
      <c r="R1117" s="6">
        <f t="shared" si="378"/>
        <v>0.10104206441588505</v>
      </c>
      <c r="S1117" s="6">
        <f t="shared" si="379"/>
        <v>0.16887204157159222</v>
      </c>
      <c r="T1117" s="6">
        <f t="shared" si="380"/>
        <v>0.73008589401252277</v>
      </c>
      <c r="U1117">
        <f t="shared" si="381"/>
        <v>0.35449378840820411</v>
      </c>
      <c r="V1117">
        <f t="shared" si="382"/>
        <v>0.39369089676593627</v>
      </c>
      <c r="W1117">
        <f t="shared" si="383"/>
        <v>0.95984557235599099</v>
      </c>
      <c r="X1117" t="s">
        <v>348</v>
      </c>
      <c r="Y1117" t="s">
        <v>229</v>
      </c>
      <c r="Z1117" t="s">
        <v>365</v>
      </c>
      <c r="AA1117" s="16"/>
      <c r="AB1117" s="16"/>
      <c r="AC1117" t="s">
        <v>472</v>
      </c>
      <c r="AD1117" s="16"/>
    </row>
    <row r="1118" spans="1:30" s="12" customFormat="1" x14ac:dyDescent="0.25">
      <c r="A1118" s="11">
        <v>0.56761518958505852</v>
      </c>
      <c r="B1118" s="11">
        <v>0.25059785216848829</v>
      </c>
      <c r="C1118" s="11">
        <v>0.17472807400525839</v>
      </c>
      <c r="D1118" s="13">
        <f t="shared" si="369"/>
        <v>1.7617569408793059</v>
      </c>
      <c r="E1118" s="14">
        <f t="shared" si="370"/>
        <v>3.9904571860721885</v>
      </c>
      <c r="F1118" s="14">
        <f t="shared" si="371"/>
        <v>5.7231787489965997</v>
      </c>
      <c r="G1118" s="24">
        <v>2.6719409674142103E-2</v>
      </c>
      <c r="H1118" s="7">
        <f t="shared" si="384"/>
        <v>1.0267194096741421</v>
      </c>
      <c r="I1118" s="5">
        <f t="shared" si="372"/>
        <v>1.7159088688490347</v>
      </c>
      <c r="J1118" s="5">
        <f t="shared" si="373"/>
        <v>3.8866092804641443</v>
      </c>
      <c r="K1118" s="5">
        <f t="shared" si="374"/>
        <v>5.574238389837209</v>
      </c>
      <c r="L1118">
        <v>2.98</v>
      </c>
      <c r="M1118">
        <v>4.12</v>
      </c>
      <c r="N1118">
        <v>2.23</v>
      </c>
      <c r="O1118" s="5">
        <f t="shared" si="375"/>
        <v>3.0596238408289436</v>
      </c>
      <c r="P1118" s="5">
        <f t="shared" si="376"/>
        <v>4.2300839678574658</v>
      </c>
      <c r="Q1118" s="5">
        <f t="shared" si="377"/>
        <v>2.2895842835733369</v>
      </c>
      <c r="R1118" s="6">
        <f t="shared" si="378"/>
        <v>0.32683756305450612</v>
      </c>
      <c r="S1118" s="6">
        <f t="shared" si="379"/>
        <v>0.23640192667534665</v>
      </c>
      <c r="T1118" s="6">
        <f t="shared" si="380"/>
        <v>0.43676051027014717</v>
      </c>
      <c r="U1118">
        <f t="shared" si="381"/>
        <v>1.7366889664710858</v>
      </c>
      <c r="V1118">
        <f t="shared" si="382"/>
        <v>1.0600499568374375</v>
      </c>
      <c r="W1118">
        <f t="shared" si="383"/>
        <v>0.40005465214147851</v>
      </c>
      <c r="X1118" t="s">
        <v>298</v>
      </c>
      <c r="Y1118" t="s">
        <v>300</v>
      </c>
      <c r="Z1118" t="s">
        <v>365</v>
      </c>
      <c r="AA1118" s="16"/>
      <c r="AB1118" s="16"/>
      <c r="AC1118" t="s">
        <v>472</v>
      </c>
      <c r="AD1118" s="16"/>
    </row>
    <row r="1119" spans="1:30" s="12" customFormat="1" x14ac:dyDescent="0.25">
      <c r="A1119" s="11">
        <v>0.24012689248056052</v>
      </c>
      <c r="B1119" s="11">
        <v>0.17656116361913482</v>
      </c>
      <c r="C1119" s="11">
        <v>0.52206900498268682</v>
      </c>
      <c r="D1119" s="13">
        <f t="shared" si="369"/>
        <v>4.1644648363612795</v>
      </c>
      <c r="E1119" s="14">
        <f t="shared" si="370"/>
        <v>5.6637596824924019</v>
      </c>
      <c r="F1119" s="14">
        <f t="shared" si="371"/>
        <v>1.9154556015696864</v>
      </c>
      <c r="G1119" s="24">
        <v>2.7138674197497714E-2</v>
      </c>
      <c r="H1119" s="7">
        <f t="shared" si="384"/>
        <v>1.0271386741974977</v>
      </c>
      <c r="I1119" s="5">
        <f t="shared" si="372"/>
        <v>4.0544329027577231</v>
      </c>
      <c r="J1119" s="5">
        <f t="shared" si="373"/>
        <v>5.5141139407660713</v>
      </c>
      <c r="K1119" s="5">
        <f t="shared" si="374"/>
        <v>1.8648461494902133</v>
      </c>
      <c r="L1119">
        <v>2.97</v>
      </c>
      <c r="M1119">
        <v>3.7</v>
      </c>
      <c r="N1119">
        <v>2.38</v>
      </c>
      <c r="O1119" s="5">
        <f t="shared" si="375"/>
        <v>3.0506018623665683</v>
      </c>
      <c r="P1119" s="5">
        <f t="shared" si="376"/>
        <v>3.8004130945307417</v>
      </c>
      <c r="Q1119" s="5">
        <f t="shared" si="377"/>
        <v>2.4445900445900444</v>
      </c>
      <c r="R1119" s="6">
        <f t="shared" si="378"/>
        <v>0.32780416623237391</v>
      </c>
      <c r="S1119" s="6">
        <f t="shared" si="379"/>
        <v>0.2631292901919326</v>
      </c>
      <c r="T1119" s="6">
        <f t="shared" si="380"/>
        <v>0.40906654357569355</v>
      </c>
      <c r="U1119">
        <f t="shared" si="381"/>
        <v>0.73253154540549459</v>
      </c>
      <c r="V1119">
        <f t="shared" si="382"/>
        <v>0.67100535820374474</v>
      </c>
      <c r="W1119">
        <f t="shared" si="383"/>
        <v>1.2762446921697066</v>
      </c>
      <c r="X1119" t="s">
        <v>184</v>
      </c>
      <c r="Y1119" t="s">
        <v>183</v>
      </c>
      <c r="Z1119" t="s">
        <v>173</v>
      </c>
      <c r="AA1119" s="16"/>
      <c r="AB1119" s="16"/>
      <c r="AC1119" t="s">
        <v>472</v>
      </c>
      <c r="AD1119" s="16"/>
    </row>
    <row r="1120" spans="1:30" s="12" customFormat="1" x14ac:dyDescent="0.25">
      <c r="A1120" s="11">
        <v>0.45003494093072749</v>
      </c>
      <c r="B1120" s="11">
        <v>0.26271726196083345</v>
      </c>
      <c r="C1120" s="11">
        <v>0.27001186979368375</v>
      </c>
      <c r="D1120" s="13">
        <f t="shared" si="369"/>
        <v>2.2220496878128557</v>
      </c>
      <c r="E1120" s="14">
        <f t="shared" si="370"/>
        <v>3.8063734089505035</v>
      </c>
      <c r="F1120" s="14">
        <f t="shared" si="371"/>
        <v>3.7035408879028195</v>
      </c>
      <c r="G1120" s="24">
        <v>2.8274356534366829E-2</v>
      </c>
      <c r="H1120" s="7">
        <f t="shared" si="384"/>
        <v>1.0282743565343668</v>
      </c>
      <c r="I1120" s="5">
        <f t="shared" si="372"/>
        <v>2.1609502110914409</v>
      </c>
      <c r="J1120" s="5">
        <f t="shared" si="373"/>
        <v>3.7017099422563375</v>
      </c>
      <c r="K1120" s="5">
        <f t="shared" si="374"/>
        <v>3.6017049966946639</v>
      </c>
      <c r="L1120">
        <v>2.37</v>
      </c>
      <c r="M1120">
        <v>3.37</v>
      </c>
      <c r="N1120">
        <v>3.23</v>
      </c>
      <c r="O1120" s="5">
        <f t="shared" si="375"/>
        <v>2.4370102249864494</v>
      </c>
      <c r="P1120" s="5">
        <f t="shared" si="376"/>
        <v>3.4652845815208164</v>
      </c>
      <c r="Q1120" s="5">
        <f t="shared" si="377"/>
        <v>3.321326171606005</v>
      </c>
      <c r="R1120" s="6">
        <f t="shared" si="378"/>
        <v>0.41033886101383116</v>
      </c>
      <c r="S1120" s="6">
        <f t="shared" si="379"/>
        <v>0.2885765877159584</v>
      </c>
      <c r="T1120" s="6">
        <f t="shared" si="380"/>
        <v>0.30108455127021044</v>
      </c>
      <c r="U1120">
        <f t="shared" si="381"/>
        <v>1.0967397526493559</v>
      </c>
      <c r="V1120">
        <f t="shared" si="382"/>
        <v>0.9103900771722413</v>
      </c>
      <c r="W1120">
        <f t="shared" si="383"/>
        <v>0.89679748979003471</v>
      </c>
      <c r="X1120" t="s">
        <v>62</v>
      </c>
      <c r="Y1120" t="s">
        <v>67</v>
      </c>
      <c r="Z1120" t="s">
        <v>173</v>
      </c>
      <c r="AA1120" s="16"/>
      <c r="AB1120" s="16"/>
      <c r="AC1120" t="s">
        <v>472</v>
      </c>
      <c r="AD1120" s="16"/>
    </row>
    <row r="1121" spans="1:30" s="12" customFormat="1" x14ac:dyDescent="0.25">
      <c r="A1121" s="11">
        <v>0.86957929180291138</v>
      </c>
      <c r="B1121" s="11">
        <v>7.5772271757654802E-2</v>
      </c>
      <c r="C1121" s="11">
        <v>1.4722529958914326E-2</v>
      </c>
      <c r="D1121" s="13">
        <f t="shared" si="369"/>
        <v>1.1499813868919135</v>
      </c>
      <c r="E1121" s="14">
        <f t="shared" si="370"/>
        <v>13.197439865579538</v>
      </c>
      <c r="F1121" s="14">
        <f t="shared" si="371"/>
        <v>67.923108514003147</v>
      </c>
      <c r="G1121" s="24">
        <v>3.0910120544104025E-2</v>
      </c>
      <c r="H1121" s="7">
        <f t="shared" si="384"/>
        <v>1.030910120544104</v>
      </c>
      <c r="I1121" s="5">
        <f t="shared" si="372"/>
        <v>1.1155011130213417</v>
      </c>
      <c r="J1121" s="5">
        <f t="shared" si="373"/>
        <v>12.801736642777415</v>
      </c>
      <c r="K1121" s="5">
        <f t="shared" si="374"/>
        <v>65.886547391885159</v>
      </c>
      <c r="L1121">
        <v>1.71</v>
      </c>
      <c r="M1121">
        <v>3.94</v>
      </c>
      <c r="N1121">
        <v>5.2</v>
      </c>
      <c r="O1121" s="5">
        <f t="shared" si="375"/>
        <v>1.7628563061304179</v>
      </c>
      <c r="P1121" s="5">
        <f t="shared" si="376"/>
        <v>4.0617858749437694</v>
      </c>
      <c r="Q1121" s="5">
        <f t="shared" si="377"/>
        <v>5.3607326268293409</v>
      </c>
      <c r="R1121" s="6">
        <f t="shared" si="378"/>
        <v>0.56726120927863022</v>
      </c>
      <c r="S1121" s="6">
        <f t="shared" si="379"/>
        <v>0.24619712382397405</v>
      </c>
      <c r="T1121" s="6">
        <f t="shared" si="380"/>
        <v>0.18654166689739571</v>
      </c>
      <c r="U1121">
        <f t="shared" si="381"/>
        <v>1.5329433382351851</v>
      </c>
      <c r="V1121">
        <f t="shared" si="382"/>
        <v>0.30777074313764297</v>
      </c>
      <c r="W1121">
        <f t="shared" si="383"/>
        <v>7.8923546700224459E-2</v>
      </c>
      <c r="X1121" t="s">
        <v>59</v>
      </c>
      <c r="Y1121" t="s">
        <v>68</v>
      </c>
      <c r="Z1121" t="s">
        <v>173</v>
      </c>
      <c r="AA1121" s="16"/>
      <c r="AB1121" s="16"/>
      <c r="AC1121" t="s">
        <v>472</v>
      </c>
      <c r="AD1121" s="16"/>
    </row>
    <row r="1122" spans="1:30" s="12" customFormat="1" x14ac:dyDescent="0.25">
      <c r="A1122" s="11">
        <v>6.027655056012534E-2</v>
      </c>
      <c r="B1122" s="11">
        <v>0.24295392547401362</v>
      </c>
      <c r="C1122" s="11">
        <v>0.59745076996740898</v>
      </c>
      <c r="D1122" s="13">
        <f t="shared" si="369"/>
        <v>16.590199517182203</v>
      </c>
      <c r="E1122" s="14">
        <f t="shared" si="370"/>
        <v>4.1160067615658269</v>
      </c>
      <c r="F1122" s="14">
        <f t="shared" si="371"/>
        <v>1.6737780755635316</v>
      </c>
      <c r="G1122" s="24">
        <v>3.0265285029019928E-2</v>
      </c>
      <c r="H1122" s="7">
        <f t="shared" si="384"/>
        <v>1.0302652850290199</v>
      </c>
      <c r="I1122" s="5">
        <f t="shared" si="372"/>
        <v>16.102842402105104</v>
      </c>
      <c r="J1122" s="5">
        <f t="shared" si="373"/>
        <v>3.9950940999141689</v>
      </c>
      <c r="K1122" s="5">
        <f t="shared" si="374"/>
        <v>1.6246088263727003</v>
      </c>
      <c r="L1122">
        <v>3.88</v>
      </c>
      <c r="M1122">
        <v>3.89</v>
      </c>
      <c r="N1122">
        <v>1.94</v>
      </c>
      <c r="O1122" s="5">
        <f t="shared" si="375"/>
        <v>3.9974293059125974</v>
      </c>
      <c r="P1122" s="5">
        <f t="shared" si="376"/>
        <v>4.0077319587628875</v>
      </c>
      <c r="Q1122" s="5">
        <f t="shared" si="377"/>
        <v>1.9987146529562987</v>
      </c>
      <c r="R1122" s="6">
        <f t="shared" si="378"/>
        <v>0.25016077170418</v>
      </c>
      <c r="S1122" s="6">
        <f t="shared" si="379"/>
        <v>0.24951768488745976</v>
      </c>
      <c r="T1122" s="6">
        <f t="shared" si="380"/>
        <v>0.50032154340835999</v>
      </c>
      <c r="U1122">
        <f t="shared" si="381"/>
        <v>0.2409512496683674</v>
      </c>
      <c r="V1122">
        <f t="shared" si="382"/>
        <v>0.97369421162910119</v>
      </c>
      <c r="W1122">
        <f t="shared" si="383"/>
        <v>1.1941336083538832</v>
      </c>
      <c r="X1122" t="s">
        <v>54</v>
      </c>
      <c r="Y1122" t="s">
        <v>82</v>
      </c>
      <c r="Z1122" t="s">
        <v>173</v>
      </c>
      <c r="AA1122" s="16"/>
      <c r="AB1122" s="16"/>
      <c r="AC1122" t="s">
        <v>472</v>
      </c>
      <c r="AD1122" s="16"/>
    </row>
    <row r="1123" spans="1:30" s="12" customFormat="1" x14ac:dyDescent="0.25">
      <c r="A1123" s="11">
        <v>0.61566996921918438</v>
      </c>
      <c r="B1123" s="11">
        <v>0.24353678676265206</v>
      </c>
      <c r="C1123" s="11">
        <v>0.13666152049417099</v>
      </c>
      <c r="D1123" s="13">
        <f t="shared" si="369"/>
        <v>1.6242468367723657</v>
      </c>
      <c r="E1123" s="14">
        <f t="shared" si="370"/>
        <v>4.1061558432015763</v>
      </c>
      <c r="F1123" s="14">
        <f t="shared" si="371"/>
        <v>7.3173487049169257</v>
      </c>
      <c r="G1123" s="24">
        <v>2.8460626674912559E-2</v>
      </c>
      <c r="H1123" s="7">
        <f t="shared" si="384"/>
        <v>1.0284606266749126</v>
      </c>
      <c r="I1123" s="5">
        <f t="shared" si="372"/>
        <v>1.5792989975937854</v>
      </c>
      <c r="J1123" s="5">
        <f t="shared" si="373"/>
        <v>3.9925260498081241</v>
      </c>
      <c r="K1123" s="5">
        <f t="shared" si="374"/>
        <v>7.1148554598287754</v>
      </c>
      <c r="L1123">
        <v>1.92</v>
      </c>
      <c r="M1123">
        <v>3.92</v>
      </c>
      <c r="N1123">
        <v>3.96</v>
      </c>
      <c r="O1123" s="5">
        <f t="shared" si="375"/>
        <v>1.9746444032158321</v>
      </c>
      <c r="P1123" s="5">
        <f t="shared" si="376"/>
        <v>4.0315656565656575</v>
      </c>
      <c r="Q1123" s="5">
        <f t="shared" si="377"/>
        <v>4.0727040816326534</v>
      </c>
      <c r="R1123" s="6">
        <f t="shared" si="378"/>
        <v>0.50642029439398673</v>
      </c>
      <c r="S1123" s="6">
        <f t="shared" si="379"/>
        <v>0.24804259317256494</v>
      </c>
      <c r="T1123" s="6">
        <f t="shared" si="380"/>
        <v>0.24553711243344814</v>
      </c>
      <c r="U1123">
        <f t="shared" si="381"/>
        <v>1.2157292589467259</v>
      </c>
      <c r="V1123">
        <f t="shared" si="382"/>
        <v>0.9818345456226617</v>
      </c>
      <c r="W1123">
        <f t="shared" si="383"/>
        <v>0.55658193231873476</v>
      </c>
      <c r="X1123" t="s">
        <v>61</v>
      </c>
      <c r="Y1123" t="s">
        <v>88</v>
      </c>
      <c r="Z1123" t="s">
        <v>173</v>
      </c>
      <c r="AA1123" s="16"/>
      <c r="AB1123" s="16"/>
      <c r="AC1123" t="s">
        <v>472</v>
      </c>
      <c r="AD1123" s="16"/>
    </row>
    <row r="1124" spans="1:30" s="12" customFormat="1" x14ac:dyDescent="0.25">
      <c r="A1124" s="11">
        <v>0.20123408035462673</v>
      </c>
      <c r="B1124" s="11">
        <v>0.2562402521387277</v>
      </c>
      <c r="C1124" s="11">
        <v>0.48417977176839216</v>
      </c>
      <c r="D1124" s="13">
        <f t="shared" si="369"/>
        <v>4.9693371929731791</v>
      </c>
      <c r="E1124" s="14">
        <f t="shared" si="370"/>
        <v>3.9025874805126364</v>
      </c>
      <c r="F1124" s="14">
        <f t="shared" si="371"/>
        <v>2.0653485715598028</v>
      </c>
      <c r="G1124" s="24">
        <v>2.7475925435108906E-2</v>
      </c>
      <c r="H1124" s="7">
        <f t="shared" si="384"/>
        <v>1.0274759254351089</v>
      </c>
      <c r="I1124" s="5">
        <f t="shared" si="372"/>
        <v>4.8364512198850749</v>
      </c>
      <c r="J1124" s="5">
        <f t="shared" si="373"/>
        <v>3.7982276605264436</v>
      </c>
      <c r="K1124" s="5">
        <f t="shared" si="374"/>
        <v>2.0101187000417378</v>
      </c>
      <c r="L1124">
        <v>2.1</v>
      </c>
      <c r="M1124">
        <v>3.43</v>
      </c>
      <c r="N1124">
        <v>3.85</v>
      </c>
      <c r="O1124" s="5">
        <f t="shared" si="375"/>
        <v>2.1576994434137289</v>
      </c>
      <c r="P1124" s="5">
        <f t="shared" si="376"/>
        <v>3.5242424242424235</v>
      </c>
      <c r="Q1124" s="5">
        <f t="shared" si="377"/>
        <v>3.9557823129251695</v>
      </c>
      <c r="R1124" s="6">
        <f t="shared" si="378"/>
        <v>0.4634565778159932</v>
      </c>
      <c r="S1124" s="6">
        <f t="shared" si="379"/>
        <v>0.28374892519346523</v>
      </c>
      <c r="T1124" s="6">
        <f t="shared" si="380"/>
        <v>0.25279449699054174</v>
      </c>
      <c r="U1124">
        <f t="shared" si="381"/>
        <v>0.43420266317705175</v>
      </c>
      <c r="V1124">
        <f t="shared" si="382"/>
        <v>0.90305276738587958</v>
      </c>
      <c r="W1124">
        <f t="shared" si="383"/>
        <v>1.9153097774375509</v>
      </c>
      <c r="X1124" t="s">
        <v>66</v>
      </c>
      <c r="Y1124" t="s">
        <v>69</v>
      </c>
      <c r="Z1124" t="s">
        <v>173</v>
      </c>
      <c r="AA1124" s="16"/>
      <c r="AB1124" s="16"/>
      <c r="AC1124" t="s">
        <v>472</v>
      </c>
      <c r="AD1124" s="16"/>
    </row>
    <row r="1125" spans="1:30" s="12" customFormat="1" x14ac:dyDescent="0.25">
      <c r="A1125" s="11">
        <v>0.60603097879647738</v>
      </c>
      <c r="B1125" s="11">
        <v>0.26627366650588274</v>
      </c>
      <c r="C1125" s="11">
        <v>0.12482032465565769</v>
      </c>
      <c r="D1125" s="13">
        <f t="shared" si="369"/>
        <v>1.6500806641698571</v>
      </c>
      <c r="E1125" s="14">
        <f t="shared" si="370"/>
        <v>3.7555347215602604</v>
      </c>
      <c r="F1125" s="14">
        <f t="shared" si="371"/>
        <v>8.0115157748443924</v>
      </c>
      <c r="G1125" s="24">
        <v>2.7403536672090834E-2</v>
      </c>
      <c r="H1125" s="7">
        <f t="shared" si="384"/>
        <v>1.0274035366720908</v>
      </c>
      <c r="I1125" s="5">
        <f t="shared" si="372"/>
        <v>1.6060687016074597</v>
      </c>
      <c r="J1125" s="5">
        <f t="shared" si="373"/>
        <v>3.6553647982612385</v>
      </c>
      <c r="K1125" s="5">
        <f t="shared" si="374"/>
        <v>7.7978277170378982</v>
      </c>
      <c r="L1125">
        <v>1.93</v>
      </c>
      <c r="M1125">
        <v>3.68</v>
      </c>
      <c r="N1125">
        <v>4.21</v>
      </c>
      <c r="O1125" s="5">
        <f t="shared" si="375"/>
        <v>1.9828888257771353</v>
      </c>
      <c r="P1125" s="5">
        <f t="shared" si="376"/>
        <v>3.7808450149532944</v>
      </c>
      <c r="Q1125" s="5">
        <f t="shared" si="377"/>
        <v>4.3253688893895026</v>
      </c>
      <c r="R1125" s="6">
        <f t="shared" si="378"/>
        <v>0.50431470841945925</v>
      </c>
      <c r="S1125" s="6">
        <f t="shared" si="379"/>
        <v>0.26449113783955336</v>
      </c>
      <c r="T1125" s="6">
        <f t="shared" si="380"/>
        <v>0.23119415374098726</v>
      </c>
      <c r="U1125">
        <f t="shared" si="381"/>
        <v>1.201692055930315</v>
      </c>
      <c r="V1125">
        <f t="shared" si="382"/>
        <v>1.0067394646221028</v>
      </c>
      <c r="W1125">
        <f t="shared" si="383"/>
        <v>0.53989394902907917</v>
      </c>
      <c r="X1125" t="s">
        <v>60</v>
      </c>
      <c r="Y1125" t="s">
        <v>63</v>
      </c>
      <c r="Z1125" t="s">
        <v>173</v>
      </c>
      <c r="AA1125" s="16"/>
      <c r="AB1125" s="16"/>
      <c r="AC1125" t="s">
        <v>472</v>
      </c>
      <c r="AD1125" s="16"/>
    </row>
    <row r="1126" spans="1:30" s="12" customFormat="1" x14ac:dyDescent="0.25">
      <c r="A1126" s="11">
        <v>0.1879397434069332</v>
      </c>
      <c r="B1126" s="11">
        <v>0.2109426484242988</v>
      </c>
      <c r="C1126" s="11">
        <v>0.53179426181005129</v>
      </c>
      <c r="D1126" s="13">
        <f t="shared" si="369"/>
        <v>5.3208543433773219</v>
      </c>
      <c r="E1126" s="14">
        <f t="shared" si="370"/>
        <v>4.7406250346708383</v>
      </c>
      <c r="F1126" s="14">
        <f t="shared" si="371"/>
        <v>1.8804264577739738</v>
      </c>
      <c r="G1126" s="24">
        <v>2.7353805913645335E-2</v>
      </c>
      <c r="H1126" s="7">
        <f t="shared" si="384"/>
        <v>1.0273538059136453</v>
      </c>
      <c r="I1126" s="5">
        <f t="shared" si="372"/>
        <v>5.1791839507961761</v>
      </c>
      <c r="J1126" s="5">
        <f t="shared" si="373"/>
        <v>4.6144035359414568</v>
      </c>
      <c r="K1126" s="5">
        <f t="shared" si="374"/>
        <v>1.8303591683311813</v>
      </c>
      <c r="L1126">
        <v>2.5</v>
      </c>
      <c r="M1126">
        <v>3.27</v>
      </c>
      <c r="N1126">
        <v>3.11</v>
      </c>
      <c r="O1126" s="5">
        <f t="shared" si="375"/>
        <v>2.5683845147841131</v>
      </c>
      <c r="P1126" s="5">
        <f t="shared" si="376"/>
        <v>3.3594469453376203</v>
      </c>
      <c r="Q1126" s="5">
        <f t="shared" si="377"/>
        <v>3.1950703363914368</v>
      </c>
      <c r="R1126" s="6">
        <f t="shared" si="378"/>
        <v>0.38934980110797607</v>
      </c>
      <c r="S1126" s="6">
        <f t="shared" si="379"/>
        <v>0.29766804366053212</v>
      </c>
      <c r="T1126" s="6">
        <f t="shared" si="380"/>
        <v>0.31298215523149198</v>
      </c>
      <c r="U1126">
        <f t="shared" si="381"/>
        <v>0.48270152667886695</v>
      </c>
      <c r="V1126">
        <f t="shared" si="382"/>
        <v>0.7086506358904382</v>
      </c>
      <c r="W1126">
        <f t="shared" si="383"/>
        <v>1.6991200709724765</v>
      </c>
      <c r="X1126" t="s">
        <v>71</v>
      </c>
      <c r="Y1126" t="s">
        <v>65</v>
      </c>
      <c r="Z1126" t="s">
        <v>173</v>
      </c>
      <c r="AA1126" s="16"/>
      <c r="AB1126" s="16"/>
      <c r="AC1126" t="s">
        <v>472</v>
      </c>
      <c r="AD1126" s="16"/>
    </row>
    <row r="1127" spans="1:30" s="12" customFormat="1" x14ac:dyDescent="0.25">
      <c r="A1127" s="11">
        <v>9.3569941449244479E-2</v>
      </c>
      <c r="B1127" s="11">
        <v>0.15320922123454775</v>
      </c>
      <c r="C1127" s="11">
        <v>0.63965083072487439</v>
      </c>
      <c r="D1127" s="13">
        <f t="shared" si="369"/>
        <v>10.687192751343487</v>
      </c>
      <c r="E1127" s="14">
        <f t="shared" si="370"/>
        <v>6.5270222767407819</v>
      </c>
      <c r="F1127" s="14">
        <f t="shared" si="371"/>
        <v>1.5633529293892505</v>
      </c>
      <c r="G1127" s="24">
        <v>2.8209473323387746E-2</v>
      </c>
      <c r="H1127" s="7">
        <f t="shared" si="384"/>
        <v>1.0282094733233877</v>
      </c>
      <c r="I1127" s="5">
        <f t="shared" si="372"/>
        <v>10.39398393870098</v>
      </c>
      <c r="J1127" s="5">
        <f t="shared" si="373"/>
        <v>6.3479499519140621</v>
      </c>
      <c r="K1127" s="5">
        <f t="shared" si="374"/>
        <v>1.5204615109566801</v>
      </c>
      <c r="L1127">
        <v>3.25</v>
      </c>
      <c r="M1127">
        <v>3.39</v>
      </c>
      <c r="N1127">
        <v>2.35</v>
      </c>
      <c r="O1127" s="5">
        <f t="shared" si="375"/>
        <v>3.34168078830101</v>
      </c>
      <c r="P1127" s="5">
        <f t="shared" si="376"/>
        <v>3.4856301145662845</v>
      </c>
      <c r="Q1127" s="5">
        <f t="shared" si="377"/>
        <v>2.4162922623099612</v>
      </c>
      <c r="R1127" s="6">
        <f t="shared" si="378"/>
        <v>0.29925060571342715</v>
      </c>
      <c r="S1127" s="6">
        <f t="shared" si="379"/>
        <v>0.28689217361906733</v>
      </c>
      <c r="T1127" s="6">
        <f t="shared" si="380"/>
        <v>0.41385722066750563</v>
      </c>
      <c r="U1127">
        <f t="shared" si="381"/>
        <v>0.31268087570339065</v>
      </c>
      <c r="V1127">
        <f t="shared" si="382"/>
        <v>0.53403067536438786</v>
      </c>
      <c r="W1127">
        <f t="shared" si="383"/>
        <v>1.5455833528606528</v>
      </c>
      <c r="X1127" t="s">
        <v>56</v>
      </c>
      <c r="Y1127" t="s">
        <v>168</v>
      </c>
      <c r="Z1127" t="s">
        <v>173</v>
      </c>
      <c r="AA1127" s="16"/>
      <c r="AB1127" s="16"/>
      <c r="AC1127" t="s">
        <v>472</v>
      </c>
      <c r="AD1127" s="16"/>
    </row>
    <row r="1128" spans="1:30" s="12" customFormat="1" x14ac:dyDescent="0.25">
      <c r="A1128" s="11">
        <v>0.67659145282956867</v>
      </c>
      <c r="B1128" s="11">
        <v>0.17748926404793597</v>
      </c>
      <c r="C1128" s="11">
        <v>0.13475958493340223</v>
      </c>
      <c r="D1128" s="13">
        <f t="shared" si="369"/>
        <v>1.4779967967639949</v>
      </c>
      <c r="E1128" s="14">
        <f t="shared" si="370"/>
        <v>5.6341435937777167</v>
      </c>
      <c r="F1128" s="14">
        <f t="shared" si="371"/>
        <v>7.4206224402827958</v>
      </c>
      <c r="G1128" s="24">
        <v>2.7628021858658203E-2</v>
      </c>
      <c r="H1128" s="7">
        <f t="shared" si="384"/>
        <v>1.0276280218586582</v>
      </c>
      <c r="I1128" s="5">
        <f t="shared" si="372"/>
        <v>1.4382605041177841</v>
      </c>
      <c r="J1128" s="5">
        <f t="shared" si="373"/>
        <v>5.4826683137613452</v>
      </c>
      <c r="K1128" s="5">
        <f t="shared" si="374"/>
        <v>7.2211172549199336</v>
      </c>
      <c r="L1128">
        <v>2.46</v>
      </c>
      <c r="M1128">
        <v>3.53</v>
      </c>
      <c r="N1128">
        <v>2.96</v>
      </c>
      <c r="O1128" s="5">
        <f t="shared" si="375"/>
        <v>2.5279649337722994</v>
      </c>
      <c r="P1128" s="5">
        <f t="shared" si="376"/>
        <v>3.6275269171610631</v>
      </c>
      <c r="Q1128" s="5">
        <f t="shared" si="377"/>
        <v>3.0417789447016284</v>
      </c>
      <c r="R1128" s="6">
        <f t="shared" si="378"/>
        <v>0.39557510732863382</v>
      </c>
      <c r="S1128" s="6">
        <f t="shared" si="379"/>
        <v>0.27566990482392051</v>
      </c>
      <c r="T1128" s="6">
        <f t="shared" si="380"/>
        <v>0.32875498784744567</v>
      </c>
      <c r="U1128">
        <f t="shared" si="381"/>
        <v>1.7103994672432041</v>
      </c>
      <c r="V1128">
        <f t="shared" si="382"/>
        <v>0.64384708284099512</v>
      </c>
      <c r="W1128">
        <f t="shared" si="383"/>
        <v>0.40990886804715371</v>
      </c>
      <c r="X1128" t="s">
        <v>51</v>
      </c>
      <c r="Y1128" t="s">
        <v>64</v>
      </c>
      <c r="Z1128" t="s">
        <v>173</v>
      </c>
      <c r="AA1128" s="16"/>
      <c r="AB1128" s="16"/>
      <c r="AC1128" t="s">
        <v>472</v>
      </c>
      <c r="AD1128" s="16"/>
    </row>
    <row r="1129" spans="1:30" s="12" customFormat="1" x14ac:dyDescent="0.25">
      <c r="A1129" s="11">
        <v>0.7758130485712792</v>
      </c>
      <c r="B1129" s="11">
        <v>0.16822781592741279</v>
      </c>
      <c r="C1129" s="11">
        <v>5.3119272008346347E-2</v>
      </c>
      <c r="D1129" s="13">
        <f t="shared" si="369"/>
        <v>1.288970328407828</v>
      </c>
      <c r="E1129" s="14">
        <f t="shared" si="370"/>
        <v>5.9443201737308513</v>
      </c>
      <c r="F1129" s="14">
        <f t="shared" si="371"/>
        <v>18.825559202748021</v>
      </c>
      <c r="G1129" s="24">
        <v>3.3735277708423883E-2</v>
      </c>
      <c r="H1129" s="7">
        <f t="shared" si="384"/>
        <v>1.0337352777084239</v>
      </c>
      <c r="I1129" s="5">
        <f t="shared" si="372"/>
        <v>1.2469056210069633</v>
      </c>
      <c r="J1129" s="5">
        <f t="shared" si="373"/>
        <v>5.7503311552916845</v>
      </c>
      <c r="K1129" s="5">
        <f t="shared" si="374"/>
        <v>18.21119933575293</v>
      </c>
      <c r="L1129">
        <v>2.2599999999999998</v>
      </c>
      <c r="M1129">
        <v>3.6</v>
      </c>
      <c r="N1129">
        <v>3.19</v>
      </c>
      <c r="O1129" s="5">
        <f t="shared" si="375"/>
        <v>2.3362417276210379</v>
      </c>
      <c r="P1129" s="5">
        <f t="shared" si="376"/>
        <v>3.7214469997503259</v>
      </c>
      <c r="Q1129" s="5">
        <f t="shared" si="377"/>
        <v>3.297615535889872</v>
      </c>
      <c r="R1129" s="6">
        <f t="shared" si="378"/>
        <v>0.42803789872304265</v>
      </c>
      <c r="S1129" s="6">
        <f t="shared" si="379"/>
        <v>0.2687126808650212</v>
      </c>
      <c r="T1129" s="6">
        <f t="shared" si="380"/>
        <v>0.3032494204119362</v>
      </c>
      <c r="U1129">
        <f t="shared" si="381"/>
        <v>1.8124868169051094</v>
      </c>
      <c r="V1129">
        <f t="shared" si="382"/>
        <v>0.62605090085762038</v>
      </c>
      <c r="W1129">
        <f t="shared" si="383"/>
        <v>0.17516693662988295</v>
      </c>
      <c r="X1129" t="s">
        <v>89</v>
      </c>
      <c r="Y1129" t="s">
        <v>57</v>
      </c>
      <c r="Z1129" t="s">
        <v>175</v>
      </c>
      <c r="AA1129" s="16"/>
      <c r="AB1129" s="16"/>
      <c r="AC1129" t="s">
        <v>472</v>
      </c>
      <c r="AD1129" s="16"/>
    </row>
    <row r="1130" spans="1:30" s="12" customFormat="1" x14ac:dyDescent="0.25">
      <c r="A1130" s="11">
        <v>0.28368351249773027</v>
      </c>
      <c r="B1130" s="11">
        <v>0.40225999137315144</v>
      </c>
      <c r="C1130" s="11">
        <v>0.30030815747680878</v>
      </c>
      <c r="D1130" s="13">
        <f t="shared" si="369"/>
        <v>3.5250550558802773</v>
      </c>
      <c r="E1130" s="14">
        <f t="shared" si="370"/>
        <v>2.4859544111916478</v>
      </c>
      <c r="F1130" s="14">
        <f t="shared" si="371"/>
        <v>3.3299128748349927</v>
      </c>
      <c r="G1130" s="24">
        <v>3.7417705744453134E-2</v>
      </c>
      <c r="H1130" s="7">
        <f t="shared" si="384"/>
        <v>1.0374177057444531</v>
      </c>
      <c r="I1130" s="5">
        <f t="shared" si="372"/>
        <v>3.3979129490089921</v>
      </c>
      <c r="J1130" s="5">
        <f t="shared" si="373"/>
        <v>2.3962907105077043</v>
      </c>
      <c r="K1130" s="5">
        <f t="shared" si="374"/>
        <v>3.2098091794620376</v>
      </c>
      <c r="L1130">
        <v>1.67</v>
      </c>
      <c r="M1130">
        <v>4.17</v>
      </c>
      <c r="N1130">
        <v>5.03</v>
      </c>
      <c r="O1130" s="5">
        <f t="shared" si="375"/>
        <v>1.7324875685932366</v>
      </c>
      <c r="P1130" s="5">
        <f t="shared" si="376"/>
        <v>4.3260318329543699</v>
      </c>
      <c r="Q1130" s="5">
        <f t="shared" si="377"/>
        <v>5.2182110598945997</v>
      </c>
      <c r="R1130" s="6">
        <f t="shared" si="378"/>
        <v>0.5772047188840671</v>
      </c>
      <c r="S1130" s="6">
        <f t="shared" si="379"/>
        <v>0.23115872434925464</v>
      </c>
      <c r="T1130" s="6">
        <f t="shared" si="380"/>
        <v>0.19163655676667829</v>
      </c>
      <c r="U1130">
        <f t="shared" si="381"/>
        <v>0.49147815881718177</v>
      </c>
      <c r="V1130">
        <f t="shared" si="382"/>
        <v>1.740189527804203</v>
      </c>
      <c r="W1130">
        <f t="shared" si="383"/>
        <v>1.5670713487220527</v>
      </c>
      <c r="X1130" t="s">
        <v>80</v>
      </c>
      <c r="Y1130" t="s">
        <v>76</v>
      </c>
      <c r="Z1130" t="s">
        <v>175</v>
      </c>
      <c r="AA1130" s="16"/>
      <c r="AB1130" s="16"/>
      <c r="AC1130" t="s">
        <v>472</v>
      </c>
      <c r="AD1130" s="16"/>
    </row>
    <row r="1131" spans="1:30" s="12" customFormat="1" x14ac:dyDescent="0.25">
      <c r="A1131" s="11">
        <v>0.18356294276017518</v>
      </c>
      <c r="B1131" s="11">
        <v>0.37577378106285392</v>
      </c>
      <c r="C1131" s="11">
        <v>0.41016443539194825</v>
      </c>
      <c r="D1131" s="13">
        <f t="shared" si="369"/>
        <v>5.4477226446870546</v>
      </c>
      <c r="E1131" s="14">
        <f t="shared" si="370"/>
        <v>2.6611755540036857</v>
      </c>
      <c r="F1131" s="14">
        <f t="shared" si="371"/>
        <v>2.4380465825722113</v>
      </c>
      <c r="G1131" s="24">
        <v>3.4658739006565131E-2</v>
      </c>
      <c r="H1131" s="7">
        <f t="shared" si="384"/>
        <v>1.0346587390065651</v>
      </c>
      <c r="I1131" s="5">
        <f t="shared" si="372"/>
        <v>5.2652361975096484</v>
      </c>
      <c r="J1131" s="5">
        <f t="shared" si="373"/>
        <v>2.572032162564859</v>
      </c>
      <c r="K1131" s="5">
        <f t="shared" si="374"/>
        <v>2.3563775094705322</v>
      </c>
      <c r="L1131">
        <v>2.0699999999999998</v>
      </c>
      <c r="M1131">
        <v>3.51</v>
      </c>
      <c r="N1131">
        <v>3.75</v>
      </c>
      <c r="O1131" s="5">
        <f t="shared" si="375"/>
        <v>2.1417435897435895</v>
      </c>
      <c r="P1131" s="5">
        <f t="shared" si="376"/>
        <v>3.6316521739130434</v>
      </c>
      <c r="Q1131" s="5">
        <f t="shared" si="377"/>
        <v>3.8799702712746194</v>
      </c>
      <c r="R1131" s="6">
        <f t="shared" si="378"/>
        <v>0.4669092998754909</v>
      </c>
      <c r="S1131" s="6">
        <f t="shared" si="379"/>
        <v>0.27535676659323821</v>
      </c>
      <c r="T1131" s="6">
        <f t="shared" si="380"/>
        <v>0.25773393353127094</v>
      </c>
      <c r="U1131">
        <f t="shared" si="381"/>
        <v>0.39314475597107468</v>
      </c>
      <c r="V1131">
        <f t="shared" si="382"/>
        <v>1.3646796688964375</v>
      </c>
      <c r="W1131">
        <f t="shared" si="383"/>
        <v>1.5914258156548986</v>
      </c>
      <c r="X1131" t="s">
        <v>85</v>
      </c>
      <c r="Y1131" t="s">
        <v>106</v>
      </c>
      <c r="Z1131" t="s">
        <v>175</v>
      </c>
      <c r="AA1131" s="16"/>
      <c r="AB1131" s="16"/>
      <c r="AC1131" t="s">
        <v>472</v>
      </c>
      <c r="AD1131" s="16"/>
    </row>
    <row r="1132" spans="1:30" s="12" customFormat="1" x14ac:dyDescent="0.25">
      <c r="A1132" s="11">
        <v>7.473994007368305E-2</v>
      </c>
      <c r="B1132" s="11">
        <v>0.3317425829865282</v>
      </c>
      <c r="C1132" s="11">
        <v>0.53291679218408916</v>
      </c>
      <c r="D1132" s="13">
        <f t="shared" si="369"/>
        <v>13.379727077840053</v>
      </c>
      <c r="E1132" s="14">
        <f t="shared" si="370"/>
        <v>3.0143854038798787</v>
      </c>
      <c r="F1132" s="14">
        <f t="shared" si="371"/>
        <v>1.8764655470915674</v>
      </c>
      <c r="G1132" s="24">
        <v>3.4274343858155198E-2</v>
      </c>
      <c r="H1132" s="7">
        <f t="shared" si="384"/>
        <v>1.0342743438581552</v>
      </c>
      <c r="I1132" s="5">
        <f t="shared" si="372"/>
        <v>12.936342429156307</v>
      </c>
      <c r="J1132" s="5">
        <f t="shared" si="373"/>
        <v>2.9144930663515369</v>
      </c>
      <c r="K1132" s="5">
        <f t="shared" si="374"/>
        <v>1.8142822146122131</v>
      </c>
      <c r="L1132">
        <v>2.4500000000000002</v>
      </c>
      <c r="M1132">
        <v>3.39</v>
      </c>
      <c r="N1132">
        <v>3.02</v>
      </c>
      <c r="O1132" s="5">
        <f t="shared" si="375"/>
        <v>2.5339721424524804</v>
      </c>
      <c r="P1132" s="5">
        <f t="shared" si="376"/>
        <v>3.5061900256791461</v>
      </c>
      <c r="Q1132" s="5">
        <f t="shared" si="377"/>
        <v>3.1235085184516289</v>
      </c>
      <c r="R1132" s="6">
        <f t="shared" si="378"/>
        <v>0.39463732976644317</v>
      </c>
      <c r="S1132" s="6">
        <f t="shared" si="379"/>
        <v>0.28520986959521705</v>
      </c>
      <c r="T1132" s="6">
        <f t="shared" si="380"/>
        <v>0.32015280063833967</v>
      </c>
      <c r="U1132">
        <f t="shared" si="381"/>
        <v>0.18938892607528063</v>
      </c>
      <c r="V1132">
        <f t="shared" si="382"/>
        <v>1.1631525355604015</v>
      </c>
      <c r="W1132">
        <f t="shared" si="383"/>
        <v>1.6645701400129189</v>
      </c>
      <c r="X1132" t="s">
        <v>91</v>
      </c>
      <c r="Y1132" t="s">
        <v>104</v>
      </c>
      <c r="Z1132" t="s">
        <v>175</v>
      </c>
      <c r="AA1132" s="16"/>
      <c r="AB1132" s="16"/>
      <c r="AC1132" t="s">
        <v>472</v>
      </c>
      <c r="AD1132" s="16"/>
    </row>
    <row r="1133" spans="1:30" s="12" customFormat="1" x14ac:dyDescent="0.25">
      <c r="A1133" s="11">
        <v>0.89234226796222516</v>
      </c>
      <c r="B1133" s="11">
        <v>9.7766237666579145E-2</v>
      </c>
      <c r="C1133" s="11">
        <v>0</v>
      </c>
      <c r="D1133" s="13">
        <f t="shared" si="369"/>
        <v>1.1206462317240948</v>
      </c>
      <c r="E1133" s="14">
        <f t="shared" si="370"/>
        <v>10.228479932002585</v>
      </c>
      <c r="F1133" s="14" t="e">
        <f t="shared" si="371"/>
        <v>#DIV/0!</v>
      </c>
      <c r="G1133" s="24">
        <v>3.8353361336812775E-2</v>
      </c>
      <c r="H1133" s="7">
        <f t="shared" si="384"/>
        <v>1.0383533613368128</v>
      </c>
      <c r="I1133" s="5">
        <f t="shared" si="372"/>
        <v>1.0792532421538419</v>
      </c>
      <c r="J1133" s="5">
        <f t="shared" si="373"/>
        <v>9.8506734921472976</v>
      </c>
      <c r="K1133" s="5" t="e">
        <f t="shared" si="374"/>
        <v>#DIV/0!</v>
      </c>
      <c r="L1133">
        <v>1.66</v>
      </c>
      <c r="M1133">
        <v>4.01</v>
      </c>
      <c r="N1133">
        <v>5.36</v>
      </c>
      <c r="O1133" s="5">
        <f t="shared" si="375"/>
        <v>1.7236665798191091</v>
      </c>
      <c r="P1133" s="5">
        <f t="shared" si="376"/>
        <v>4.1637969789606188</v>
      </c>
      <c r="Q1133" s="5">
        <f t="shared" si="377"/>
        <v>5.5655740167653169</v>
      </c>
      <c r="R1133" s="6">
        <f t="shared" si="378"/>
        <v>0.58015860590912272</v>
      </c>
      <c r="S1133" s="6">
        <f t="shared" si="379"/>
        <v>0.24016540793245481</v>
      </c>
      <c r="T1133" s="6">
        <f t="shared" si="380"/>
        <v>0.17967598615842231</v>
      </c>
      <c r="U1133">
        <f t="shared" si="381"/>
        <v>1.5381005450464753</v>
      </c>
      <c r="V1133">
        <f t="shared" si="382"/>
        <v>0.40707876504044804</v>
      </c>
      <c r="W1133" t="e">
        <f t="shared" si="383"/>
        <v>#DIV/0!</v>
      </c>
      <c r="X1133" t="s">
        <v>84</v>
      </c>
      <c r="Y1133" t="s">
        <v>78</v>
      </c>
      <c r="Z1133" t="s">
        <v>175</v>
      </c>
      <c r="AA1133" s="16"/>
      <c r="AB1133" s="16"/>
      <c r="AC1133" t="s">
        <v>472</v>
      </c>
      <c r="AD1133" s="16"/>
    </row>
    <row r="1134" spans="1:30" s="12" customFormat="1" x14ac:dyDescent="0.25">
      <c r="A1134" s="11">
        <v>0.55663400999574608</v>
      </c>
      <c r="B1134" s="11">
        <v>0.24432575090747075</v>
      </c>
      <c r="C1134" s="11">
        <v>0.19027868736711223</v>
      </c>
      <c r="D1134" s="13">
        <f t="shared" si="369"/>
        <v>1.7965125774611619</v>
      </c>
      <c r="E1134" s="14">
        <f t="shared" si="370"/>
        <v>4.0928964560052155</v>
      </c>
      <c r="F1134" s="14">
        <f t="shared" si="371"/>
        <v>5.2554493298067602</v>
      </c>
      <c r="G1134" s="24">
        <v>3.5292281941075698E-2</v>
      </c>
      <c r="H1134" s="7">
        <f t="shared" si="384"/>
        <v>1.0352922819410757</v>
      </c>
      <c r="I1134" s="5">
        <f t="shared" si="372"/>
        <v>1.7352709073546551</v>
      </c>
      <c r="J1134" s="5">
        <f t="shared" si="373"/>
        <v>3.9533729048297541</v>
      </c>
      <c r="K1134" s="5">
        <f t="shared" si="374"/>
        <v>5.0762952853790111</v>
      </c>
      <c r="L1134">
        <v>1.89</v>
      </c>
      <c r="M1134">
        <v>3.73</v>
      </c>
      <c r="N1134">
        <v>4.2</v>
      </c>
      <c r="O1134" s="5">
        <f t="shared" si="375"/>
        <v>1.956702412868633</v>
      </c>
      <c r="P1134" s="5">
        <f t="shared" si="376"/>
        <v>3.8616402116402124</v>
      </c>
      <c r="Q1134" s="5">
        <f t="shared" si="377"/>
        <v>4.348227584152518</v>
      </c>
      <c r="R1134" s="6">
        <f t="shared" si="378"/>
        <v>0.51106391724326905</v>
      </c>
      <c r="S1134" s="6">
        <f t="shared" si="379"/>
        <v>0.25895731999725968</v>
      </c>
      <c r="T1134" s="6">
        <f t="shared" si="380"/>
        <v>0.22997876275947107</v>
      </c>
      <c r="U1134">
        <f t="shared" si="381"/>
        <v>1.0891671104434193</v>
      </c>
      <c r="V1134">
        <f t="shared" si="382"/>
        <v>0.94349814444347913</v>
      </c>
      <c r="W1134">
        <f t="shared" si="383"/>
        <v>0.82737503708601057</v>
      </c>
      <c r="X1134" t="s">
        <v>79</v>
      </c>
      <c r="Y1134" t="s">
        <v>74</v>
      </c>
      <c r="Z1134" t="s">
        <v>175</v>
      </c>
      <c r="AA1134" s="16"/>
      <c r="AB1134" s="16"/>
      <c r="AC1134" t="s">
        <v>472</v>
      </c>
      <c r="AD1134" s="16"/>
    </row>
    <row r="1135" spans="1:30" s="12" customFormat="1" x14ac:dyDescent="0.25">
      <c r="A1135" s="11">
        <v>0.19803635654003232</v>
      </c>
      <c r="B1135" s="11">
        <v>0.33092007852013028</v>
      </c>
      <c r="C1135" s="11">
        <v>0.43173593386293696</v>
      </c>
      <c r="D1135" s="13">
        <f t="shared" si="369"/>
        <v>5.049577852629568</v>
      </c>
      <c r="E1135" s="14">
        <f t="shared" si="370"/>
        <v>3.0218776825872435</v>
      </c>
      <c r="F1135" s="14">
        <f t="shared" si="371"/>
        <v>2.3162306437005302</v>
      </c>
      <c r="G1135" s="24">
        <v>4.0056142990988919E-2</v>
      </c>
      <c r="H1135" s="7">
        <f t="shared" si="384"/>
        <v>1.0400561429909889</v>
      </c>
      <c r="I1135" s="5">
        <f t="shared" si="372"/>
        <v>4.8551012237743381</v>
      </c>
      <c r="J1135" s="5">
        <f t="shared" si="373"/>
        <v>2.9054947686736803</v>
      </c>
      <c r="K1135" s="5">
        <f t="shared" si="374"/>
        <v>2.2270246268047842</v>
      </c>
      <c r="L1135">
        <v>3.03</v>
      </c>
      <c r="M1135">
        <v>3.45</v>
      </c>
      <c r="N1135">
        <v>2.38</v>
      </c>
      <c r="O1135" s="5">
        <f t="shared" si="375"/>
        <v>3.1513701132626961</v>
      </c>
      <c r="P1135" s="5">
        <f t="shared" si="376"/>
        <v>3.588193693318912</v>
      </c>
      <c r="Q1135" s="5">
        <f t="shared" si="377"/>
        <v>2.4753336203185534</v>
      </c>
      <c r="R1135" s="6">
        <f t="shared" si="378"/>
        <v>0.31732229603607992</v>
      </c>
      <c r="S1135" s="6">
        <f t="shared" si="379"/>
        <v>0.27869175564907883</v>
      </c>
      <c r="T1135" s="6">
        <f t="shared" si="380"/>
        <v>0.40398594831484125</v>
      </c>
      <c r="U1135">
        <f t="shared" si="381"/>
        <v>0.62408585533969341</v>
      </c>
      <c r="V1135">
        <f t="shared" si="382"/>
        <v>1.1874053387385306</v>
      </c>
      <c r="W1135">
        <f t="shared" si="383"/>
        <v>1.0686904721905552</v>
      </c>
      <c r="X1135" t="s">
        <v>90</v>
      </c>
      <c r="Y1135" t="s">
        <v>83</v>
      </c>
      <c r="Z1135" t="s">
        <v>175</v>
      </c>
      <c r="AA1135" s="16"/>
      <c r="AB1135" s="16"/>
      <c r="AC1135" t="s">
        <v>472</v>
      </c>
      <c r="AD1135" s="16"/>
    </row>
    <row r="1136" spans="1:30" s="12" customFormat="1" x14ac:dyDescent="0.25">
      <c r="A1136" s="11">
        <v>0.56154428032808668</v>
      </c>
      <c r="B1136" s="11">
        <v>0.35389264670748344</v>
      </c>
      <c r="C1136" s="11">
        <v>8.3944996498692082E-2</v>
      </c>
      <c r="D1136" s="13">
        <f t="shared" si="369"/>
        <v>1.7808034647165174</v>
      </c>
      <c r="E1136" s="14">
        <f t="shared" si="370"/>
        <v>2.8257156776319476</v>
      </c>
      <c r="F1136" s="14">
        <f t="shared" si="371"/>
        <v>11.912562293281896</v>
      </c>
      <c r="G1136" s="24">
        <v>3.5953377873752634E-2</v>
      </c>
      <c r="H1136" s="7">
        <f t="shared" si="384"/>
        <v>1.0359533778737526</v>
      </c>
      <c r="I1136" s="5">
        <f t="shared" si="372"/>
        <v>1.7189996217508705</v>
      </c>
      <c r="J1136" s="5">
        <f t="shared" si="373"/>
        <v>2.727647535096223</v>
      </c>
      <c r="K1136" s="5">
        <f t="shared" si="374"/>
        <v>11.499129736641132</v>
      </c>
      <c r="L1136">
        <v>1.96</v>
      </c>
      <c r="M1136">
        <v>3.66</v>
      </c>
      <c r="N1136">
        <v>3.96</v>
      </c>
      <c r="O1136" s="5">
        <f t="shared" si="375"/>
        <v>2.0304686206325551</v>
      </c>
      <c r="P1136" s="5">
        <f t="shared" si="376"/>
        <v>3.7915893630179349</v>
      </c>
      <c r="Q1136" s="5">
        <f t="shared" si="377"/>
        <v>4.1023753763800608</v>
      </c>
      <c r="R1136" s="6">
        <f t="shared" si="378"/>
        <v>0.49249714565323766</v>
      </c>
      <c r="S1136" s="6">
        <f t="shared" si="379"/>
        <v>0.26374164084162449</v>
      </c>
      <c r="T1136" s="6">
        <f t="shared" si="380"/>
        <v>0.2437612135051378</v>
      </c>
      <c r="U1136">
        <f t="shared" si="381"/>
        <v>1.140198040301871</v>
      </c>
      <c r="V1136">
        <f t="shared" si="382"/>
        <v>1.3418155949063582</v>
      </c>
      <c r="W1136">
        <f t="shared" si="383"/>
        <v>0.34437388660654472</v>
      </c>
      <c r="X1136" t="s">
        <v>58</v>
      </c>
      <c r="Y1136" t="s">
        <v>95</v>
      </c>
      <c r="Z1136" t="s">
        <v>175</v>
      </c>
      <c r="AA1136" s="16"/>
      <c r="AB1136" s="16"/>
      <c r="AC1136" t="s">
        <v>472</v>
      </c>
      <c r="AD1136" s="16"/>
    </row>
    <row r="1137" spans="1:30" s="12" customFormat="1" x14ac:dyDescent="0.25">
      <c r="A1137" s="11">
        <v>0.28073346727158122</v>
      </c>
      <c r="B1137" s="11">
        <v>0.51567503825493177</v>
      </c>
      <c r="C1137" s="11">
        <v>0.20026525735856457</v>
      </c>
      <c r="D1137" s="13">
        <f t="shared" si="369"/>
        <v>3.5620975643513182</v>
      </c>
      <c r="E1137" s="14">
        <f t="shared" si="370"/>
        <v>1.9392057513275149</v>
      </c>
      <c r="F1137" s="14">
        <f t="shared" si="371"/>
        <v>4.9933773495696849</v>
      </c>
      <c r="G1137" s="24">
        <v>3.3944755193841214E-2</v>
      </c>
      <c r="H1137" s="7">
        <f t="shared" si="384"/>
        <v>1.0339447551938412</v>
      </c>
      <c r="I1137" s="5">
        <f t="shared" si="372"/>
        <v>3.44515269936594</v>
      </c>
      <c r="J1137" s="5">
        <f t="shared" si="373"/>
        <v>1.8755409721711465</v>
      </c>
      <c r="K1137" s="5">
        <f t="shared" si="374"/>
        <v>4.8294430862832121</v>
      </c>
      <c r="L1137">
        <v>3.07</v>
      </c>
      <c r="M1137">
        <v>3.43</v>
      </c>
      <c r="N1137">
        <v>2.4</v>
      </c>
      <c r="O1137" s="5">
        <f t="shared" si="375"/>
        <v>3.1742103984450925</v>
      </c>
      <c r="P1137" s="5">
        <f t="shared" si="376"/>
        <v>3.5464305103148757</v>
      </c>
      <c r="Q1137" s="5">
        <f t="shared" si="377"/>
        <v>2.4814674124652187</v>
      </c>
      <c r="R1137" s="6">
        <f t="shared" si="378"/>
        <v>0.3150389780368234</v>
      </c>
      <c r="S1137" s="6">
        <f t="shared" si="379"/>
        <v>0.28197366255773987</v>
      </c>
      <c r="T1137" s="6">
        <f t="shared" si="380"/>
        <v>0.40298735940543662</v>
      </c>
      <c r="U1137">
        <f t="shared" si="381"/>
        <v>0.89110709100499819</v>
      </c>
      <c r="V1137">
        <f t="shared" si="382"/>
        <v>1.8288056890750806</v>
      </c>
      <c r="W1137">
        <f t="shared" si="383"/>
        <v>0.49695170998423838</v>
      </c>
      <c r="X1137" t="s">
        <v>87</v>
      </c>
      <c r="Y1137" t="s">
        <v>73</v>
      </c>
      <c r="Z1137" t="s">
        <v>175</v>
      </c>
      <c r="AA1137" s="16"/>
      <c r="AB1137" s="16"/>
      <c r="AC1137" t="s">
        <v>472</v>
      </c>
      <c r="AD1137" s="16"/>
    </row>
    <row r="1138" spans="1:30" s="12" customFormat="1" x14ac:dyDescent="0.25">
      <c r="A1138" s="11">
        <v>0.13200624825514962</v>
      </c>
      <c r="B1138" s="11">
        <v>0.17696525157410337</v>
      </c>
      <c r="C1138" s="11">
        <v>0.5989952110291169</v>
      </c>
      <c r="D1138" s="13">
        <f t="shared" si="369"/>
        <v>7.5753989922290641</v>
      </c>
      <c r="E1138" s="14">
        <f t="shared" si="370"/>
        <v>5.6508268776215349</v>
      </c>
      <c r="F1138" s="14">
        <f t="shared" si="371"/>
        <v>1.6694624290600386</v>
      </c>
      <c r="G1138" s="24">
        <v>3.3037475345167655E-2</v>
      </c>
      <c r="H1138" s="7">
        <f t="shared" si="384"/>
        <v>1.0330374753451677</v>
      </c>
      <c r="I1138" s="5">
        <f t="shared" si="372"/>
        <v>7.333130862167323</v>
      </c>
      <c r="J1138" s="5">
        <f t="shared" si="373"/>
        <v>5.4701083092202731</v>
      </c>
      <c r="K1138" s="5">
        <f t="shared" si="374"/>
        <v>1.6160715065077604</v>
      </c>
      <c r="L1138">
        <v>2.4</v>
      </c>
      <c r="M1138">
        <v>3.38</v>
      </c>
      <c r="N1138">
        <v>3.12</v>
      </c>
      <c r="O1138" s="5">
        <f t="shared" si="375"/>
        <v>2.4792899408284024</v>
      </c>
      <c r="P1138" s="5">
        <f t="shared" si="376"/>
        <v>3.4916666666666667</v>
      </c>
      <c r="Q1138" s="5">
        <f t="shared" si="377"/>
        <v>3.2230769230769232</v>
      </c>
      <c r="R1138" s="6">
        <f t="shared" si="378"/>
        <v>0.40334128878281622</v>
      </c>
      <c r="S1138" s="6">
        <f t="shared" si="379"/>
        <v>0.28639618138424822</v>
      </c>
      <c r="T1138" s="6">
        <f t="shared" si="380"/>
        <v>0.31026252983293556</v>
      </c>
      <c r="U1138">
        <f t="shared" si="381"/>
        <v>0.32728176342548926</v>
      </c>
      <c r="V1138">
        <f t="shared" si="382"/>
        <v>0.61790367007957758</v>
      </c>
      <c r="W1138">
        <f t="shared" si="383"/>
        <v>1.9306076417015385</v>
      </c>
      <c r="X1138" t="s">
        <v>116</v>
      </c>
      <c r="Y1138" t="s">
        <v>81</v>
      </c>
      <c r="Z1138" t="s">
        <v>175</v>
      </c>
      <c r="AA1138" s="16"/>
      <c r="AB1138" s="16"/>
      <c r="AC1138" t="s">
        <v>472</v>
      </c>
      <c r="AD1138" s="16"/>
    </row>
    <row r="1139" spans="1:30" s="12" customFormat="1" x14ac:dyDescent="0.25">
      <c r="A1139" s="11">
        <v>8.3478841885443147E-2</v>
      </c>
      <c r="B1139" s="11">
        <v>0.14056116525990475</v>
      </c>
      <c r="C1139" s="11">
        <v>0.65495677881997105</v>
      </c>
      <c r="D1139" s="13">
        <f t="shared" si="369"/>
        <v>11.979083291216307</v>
      </c>
      <c r="E1139" s="14">
        <f t="shared" si="370"/>
        <v>7.1143405659091474</v>
      </c>
      <c r="F1139" s="14">
        <f t="shared" si="371"/>
        <v>1.5268183067006189</v>
      </c>
      <c r="G1139" s="24">
        <v>3.4451659451659511E-2</v>
      </c>
      <c r="H1139" s="7">
        <f t="shared" si="384"/>
        <v>1.0344516594516595</v>
      </c>
      <c r="I1139" s="5">
        <f t="shared" si="372"/>
        <v>11.580128642807882</v>
      </c>
      <c r="J1139" s="5">
        <f t="shared" si="373"/>
        <v>6.8774026325022337</v>
      </c>
      <c r="K1139" s="5">
        <f t="shared" si="374"/>
        <v>1.4759687344983838</v>
      </c>
      <c r="L1139">
        <v>3.15</v>
      </c>
      <c r="M1139">
        <v>3.52</v>
      </c>
      <c r="N1139">
        <v>2.31</v>
      </c>
      <c r="O1139" s="5">
        <f t="shared" si="375"/>
        <v>3.2585227272727275</v>
      </c>
      <c r="P1139" s="5">
        <f t="shared" si="376"/>
        <v>3.6412698412698417</v>
      </c>
      <c r="Q1139" s="5">
        <f t="shared" si="377"/>
        <v>2.3895833333333334</v>
      </c>
      <c r="R1139" s="6">
        <f t="shared" si="378"/>
        <v>0.30688753269398428</v>
      </c>
      <c r="S1139" s="6">
        <f t="shared" si="379"/>
        <v>0.27462946817785522</v>
      </c>
      <c r="T1139" s="6">
        <f t="shared" si="380"/>
        <v>0.41848299912816039</v>
      </c>
      <c r="U1139">
        <f t="shared" si="381"/>
        <v>0.272017703530123</v>
      </c>
      <c r="V1139">
        <f t="shared" si="382"/>
        <v>0.51182113191463741</v>
      </c>
      <c r="W1139">
        <f t="shared" si="383"/>
        <v>1.5650738027218891</v>
      </c>
      <c r="X1139" t="s">
        <v>70</v>
      </c>
      <c r="Y1139" t="s">
        <v>93</v>
      </c>
      <c r="Z1139" t="s">
        <v>175</v>
      </c>
      <c r="AA1139" s="16"/>
      <c r="AB1139" s="16"/>
      <c r="AC1139" t="s">
        <v>472</v>
      </c>
      <c r="AD1139" s="16"/>
    </row>
    <row r="1140" spans="1:30" s="12" customFormat="1" x14ac:dyDescent="0.25">
      <c r="A1140" s="11">
        <v>0.61439687572603607</v>
      </c>
      <c r="B1140" s="11">
        <v>0.25678488984354292</v>
      </c>
      <c r="C1140" s="11">
        <v>0.12571633457273068</v>
      </c>
      <c r="D1140" s="13">
        <f t="shared" si="369"/>
        <v>1.6276124432083003</v>
      </c>
      <c r="E1140" s="14">
        <f t="shared" si="370"/>
        <v>3.894310138767481</v>
      </c>
      <c r="F1140" s="14">
        <f t="shared" si="371"/>
        <v>7.9544158155634896</v>
      </c>
      <c r="G1140" s="24">
        <v>3.5135505533285372E-2</v>
      </c>
      <c r="H1140" s="7">
        <f t="shared" si="384"/>
        <v>1.0351355055332854</v>
      </c>
      <c r="I1140" s="5">
        <f t="shared" si="372"/>
        <v>1.5723665496043249</v>
      </c>
      <c r="J1140" s="5">
        <f t="shared" si="373"/>
        <v>3.7621259419182942</v>
      </c>
      <c r="K1140" s="5">
        <f t="shared" si="374"/>
        <v>7.6844198397633949</v>
      </c>
      <c r="L1140">
        <v>1.88</v>
      </c>
      <c r="M1140">
        <v>3.68</v>
      </c>
      <c r="N1140">
        <v>4.32</v>
      </c>
      <c r="O1140" s="5">
        <f t="shared" si="375"/>
        <v>1.9460547504025765</v>
      </c>
      <c r="P1140" s="5">
        <f t="shared" si="376"/>
        <v>3.8092986603624905</v>
      </c>
      <c r="Q1140" s="5">
        <f t="shared" si="377"/>
        <v>4.4717853839037929</v>
      </c>
      <c r="R1140" s="6">
        <f t="shared" si="378"/>
        <v>0.5138601572196938</v>
      </c>
      <c r="S1140" s="6">
        <f t="shared" si="379"/>
        <v>0.26251551510136528</v>
      </c>
      <c r="T1140" s="6">
        <f t="shared" si="380"/>
        <v>0.22362432767894083</v>
      </c>
      <c r="U1140">
        <f t="shared" si="381"/>
        <v>1.1956499586391538</v>
      </c>
      <c r="V1140">
        <f t="shared" si="382"/>
        <v>0.97817033688233779</v>
      </c>
      <c r="W1140">
        <f t="shared" si="383"/>
        <v>0.56217646746029615</v>
      </c>
      <c r="X1140" t="s">
        <v>94</v>
      </c>
      <c r="Y1140" t="s">
        <v>100</v>
      </c>
      <c r="Z1140" t="s">
        <v>175</v>
      </c>
      <c r="AA1140" s="16"/>
      <c r="AB1140" s="16"/>
      <c r="AC1140" t="s">
        <v>472</v>
      </c>
      <c r="AD1140" s="16"/>
    </row>
    <row r="1141" spans="1:30" s="12" customFormat="1" x14ac:dyDescent="0.25">
      <c r="A1141" s="11">
        <v>0.28602587703330873</v>
      </c>
      <c r="B1141" s="11">
        <v>0.20135056292498146</v>
      </c>
      <c r="C1141" s="11">
        <v>0.46599886340965457</v>
      </c>
      <c r="D1141" s="13">
        <f t="shared" si="369"/>
        <v>3.4961871645045126</v>
      </c>
      <c r="E1141" s="14">
        <f t="shared" si="370"/>
        <v>4.9664624000707498</v>
      </c>
      <c r="F1141" s="14">
        <f t="shared" si="371"/>
        <v>2.1459279807747316</v>
      </c>
      <c r="G1141" s="24">
        <v>3.4503557635648274E-2</v>
      </c>
      <c r="H1141" s="7">
        <f t="shared" si="384"/>
        <v>1.0345035576356483</v>
      </c>
      <c r="I1141" s="5">
        <f t="shared" si="372"/>
        <v>3.3795796434910552</v>
      </c>
      <c r="J1141" s="5">
        <f t="shared" si="373"/>
        <v>4.8008171295433435</v>
      </c>
      <c r="K1141" s="5">
        <f t="shared" si="374"/>
        <v>2.0743553416860521</v>
      </c>
      <c r="L1141">
        <v>3.68</v>
      </c>
      <c r="M1141">
        <v>3.77</v>
      </c>
      <c r="N1141">
        <v>2.0099999999999998</v>
      </c>
      <c r="O1141" s="5">
        <f t="shared" si="375"/>
        <v>3.8069730920991858</v>
      </c>
      <c r="P1141" s="5">
        <f t="shared" si="376"/>
        <v>3.9000784122863941</v>
      </c>
      <c r="Q1141" s="5">
        <f t="shared" si="377"/>
        <v>2.0793521508476527</v>
      </c>
      <c r="R1141" s="6">
        <f t="shared" si="378"/>
        <v>0.26267587813408855</v>
      </c>
      <c r="S1141" s="6">
        <f t="shared" si="379"/>
        <v>0.25640510120250554</v>
      </c>
      <c r="T1141" s="6">
        <f t="shared" si="380"/>
        <v>0.48091902066340603</v>
      </c>
      <c r="U1141">
        <f t="shared" si="381"/>
        <v>1.0888928175098769</v>
      </c>
      <c r="V1141">
        <f t="shared" si="382"/>
        <v>0.78528298376543337</v>
      </c>
      <c r="W1141">
        <f t="shared" si="383"/>
        <v>0.96897573892342681</v>
      </c>
      <c r="X1141" t="s">
        <v>72</v>
      </c>
      <c r="Y1141" t="s">
        <v>211</v>
      </c>
      <c r="Z1141" t="s">
        <v>176</v>
      </c>
      <c r="AA1141" s="16"/>
      <c r="AB1141" s="16"/>
      <c r="AC1141" t="s">
        <v>472</v>
      </c>
      <c r="AD1141" s="16"/>
    </row>
    <row r="1142" spans="1:30" s="12" customFormat="1" x14ac:dyDescent="0.25">
      <c r="A1142" s="11">
        <v>0.71833066201466256</v>
      </c>
      <c r="B1142" s="11">
        <v>0.1704370949237205</v>
      </c>
      <c r="C1142" s="11">
        <v>0.10355947641062768</v>
      </c>
      <c r="D1142" s="13">
        <f t="shared" si="369"/>
        <v>1.3921165458750639</v>
      </c>
      <c r="E1142" s="14">
        <f t="shared" si="370"/>
        <v>5.8672673366531631</v>
      </c>
      <c r="F1142" s="14">
        <f t="shared" si="371"/>
        <v>9.6562867509571149</v>
      </c>
      <c r="G1142" s="24">
        <v>3.7055518506625251E-2</v>
      </c>
      <c r="H1142" s="7">
        <f t="shared" si="384"/>
        <v>1.0370555185066253</v>
      </c>
      <c r="I1142" s="5">
        <f t="shared" si="372"/>
        <v>1.34237417479802</v>
      </c>
      <c r="J1142" s="5">
        <f t="shared" si="373"/>
        <v>5.6576212478017682</v>
      </c>
      <c r="K1142" s="5">
        <f t="shared" si="374"/>
        <v>9.3112534272632832</v>
      </c>
      <c r="L1142">
        <v>1.72</v>
      </c>
      <c r="M1142">
        <v>3.93</v>
      </c>
      <c r="N1142">
        <v>4.97</v>
      </c>
      <c r="O1142" s="5">
        <f t="shared" si="375"/>
        <v>1.7837354918313955</v>
      </c>
      <c r="P1142" s="5">
        <f t="shared" si="376"/>
        <v>4.075628187731037</v>
      </c>
      <c r="Q1142" s="5">
        <f t="shared" si="377"/>
        <v>5.1541659269779272</v>
      </c>
      <c r="R1142" s="6">
        <f t="shared" si="378"/>
        <v>0.56062123817095821</v>
      </c>
      <c r="S1142" s="6">
        <f t="shared" si="379"/>
        <v>0.2453609490213863</v>
      </c>
      <c r="T1142" s="6">
        <f t="shared" si="380"/>
        <v>0.19401781280765557</v>
      </c>
      <c r="U1142">
        <f t="shared" si="381"/>
        <v>1.281311896706296</v>
      </c>
      <c r="V1142">
        <f t="shared" si="382"/>
        <v>0.69463822830610589</v>
      </c>
      <c r="W1142">
        <f t="shared" si="383"/>
        <v>0.53376272473133157</v>
      </c>
      <c r="X1142" t="s">
        <v>96</v>
      </c>
      <c r="Y1142" t="s">
        <v>115</v>
      </c>
      <c r="Z1142" t="s">
        <v>176</v>
      </c>
      <c r="AA1142" s="16"/>
      <c r="AB1142" s="16"/>
      <c r="AC1142" t="s">
        <v>472</v>
      </c>
      <c r="AD1142" s="16"/>
    </row>
    <row r="1143" spans="1:30" s="12" customFormat="1" x14ac:dyDescent="0.25">
      <c r="A1143" s="11">
        <v>0.67611821697974472</v>
      </c>
      <c r="B1143" s="11">
        <v>0.1722676769253346</v>
      </c>
      <c r="C1143" s="11">
        <v>0.1366317425657794</v>
      </c>
      <c r="D1143" s="13">
        <f t="shared" si="369"/>
        <v>1.4790312919936577</v>
      </c>
      <c r="E1143" s="14">
        <f t="shared" si="370"/>
        <v>5.8049195173940067</v>
      </c>
      <c r="F1143" s="14">
        <f t="shared" si="371"/>
        <v>7.318943469659434</v>
      </c>
      <c r="G1143" s="24">
        <v>3.5889437951293734E-2</v>
      </c>
      <c r="H1143" s="7">
        <f t="shared" si="384"/>
        <v>1.0358894379512937</v>
      </c>
      <c r="I1143" s="5">
        <f t="shared" si="372"/>
        <v>1.4277887560266831</v>
      </c>
      <c r="J1143" s="5">
        <f t="shared" si="373"/>
        <v>5.6038022058363213</v>
      </c>
      <c r="K1143" s="5">
        <f t="shared" si="374"/>
        <v>7.0653712660052834</v>
      </c>
      <c r="L1143">
        <v>1.94</v>
      </c>
      <c r="M1143">
        <v>3.64</v>
      </c>
      <c r="N1143">
        <v>4.07</v>
      </c>
      <c r="O1143" s="5">
        <f t="shared" si="375"/>
        <v>2.00962550962551</v>
      </c>
      <c r="P1143" s="5">
        <f t="shared" si="376"/>
        <v>3.7706375541427093</v>
      </c>
      <c r="Q1143" s="5">
        <f t="shared" si="377"/>
        <v>4.216070012461766</v>
      </c>
      <c r="R1143" s="6">
        <f t="shared" si="378"/>
        <v>0.497605148427056</v>
      </c>
      <c r="S1143" s="6">
        <f t="shared" si="379"/>
        <v>0.26520713954628811</v>
      </c>
      <c r="T1143" s="6">
        <f t="shared" si="380"/>
        <v>0.23718771202665567</v>
      </c>
      <c r="U1143">
        <f t="shared" si="381"/>
        <v>1.3587444163650106</v>
      </c>
      <c r="V1143">
        <f t="shared" si="382"/>
        <v>0.64955897197959012</v>
      </c>
      <c r="W1143">
        <f t="shared" si="383"/>
        <v>0.57604899258197828</v>
      </c>
      <c r="X1143" t="s">
        <v>112</v>
      </c>
      <c r="Y1143" t="s">
        <v>99</v>
      </c>
      <c r="Z1143" t="s">
        <v>176</v>
      </c>
      <c r="AA1143" s="16"/>
      <c r="AB1143" s="16"/>
      <c r="AC1143" t="s">
        <v>472</v>
      </c>
      <c r="AD1143" s="16"/>
    </row>
    <row r="1144" spans="1:30" s="12" customFormat="1" x14ac:dyDescent="0.25">
      <c r="A1144" s="11">
        <v>0.34617126929291736</v>
      </c>
      <c r="B1144" s="11">
        <v>0.24761150139240215</v>
      </c>
      <c r="C1144" s="11">
        <v>0.37343097854934926</v>
      </c>
      <c r="D1144" s="13">
        <f t="shared" si="369"/>
        <v>2.8887434882813365</v>
      </c>
      <c r="E1144" s="14">
        <f t="shared" si="370"/>
        <v>4.0385846149175872</v>
      </c>
      <c r="F1144" s="14">
        <f t="shared" si="371"/>
        <v>2.6778710322444472</v>
      </c>
      <c r="G1144" s="24">
        <v>4.4173704066654995E-2</v>
      </c>
      <c r="H1144" s="7">
        <f t="shared" si="384"/>
        <v>1.044173704066655</v>
      </c>
      <c r="I1144" s="5">
        <f t="shared" si="372"/>
        <v>2.7665353734065432</v>
      </c>
      <c r="J1144" s="5">
        <f t="shared" si="373"/>
        <v>3.8677325421899185</v>
      </c>
      <c r="K1144" s="5">
        <f t="shared" si="374"/>
        <v>2.5645838635996765</v>
      </c>
      <c r="L1144">
        <v>1.82</v>
      </c>
      <c r="M1144">
        <v>3.65</v>
      </c>
      <c r="N1144">
        <v>4.53</v>
      </c>
      <c r="O1144" s="5">
        <f t="shared" si="375"/>
        <v>1.9003961414013122</v>
      </c>
      <c r="P1144" s="5">
        <f t="shared" si="376"/>
        <v>3.8112340198432908</v>
      </c>
      <c r="Q1144" s="5">
        <f t="shared" si="377"/>
        <v>4.730106879421947</v>
      </c>
      <c r="R1144" s="6">
        <f t="shared" si="378"/>
        <v>0.52620607788785601</v>
      </c>
      <c r="S1144" s="6">
        <f t="shared" si="379"/>
        <v>0.26238220870024603</v>
      </c>
      <c r="T1144" s="6">
        <f t="shared" si="380"/>
        <v>0.21141171341189804</v>
      </c>
      <c r="U1144">
        <f t="shared" si="381"/>
        <v>0.65786254442825465</v>
      </c>
      <c r="V1144">
        <f t="shared" si="382"/>
        <v>0.94370537781119734</v>
      </c>
      <c r="W1144">
        <f t="shared" si="383"/>
        <v>1.7663684406255467</v>
      </c>
      <c r="X1144" t="s">
        <v>98</v>
      </c>
      <c r="Y1144" t="s">
        <v>117</v>
      </c>
      <c r="Z1144" t="s">
        <v>176</v>
      </c>
      <c r="AA1144" s="16"/>
      <c r="AB1144" s="16"/>
      <c r="AC1144" t="s">
        <v>472</v>
      </c>
      <c r="AD1144" s="16"/>
    </row>
    <row r="1145" spans="1:30" s="12" customFormat="1" x14ac:dyDescent="0.25">
      <c r="A1145" s="11">
        <v>0.3200150903022817</v>
      </c>
      <c r="B1145" s="11">
        <v>0.18068703875576825</v>
      </c>
      <c r="C1145" s="11">
        <v>0.4467486492130503</v>
      </c>
      <c r="D1145" s="13">
        <f t="shared" si="369"/>
        <v>3.1248526407158308</v>
      </c>
      <c r="E1145" s="14">
        <f t="shared" si="370"/>
        <v>5.5344312845354882</v>
      </c>
      <c r="F1145" s="14">
        <f t="shared" si="371"/>
        <v>2.2383951283602186</v>
      </c>
      <c r="G1145" s="24">
        <v>3.3688148405260687E-2</v>
      </c>
      <c r="H1145" s="7">
        <f t="shared" si="384"/>
        <v>1.0336881484052607</v>
      </c>
      <c r="I1145" s="5">
        <f t="shared" si="372"/>
        <v>3.0230129324175268</v>
      </c>
      <c r="J1145" s="5">
        <f t="shared" si="373"/>
        <v>5.3540628216293502</v>
      </c>
      <c r="K1145" s="5">
        <f t="shared" si="374"/>
        <v>2.1654452861953959</v>
      </c>
      <c r="L1145">
        <v>3.6</v>
      </c>
      <c r="M1145">
        <v>3.87</v>
      </c>
      <c r="N1145">
        <v>2.0099999999999998</v>
      </c>
      <c r="O1145" s="5">
        <f t="shared" si="375"/>
        <v>3.7212773342589385</v>
      </c>
      <c r="P1145" s="5">
        <f t="shared" si="376"/>
        <v>4.0003731343283588</v>
      </c>
      <c r="Q1145" s="5">
        <f t="shared" si="377"/>
        <v>2.0777131782945739</v>
      </c>
      <c r="R1145" s="6">
        <f t="shared" si="378"/>
        <v>0.26872493237571116</v>
      </c>
      <c r="S1145" s="6">
        <f t="shared" si="379"/>
        <v>0.24997668127973133</v>
      </c>
      <c r="T1145" s="6">
        <f t="shared" si="380"/>
        <v>0.48129838634455735</v>
      </c>
      <c r="U1145">
        <f t="shared" si="381"/>
        <v>1.1908649021627082</v>
      </c>
      <c r="V1145">
        <f t="shared" si="382"/>
        <v>0.72281557555992226</v>
      </c>
      <c r="W1145">
        <f t="shared" si="383"/>
        <v>0.92821555585525439</v>
      </c>
      <c r="X1145" t="s">
        <v>107</v>
      </c>
      <c r="Y1145" t="s">
        <v>195</v>
      </c>
      <c r="Z1145" t="s">
        <v>176</v>
      </c>
      <c r="AA1145" s="16"/>
      <c r="AB1145" s="16"/>
      <c r="AC1145" t="s">
        <v>472</v>
      </c>
      <c r="AD1145" s="16"/>
    </row>
    <row r="1146" spans="1:30" s="12" customFormat="1" x14ac:dyDescent="0.25">
      <c r="A1146" s="11">
        <v>0.78263046232176525</v>
      </c>
      <c r="B1146" s="11">
        <v>9.4690828406511995E-2</v>
      </c>
      <c r="C1146" s="11">
        <v>2.4742160395569091E-2</v>
      </c>
      <c r="D1146" s="13">
        <f t="shared" si="369"/>
        <v>1.2777422399754061</v>
      </c>
      <c r="E1146" s="14">
        <f t="shared" si="370"/>
        <v>10.560684881823558</v>
      </c>
      <c r="F1146" s="14">
        <f t="shared" si="371"/>
        <v>40.41684250737795</v>
      </c>
      <c r="G1146" s="24">
        <v>3.560583968635278E-2</v>
      </c>
      <c r="H1146" s="7">
        <f t="shared" si="384"/>
        <v>1.0356058396863528</v>
      </c>
      <c r="I1146" s="5">
        <f t="shared" si="372"/>
        <v>1.2338113508150819</v>
      </c>
      <c r="J1146" s="5">
        <f t="shared" si="373"/>
        <v>10.197591088344968</v>
      </c>
      <c r="K1146" s="5">
        <f t="shared" si="374"/>
        <v>39.027244689561364</v>
      </c>
      <c r="L1146">
        <v>2.02</v>
      </c>
      <c r="M1146">
        <v>3.72</v>
      </c>
      <c r="N1146">
        <v>3.68</v>
      </c>
      <c r="O1146" s="5">
        <f t="shared" si="375"/>
        <v>2.0919237961664328</v>
      </c>
      <c r="P1146" s="5">
        <f t="shared" si="376"/>
        <v>3.8524537236332326</v>
      </c>
      <c r="Q1146" s="5">
        <f t="shared" si="377"/>
        <v>3.8110294900457782</v>
      </c>
      <c r="R1146" s="6">
        <f t="shared" si="378"/>
        <v>0.47802888510210356</v>
      </c>
      <c r="S1146" s="6">
        <f t="shared" si="379"/>
        <v>0.25957482470598098</v>
      </c>
      <c r="T1146" s="6">
        <f t="shared" si="380"/>
        <v>0.26239629019191557</v>
      </c>
      <c r="U1146">
        <f t="shared" si="381"/>
        <v>1.6372032877356375</v>
      </c>
      <c r="V1146">
        <f t="shared" si="382"/>
        <v>0.36479203448858261</v>
      </c>
      <c r="W1146">
        <f t="shared" si="383"/>
        <v>9.4293102914956517E-2</v>
      </c>
      <c r="X1146" t="s">
        <v>101</v>
      </c>
      <c r="Y1146" t="s">
        <v>113</v>
      </c>
      <c r="Z1146" t="s">
        <v>176</v>
      </c>
      <c r="AA1146" s="16"/>
      <c r="AB1146" s="16"/>
      <c r="AC1146" t="s">
        <v>472</v>
      </c>
      <c r="AD1146" s="16"/>
    </row>
    <row r="1147" spans="1:30" s="12" customFormat="1" x14ac:dyDescent="0.25">
      <c r="A1147" s="11">
        <v>0.20253819233977949</v>
      </c>
      <c r="B1147" s="11">
        <v>0.27141812364497525</v>
      </c>
      <c r="C1147" s="11">
        <v>0.47166567248910179</v>
      </c>
      <c r="D1147" s="13">
        <f t="shared" si="369"/>
        <v>4.9373404020629996</v>
      </c>
      <c r="E1147" s="14">
        <f t="shared" si="370"/>
        <v>3.684352343795716</v>
      </c>
      <c r="F1147" s="14">
        <f t="shared" si="371"/>
        <v>2.1201458115930745</v>
      </c>
      <c r="G1147" s="24">
        <v>3.3785173840491955E-2</v>
      </c>
      <c r="H1147" s="7">
        <f t="shared" si="384"/>
        <v>1.033785173840492</v>
      </c>
      <c r="I1147" s="5">
        <f t="shared" si="372"/>
        <v>4.7759829866014378</v>
      </c>
      <c r="J1147" s="5">
        <f t="shared" si="373"/>
        <v>3.5639438802439178</v>
      </c>
      <c r="K1147" s="5">
        <f t="shared" si="374"/>
        <v>2.0508572431124872</v>
      </c>
      <c r="L1147">
        <v>1.98</v>
      </c>
      <c r="M1147">
        <v>3.69</v>
      </c>
      <c r="N1147">
        <v>3.88</v>
      </c>
      <c r="O1147" s="5">
        <f t="shared" si="375"/>
        <v>2.046894644204174</v>
      </c>
      <c r="P1147" s="5">
        <f t="shared" si="376"/>
        <v>3.8146672914714155</v>
      </c>
      <c r="Q1147" s="5">
        <f t="shared" si="377"/>
        <v>4.0110864745011083</v>
      </c>
      <c r="R1147" s="6">
        <f t="shared" si="378"/>
        <v>0.48854492967262453</v>
      </c>
      <c r="S1147" s="6">
        <f t="shared" si="379"/>
        <v>0.26214605982433509</v>
      </c>
      <c r="T1147" s="6">
        <f t="shared" si="380"/>
        <v>0.24930901050304038</v>
      </c>
      <c r="U1147">
        <f t="shared" si="381"/>
        <v>0.41457434114708952</v>
      </c>
      <c r="V1147">
        <f t="shared" si="382"/>
        <v>1.0353698385810315</v>
      </c>
      <c r="W1147">
        <f t="shared" si="383"/>
        <v>1.8918917994075057</v>
      </c>
      <c r="X1147" t="s">
        <v>75</v>
      </c>
      <c r="Y1147" t="s">
        <v>86</v>
      </c>
      <c r="Z1147" t="s">
        <v>176</v>
      </c>
      <c r="AA1147" s="16"/>
      <c r="AB1147" s="16"/>
      <c r="AC1147" t="s">
        <v>472</v>
      </c>
      <c r="AD1147" s="16"/>
    </row>
    <row r="1148" spans="1:30" s="12" customFormat="1" x14ac:dyDescent="0.25">
      <c r="A1148" s="11">
        <v>0.19807566268439558</v>
      </c>
      <c r="B1148" s="11">
        <v>0.29497461820752446</v>
      </c>
      <c r="C1148" s="11">
        <v>0.45796453390803671</v>
      </c>
      <c r="D1148" s="13">
        <f t="shared" si="369"/>
        <v>5.0485758141491255</v>
      </c>
      <c r="E1148" s="14">
        <f t="shared" si="370"/>
        <v>3.3901221945017204</v>
      </c>
      <c r="F1148" s="14">
        <f t="shared" si="371"/>
        <v>2.1835752027924693</v>
      </c>
      <c r="G1148" s="24">
        <v>3.3860999985661167E-2</v>
      </c>
      <c r="H1148" s="7">
        <f t="shared" si="384"/>
        <v>1.0338609999856612</v>
      </c>
      <c r="I1148" s="5">
        <f t="shared" si="372"/>
        <v>4.8832249347050958</v>
      </c>
      <c r="J1148" s="5">
        <f t="shared" si="373"/>
        <v>3.2790889631669429</v>
      </c>
      <c r="K1148" s="5">
        <f t="shared" si="374"/>
        <v>2.1120587804576765</v>
      </c>
      <c r="L1148">
        <v>3.15</v>
      </c>
      <c r="M1148">
        <v>3.28</v>
      </c>
      <c r="N1148">
        <v>2.4300000000000002</v>
      </c>
      <c r="O1148" s="5">
        <f t="shared" si="375"/>
        <v>3.2566621499548325</v>
      </c>
      <c r="P1148" s="5">
        <f t="shared" si="376"/>
        <v>3.3910640799529683</v>
      </c>
      <c r="Q1148" s="5">
        <f t="shared" si="377"/>
        <v>2.5122822299651566</v>
      </c>
      <c r="R1148" s="6">
        <f t="shared" si="378"/>
        <v>0.30706286189799248</v>
      </c>
      <c r="S1148" s="6">
        <f t="shared" si="379"/>
        <v>0.2948926874934989</v>
      </c>
      <c r="T1148" s="6">
        <f t="shared" si="380"/>
        <v>0.39804445060850874</v>
      </c>
      <c r="U1148">
        <f t="shared" si="381"/>
        <v>0.64506551349149199</v>
      </c>
      <c r="V1148">
        <f t="shared" si="382"/>
        <v>1.000277832301377</v>
      </c>
      <c r="W1148">
        <f t="shared" si="383"/>
        <v>1.1505361604914361</v>
      </c>
      <c r="X1148" t="s">
        <v>97</v>
      </c>
      <c r="Y1148" t="s">
        <v>111</v>
      </c>
      <c r="Z1148" t="s">
        <v>176</v>
      </c>
      <c r="AA1148" s="16"/>
      <c r="AB1148" s="16"/>
      <c r="AC1148" t="s">
        <v>472</v>
      </c>
      <c r="AD1148" s="16"/>
    </row>
    <row r="1149" spans="1:30" s="12" customFormat="1" x14ac:dyDescent="0.25">
      <c r="A1149" s="11">
        <v>0.34273696277716548</v>
      </c>
      <c r="B1149" s="11">
        <v>0.42120417041191083</v>
      </c>
      <c r="C1149" s="11">
        <v>0.2294114733244027</v>
      </c>
      <c r="D1149" s="13">
        <f t="shared" si="369"/>
        <v>2.9176893904208456</v>
      </c>
      <c r="E1149" s="14">
        <f t="shared" si="370"/>
        <v>2.3741455337967423</v>
      </c>
      <c r="F1149" s="14">
        <f t="shared" si="371"/>
        <v>4.3589798954210766</v>
      </c>
      <c r="G1149" s="24">
        <v>3.5565871676473959E-2</v>
      </c>
      <c r="H1149" s="7">
        <f t="shared" si="384"/>
        <v>1.035565871676474</v>
      </c>
      <c r="I1149" s="5">
        <f t="shared" si="372"/>
        <v>2.8174831463858583</v>
      </c>
      <c r="J1149" s="5">
        <f t="shared" si="373"/>
        <v>2.2926069685487476</v>
      </c>
      <c r="K1149" s="5">
        <f t="shared" si="374"/>
        <v>4.209273417213276</v>
      </c>
      <c r="L1149">
        <v>1.85</v>
      </c>
      <c r="M1149">
        <v>3.81</v>
      </c>
      <c r="N1149">
        <v>4.3</v>
      </c>
      <c r="O1149" s="5">
        <f t="shared" si="375"/>
        <v>1.915796862601477</v>
      </c>
      <c r="P1149" s="5">
        <f t="shared" si="376"/>
        <v>3.9455059710873659</v>
      </c>
      <c r="Q1149" s="5">
        <f t="shared" si="377"/>
        <v>4.4529332482088382</v>
      </c>
      <c r="R1149" s="6">
        <f t="shared" si="378"/>
        <v>0.52197600879358963</v>
      </c>
      <c r="S1149" s="6">
        <f t="shared" si="379"/>
        <v>0.25345291765568001</v>
      </c>
      <c r="T1149" s="6">
        <f t="shared" si="380"/>
        <v>0.22457107355073044</v>
      </c>
      <c r="U1149">
        <f t="shared" si="381"/>
        <v>0.65661439798605281</v>
      </c>
      <c r="V1149">
        <f t="shared" si="382"/>
        <v>1.6618635694070945</v>
      </c>
      <c r="W1149">
        <f t="shared" si="383"/>
        <v>1.0215539770868078</v>
      </c>
      <c r="X1149" t="s">
        <v>77</v>
      </c>
      <c r="Y1149" t="s">
        <v>102</v>
      </c>
      <c r="Z1149" t="s">
        <v>176</v>
      </c>
      <c r="AA1149" s="16"/>
      <c r="AB1149" s="16"/>
      <c r="AC1149" t="s">
        <v>472</v>
      </c>
      <c r="AD1149" s="16"/>
    </row>
    <row r="1150" spans="1:30" s="12" customFormat="1" x14ac:dyDescent="0.25">
      <c r="A1150" s="11">
        <v>0.33987716559784698</v>
      </c>
      <c r="B1150" s="11">
        <v>0.23392379158556961</v>
      </c>
      <c r="C1150" s="11">
        <v>0.39107816094775361</v>
      </c>
      <c r="D1150" s="13">
        <f t="shared" si="369"/>
        <v>2.9422394359473696</v>
      </c>
      <c r="E1150" s="14">
        <f t="shared" si="370"/>
        <v>4.2748965089093929</v>
      </c>
      <c r="F1150" s="14">
        <f t="shared" si="371"/>
        <v>2.5570336057031726</v>
      </c>
      <c r="G1150" s="24">
        <v>3.3363943304045796E-2</v>
      </c>
      <c r="H1150" s="7">
        <f t="shared" si="384"/>
        <v>1.0333639433040458</v>
      </c>
      <c r="I1150" s="5">
        <f t="shared" si="372"/>
        <v>2.8472441437621141</v>
      </c>
      <c r="J1150" s="5">
        <f t="shared" si="373"/>
        <v>4.136874076756512</v>
      </c>
      <c r="K1150" s="5">
        <f t="shared" si="374"/>
        <v>2.4744753504050014</v>
      </c>
      <c r="L1150">
        <v>2.2799999999999998</v>
      </c>
      <c r="M1150">
        <v>3.66</v>
      </c>
      <c r="N1150">
        <v>3.11</v>
      </c>
      <c r="O1150" s="5">
        <f t="shared" si="375"/>
        <v>2.3560697907332244</v>
      </c>
      <c r="P1150" s="5">
        <f t="shared" si="376"/>
        <v>3.7821120324928077</v>
      </c>
      <c r="Q1150" s="5">
        <f t="shared" si="377"/>
        <v>3.2137618636755825</v>
      </c>
      <c r="R1150" s="6">
        <f t="shared" si="378"/>
        <v>0.42443564445041054</v>
      </c>
      <c r="S1150" s="6">
        <f t="shared" si="379"/>
        <v>0.26440253260845248</v>
      </c>
      <c r="T1150" s="6">
        <f t="shared" si="380"/>
        <v>0.31116182294113698</v>
      </c>
      <c r="U1150">
        <f t="shared" si="381"/>
        <v>0.8007743224251207</v>
      </c>
      <c r="V1150">
        <f t="shared" si="382"/>
        <v>0.88472598684212267</v>
      </c>
      <c r="W1150">
        <f t="shared" si="383"/>
        <v>1.2568320793702719</v>
      </c>
      <c r="X1150" t="s">
        <v>110</v>
      </c>
      <c r="Y1150" t="s">
        <v>114</v>
      </c>
      <c r="Z1150" t="s">
        <v>176</v>
      </c>
      <c r="AA1150" s="16"/>
      <c r="AB1150" s="16"/>
      <c r="AC1150" t="s">
        <v>472</v>
      </c>
      <c r="AD1150" s="16"/>
    </row>
    <row r="1151" spans="1:30" s="12" customFormat="1" x14ac:dyDescent="0.25">
      <c r="A1151" s="11">
        <v>0.77942993294056562</v>
      </c>
      <c r="B1151" s="11">
        <v>0.11107085796476321</v>
      </c>
      <c r="C1151" s="11">
        <v>4.1851041887237525E-2</v>
      </c>
      <c r="D1151" s="13">
        <f t="shared" si="369"/>
        <v>1.2829889612107745</v>
      </c>
      <c r="E1151" s="14">
        <f t="shared" si="370"/>
        <v>9.0032616864924737</v>
      </c>
      <c r="F1151" s="14">
        <f t="shared" si="371"/>
        <v>23.894267738766857</v>
      </c>
      <c r="G1151" s="24">
        <v>3.6107330907416912E-2</v>
      </c>
      <c r="H1151" s="7">
        <f t="shared" si="384"/>
        <v>1.0361073309074169</v>
      </c>
      <c r="I1151" s="5">
        <f t="shared" si="372"/>
        <v>1.2382780460467739</v>
      </c>
      <c r="J1151" s="5">
        <f t="shared" si="373"/>
        <v>8.6895067894244775</v>
      </c>
      <c r="K1151" s="5">
        <f t="shared" si="374"/>
        <v>23.061575790454445</v>
      </c>
      <c r="L1151">
        <v>1.86</v>
      </c>
      <c r="M1151">
        <v>3.91</v>
      </c>
      <c r="N1151">
        <v>4.12</v>
      </c>
      <c r="O1151" s="5">
        <f t="shared" si="375"/>
        <v>1.9271596354877956</v>
      </c>
      <c r="P1151" s="5">
        <f t="shared" si="376"/>
        <v>4.051179663848</v>
      </c>
      <c r="Q1151" s="5">
        <f t="shared" si="377"/>
        <v>4.2687622033385582</v>
      </c>
      <c r="R1151" s="6">
        <f t="shared" si="378"/>
        <v>0.51889837332903854</v>
      </c>
      <c r="S1151" s="6">
        <f t="shared" si="379"/>
        <v>0.24684168143018204</v>
      </c>
      <c r="T1151" s="6">
        <f t="shared" si="380"/>
        <v>0.23425994524077953</v>
      </c>
      <c r="U1151">
        <f t="shared" si="381"/>
        <v>1.5020859054540177</v>
      </c>
      <c r="V1151">
        <f t="shared" si="382"/>
        <v>0.44996800103299844</v>
      </c>
      <c r="W1151">
        <f t="shared" si="383"/>
        <v>0.17865214577857833</v>
      </c>
      <c r="X1151" t="s">
        <v>103</v>
      </c>
      <c r="Y1151" t="s">
        <v>105</v>
      </c>
      <c r="Z1151" t="s">
        <v>176</v>
      </c>
      <c r="AA1151" s="16"/>
      <c r="AB1151" s="16"/>
      <c r="AC1151" t="s">
        <v>472</v>
      </c>
      <c r="AD1151" s="16"/>
    </row>
    <row r="1152" spans="1:30" s="12" customFormat="1" x14ac:dyDescent="0.25">
      <c r="A1152" s="11">
        <v>0.24101448059626704</v>
      </c>
      <c r="B1152" s="11">
        <v>0.12642103014430792</v>
      </c>
      <c r="C1152" s="11">
        <v>0.40525954310173512</v>
      </c>
      <c r="D1152" s="13">
        <f t="shared" si="369"/>
        <v>4.14912829107202</v>
      </c>
      <c r="E1152" s="14">
        <f t="shared" si="370"/>
        <v>7.9100763445647715</v>
      </c>
      <c r="F1152" s="14">
        <f t="shared" si="371"/>
        <v>2.4675544771785005</v>
      </c>
      <c r="G1152" s="24">
        <v>3.6708106259249584E-2</v>
      </c>
      <c r="H1152" s="7">
        <f t="shared" si="384"/>
        <v>1.0367081062592496</v>
      </c>
      <c r="I1152" s="5">
        <f t="shared" si="372"/>
        <v>4.0022145732450243</v>
      </c>
      <c r="J1152" s="5">
        <f t="shared" si="373"/>
        <v>7.6299937241801592</v>
      </c>
      <c r="K1152" s="5">
        <f t="shared" si="374"/>
        <v>2.3801824855813747</v>
      </c>
      <c r="L1152">
        <v>1.42</v>
      </c>
      <c r="M1152">
        <v>5.24</v>
      </c>
      <c r="N1152">
        <v>7.06</v>
      </c>
      <c r="O1152" s="5">
        <f t="shared" si="375"/>
        <v>1.4721255108881344</v>
      </c>
      <c r="P1152" s="5">
        <f t="shared" si="376"/>
        <v>5.4323504767984678</v>
      </c>
      <c r="Q1152" s="5">
        <f t="shared" si="377"/>
        <v>7.3191592301903015</v>
      </c>
      <c r="R1152" s="6">
        <f t="shared" si="378"/>
        <v>0.67928990606018325</v>
      </c>
      <c r="S1152" s="6">
        <f t="shared" si="379"/>
        <v>0.1840823791231794</v>
      </c>
      <c r="T1152" s="6">
        <f t="shared" si="380"/>
        <v>0.13662771481663744</v>
      </c>
      <c r="U1152">
        <f t="shared" si="381"/>
        <v>0.35480356537921798</v>
      </c>
      <c r="V1152">
        <f t="shared" si="382"/>
        <v>0.68676334338178457</v>
      </c>
      <c r="W1152">
        <f t="shared" si="383"/>
        <v>2.9661591255157691</v>
      </c>
      <c r="X1152" t="s">
        <v>202</v>
      </c>
      <c r="Y1152" t="s">
        <v>109</v>
      </c>
      <c r="Z1152" t="s">
        <v>176</v>
      </c>
      <c r="AA1152" s="16"/>
      <c r="AB1152" s="16"/>
      <c r="AC1152" t="s">
        <v>472</v>
      </c>
      <c r="AD1152" s="16"/>
    </row>
    <row r="1153" spans="1:30" s="12" customFormat="1" x14ac:dyDescent="0.25">
      <c r="A1153" s="11">
        <v>0.50005876652736991</v>
      </c>
      <c r="B1153" s="11">
        <v>0.24185638855457467</v>
      </c>
      <c r="C1153" s="11">
        <v>0.24351285114152757</v>
      </c>
      <c r="D1153" s="13">
        <f t="shared" ref="D1153:D1216" si="385">(100%/A1153)</f>
        <v>1.9997649615153115</v>
      </c>
      <c r="E1153" s="14">
        <f t="shared" ref="E1153:E1216" si="386">(100%/B1153)</f>
        <v>4.1346850747932624</v>
      </c>
      <c r="F1153" s="14">
        <f t="shared" ref="F1153:F1216" si="387">(100%/C1153)</f>
        <v>4.1065594497877598</v>
      </c>
      <c r="G1153" s="24">
        <v>4.3662663834337589E-2</v>
      </c>
      <c r="H1153" s="7">
        <f t="shared" si="384"/>
        <v>1.0436626638343376</v>
      </c>
      <c r="I1153" s="5">
        <f t="shared" ref="I1153:I1216" si="388">D1153/H1153</f>
        <v>1.9161028087067198</v>
      </c>
      <c r="J1153" s="5">
        <f t="shared" ref="J1153:J1216" si="389">E1153/H1153</f>
        <v>3.9617064192013371</v>
      </c>
      <c r="K1153" s="5">
        <f t="shared" ref="K1153:K1216" si="390">F1153/H1153</f>
        <v>3.9347574576449551</v>
      </c>
      <c r="L1153">
        <v>2.33</v>
      </c>
      <c r="M1153">
        <v>3.6</v>
      </c>
      <c r="N1153">
        <v>2.97</v>
      </c>
      <c r="O1153" s="5">
        <f t="shared" ref="O1153:O1216" si="391">(L1153*H1153)</f>
        <v>2.4317340067340067</v>
      </c>
      <c r="P1153" s="5">
        <f t="shared" ref="P1153:P1216" si="392">(M1153*H1153)</f>
        <v>3.7571855898036155</v>
      </c>
      <c r="Q1153" s="5">
        <f t="shared" ref="Q1153:Q1216" si="393">(N1153*H1153)</f>
        <v>3.0996781115879828</v>
      </c>
      <c r="R1153" s="6">
        <f t="shared" ref="R1153:R1216" si="394">(1/O1153)</f>
        <v>0.41122918758004778</v>
      </c>
      <c r="S1153" s="6">
        <f t="shared" ref="S1153:S1216" si="395">(1/P1153)</f>
        <v>0.26615666862819759</v>
      </c>
      <c r="T1153" s="6">
        <f t="shared" ref="T1153:T1216" si="396">(1/Q1153)</f>
        <v>0.32261414379175463</v>
      </c>
      <c r="U1153">
        <f t="shared" ref="U1153:U1216" si="397">(L1153/I1153)</f>
        <v>1.2160099079300664</v>
      </c>
      <c r="V1153">
        <f t="shared" ref="V1153:V1216" si="398">(M1153/J1153)</f>
        <v>0.9086993378791921</v>
      </c>
      <c r="W1153">
        <f t="shared" ref="W1153:W1216" si="399">(N1153/K1153)</f>
        <v>0.75481145457377574</v>
      </c>
      <c r="X1153" t="s">
        <v>185</v>
      </c>
      <c r="Y1153" t="s">
        <v>191</v>
      </c>
      <c r="Z1153" t="s">
        <v>187</v>
      </c>
      <c r="AA1153" s="16"/>
      <c r="AB1153" s="16"/>
      <c r="AC1153" t="s">
        <v>472</v>
      </c>
      <c r="AD1153" s="16"/>
    </row>
    <row r="1154" spans="1:30" s="12" customFormat="1" x14ac:dyDescent="0.25">
      <c r="A1154" s="11">
        <v>0.32872652450766127</v>
      </c>
      <c r="B1154" s="11">
        <v>0.24043885435944254</v>
      </c>
      <c r="C1154" s="11">
        <v>0.39456762585168531</v>
      </c>
      <c r="D1154" s="13">
        <f t="shared" si="385"/>
        <v>3.0420423222546926</v>
      </c>
      <c r="E1154" s="14">
        <f t="shared" si="386"/>
        <v>4.1590615737382297</v>
      </c>
      <c r="F1154" s="14">
        <f t="shared" si="387"/>
        <v>2.534419791389301</v>
      </c>
      <c r="G1154" s="24">
        <v>4.6441686929947767E-2</v>
      </c>
      <c r="H1154" s="7">
        <f t="shared" si="384"/>
        <v>1.0464416869299478</v>
      </c>
      <c r="I1154" s="5">
        <f t="shared" si="388"/>
        <v>2.9070347256323865</v>
      </c>
      <c r="J1154" s="5">
        <f t="shared" si="389"/>
        <v>3.9744800170758592</v>
      </c>
      <c r="K1154" s="5">
        <f t="shared" si="390"/>
        <v>2.4219407761026663</v>
      </c>
      <c r="L1154">
        <v>3.72</v>
      </c>
      <c r="M1154">
        <v>3.57</v>
      </c>
      <c r="N1154">
        <v>2.0099999999999998</v>
      </c>
      <c r="O1154" s="5">
        <f t="shared" si="391"/>
        <v>3.8927630753794058</v>
      </c>
      <c r="P1154" s="5">
        <f t="shared" si="392"/>
        <v>3.7357968223399132</v>
      </c>
      <c r="Q1154" s="5">
        <f t="shared" si="393"/>
        <v>2.1033477907291949</v>
      </c>
      <c r="R1154" s="6">
        <f t="shared" si="394"/>
        <v>0.25688694139253149</v>
      </c>
      <c r="S1154" s="6">
        <f t="shared" si="395"/>
        <v>0.26768051035860424</v>
      </c>
      <c r="T1154" s="6">
        <f t="shared" si="396"/>
        <v>0.47543254824886427</v>
      </c>
      <c r="U1154">
        <f t="shared" si="397"/>
        <v>1.2796544765012272</v>
      </c>
      <c r="V1154">
        <f t="shared" si="398"/>
        <v>0.89823070808305461</v>
      </c>
      <c r="W1154">
        <f t="shared" si="399"/>
        <v>0.82991294412840577</v>
      </c>
      <c r="X1154" t="s">
        <v>201</v>
      </c>
      <c r="Y1154" t="s">
        <v>192</v>
      </c>
      <c r="Z1154" t="s">
        <v>187</v>
      </c>
      <c r="AA1154" s="16"/>
      <c r="AB1154" s="16"/>
      <c r="AC1154" t="s">
        <v>472</v>
      </c>
      <c r="AD1154" s="16"/>
    </row>
    <row r="1155" spans="1:30" s="12" customFormat="1" x14ac:dyDescent="0.25">
      <c r="A1155" s="11">
        <v>0.68314929113067113</v>
      </c>
      <c r="B1155" s="11">
        <v>0.18777244089698059</v>
      </c>
      <c r="C1155" s="11">
        <v>0.12271338553185697</v>
      </c>
      <c r="D1155" s="13">
        <f t="shared" si="385"/>
        <v>1.4638088818696036</v>
      </c>
      <c r="E1155" s="14">
        <f t="shared" si="386"/>
        <v>5.3255951470995671</v>
      </c>
      <c r="F1155" s="14">
        <f t="shared" si="387"/>
        <v>8.1490702555867092</v>
      </c>
      <c r="G1155" s="24">
        <v>4.482573962185521E-2</v>
      </c>
      <c r="H1155" s="7">
        <f t="shared" si="384"/>
        <v>1.0448257396218552</v>
      </c>
      <c r="I1155" s="5">
        <f t="shared" si="388"/>
        <v>1.4010076765522519</v>
      </c>
      <c r="J1155" s="5">
        <f t="shared" si="389"/>
        <v>5.0971132746279908</v>
      </c>
      <c r="K1155" s="5">
        <f t="shared" si="390"/>
        <v>7.7994539630465383</v>
      </c>
      <c r="L1155">
        <v>2.56</v>
      </c>
      <c r="M1155">
        <v>3.65</v>
      </c>
      <c r="N1155">
        <v>2.63</v>
      </c>
      <c r="O1155" s="5">
        <f t="shared" si="391"/>
        <v>2.6747538934319492</v>
      </c>
      <c r="P1155" s="5">
        <f t="shared" si="392"/>
        <v>3.8136139496197714</v>
      </c>
      <c r="Q1155" s="5">
        <f t="shared" si="393"/>
        <v>2.747891695205479</v>
      </c>
      <c r="R1155" s="6">
        <f t="shared" si="394"/>
        <v>0.37386617230675762</v>
      </c>
      <c r="S1155" s="6">
        <f t="shared" si="395"/>
        <v>0.26221846605624644</v>
      </c>
      <c r="T1155" s="6">
        <f t="shared" si="396"/>
        <v>0.36391536163699606</v>
      </c>
      <c r="U1155">
        <f t="shared" si="397"/>
        <v>1.8272562262470391</v>
      </c>
      <c r="V1155">
        <f t="shared" si="398"/>
        <v>0.71609159995887917</v>
      </c>
      <c r="W1155">
        <f t="shared" si="399"/>
        <v>0.33720309299353796</v>
      </c>
      <c r="X1155" t="s">
        <v>219</v>
      </c>
      <c r="Y1155" t="s">
        <v>198</v>
      </c>
      <c r="Z1155" t="s">
        <v>187</v>
      </c>
      <c r="AA1155" s="16"/>
      <c r="AB1155" s="16"/>
      <c r="AC1155" t="s">
        <v>472</v>
      </c>
      <c r="AD1155" s="16"/>
    </row>
    <row r="1156" spans="1:30" s="12" customFormat="1" x14ac:dyDescent="0.25">
      <c r="A1156" s="11">
        <v>9.6569050533247644E-2</v>
      </c>
      <c r="B1156" s="11">
        <v>0.2137336399405047</v>
      </c>
      <c r="C1156" s="11">
        <v>0.59013539627371336</v>
      </c>
      <c r="D1156" s="13">
        <f t="shared" si="385"/>
        <v>10.355284581116505</v>
      </c>
      <c r="E1156" s="14">
        <f t="shared" si="386"/>
        <v>4.6787206743793908</v>
      </c>
      <c r="F1156" s="14">
        <f t="shared" si="387"/>
        <v>1.6945263854943984</v>
      </c>
      <c r="G1156" s="24">
        <v>4.4563630991287795E-2</v>
      </c>
      <c r="H1156" s="7">
        <f t="shared" ref="H1156:H1219" si="400">(G1156/100%) + 1</f>
        <v>1.0445636309912878</v>
      </c>
      <c r="I1156" s="5">
        <f t="shared" si="388"/>
        <v>9.9135028962183664</v>
      </c>
      <c r="J1156" s="5">
        <f t="shared" si="389"/>
        <v>4.4791150443743657</v>
      </c>
      <c r="K1156" s="5">
        <f t="shared" si="390"/>
        <v>1.6222337588819724</v>
      </c>
      <c r="L1156">
        <v>2.86</v>
      </c>
      <c r="M1156">
        <v>3.55</v>
      </c>
      <c r="N1156">
        <v>2.42</v>
      </c>
      <c r="O1156" s="5">
        <f t="shared" si="391"/>
        <v>2.9874519846350829</v>
      </c>
      <c r="P1156" s="5">
        <f t="shared" si="392"/>
        <v>3.7082008900190715</v>
      </c>
      <c r="Q1156" s="5">
        <f t="shared" si="393"/>
        <v>2.5278439869989162</v>
      </c>
      <c r="R1156" s="6">
        <f t="shared" si="394"/>
        <v>0.33473341333790507</v>
      </c>
      <c r="S1156" s="6">
        <f t="shared" si="395"/>
        <v>0.26967255271729818</v>
      </c>
      <c r="T1156" s="6">
        <f t="shared" si="396"/>
        <v>0.39559403394479692</v>
      </c>
      <c r="U1156">
        <f t="shared" si="397"/>
        <v>0.28849540166987631</v>
      </c>
      <c r="V1156">
        <f t="shared" si="398"/>
        <v>0.79256727385439529</v>
      </c>
      <c r="W1156">
        <f t="shared" si="399"/>
        <v>1.4917702129857291</v>
      </c>
      <c r="X1156" t="s">
        <v>218</v>
      </c>
      <c r="Y1156" t="s">
        <v>205</v>
      </c>
      <c r="Z1156" t="s">
        <v>187</v>
      </c>
      <c r="AA1156" s="16"/>
      <c r="AB1156" s="16"/>
      <c r="AC1156" t="s">
        <v>472</v>
      </c>
      <c r="AD1156" s="16"/>
    </row>
    <row r="1157" spans="1:30" s="12" customFormat="1" x14ac:dyDescent="0.25">
      <c r="A1157" s="11">
        <v>0.32665061512112697</v>
      </c>
      <c r="B1157" s="11">
        <v>0.40854730849514459</v>
      </c>
      <c r="C1157" s="11">
        <v>0.25567437269374316</v>
      </c>
      <c r="D1157" s="13">
        <f t="shared" si="385"/>
        <v>3.061374917751754</v>
      </c>
      <c r="E1157" s="14">
        <f t="shared" si="386"/>
        <v>2.4476969477131791</v>
      </c>
      <c r="F1157" s="14">
        <f t="shared" si="387"/>
        <v>3.9112250064962102</v>
      </c>
      <c r="G1157" s="24">
        <v>4.6374794194700364E-2</v>
      </c>
      <c r="H1157" s="7">
        <f t="shared" si="400"/>
        <v>1.0463747941947004</v>
      </c>
      <c r="I1157" s="5">
        <f t="shared" si="388"/>
        <v>2.9256963515714425</v>
      </c>
      <c r="J1157" s="5">
        <f t="shared" si="389"/>
        <v>2.3392162744104987</v>
      </c>
      <c r="K1157" s="5">
        <f t="shared" si="390"/>
        <v>3.7378815202695366</v>
      </c>
      <c r="L1157">
        <v>1.99</v>
      </c>
      <c r="M1157">
        <v>3.44</v>
      </c>
      <c r="N1157">
        <v>3.95</v>
      </c>
      <c r="O1157" s="5">
        <f t="shared" si="391"/>
        <v>2.0822858404474536</v>
      </c>
      <c r="P1157" s="5">
        <f t="shared" si="392"/>
        <v>3.5995292920297692</v>
      </c>
      <c r="Q1157" s="5">
        <f t="shared" si="393"/>
        <v>4.1331804370690666</v>
      </c>
      <c r="R1157" s="6">
        <f t="shared" si="394"/>
        <v>0.48024146376806476</v>
      </c>
      <c r="S1157" s="6">
        <f t="shared" si="395"/>
        <v>0.27781410258675837</v>
      </c>
      <c r="T1157" s="6">
        <f t="shared" si="396"/>
        <v>0.2419444336451769</v>
      </c>
      <c r="U1157">
        <f t="shared" si="397"/>
        <v>0.68017995064017367</v>
      </c>
      <c r="V1157">
        <f t="shared" si="398"/>
        <v>1.4705780041081955</v>
      </c>
      <c r="W1157">
        <f t="shared" si="399"/>
        <v>1.0567483154776847</v>
      </c>
      <c r="X1157" t="s">
        <v>190</v>
      </c>
      <c r="Y1157" t="s">
        <v>203</v>
      </c>
      <c r="Z1157" t="s">
        <v>187</v>
      </c>
      <c r="AA1157" s="16"/>
      <c r="AB1157" s="16"/>
      <c r="AC1157" t="s">
        <v>472</v>
      </c>
      <c r="AD1157" s="16"/>
    </row>
    <row r="1158" spans="1:30" s="12" customFormat="1" x14ac:dyDescent="0.25">
      <c r="A1158" s="11">
        <v>0.35717173914608918</v>
      </c>
      <c r="B1158" s="11">
        <v>0.28793912330183763</v>
      </c>
      <c r="C1158" s="11">
        <v>0.33004522470867792</v>
      </c>
      <c r="D1158" s="13">
        <f t="shared" si="385"/>
        <v>2.7997735834048822</v>
      </c>
      <c r="E1158" s="14">
        <f t="shared" si="386"/>
        <v>3.4729563267848498</v>
      </c>
      <c r="F1158" s="14">
        <f t="shared" si="387"/>
        <v>3.029887800626939</v>
      </c>
      <c r="G1158" s="24">
        <v>4.9987826599520835E-2</v>
      </c>
      <c r="H1158" s="7">
        <f t="shared" si="400"/>
        <v>1.0499878265995208</v>
      </c>
      <c r="I1158" s="5">
        <f t="shared" si="388"/>
        <v>2.6664819462452232</v>
      </c>
      <c r="J1158" s="5">
        <f t="shared" si="389"/>
        <v>3.3076158016348898</v>
      </c>
      <c r="K1158" s="5">
        <f t="shared" si="390"/>
        <v>2.8856408844657757</v>
      </c>
      <c r="L1158">
        <v>1.56</v>
      </c>
      <c r="M1158">
        <v>4.5999999999999996</v>
      </c>
      <c r="N1158">
        <v>5.22</v>
      </c>
      <c r="O1158" s="5">
        <f t="shared" si="391"/>
        <v>1.6379810094952525</v>
      </c>
      <c r="P1158" s="5">
        <f t="shared" si="392"/>
        <v>4.8299440023577951</v>
      </c>
      <c r="Q1158" s="5">
        <f t="shared" si="393"/>
        <v>5.4809364548494983</v>
      </c>
      <c r="R1158" s="6">
        <f t="shared" si="394"/>
        <v>0.6105076885525994</v>
      </c>
      <c r="S1158" s="6">
        <f t="shared" si="395"/>
        <v>0.20704173785696853</v>
      </c>
      <c r="T1158" s="6">
        <f t="shared" si="396"/>
        <v>0.18245057359043201</v>
      </c>
      <c r="U1158">
        <f t="shared" si="397"/>
        <v>0.58504052584968624</v>
      </c>
      <c r="V1158">
        <f t="shared" si="398"/>
        <v>1.3907298416358724</v>
      </c>
      <c r="W1158">
        <f t="shared" si="399"/>
        <v>1.8089569038547872</v>
      </c>
      <c r="X1158" t="s">
        <v>118</v>
      </c>
      <c r="Y1158" t="s">
        <v>193</v>
      </c>
      <c r="Z1158" t="s">
        <v>187</v>
      </c>
      <c r="AA1158" s="16"/>
      <c r="AB1158" s="16"/>
      <c r="AC1158" t="s">
        <v>472</v>
      </c>
      <c r="AD1158" s="16"/>
    </row>
    <row r="1159" spans="1:30" s="12" customFormat="1" x14ac:dyDescent="0.25">
      <c r="A1159" s="11">
        <v>0.11300511948303607</v>
      </c>
      <c r="B1159" s="11">
        <v>0.28214771983144954</v>
      </c>
      <c r="C1159" s="11">
        <v>0.53437646868384936</v>
      </c>
      <c r="D1159" s="13">
        <f t="shared" si="385"/>
        <v>8.849156609671267</v>
      </c>
      <c r="E1159" s="14">
        <f t="shared" si="386"/>
        <v>3.5442427129922716</v>
      </c>
      <c r="F1159" s="14">
        <f t="shared" si="387"/>
        <v>1.8713398860226109</v>
      </c>
      <c r="G1159" s="24">
        <v>5.2471273212270297E-2</v>
      </c>
      <c r="H1159" s="7">
        <f t="shared" si="400"/>
        <v>1.0524712732122703</v>
      </c>
      <c r="I1159" s="5">
        <f t="shared" si="388"/>
        <v>8.4079792341149275</v>
      </c>
      <c r="J1159" s="5">
        <f t="shared" si="389"/>
        <v>3.3675434220402156</v>
      </c>
      <c r="K1159" s="5">
        <f t="shared" si="390"/>
        <v>1.7780436707892786</v>
      </c>
      <c r="L1159">
        <v>3.2</v>
      </c>
      <c r="M1159">
        <v>3.61</v>
      </c>
      <c r="N1159">
        <v>2.16</v>
      </c>
      <c r="O1159" s="5">
        <f t="shared" si="391"/>
        <v>3.3679080742792653</v>
      </c>
      <c r="P1159" s="5">
        <f t="shared" si="392"/>
        <v>3.7994212962962957</v>
      </c>
      <c r="Q1159" s="5">
        <f t="shared" si="393"/>
        <v>2.273337950138504</v>
      </c>
      <c r="R1159" s="6">
        <f t="shared" si="394"/>
        <v>0.29692021811313857</v>
      </c>
      <c r="S1159" s="6">
        <f t="shared" si="395"/>
        <v>0.26319797727480432</v>
      </c>
      <c r="T1159" s="6">
        <f t="shared" si="396"/>
        <v>0.43988180461205717</v>
      </c>
      <c r="U1159">
        <f t="shared" si="397"/>
        <v>0.38059085434181028</v>
      </c>
      <c r="V1159">
        <f t="shared" si="398"/>
        <v>1.07199805542905</v>
      </c>
      <c r="W1159">
        <f t="shared" si="399"/>
        <v>1.2148183059199946</v>
      </c>
      <c r="X1159" t="s">
        <v>217</v>
      </c>
      <c r="Y1159" t="s">
        <v>189</v>
      </c>
      <c r="Z1159" t="s">
        <v>187</v>
      </c>
      <c r="AA1159" s="16"/>
      <c r="AB1159" s="16"/>
      <c r="AC1159" t="s">
        <v>472</v>
      </c>
      <c r="AD1159" s="16"/>
    </row>
    <row r="1160" spans="1:30" s="12" customFormat="1" x14ac:dyDescent="0.25">
      <c r="A1160" s="11">
        <v>0.15435599993047147</v>
      </c>
      <c r="B1160" s="11">
        <v>0.3095393763284518</v>
      </c>
      <c r="C1160" s="11">
        <v>0.48313495062097001</v>
      </c>
      <c r="D1160" s="13">
        <f t="shared" si="385"/>
        <v>6.4785301539975295</v>
      </c>
      <c r="E1160" s="14">
        <f t="shared" si="386"/>
        <v>3.2306067546601938</v>
      </c>
      <c r="F1160" s="14">
        <f t="shared" si="387"/>
        <v>2.0698150666075947</v>
      </c>
      <c r="G1160" s="24">
        <v>5.022318966341377E-2</v>
      </c>
      <c r="H1160" s="7">
        <f t="shared" si="400"/>
        <v>1.0502231896634138</v>
      </c>
      <c r="I1160" s="5">
        <f t="shared" si="388"/>
        <v>6.168717485731614</v>
      </c>
      <c r="J1160" s="5">
        <f t="shared" si="389"/>
        <v>3.076114474005827</v>
      </c>
      <c r="K1160" s="5">
        <f t="shared" si="390"/>
        <v>1.970833520892783</v>
      </c>
      <c r="L1160">
        <v>6.46</v>
      </c>
      <c r="M1160">
        <v>4.21</v>
      </c>
      <c r="N1160">
        <v>1.52</v>
      </c>
      <c r="O1160" s="5">
        <f t="shared" si="391"/>
        <v>6.7844418052256525</v>
      </c>
      <c r="P1160" s="5">
        <f t="shared" si="392"/>
        <v>4.4214396284829718</v>
      </c>
      <c r="Q1160" s="5">
        <f t="shared" si="393"/>
        <v>1.5963392482883889</v>
      </c>
      <c r="R1160" s="6">
        <f t="shared" si="394"/>
        <v>0.14739606126914662</v>
      </c>
      <c r="S1160" s="6">
        <f t="shared" si="395"/>
        <v>0.22617067833698032</v>
      </c>
      <c r="T1160" s="6">
        <f t="shared" si="396"/>
        <v>0.62643326039387315</v>
      </c>
      <c r="U1160">
        <f t="shared" si="397"/>
        <v>1.0472192988156985</v>
      </c>
      <c r="V1160">
        <f t="shared" si="398"/>
        <v>1.3686096650745205</v>
      </c>
      <c r="W1160">
        <f t="shared" si="399"/>
        <v>0.77124728389612718</v>
      </c>
      <c r="X1160" t="s">
        <v>196</v>
      </c>
      <c r="Y1160" t="s">
        <v>194</v>
      </c>
      <c r="Z1160" t="s">
        <v>187</v>
      </c>
      <c r="AA1160" s="16"/>
      <c r="AB1160" s="16"/>
      <c r="AC1160" t="s">
        <v>472</v>
      </c>
      <c r="AD1160" s="16"/>
    </row>
    <row r="1161" spans="1:30" s="12" customFormat="1" x14ac:dyDescent="0.25">
      <c r="A1161" s="11">
        <v>0.42609964959849222</v>
      </c>
      <c r="B1161" s="11">
        <v>0.25239205694680472</v>
      </c>
      <c r="C1161" s="11">
        <v>0.30003466521181771</v>
      </c>
      <c r="D1161" s="13">
        <f t="shared" si="385"/>
        <v>2.3468688625824643</v>
      </c>
      <c r="E1161" s="14">
        <f t="shared" si="386"/>
        <v>3.9620898220690219</v>
      </c>
      <c r="F1161" s="14">
        <f t="shared" si="387"/>
        <v>3.3329482088145466</v>
      </c>
      <c r="G1161" s="24">
        <v>5.2047397630118564E-2</v>
      </c>
      <c r="H1161" s="7">
        <f t="shared" si="400"/>
        <v>1.0520473976301186</v>
      </c>
      <c r="I1161" s="5">
        <f t="shared" si="388"/>
        <v>2.2307634312570985</v>
      </c>
      <c r="J1161" s="5">
        <f t="shared" si="389"/>
        <v>3.7660753983082644</v>
      </c>
      <c r="K1161" s="5">
        <f t="shared" si="390"/>
        <v>3.1680589832002539</v>
      </c>
      <c r="L1161">
        <v>2.36</v>
      </c>
      <c r="M1161">
        <v>3.39</v>
      </c>
      <c r="N1161">
        <v>3</v>
      </c>
      <c r="O1161" s="5">
        <f t="shared" si="391"/>
        <v>2.4828318584070797</v>
      </c>
      <c r="P1161" s="5">
        <f t="shared" si="392"/>
        <v>3.566440677966102</v>
      </c>
      <c r="Q1161" s="5">
        <f t="shared" si="393"/>
        <v>3.1561421928903557</v>
      </c>
      <c r="R1161" s="6">
        <f t="shared" si="394"/>
        <v>0.40276589677787283</v>
      </c>
      <c r="S1161" s="6">
        <f t="shared" si="395"/>
        <v>0.28039159775686717</v>
      </c>
      <c r="T1161" s="6">
        <f t="shared" si="396"/>
        <v>0.31684250546525994</v>
      </c>
      <c r="U1161">
        <f t="shared" si="397"/>
        <v>1.0579337848792298</v>
      </c>
      <c r="V1161">
        <f t="shared" si="398"/>
        <v>0.90014129869062132</v>
      </c>
      <c r="W1161">
        <f t="shared" si="399"/>
        <v>0.94695206620475003</v>
      </c>
      <c r="X1161" t="s">
        <v>108</v>
      </c>
      <c r="Y1161" t="s">
        <v>197</v>
      </c>
      <c r="Z1161" t="s">
        <v>187</v>
      </c>
      <c r="AA1161" s="16"/>
      <c r="AB1161" s="16"/>
      <c r="AC1161" t="s">
        <v>472</v>
      </c>
      <c r="AD1161" s="16"/>
    </row>
    <row r="1162" spans="1:30" s="12" customFormat="1" x14ac:dyDescent="0.25">
      <c r="A1162" s="11">
        <v>0.53116576167935681</v>
      </c>
      <c r="B1162" s="11">
        <v>0.28317699511027344</v>
      </c>
      <c r="C1162" s="11">
        <v>0.1791872575172799</v>
      </c>
      <c r="D1162" s="13">
        <f t="shared" si="385"/>
        <v>1.8826514661606886</v>
      </c>
      <c r="E1162" s="14">
        <f t="shared" si="386"/>
        <v>3.5313603056299989</v>
      </c>
      <c r="F1162" s="14">
        <f t="shared" si="387"/>
        <v>5.5807539769035479</v>
      </c>
      <c r="G1162" s="24">
        <v>5.4069804069803995E-2</v>
      </c>
      <c r="H1162" s="7">
        <f t="shared" si="400"/>
        <v>1.054069804069804</v>
      </c>
      <c r="I1162" s="5">
        <f t="shared" si="388"/>
        <v>1.7860785489648778</v>
      </c>
      <c r="J1162" s="5">
        <f t="shared" si="389"/>
        <v>3.3502148453501666</v>
      </c>
      <c r="K1162" s="5">
        <f t="shared" si="390"/>
        <v>5.2944823534039607</v>
      </c>
      <c r="L1162">
        <v>3.3</v>
      </c>
      <c r="M1162">
        <v>3.7</v>
      </c>
      <c r="N1162">
        <v>2.08</v>
      </c>
      <c r="O1162" s="5">
        <f t="shared" si="391"/>
        <v>3.4784303534303529</v>
      </c>
      <c r="P1162" s="5">
        <f t="shared" si="392"/>
        <v>3.9000582750582748</v>
      </c>
      <c r="Q1162" s="5">
        <f t="shared" si="393"/>
        <v>2.1924651924651926</v>
      </c>
      <c r="R1162" s="6">
        <f t="shared" si="394"/>
        <v>0.28748599178184542</v>
      </c>
      <c r="S1162" s="6">
        <f t="shared" si="395"/>
        <v>0.25640642510272693</v>
      </c>
      <c r="T1162" s="6">
        <f t="shared" si="396"/>
        <v>0.45610758311542771</v>
      </c>
      <c r="U1162">
        <f t="shared" si="397"/>
        <v>1.8476231081284278</v>
      </c>
      <c r="V1162">
        <f t="shared" si="398"/>
        <v>1.1044067830859587</v>
      </c>
      <c r="W1162">
        <f t="shared" si="399"/>
        <v>0.39286182503993311</v>
      </c>
      <c r="X1162" t="s">
        <v>200</v>
      </c>
      <c r="Y1162" t="s">
        <v>199</v>
      </c>
      <c r="Z1162" t="s">
        <v>187</v>
      </c>
      <c r="AA1162" s="16"/>
      <c r="AB1162" s="16"/>
      <c r="AC1162" t="s">
        <v>472</v>
      </c>
      <c r="AD1162" s="16"/>
    </row>
    <row r="1163" spans="1:30" s="12" customFormat="1" x14ac:dyDescent="0.25">
      <c r="A1163" s="11">
        <v>7.9185985985514337E-2</v>
      </c>
      <c r="B1163" s="11">
        <v>0.13763889848528738</v>
      </c>
      <c r="C1163" s="11">
        <v>0.65894299140367529</v>
      </c>
      <c r="D1163" s="13">
        <f t="shared" si="385"/>
        <v>12.628497170988464</v>
      </c>
      <c r="E1163" s="14">
        <f t="shared" si="386"/>
        <v>7.2653879899140064</v>
      </c>
      <c r="F1163" s="14">
        <f t="shared" si="387"/>
        <v>1.5175819654289178</v>
      </c>
      <c r="G1163" s="24">
        <v>5.1209145971241155E-2</v>
      </c>
      <c r="H1163" s="7">
        <f t="shared" si="400"/>
        <v>1.0512091459712412</v>
      </c>
      <c r="I1163" s="5">
        <f t="shared" si="388"/>
        <v>12.01330602895454</v>
      </c>
      <c r="J1163" s="5">
        <f t="shared" si="389"/>
        <v>6.9114581220669589</v>
      </c>
      <c r="K1163" s="5">
        <f t="shared" si="390"/>
        <v>1.4436536927452071</v>
      </c>
      <c r="L1163">
        <v>2.44</v>
      </c>
      <c r="M1163">
        <v>3.69</v>
      </c>
      <c r="N1163">
        <v>2.7</v>
      </c>
      <c r="O1163" s="5">
        <f t="shared" si="391"/>
        <v>2.5649503161698282</v>
      </c>
      <c r="P1163" s="5">
        <f t="shared" si="392"/>
        <v>3.8789617486338797</v>
      </c>
      <c r="Q1163" s="5">
        <f t="shared" si="393"/>
        <v>2.8382646941223513</v>
      </c>
      <c r="R1163" s="6">
        <f t="shared" si="394"/>
        <v>0.38987109952806936</v>
      </c>
      <c r="S1163" s="6">
        <f t="shared" si="395"/>
        <v>0.25780094386137919</v>
      </c>
      <c r="T1163" s="6">
        <f t="shared" si="396"/>
        <v>0.3523279566105515</v>
      </c>
      <c r="U1163">
        <f t="shared" si="397"/>
        <v>0.20310811978976459</v>
      </c>
      <c r="V1163">
        <f t="shared" si="398"/>
        <v>0.5338960223485314</v>
      </c>
      <c r="W1163">
        <f t="shared" si="399"/>
        <v>1.8702546279404197</v>
      </c>
      <c r="X1163" t="s">
        <v>204</v>
      </c>
      <c r="Y1163" t="s">
        <v>186</v>
      </c>
      <c r="Z1163" t="s">
        <v>187</v>
      </c>
      <c r="AA1163" s="16"/>
      <c r="AB1163" s="16"/>
      <c r="AC1163" t="s">
        <v>472</v>
      </c>
      <c r="AD1163" s="16"/>
    </row>
    <row r="1164" spans="1:30" s="12" customFormat="1" x14ac:dyDescent="0.25">
      <c r="A1164" s="11">
        <v>0.30214409188987285</v>
      </c>
      <c r="B1164" s="11">
        <v>0.22060006639707766</v>
      </c>
      <c r="C1164" s="11">
        <v>0.43498347074004445</v>
      </c>
      <c r="D1164" s="13">
        <f t="shared" si="385"/>
        <v>3.3096791459502888</v>
      </c>
      <c r="E1164" s="14">
        <f t="shared" si="386"/>
        <v>4.5330902040619119</v>
      </c>
      <c r="F1164" s="14">
        <f t="shared" si="387"/>
        <v>2.2989379304429285</v>
      </c>
      <c r="G1164" s="24">
        <v>4.4527486552831785E-2</v>
      </c>
      <c r="H1164" s="7">
        <f t="shared" si="400"/>
        <v>1.0445274865528318</v>
      </c>
      <c r="I1164" s="5">
        <f t="shared" si="388"/>
        <v>3.1685898059733697</v>
      </c>
      <c r="J1164" s="5">
        <f t="shared" si="389"/>
        <v>4.3398476942163553</v>
      </c>
      <c r="K1164" s="5">
        <f t="shared" si="390"/>
        <v>2.2009357915797163</v>
      </c>
      <c r="L1164">
        <v>3.21</v>
      </c>
      <c r="M1164">
        <v>3.86</v>
      </c>
      <c r="N1164">
        <v>2.11</v>
      </c>
      <c r="O1164" s="5">
        <f t="shared" si="391"/>
        <v>3.3529332318345899</v>
      </c>
      <c r="P1164" s="5">
        <f t="shared" si="392"/>
        <v>4.0318760980939308</v>
      </c>
      <c r="Q1164" s="5">
        <f t="shared" si="393"/>
        <v>2.2039529966264748</v>
      </c>
      <c r="R1164" s="6">
        <f t="shared" si="394"/>
        <v>0.29824632071567986</v>
      </c>
      <c r="S1164" s="6">
        <f t="shared" si="395"/>
        <v>0.24802349468842805</v>
      </c>
      <c r="T1164" s="6">
        <f t="shared" si="396"/>
        <v>0.45373018459589209</v>
      </c>
      <c r="U1164">
        <f t="shared" si="397"/>
        <v>1.0130689665000387</v>
      </c>
      <c r="V1164">
        <f t="shared" si="398"/>
        <v>0.88943213494431139</v>
      </c>
      <c r="W1164">
        <f t="shared" si="399"/>
        <v>0.95868312382050569</v>
      </c>
      <c r="X1164" t="s">
        <v>216</v>
      </c>
      <c r="Y1164" t="s">
        <v>188</v>
      </c>
      <c r="Z1164" t="s">
        <v>187</v>
      </c>
      <c r="AA1164" s="16"/>
      <c r="AB1164" s="16"/>
      <c r="AC1164" t="s">
        <v>472</v>
      </c>
      <c r="AD1164" s="16"/>
    </row>
    <row r="1165" spans="1:30" s="12" customFormat="1" x14ac:dyDescent="0.25">
      <c r="A1165" s="11">
        <v>2.9547210684441255E-2</v>
      </c>
      <c r="B1165" s="11">
        <v>0.15174855917996036</v>
      </c>
      <c r="C1165" s="11">
        <v>0.66218843928754689</v>
      </c>
      <c r="D1165" s="13">
        <f t="shared" si="385"/>
        <v>33.844142199404708</v>
      </c>
      <c r="E1165" s="14">
        <f t="shared" si="386"/>
        <v>6.5898484005643079</v>
      </c>
      <c r="F1165" s="14">
        <f t="shared" si="387"/>
        <v>1.510144153340863</v>
      </c>
      <c r="G1165" s="24">
        <v>3.0419827412308642E-2</v>
      </c>
      <c r="H1165" s="7">
        <f t="shared" si="400"/>
        <v>1.0304198274123086</v>
      </c>
      <c r="I1165" s="5">
        <f t="shared" si="388"/>
        <v>32.84500288042539</v>
      </c>
      <c r="J1165" s="5">
        <f t="shared" si="389"/>
        <v>6.3953043461065588</v>
      </c>
      <c r="K1165" s="5">
        <f t="shared" si="390"/>
        <v>1.4655620099365567</v>
      </c>
      <c r="L1165">
        <v>7.03</v>
      </c>
      <c r="M1165">
        <v>4.8099999999999996</v>
      </c>
      <c r="N1165">
        <v>1.47</v>
      </c>
      <c r="O1165" s="5">
        <f t="shared" si="391"/>
        <v>7.2438513867085303</v>
      </c>
      <c r="P1165" s="5">
        <f t="shared" si="392"/>
        <v>4.9563193698532038</v>
      </c>
      <c r="Q1165" s="5">
        <f t="shared" si="393"/>
        <v>1.5147171462960938</v>
      </c>
      <c r="R1165" s="6">
        <f t="shared" si="394"/>
        <v>0.13804811095860722</v>
      </c>
      <c r="S1165" s="6">
        <f t="shared" si="395"/>
        <v>0.20176262370873368</v>
      </c>
      <c r="T1165" s="6">
        <f t="shared" si="396"/>
        <v>0.66018926533265909</v>
      </c>
      <c r="U1165">
        <f t="shared" si="397"/>
        <v>0.21403560308985886</v>
      </c>
      <c r="V1165">
        <f t="shared" si="398"/>
        <v>0.75211432321095284</v>
      </c>
      <c r="W1165">
        <f t="shared" si="399"/>
        <v>1.0030281830678971</v>
      </c>
      <c r="X1165" t="s">
        <v>303</v>
      </c>
      <c r="Y1165" t="s">
        <v>260</v>
      </c>
      <c r="Z1165" t="s">
        <v>366</v>
      </c>
      <c r="AA1165" s="16"/>
      <c r="AB1165" s="16"/>
      <c r="AC1165" t="s">
        <v>472</v>
      </c>
      <c r="AD1165" s="16"/>
    </row>
    <row r="1166" spans="1:30" s="12" customFormat="1" x14ac:dyDescent="0.25">
      <c r="A1166" s="11">
        <v>0.80271321357397674</v>
      </c>
      <c r="B1166" s="11">
        <v>0.11154883964112575</v>
      </c>
      <c r="C1166" s="11">
        <v>4.2230585858650783E-2</v>
      </c>
      <c r="D1166" s="13">
        <f t="shared" si="385"/>
        <v>1.245774933176482</v>
      </c>
      <c r="E1166" s="14">
        <f t="shared" si="386"/>
        <v>8.964683121914975</v>
      </c>
      <c r="F1166" s="14">
        <f t="shared" si="387"/>
        <v>23.679519941946381</v>
      </c>
      <c r="G1166" s="24">
        <v>2.8691984125309933E-2</v>
      </c>
      <c r="H1166" s="7">
        <f t="shared" si="400"/>
        <v>1.0286919841253099</v>
      </c>
      <c r="I1166" s="5">
        <f t="shared" si="388"/>
        <v>1.211028133203309</v>
      </c>
      <c r="J1166" s="5">
        <f t="shared" si="389"/>
        <v>8.7146427310188344</v>
      </c>
      <c r="K1166" s="5">
        <f t="shared" si="390"/>
        <v>23.019057509309672</v>
      </c>
      <c r="L1166">
        <v>2.21</v>
      </c>
      <c r="M1166">
        <v>3.88</v>
      </c>
      <c r="N1166">
        <v>3.14</v>
      </c>
      <c r="O1166" s="5">
        <f t="shared" si="391"/>
        <v>2.2734092849169349</v>
      </c>
      <c r="P1166" s="5">
        <f t="shared" si="392"/>
        <v>3.9913248984062024</v>
      </c>
      <c r="Q1166" s="5">
        <f t="shared" si="393"/>
        <v>3.2300928301534735</v>
      </c>
      <c r="R1166" s="6">
        <f t="shared" si="394"/>
        <v>0.43986800205073395</v>
      </c>
      <c r="S1166" s="6">
        <f t="shared" si="395"/>
        <v>0.25054337230209334</v>
      </c>
      <c r="T1166" s="6">
        <f t="shared" si="396"/>
        <v>0.3095886256471726</v>
      </c>
      <c r="U1166">
        <f t="shared" si="397"/>
        <v>1.8248956728645891</v>
      </c>
      <c r="V1166">
        <f t="shared" si="398"/>
        <v>0.44522766104794598</v>
      </c>
      <c r="W1166">
        <f t="shared" si="399"/>
        <v>0.13640871259520854</v>
      </c>
      <c r="X1166" t="s">
        <v>304</v>
      </c>
      <c r="Y1166" t="s">
        <v>258</v>
      </c>
      <c r="Z1166" t="s">
        <v>366</v>
      </c>
      <c r="AA1166" s="16"/>
      <c r="AB1166" s="16"/>
      <c r="AC1166" t="s">
        <v>472</v>
      </c>
      <c r="AD1166" s="16"/>
    </row>
    <row r="1167" spans="1:30" s="12" customFormat="1" x14ac:dyDescent="0.25">
      <c r="A1167" s="11">
        <v>0.17282196626349625</v>
      </c>
      <c r="B1167" s="11">
        <v>0.21629555458065017</v>
      </c>
      <c r="C1167" s="11">
        <v>0.53760458719912252</v>
      </c>
      <c r="D1167" s="13">
        <f t="shared" si="385"/>
        <v>5.7863014848201137</v>
      </c>
      <c r="E1167" s="14">
        <f t="shared" si="386"/>
        <v>4.623303525302596</v>
      </c>
      <c r="F1167" s="14">
        <f t="shared" si="387"/>
        <v>1.860103175848854</v>
      </c>
      <c r="G1167" s="24">
        <v>3.510831485659871E-2</v>
      </c>
      <c r="H1167" s="7">
        <f t="shared" si="400"/>
        <v>1.0351083148565987</v>
      </c>
      <c r="I1167" s="5">
        <f t="shared" si="388"/>
        <v>5.5900444444036115</v>
      </c>
      <c r="J1167" s="5">
        <f t="shared" si="389"/>
        <v>4.4664925002975142</v>
      </c>
      <c r="K1167" s="5">
        <f t="shared" si="390"/>
        <v>1.7970130750099791</v>
      </c>
      <c r="L1167">
        <v>3.51</v>
      </c>
      <c r="M1167">
        <v>3.68</v>
      </c>
      <c r="N1167">
        <v>2.09</v>
      </c>
      <c r="O1167" s="5">
        <f t="shared" si="391"/>
        <v>3.6332301851466613</v>
      </c>
      <c r="P1167" s="5">
        <f t="shared" si="392"/>
        <v>3.8091985986722836</v>
      </c>
      <c r="Q1167" s="5">
        <f t="shared" si="393"/>
        <v>2.163376378050291</v>
      </c>
      <c r="R1167" s="6">
        <f t="shared" si="394"/>
        <v>0.27523717161885064</v>
      </c>
      <c r="S1167" s="6">
        <f t="shared" si="395"/>
        <v>0.26252241097341456</v>
      </c>
      <c r="T1167" s="6">
        <f t="shared" si="396"/>
        <v>0.4622404174077348</v>
      </c>
      <c r="U1167">
        <f t="shared" si="397"/>
        <v>0.62790198448493251</v>
      </c>
      <c r="V1167">
        <f t="shared" si="398"/>
        <v>0.82391272340765698</v>
      </c>
      <c r="W1167">
        <f t="shared" si="399"/>
        <v>1.1630410646780596</v>
      </c>
      <c r="X1167" t="s">
        <v>210</v>
      </c>
      <c r="Y1167" t="s">
        <v>123</v>
      </c>
      <c r="Z1167" t="s">
        <v>174</v>
      </c>
      <c r="AA1167" s="16"/>
      <c r="AB1167" s="16"/>
      <c r="AC1167" t="s">
        <v>472</v>
      </c>
      <c r="AD1167" s="16"/>
    </row>
    <row r="1168" spans="1:30" s="12" customFormat="1" x14ac:dyDescent="0.25">
      <c r="A1168" s="11">
        <v>0.75998811289021262</v>
      </c>
      <c r="B1168" s="11">
        <v>0.18298717341226425</v>
      </c>
      <c r="C1168" s="11">
        <v>5.5016944235554983E-2</v>
      </c>
      <c r="D1168" s="13">
        <f t="shared" si="385"/>
        <v>1.3158100541823334</v>
      </c>
      <c r="E1168" s="14">
        <f t="shared" si="386"/>
        <v>5.4648639101443024</v>
      </c>
      <c r="F1168" s="14">
        <f t="shared" si="387"/>
        <v>18.176218506765863</v>
      </c>
      <c r="G1168" s="24">
        <v>3.5798621149796261E-2</v>
      </c>
      <c r="H1168" s="7">
        <f t="shared" si="400"/>
        <v>1.0357986211497963</v>
      </c>
      <c r="I1168" s="5">
        <f t="shared" si="388"/>
        <v>1.2703338538158202</v>
      </c>
      <c r="J1168" s="5">
        <f t="shared" si="389"/>
        <v>5.2759907172670184</v>
      </c>
      <c r="K1168" s="5">
        <f t="shared" si="390"/>
        <v>17.548023462890125</v>
      </c>
      <c r="L1168">
        <v>1.74</v>
      </c>
      <c r="M1168">
        <v>3.62</v>
      </c>
      <c r="N1168">
        <v>5.41</v>
      </c>
      <c r="O1168" s="5">
        <f t="shared" si="391"/>
        <v>1.8022896008006455</v>
      </c>
      <c r="P1168" s="5">
        <f t="shared" si="392"/>
        <v>3.7495910085622626</v>
      </c>
      <c r="Q1168" s="5">
        <f t="shared" si="393"/>
        <v>5.6036705404203984</v>
      </c>
      <c r="R1168" s="6">
        <f t="shared" si="394"/>
        <v>0.55484978638048066</v>
      </c>
      <c r="S1168" s="6">
        <f t="shared" si="395"/>
        <v>0.26669575367459569</v>
      </c>
      <c r="T1168" s="6">
        <f t="shared" si="396"/>
        <v>0.17845445994492354</v>
      </c>
      <c r="U1168">
        <f t="shared" si="397"/>
        <v>1.3697186725941373</v>
      </c>
      <c r="V1168">
        <f t="shared" si="398"/>
        <v>0.68612706010884961</v>
      </c>
      <c r="W1168">
        <f t="shared" si="399"/>
        <v>0.30829682963673127</v>
      </c>
      <c r="X1168" t="s">
        <v>208</v>
      </c>
      <c r="Y1168" t="s">
        <v>220</v>
      </c>
      <c r="Z1168" t="s">
        <v>174</v>
      </c>
      <c r="AA1168" s="16"/>
      <c r="AB1168" s="16"/>
      <c r="AC1168" t="s">
        <v>472</v>
      </c>
      <c r="AD1168" s="16"/>
    </row>
    <row r="1169" spans="1:30" s="12" customFormat="1" x14ac:dyDescent="0.25">
      <c r="A1169" s="11">
        <v>0.65077577180712842</v>
      </c>
      <c r="B1169" s="11">
        <v>0.20117290858029913</v>
      </c>
      <c r="C1169" s="11">
        <v>0.1414634584967594</v>
      </c>
      <c r="D1169" s="13">
        <f t="shared" si="385"/>
        <v>1.5366275809917087</v>
      </c>
      <c r="E1169" s="14">
        <f t="shared" si="386"/>
        <v>4.9708482471974857</v>
      </c>
      <c r="F1169" s="14">
        <f t="shared" si="387"/>
        <v>7.0689633254152886</v>
      </c>
      <c r="G1169" s="24">
        <v>3.4242811048470045E-2</v>
      </c>
      <c r="H1169" s="7">
        <f t="shared" si="400"/>
        <v>1.03424281104847</v>
      </c>
      <c r="I1169" s="5">
        <f t="shared" si="388"/>
        <v>1.4857512806242694</v>
      </c>
      <c r="J1169" s="5">
        <f t="shared" si="389"/>
        <v>4.8062681162446346</v>
      </c>
      <c r="K1169" s="5">
        <f t="shared" si="390"/>
        <v>6.8349165688172233</v>
      </c>
      <c r="L1169">
        <v>2.38</v>
      </c>
      <c r="M1169">
        <v>3.16</v>
      </c>
      <c r="N1169">
        <v>3.36</v>
      </c>
      <c r="O1169" s="5">
        <f t="shared" si="391"/>
        <v>2.4614978902953588</v>
      </c>
      <c r="P1169" s="5">
        <f t="shared" si="392"/>
        <v>3.2682072829131656</v>
      </c>
      <c r="Q1169" s="5">
        <f t="shared" si="393"/>
        <v>3.475055845122859</v>
      </c>
      <c r="R1169" s="6">
        <f t="shared" si="394"/>
        <v>0.40625669595028924</v>
      </c>
      <c r="S1169" s="6">
        <f t="shared" si="395"/>
        <v>0.30597814441825583</v>
      </c>
      <c r="T1169" s="6">
        <f t="shared" si="396"/>
        <v>0.28776515963145494</v>
      </c>
      <c r="U1169">
        <f t="shared" si="397"/>
        <v>1.6018831893585803</v>
      </c>
      <c r="V1169">
        <f t="shared" si="398"/>
        <v>0.65747476494695811</v>
      </c>
      <c r="W1169">
        <f t="shared" si="399"/>
        <v>0.49159341832045877</v>
      </c>
      <c r="X1169" t="s">
        <v>262</v>
      </c>
      <c r="Y1169" t="s">
        <v>53</v>
      </c>
      <c r="Z1169" t="s">
        <v>174</v>
      </c>
      <c r="AA1169" s="16"/>
      <c r="AB1169" s="16"/>
      <c r="AC1169" t="s">
        <v>472</v>
      </c>
      <c r="AD1169" s="16"/>
    </row>
    <row r="1170" spans="1:30" s="12" customFormat="1" x14ac:dyDescent="0.25">
      <c r="A1170" s="11">
        <v>0.63151689161775448</v>
      </c>
      <c r="B1170" s="11">
        <v>0.20136409062737237</v>
      </c>
      <c r="C1170" s="11">
        <v>0.15877659591770094</v>
      </c>
      <c r="D1170" s="13">
        <f t="shared" si="385"/>
        <v>1.583488918939767</v>
      </c>
      <c r="E1170" s="14">
        <f t="shared" si="386"/>
        <v>4.9661287515782382</v>
      </c>
      <c r="F1170" s="14">
        <f t="shared" si="387"/>
        <v>6.2981574470731978</v>
      </c>
      <c r="G1170" s="24">
        <v>3.991158443548426E-2</v>
      </c>
      <c r="H1170" s="7">
        <f t="shared" si="400"/>
        <v>1.0399115844354843</v>
      </c>
      <c r="I1170" s="5">
        <f t="shared" si="388"/>
        <v>1.5227149525402812</v>
      </c>
      <c r="J1170" s="5">
        <f t="shared" si="389"/>
        <v>4.7755297910967114</v>
      </c>
      <c r="K1170" s="5">
        <f t="shared" si="390"/>
        <v>6.0564355098439941</v>
      </c>
      <c r="L1170">
        <v>1.57</v>
      </c>
      <c r="M1170">
        <v>4.3600000000000003</v>
      </c>
      <c r="N1170">
        <v>5.76</v>
      </c>
      <c r="O1170" s="5">
        <f t="shared" si="391"/>
        <v>1.6326611875637103</v>
      </c>
      <c r="P1170" s="5">
        <f t="shared" si="392"/>
        <v>4.5340145081387115</v>
      </c>
      <c r="Q1170" s="5">
        <f t="shared" si="393"/>
        <v>5.9898907263483894</v>
      </c>
      <c r="R1170" s="6">
        <f t="shared" si="394"/>
        <v>0.61249695136822602</v>
      </c>
      <c r="S1170" s="6">
        <f t="shared" si="395"/>
        <v>0.22055509487342084</v>
      </c>
      <c r="T1170" s="6">
        <f t="shared" si="396"/>
        <v>0.16694795375835328</v>
      </c>
      <c r="U1170">
        <f t="shared" si="397"/>
        <v>1.0310531182351859</v>
      </c>
      <c r="V1170">
        <f t="shared" si="398"/>
        <v>0.91298770832266474</v>
      </c>
      <c r="W1170">
        <f t="shared" si="399"/>
        <v>0.95105445944860223</v>
      </c>
      <c r="X1170" t="s">
        <v>209</v>
      </c>
      <c r="Y1170" t="s">
        <v>130</v>
      </c>
      <c r="Z1170" t="s">
        <v>174</v>
      </c>
      <c r="AA1170" s="16"/>
      <c r="AB1170" s="16"/>
      <c r="AC1170" t="s">
        <v>472</v>
      </c>
      <c r="AD1170" s="16"/>
    </row>
    <row r="1171" spans="1:30" s="12" customFormat="1" x14ac:dyDescent="0.25">
      <c r="A1171" s="11">
        <v>0.37632661741054746</v>
      </c>
      <c r="B1171" s="11">
        <v>0.24437856472420555</v>
      </c>
      <c r="C1171" s="11">
        <v>0.35045998275989848</v>
      </c>
      <c r="D1171" s="13">
        <f t="shared" si="385"/>
        <v>2.6572661983913459</v>
      </c>
      <c r="E1171" s="14">
        <f t="shared" si="386"/>
        <v>4.0920119206385968</v>
      </c>
      <c r="F1171" s="14">
        <f t="shared" si="387"/>
        <v>2.8533928242674826</v>
      </c>
      <c r="G1171" s="24">
        <v>3.4253236972494827E-2</v>
      </c>
      <c r="H1171" s="7">
        <f t="shared" si="400"/>
        <v>1.0342532369724948</v>
      </c>
      <c r="I1171" s="5">
        <f t="shared" si="388"/>
        <v>2.5692607026977221</v>
      </c>
      <c r="J1171" s="5">
        <f t="shared" si="389"/>
        <v>3.9564893532428176</v>
      </c>
      <c r="K1171" s="5">
        <f t="shared" si="390"/>
        <v>2.7588918480159097</v>
      </c>
      <c r="L1171">
        <v>2.0299999999999998</v>
      </c>
      <c r="M1171">
        <v>3.4</v>
      </c>
      <c r="N1171">
        <v>4.04</v>
      </c>
      <c r="O1171" s="5">
        <f t="shared" si="391"/>
        <v>2.0995340710541641</v>
      </c>
      <c r="P1171" s="5">
        <f t="shared" si="392"/>
        <v>3.5164610057064825</v>
      </c>
      <c r="Q1171" s="5">
        <f t="shared" si="393"/>
        <v>4.1783830773688795</v>
      </c>
      <c r="R1171" s="6">
        <f t="shared" si="394"/>
        <v>0.47629615245915286</v>
      </c>
      <c r="S1171" s="6">
        <f t="shared" si="395"/>
        <v>0.2843768204388471</v>
      </c>
      <c r="T1171" s="6">
        <f t="shared" si="396"/>
        <v>0.23932702710200002</v>
      </c>
      <c r="U1171">
        <f t="shared" si="397"/>
        <v>0.79011055509800976</v>
      </c>
      <c r="V1171">
        <f t="shared" si="398"/>
        <v>0.85934769348318663</v>
      </c>
      <c r="W1171">
        <f t="shared" si="399"/>
        <v>1.4643560612589488</v>
      </c>
      <c r="X1171" t="s">
        <v>128</v>
      </c>
      <c r="Y1171" t="s">
        <v>124</v>
      </c>
      <c r="Z1171" t="s">
        <v>174</v>
      </c>
      <c r="AA1171" s="16"/>
      <c r="AB1171" s="16"/>
      <c r="AC1171" t="s">
        <v>472</v>
      </c>
      <c r="AD1171" s="16"/>
    </row>
    <row r="1172" spans="1:30" s="12" customFormat="1" x14ac:dyDescent="0.25">
      <c r="A1172" s="11">
        <v>0.18557174734005483</v>
      </c>
      <c r="B1172" s="11">
        <v>0.29275962814215539</v>
      </c>
      <c r="C1172" s="11">
        <v>0.46969106198275956</v>
      </c>
      <c r="D1172" s="13">
        <f t="shared" si="385"/>
        <v>5.3887513284418729</v>
      </c>
      <c r="E1172" s="14">
        <f t="shared" si="386"/>
        <v>3.4157715199529823</v>
      </c>
      <c r="F1172" s="14">
        <f t="shared" si="387"/>
        <v>2.1290590367604354</v>
      </c>
      <c r="G1172" s="24">
        <v>3.3336150184247737E-2</v>
      </c>
      <c r="H1172" s="7">
        <f t="shared" si="400"/>
        <v>1.0333361501842477</v>
      </c>
      <c r="I1172" s="5">
        <f t="shared" si="388"/>
        <v>5.2149064246722023</v>
      </c>
      <c r="J1172" s="5">
        <f t="shared" si="389"/>
        <v>3.3055763309392954</v>
      </c>
      <c r="K1172" s="5">
        <f t="shared" si="390"/>
        <v>2.0603740964455914</v>
      </c>
      <c r="L1172">
        <v>2.48</v>
      </c>
      <c r="M1172">
        <v>3.23</v>
      </c>
      <c r="N1172">
        <v>3.12</v>
      </c>
      <c r="O1172" s="5">
        <f t="shared" si="391"/>
        <v>2.5626736524569345</v>
      </c>
      <c r="P1172" s="5">
        <f t="shared" si="392"/>
        <v>3.3376757650951201</v>
      </c>
      <c r="Q1172" s="5">
        <f t="shared" si="393"/>
        <v>3.224008788574853</v>
      </c>
      <c r="R1172" s="6">
        <f t="shared" si="394"/>
        <v>0.39021745864568486</v>
      </c>
      <c r="S1172" s="6">
        <f t="shared" si="395"/>
        <v>0.29960968961030915</v>
      </c>
      <c r="T1172" s="6">
        <f t="shared" si="396"/>
        <v>0.31017285174400594</v>
      </c>
      <c r="U1172">
        <f t="shared" si="397"/>
        <v>0.47555982754875364</v>
      </c>
      <c r="V1172">
        <f t="shared" si="398"/>
        <v>0.97713671584833139</v>
      </c>
      <c r="W1172">
        <f t="shared" si="399"/>
        <v>1.5142881117474729</v>
      </c>
      <c r="X1172" t="s">
        <v>221</v>
      </c>
      <c r="Y1172" t="s">
        <v>129</v>
      </c>
      <c r="Z1172" t="s">
        <v>174</v>
      </c>
      <c r="AA1172" s="16"/>
      <c r="AB1172" s="16"/>
      <c r="AC1172" t="s">
        <v>472</v>
      </c>
      <c r="AD1172" s="16"/>
    </row>
    <row r="1173" spans="1:30" s="12" customFormat="1" x14ac:dyDescent="0.25">
      <c r="A1173" s="11">
        <v>0.63566020347154029</v>
      </c>
      <c r="B1173" s="11">
        <v>0.33557583939941593</v>
      </c>
      <c r="C1173" s="11">
        <v>2.8648287502724478E-2</v>
      </c>
      <c r="D1173" s="13">
        <f t="shared" si="385"/>
        <v>1.5731675422477065</v>
      </c>
      <c r="E1173" s="14">
        <f t="shared" si="386"/>
        <v>2.9799523165604289</v>
      </c>
      <c r="F1173" s="14">
        <f t="shared" si="387"/>
        <v>34.906100404950877</v>
      </c>
      <c r="G1173" s="24">
        <v>3.3870455605915728E-2</v>
      </c>
      <c r="H1173" s="7">
        <f t="shared" si="400"/>
        <v>1.0338704556059157</v>
      </c>
      <c r="I1173" s="5">
        <f t="shared" si="388"/>
        <v>1.5216292657533457</v>
      </c>
      <c r="J1173" s="5">
        <f t="shared" si="389"/>
        <v>2.8823266013670756</v>
      </c>
      <c r="K1173" s="5">
        <f t="shared" si="390"/>
        <v>33.76254753744135</v>
      </c>
      <c r="L1173">
        <v>2.73</v>
      </c>
      <c r="M1173">
        <v>3.17</v>
      </c>
      <c r="N1173">
        <v>2.84</v>
      </c>
      <c r="O1173" s="5">
        <f t="shared" si="391"/>
        <v>2.82246634380415</v>
      </c>
      <c r="P1173" s="5">
        <f t="shared" si="392"/>
        <v>3.277369344270753</v>
      </c>
      <c r="Q1173" s="5">
        <f t="shared" si="393"/>
        <v>2.9361920939208006</v>
      </c>
      <c r="R1173" s="6">
        <f t="shared" si="394"/>
        <v>0.35430006178645496</v>
      </c>
      <c r="S1173" s="6">
        <f t="shared" si="395"/>
        <v>0.305122766144171</v>
      </c>
      <c r="T1173" s="6">
        <f t="shared" si="396"/>
        <v>0.34057717206937399</v>
      </c>
      <c r="U1173">
        <f t="shared" si="397"/>
        <v>1.7941295303941203</v>
      </c>
      <c r="V1173">
        <f t="shared" si="398"/>
        <v>1.0998059687255712</v>
      </c>
      <c r="W1173">
        <f t="shared" si="399"/>
        <v>8.411687526986969E-2</v>
      </c>
      <c r="X1173" t="s">
        <v>126</v>
      </c>
      <c r="Y1173" t="s">
        <v>121</v>
      </c>
      <c r="Z1173" t="s">
        <v>174</v>
      </c>
      <c r="AA1173" s="16"/>
      <c r="AB1173" s="16"/>
      <c r="AC1173" t="s">
        <v>472</v>
      </c>
      <c r="AD1173" s="16"/>
    </row>
    <row r="1174" spans="1:30" s="12" customFormat="1" x14ac:dyDescent="0.25">
      <c r="A1174" s="11">
        <v>0.54396593235581303</v>
      </c>
      <c r="B1174" s="11">
        <v>0.4197806621487869</v>
      </c>
      <c r="C1174" s="11">
        <v>3.619912849787317E-2</v>
      </c>
      <c r="D1174" s="13">
        <f t="shared" si="385"/>
        <v>1.8383504196102689</v>
      </c>
      <c r="E1174" s="14">
        <f t="shared" si="386"/>
        <v>2.3821964424972975</v>
      </c>
      <c r="F1174" s="14">
        <f t="shared" si="387"/>
        <v>27.62497445370138</v>
      </c>
      <c r="G1174" s="24">
        <v>3.5746822263676314E-2</v>
      </c>
      <c r="H1174" s="7">
        <f t="shared" si="400"/>
        <v>1.0357468222636763</v>
      </c>
      <c r="I1174" s="5">
        <f t="shared" si="388"/>
        <v>1.7749032679554473</v>
      </c>
      <c r="J1174" s="5">
        <f t="shared" si="389"/>
        <v>2.2999794846494321</v>
      </c>
      <c r="K1174" s="5">
        <f t="shared" si="390"/>
        <v>26.671551251613423</v>
      </c>
      <c r="L1174">
        <v>1.78</v>
      </c>
      <c r="M1174">
        <v>3.56</v>
      </c>
      <c r="N1174">
        <v>5.18</v>
      </c>
      <c r="O1174" s="5">
        <f t="shared" si="391"/>
        <v>1.8436293436293438</v>
      </c>
      <c r="P1174" s="5">
        <f t="shared" si="392"/>
        <v>3.6872586872586877</v>
      </c>
      <c r="Q1174" s="5">
        <f t="shared" si="393"/>
        <v>5.3651685393258433</v>
      </c>
      <c r="R1174" s="6">
        <f t="shared" si="394"/>
        <v>0.54240837696335076</v>
      </c>
      <c r="S1174" s="6">
        <f t="shared" si="395"/>
        <v>0.27120418848167538</v>
      </c>
      <c r="T1174" s="6">
        <f t="shared" si="396"/>
        <v>0.18638743455497381</v>
      </c>
      <c r="U1174">
        <f t="shared" si="397"/>
        <v>1.0028715548258715</v>
      </c>
      <c r="V1174">
        <f t="shared" si="398"/>
        <v>1.5478398932513187</v>
      </c>
      <c r="W1174">
        <f t="shared" si="399"/>
        <v>0.1942144253678027</v>
      </c>
      <c r="X1174" t="s">
        <v>120</v>
      </c>
      <c r="Y1174" t="s">
        <v>122</v>
      </c>
      <c r="Z1174" t="s">
        <v>174</v>
      </c>
      <c r="AA1174" s="16"/>
      <c r="AB1174" s="16"/>
      <c r="AC1174" t="s">
        <v>472</v>
      </c>
      <c r="AD1174" s="16"/>
    </row>
    <row r="1175" spans="1:30" s="12" customFormat="1" x14ac:dyDescent="0.25">
      <c r="A1175" s="11">
        <v>0.75934815618540696</v>
      </c>
      <c r="B1175" s="11">
        <v>0.19230822283676896</v>
      </c>
      <c r="C1175" s="11">
        <v>4.6851260331306759E-2</v>
      </c>
      <c r="D1175" s="13">
        <f t="shared" si="385"/>
        <v>1.3169189809105615</v>
      </c>
      <c r="E1175" s="14">
        <f t="shared" si="386"/>
        <v>5.1999856545333429</v>
      </c>
      <c r="F1175" s="14">
        <f t="shared" si="387"/>
        <v>21.344142994842425</v>
      </c>
      <c r="G1175" s="24">
        <v>3.2980117384340257E-2</v>
      </c>
      <c r="H1175" s="7">
        <f t="shared" si="400"/>
        <v>1.0329801173843403</v>
      </c>
      <c r="I1175" s="5">
        <f t="shared" si="388"/>
        <v>1.27487350312724</v>
      </c>
      <c r="J1175" s="5">
        <f t="shared" si="389"/>
        <v>5.0339649011836567</v>
      </c>
      <c r="K1175" s="5">
        <f t="shared" si="390"/>
        <v>20.662685211104527</v>
      </c>
      <c r="L1175">
        <v>2.96</v>
      </c>
      <c r="M1175">
        <v>3.37</v>
      </c>
      <c r="N1175">
        <v>2.5099999999999998</v>
      </c>
      <c r="O1175" s="5">
        <f t="shared" si="391"/>
        <v>3.0576211474576471</v>
      </c>
      <c r="P1175" s="5">
        <f t="shared" si="392"/>
        <v>3.4811429955852269</v>
      </c>
      <c r="Q1175" s="5">
        <f t="shared" si="393"/>
        <v>2.5927800946346937</v>
      </c>
      <c r="R1175" s="6">
        <f t="shared" si="394"/>
        <v>0.32705163647611502</v>
      </c>
      <c r="S1175" s="6">
        <f t="shared" si="395"/>
        <v>0.28726197150424343</v>
      </c>
      <c r="T1175" s="6">
        <f t="shared" si="396"/>
        <v>0.38568639201964161</v>
      </c>
      <c r="U1175">
        <f t="shared" si="397"/>
        <v>2.3217989806354726</v>
      </c>
      <c r="V1175">
        <f t="shared" si="398"/>
        <v>0.66945242292166129</v>
      </c>
      <c r="W1175">
        <f t="shared" si="399"/>
        <v>0.12147501519556021</v>
      </c>
      <c r="X1175" t="s">
        <v>125</v>
      </c>
      <c r="Y1175" t="s">
        <v>127</v>
      </c>
      <c r="Z1175" t="s">
        <v>174</v>
      </c>
      <c r="AA1175" s="16"/>
      <c r="AB1175" s="16"/>
      <c r="AC1175" t="s">
        <v>472</v>
      </c>
      <c r="AD1175" s="16"/>
    </row>
    <row r="1176" spans="1:30" s="12" customFormat="1" x14ac:dyDescent="0.25">
      <c r="A1176" s="11">
        <v>6.833062259556992E-2</v>
      </c>
      <c r="B1176" s="11">
        <v>0.1371419237809717</v>
      </c>
      <c r="C1176" s="11">
        <v>0.66207886208837208</v>
      </c>
      <c r="D1176" s="13">
        <f t="shared" si="385"/>
        <v>14.634726891319632</v>
      </c>
      <c r="E1176" s="14">
        <f t="shared" si="386"/>
        <v>7.29171629236507</v>
      </c>
      <c r="F1176" s="14">
        <f t="shared" si="387"/>
        <v>1.5103940893774122</v>
      </c>
      <c r="G1176" s="24">
        <v>3.1203644840008593E-2</v>
      </c>
      <c r="H1176" s="7">
        <f t="shared" si="400"/>
        <v>1.0312036448400086</v>
      </c>
      <c r="I1176" s="5">
        <f t="shared" si="388"/>
        <v>14.191888250734618</v>
      </c>
      <c r="J1176" s="5">
        <f t="shared" si="389"/>
        <v>7.0710730405693836</v>
      </c>
      <c r="K1176" s="5">
        <f t="shared" si="390"/>
        <v>1.4646904100225033</v>
      </c>
      <c r="L1176">
        <v>4.84</v>
      </c>
      <c r="M1176">
        <v>3.9</v>
      </c>
      <c r="N1176">
        <v>1.76</v>
      </c>
      <c r="O1176" s="5">
        <f t="shared" si="391"/>
        <v>4.9910256410256411</v>
      </c>
      <c r="P1176" s="5">
        <f t="shared" si="392"/>
        <v>4.0216942148760335</v>
      </c>
      <c r="Q1176" s="5">
        <f t="shared" si="393"/>
        <v>1.8149184149184152</v>
      </c>
      <c r="R1176" s="6">
        <f t="shared" si="394"/>
        <v>0.20035961983046494</v>
      </c>
      <c r="S1176" s="6">
        <f t="shared" si="395"/>
        <v>0.24865142563575646</v>
      </c>
      <c r="T1176" s="6">
        <f t="shared" si="396"/>
        <v>0.5509889545337785</v>
      </c>
      <c r="U1176">
        <f t="shared" si="397"/>
        <v>0.34103988944173558</v>
      </c>
      <c r="V1176">
        <f t="shared" si="398"/>
        <v>0.55154288148690378</v>
      </c>
      <c r="W1176">
        <f t="shared" si="399"/>
        <v>1.2016191189324164</v>
      </c>
      <c r="X1176" t="s">
        <v>428</v>
      </c>
      <c r="Y1176" t="s">
        <v>403</v>
      </c>
      <c r="Z1176" t="s">
        <v>401</v>
      </c>
      <c r="AA1176" s="16"/>
      <c r="AB1176" s="16"/>
      <c r="AC1176" t="s">
        <v>472</v>
      </c>
      <c r="AD1176" s="16"/>
    </row>
    <row r="1177" spans="1:30" s="12" customFormat="1" x14ac:dyDescent="0.25">
      <c r="A1177" s="11">
        <v>0.87060938135567612</v>
      </c>
      <c r="B1177" s="11">
        <v>8.3741301263767817E-2</v>
      </c>
      <c r="C1177" s="11">
        <v>1.7392538519520745E-2</v>
      </c>
      <c r="D1177" s="13">
        <f t="shared" si="385"/>
        <v>1.1486207493455243</v>
      </c>
      <c r="E1177" s="14">
        <f t="shared" si="386"/>
        <v>11.941538821449722</v>
      </c>
      <c r="F1177" s="14">
        <f t="shared" si="387"/>
        <v>57.495919809384745</v>
      </c>
      <c r="G1177" s="24">
        <v>2.902765552276243E-2</v>
      </c>
      <c r="H1177" s="7">
        <f t="shared" si="400"/>
        <v>1.0290276555227624</v>
      </c>
      <c r="I1177" s="5">
        <f t="shared" si="388"/>
        <v>1.1162195138108379</v>
      </c>
      <c r="J1177" s="5">
        <f t="shared" si="389"/>
        <v>11.604682106802301</v>
      </c>
      <c r="K1177" s="5">
        <f t="shared" si="390"/>
        <v>55.874027778365104</v>
      </c>
      <c r="L1177">
        <v>1.78</v>
      </c>
      <c r="M1177">
        <v>3.72</v>
      </c>
      <c r="N1177">
        <v>5.04</v>
      </c>
      <c r="O1177" s="5">
        <f t="shared" si="391"/>
        <v>1.8316692268305172</v>
      </c>
      <c r="P1177" s="5">
        <f t="shared" si="392"/>
        <v>3.8279828785446766</v>
      </c>
      <c r="Q1177" s="5">
        <f t="shared" si="393"/>
        <v>5.1862993838347231</v>
      </c>
      <c r="R1177" s="6">
        <f t="shared" si="394"/>
        <v>0.54595010133482424</v>
      </c>
      <c r="S1177" s="6">
        <f t="shared" si="395"/>
        <v>0.26123418827311479</v>
      </c>
      <c r="T1177" s="6">
        <f t="shared" si="396"/>
        <v>0.19281571039206091</v>
      </c>
      <c r="U1177">
        <f t="shared" si="397"/>
        <v>1.5946684124191461</v>
      </c>
      <c r="V1177">
        <f t="shared" si="398"/>
        <v>0.32056026746475486</v>
      </c>
      <c r="W1177">
        <f t="shared" si="399"/>
        <v>9.0202911807112124E-2</v>
      </c>
      <c r="X1177" t="s">
        <v>443</v>
      </c>
      <c r="Y1177" t="s">
        <v>429</v>
      </c>
      <c r="Z1177" t="s">
        <v>401</v>
      </c>
      <c r="AA1177" s="16"/>
      <c r="AB1177" s="16"/>
      <c r="AC1177" t="s">
        <v>472</v>
      </c>
      <c r="AD1177" s="16"/>
    </row>
    <row r="1178" spans="1:30" s="12" customFormat="1" x14ac:dyDescent="0.25">
      <c r="A1178" s="11">
        <v>0</v>
      </c>
      <c r="B1178" s="11">
        <v>7.9410477161278876E-3</v>
      </c>
      <c r="C1178" s="11">
        <v>0.62818872065152065</v>
      </c>
      <c r="D1178" s="13" t="e">
        <f t="shared" si="385"/>
        <v>#DIV/0!</v>
      </c>
      <c r="E1178" s="14">
        <f t="shared" si="386"/>
        <v>125.92796766213202</v>
      </c>
      <c r="F1178" s="14">
        <f t="shared" si="387"/>
        <v>1.591878311604924</v>
      </c>
      <c r="G1178" s="24">
        <v>2.9749926808750438E-2</v>
      </c>
      <c r="H1178" s="7">
        <f t="shared" si="400"/>
        <v>1.0297499268087504</v>
      </c>
      <c r="I1178" s="5" t="e">
        <f t="shared" si="388"/>
        <v>#DIV/0!</v>
      </c>
      <c r="J1178" s="5">
        <f t="shared" si="389"/>
        <v>122.28985347189047</v>
      </c>
      <c r="K1178" s="5">
        <f t="shared" si="390"/>
        <v>1.5458882493327668</v>
      </c>
      <c r="L1178">
        <v>8.16</v>
      </c>
      <c r="M1178">
        <v>4.8099999999999996</v>
      </c>
      <c r="N1178">
        <v>1.43</v>
      </c>
      <c r="O1178" s="5">
        <f t="shared" si="391"/>
        <v>8.4027594027594041</v>
      </c>
      <c r="P1178" s="5">
        <f t="shared" si="392"/>
        <v>4.9530971479500892</v>
      </c>
      <c r="Q1178" s="5">
        <f t="shared" si="393"/>
        <v>1.4725423953365131</v>
      </c>
      <c r="R1178" s="6">
        <f t="shared" si="394"/>
        <v>0.11900852470815806</v>
      </c>
      <c r="S1178" s="6">
        <f t="shared" si="395"/>
        <v>0.20189387975438045</v>
      </c>
      <c r="T1178" s="6">
        <f t="shared" si="396"/>
        <v>0.67909759553746141</v>
      </c>
      <c r="U1178" t="e">
        <f t="shared" si="397"/>
        <v>#DIV/0!</v>
      </c>
      <c r="V1178">
        <f t="shared" si="398"/>
        <v>3.9332780794488612E-2</v>
      </c>
      <c r="W1178">
        <f t="shared" si="399"/>
        <v>0.92503452343157</v>
      </c>
      <c r="X1178" t="s">
        <v>425</v>
      </c>
      <c r="Y1178" t="s">
        <v>406</v>
      </c>
      <c r="Z1178" t="s">
        <v>401</v>
      </c>
      <c r="AA1178" s="16"/>
      <c r="AB1178" s="16"/>
      <c r="AC1178" t="s">
        <v>472</v>
      </c>
      <c r="AD1178" s="16"/>
    </row>
    <row r="1179" spans="1:30" s="12" customFormat="1" x14ac:dyDescent="0.25">
      <c r="A1179" s="11">
        <v>0.60711341123666829</v>
      </c>
      <c r="B1179" s="11">
        <v>0.32007114532496167</v>
      </c>
      <c r="C1179" s="11">
        <v>7.2302549209272815E-2</v>
      </c>
      <c r="D1179" s="13">
        <f t="shared" si="385"/>
        <v>1.6471387083395765</v>
      </c>
      <c r="E1179" s="14">
        <f t="shared" si="386"/>
        <v>3.1243053758711068</v>
      </c>
      <c r="F1179" s="14">
        <f t="shared" si="387"/>
        <v>13.83077098852484</v>
      </c>
      <c r="G1179" s="24">
        <v>2.8790635717942159E-2</v>
      </c>
      <c r="H1179" s="7">
        <f t="shared" si="400"/>
        <v>1.0287906357179422</v>
      </c>
      <c r="I1179" s="5">
        <f t="shared" si="388"/>
        <v>1.6010436440161799</v>
      </c>
      <c r="J1179" s="5">
        <f t="shared" si="389"/>
        <v>3.0368719031844691</v>
      </c>
      <c r="K1179" s="5">
        <f t="shared" si="390"/>
        <v>13.44371780646412</v>
      </c>
      <c r="L1179">
        <v>2.23</v>
      </c>
      <c r="M1179">
        <v>3.28</v>
      </c>
      <c r="N1179">
        <v>3.63</v>
      </c>
      <c r="O1179" s="5">
        <f t="shared" si="391"/>
        <v>2.2942031176510111</v>
      </c>
      <c r="P1179" s="5">
        <f t="shared" si="392"/>
        <v>3.3744332851548502</v>
      </c>
      <c r="Q1179" s="5">
        <f t="shared" si="393"/>
        <v>3.7345100076561297</v>
      </c>
      <c r="R1179" s="6">
        <f t="shared" si="394"/>
        <v>0.43588119652800406</v>
      </c>
      <c r="S1179" s="6">
        <f t="shared" si="395"/>
        <v>0.29634605739556374</v>
      </c>
      <c r="T1179" s="6">
        <f t="shared" si="396"/>
        <v>0.26777274607643226</v>
      </c>
      <c r="U1179">
        <f t="shared" si="397"/>
        <v>1.392841480826905</v>
      </c>
      <c r="V1179">
        <f t="shared" si="398"/>
        <v>1.0800587264021857</v>
      </c>
      <c r="W1179">
        <f t="shared" si="399"/>
        <v>0.2700145936010791</v>
      </c>
      <c r="X1179" t="s">
        <v>458</v>
      </c>
      <c r="Y1179" t="s">
        <v>409</v>
      </c>
      <c r="Z1179" t="s">
        <v>384</v>
      </c>
      <c r="AA1179" s="16"/>
      <c r="AB1179" s="16"/>
      <c r="AC1179" t="s">
        <v>472</v>
      </c>
      <c r="AD1179" s="16"/>
    </row>
    <row r="1180" spans="1:30" s="12" customFormat="1" x14ac:dyDescent="0.25">
      <c r="A1180" s="11">
        <v>0.20232362009635238</v>
      </c>
      <c r="B1180" s="11">
        <v>0.24881646497417947</v>
      </c>
      <c r="C1180" s="11">
        <v>0.48912838912350903</v>
      </c>
      <c r="D1180" s="13">
        <f t="shared" si="385"/>
        <v>4.9425766478662796</v>
      </c>
      <c r="E1180" s="14">
        <f t="shared" si="386"/>
        <v>4.0190266351697161</v>
      </c>
      <c r="F1180" s="14">
        <f t="shared" si="387"/>
        <v>2.0444529948301398</v>
      </c>
      <c r="G1180" s="24">
        <v>2.7693007761756983E-2</v>
      </c>
      <c r="H1180" s="7">
        <f t="shared" si="400"/>
        <v>1.027693007761757</v>
      </c>
      <c r="I1180" s="5">
        <f t="shared" si="388"/>
        <v>4.8093901685979779</v>
      </c>
      <c r="J1180" s="5">
        <f t="shared" si="389"/>
        <v>3.9107268462620692</v>
      </c>
      <c r="K1180" s="5">
        <f t="shared" si="390"/>
        <v>1.9893615889075809</v>
      </c>
      <c r="L1180">
        <v>3.53</v>
      </c>
      <c r="M1180">
        <v>3.27</v>
      </c>
      <c r="N1180">
        <v>2.2799999999999998</v>
      </c>
      <c r="O1180" s="5">
        <f t="shared" si="391"/>
        <v>3.627756317399002</v>
      </c>
      <c r="P1180" s="5">
        <f t="shared" si="392"/>
        <v>3.3605561353809454</v>
      </c>
      <c r="Q1180" s="5">
        <f t="shared" si="393"/>
        <v>2.3431400576968056</v>
      </c>
      <c r="R1180" s="6">
        <f t="shared" si="394"/>
        <v>0.27565247290837097</v>
      </c>
      <c r="S1180" s="6">
        <f t="shared" si="395"/>
        <v>0.29756979491331786</v>
      </c>
      <c r="T1180" s="6">
        <f t="shared" si="396"/>
        <v>0.42677773217831122</v>
      </c>
      <c r="U1180">
        <f t="shared" si="397"/>
        <v>0.73398079096357804</v>
      </c>
      <c r="V1180">
        <f t="shared" si="398"/>
        <v>0.83616169795277684</v>
      </c>
      <c r="W1180">
        <f t="shared" si="399"/>
        <v>1.1460963219120046</v>
      </c>
      <c r="X1180" t="s">
        <v>437</v>
      </c>
      <c r="Y1180" t="s">
        <v>433</v>
      </c>
      <c r="Z1180" t="s">
        <v>384</v>
      </c>
      <c r="AA1180" s="16"/>
      <c r="AB1180" s="16"/>
      <c r="AC1180" t="s">
        <v>472</v>
      </c>
      <c r="AD1180" s="16"/>
    </row>
    <row r="1181" spans="1:30" s="12" customFormat="1" x14ac:dyDescent="0.25">
      <c r="A1181" s="11">
        <v>0.18467843299442652</v>
      </c>
      <c r="B1181" s="11">
        <v>0.39951172222614023</v>
      </c>
      <c r="C1181" s="11">
        <v>0.39052783797138141</v>
      </c>
      <c r="D1181" s="13">
        <f t="shared" si="385"/>
        <v>5.4148174412449093</v>
      </c>
      <c r="E1181" s="14">
        <f t="shared" si="386"/>
        <v>2.5030554658768147</v>
      </c>
      <c r="F1181" s="14">
        <f t="shared" si="387"/>
        <v>2.5606369194947938</v>
      </c>
      <c r="G1181" s="24">
        <v>2.7587564087725447E-2</v>
      </c>
      <c r="H1181" s="7">
        <f t="shared" si="400"/>
        <v>1.0275875640877254</v>
      </c>
      <c r="I1181" s="5">
        <f t="shared" si="388"/>
        <v>5.2694462549788552</v>
      </c>
      <c r="J1181" s="5">
        <f t="shared" si="389"/>
        <v>2.4358561288146614</v>
      </c>
      <c r="K1181" s="5">
        <f t="shared" si="390"/>
        <v>2.4918916975879162</v>
      </c>
      <c r="L1181">
        <v>2.5299999999999998</v>
      </c>
      <c r="M1181">
        <v>3.32</v>
      </c>
      <c r="N1181">
        <v>3.02</v>
      </c>
      <c r="O1181" s="5">
        <f t="shared" si="391"/>
        <v>2.5997965371419451</v>
      </c>
      <c r="P1181" s="5">
        <f t="shared" si="392"/>
        <v>3.4115907127712481</v>
      </c>
      <c r="Q1181" s="5">
        <f t="shared" si="393"/>
        <v>3.1033144435449307</v>
      </c>
      <c r="R1181" s="6">
        <f t="shared" si="394"/>
        <v>0.38464548502681595</v>
      </c>
      <c r="S1181" s="6">
        <f t="shared" si="395"/>
        <v>0.29311839672224227</v>
      </c>
      <c r="T1181" s="6">
        <f t="shared" si="396"/>
        <v>0.32223611825094184</v>
      </c>
      <c r="U1181">
        <f t="shared" si="397"/>
        <v>0.48012635058371078</v>
      </c>
      <c r="V1181">
        <f t="shared" si="398"/>
        <v>1.3629704811899468</v>
      </c>
      <c r="W1181">
        <f t="shared" si="399"/>
        <v>1.2119306801829623</v>
      </c>
      <c r="X1181" t="s">
        <v>452</v>
      </c>
      <c r="Y1181" t="s">
        <v>438</v>
      </c>
      <c r="Z1181" t="s">
        <v>384</v>
      </c>
      <c r="AA1181" s="16"/>
      <c r="AB1181" s="16"/>
      <c r="AC1181" t="s">
        <v>472</v>
      </c>
      <c r="AD1181" s="16"/>
    </row>
    <row r="1182" spans="1:30" s="12" customFormat="1" x14ac:dyDescent="0.25">
      <c r="A1182" s="11">
        <v>0.16959086000302961</v>
      </c>
      <c r="B1182" s="11">
        <v>0.2704376504315058</v>
      </c>
      <c r="C1182" s="11">
        <v>0.4982949324051959</v>
      </c>
      <c r="D1182" s="13">
        <f t="shared" si="385"/>
        <v>5.8965441886557786</v>
      </c>
      <c r="E1182" s="14">
        <f t="shared" si="386"/>
        <v>3.6977099838148151</v>
      </c>
      <c r="F1182" s="14">
        <f t="shared" si="387"/>
        <v>2.0068436080077072</v>
      </c>
      <c r="G1182" s="24">
        <v>3.211608840452862E-2</v>
      </c>
      <c r="H1182" s="7">
        <f t="shared" si="400"/>
        <v>1.0321160884045286</v>
      </c>
      <c r="I1182" s="5">
        <f t="shared" si="388"/>
        <v>5.7130629537718063</v>
      </c>
      <c r="J1182" s="5">
        <f t="shared" si="389"/>
        <v>3.5826493021059576</v>
      </c>
      <c r="K1182" s="5">
        <f t="shared" si="390"/>
        <v>1.9443971763970245</v>
      </c>
      <c r="L1182">
        <v>1.88</v>
      </c>
      <c r="M1182">
        <v>3.63</v>
      </c>
      <c r="N1182">
        <v>4.45</v>
      </c>
      <c r="O1182" s="5">
        <f t="shared" si="391"/>
        <v>1.9403782462005137</v>
      </c>
      <c r="P1182" s="5">
        <f t="shared" si="392"/>
        <v>3.7465814009084388</v>
      </c>
      <c r="Q1182" s="5">
        <f t="shared" si="393"/>
        <v>4.5929165934001528</v>
      </c>
      <c r="R1182" s="6">
        <f t="shared" si="394"/>
        <v>0.51536343594766454</v>
      </c>
      <c r="S1182" s="6">
        <f t="shared" si="395"/>
        <v>0.26690998886545708</v>
      </c>
      <c r="T1182" s="6">
        <f t="shared" si="396"/>
        <v>0.21772657518687843</v>
      </c>
      <c r="U1182">
        <f t="shared" si="397"/>
        <v>0.32907041550431543</v>
      </c>
      <c r="V1182">
        <f t="shared" si="398"/>
        <v>1.0132166712120576</v>
      </c>
      <c r="W1182">
        <f t="shared" si="399"/>
        <v>2.288627063451032</v>
      </c>
      <c r="X1182" t="s">
        <v>449</v>
      </c>
      <c r="Y1182" t="s">
        <v>408</v>
      </c>
      <c r="Z1182" t="s">
        <v>384</v>
      </c>
      <c r="AA1182" s="16"/>
      <c r="AB1182" s="16"/>
      <c r="AC1182" t="s">
        <v>472</v>
      </c>
      <c r="AD1182" s="16"/>
    </row>
    <row r="1183" spans="1:30" s="12" customFormat="1" x14ac:dyDescent="0.25">
      <c r="A1183" s="11">
        <v>0.52665329611197798</v>
      </c>
      <c r="B1183" s="11">
        <v>0.30590596155820354</v>
      </c>
      <c r="C1183" s="11">
        <v>0.16284937295479782</v>
      </c>
      <c r="D1183" s="13">
        <f t="shared" si="385"/>
        <v>1.8987823818487566</v>
      </c>
      <c r="E1183" s="14">
        <f t="shared" si="386"/>
        <v>3.2689784628788083</v>
      </c>
      <c r="F1183" s="14">
        <f t="shared" si="387"/>
        <v>6.1406438468606845</v>
      </c>
      <c r="G1183" s="24">
        <v>2.7835668402338198E-2</v>
      </c>
      <c r="H1183" s="7">
        <f t="shared" si="400"/>
        <v>1.0278356684023382</v>
      </c>
      <c r="I1183" s="5">
        <f t="shared" si="388"/>
        <v>1.8473598846790489</v>
      </c>
      <c r="J1183" s="5">
        <f t="shared" si="389"/>
        <v>3.180448551625076</v>
      </c>
      <c r="K1183" s="5">
        <f t="shared" si="390"/>
        <v>5.9743439886705483</v>
      </c>
      <c r="L1183">
        <v>2.17</v>
      </c>
      <c r="M1183">
        <v>3.37</v>
      </c>
      <c r="N1183">
        <v>3.7</v>
      </c>
      <c r="O1183" s="5">
        <f t="shared" si="391"/>
        <v>2.2304034004330737</v>
      </c>
      <c r="P1183" s="5">
        <f t="shared" si="392"/>
        <v>3.46380620251588</v>
      </c>
      <c r="Q1183" s="5">
        <f t="shared" si="393"/>
        <v>3.8029919730886514</v>
      </c>
      <c r="R1183" s="6">
        <f t="shared" si="394"/>
        <v>0.44834938818952286</v>
      </c>
      <c r="S1183" s="6">
        <f t="shared" si="395"/>
        <v>0.28869975441283813</v>
      </c>
      <c r="T1183" s="6">
        <f t="shared" si="396"/>
        <v>0.26295085739763907</v>
      </c>
      <c r="U1183">
        <f t="shared" si="397"/>
        <v>1.174649302497442</v>
      </c>
      <c r="V1183">
        <f t="shared" si="398"/>
        <v>1.0595989670318897</v>
      </c>
      <c r="W1183">
        <f t="shared" si="399"/>
        <v>0.61931485816961629</v>
      </c>
      <c r="X1183" t="s">
        <v>412</v>
      </c>
      <c r="Y1183" t="s">
        <v>435</v>
      </c>
      <c r="Z1183" t="s">
        <v>384</v>
      </c>
      <c r="AA1183" s="16"/>
      <c r="AB1183" s="16"/>
      <c r="AC1183" t="s">
        <v>472</v>
      </c>
      <c r="AD1183" s="16"/>
    </row>
    <row r="1184" spans="1:30" s="12" customFormat="1" x14ac:dyDescent="0.25">
      <c r="A1184" s="11">
        <v>0.55955761843382279</v>
      </c>
      <c r="B1184" s="11">
        <v>4.8247596152021961E-2</v>
      </c>
      <c r="C1184" s="11">
        <v>1.5892965120575715E-3</v>
      </c>
      <c r="D1184" s="13">
        <f t="shared" si="385"/>
        <v>1.7871260564711031</v>
      </c>
      <c r="E1184" s="14">
        <f t="shared" si="386"/>
        <v>20.726421205506877</v>
      </c>
      <c r="F1184" s="14">
        <f t="shared" si="387"/>
        <v>629.20920823349513</v>
      </c>
      <c r="G1184" s="24">
        <v>3.4330753843939688E-2</v>
      </c>
      <c r="H1184" s="7">
        <f t="shared" si="400"/>
        <v>1.0343307538439397</v>
      </c>
      <c r="I1184" s="5">
        <f t="shared" si="388"/>
        <v>1.7278090686460876</v>
      </c>
      <c r="J1184" s="5">
        <f t="shared" si="389"/>
        <v>20.038484912568006</v>
      </c>
      <c r="K1184" s="5">
        <f t="shared" si="390"/>
        <v>608.32495398123922</v>
      </c>
      <c r="L1184">
        <v>1.1599999999999999</v>
      </c>
      <c r="M1184">
        <v>9.16</v>
      </c>
      <c r="N1184">
        <v>15.85</v>
      </c>
      <c r="O1184" s="5">
        <f t="shared" si="391"/>
        <v>1.1998236744589699</v>
      </c>
      <c r="P1184" s="5">
        <f t="shared" si="392"/>
        <v>9.4744697052104883</v>
      </c>
      <c r="Q1184" s="5">
        <f t="shared" si="393"/>
        <v>16.394142448426443</v>
      </c>
      <c r="R1184" s="6">
        <f t="shared" si="394"/>
        <v>0.83345579962066063</v>
      </c>
      <c r="S1184" s="6">
        <f t="shared" si="395"/>
        <v>0.1055468043187736</v>
      </c>
      <c r="T1184" s="6">
        <f t="shared" si="396"/>
        <v>6.0997396060565701E-2</v>
      </c>
      <c r="U1184">
        <f t="shared" si="397"/>
        <v>0.67137047782077952</v>
      </c>
      <c r="V1184">
        <f t="shared" si="398"/>
        <v>0.45712038809156219</v>
      </c>
      <c r="W1184">
        <f t="shared" si="399"/>
        <v>2.6055153411459125E-2</v>
      </c>
      <c r="X1184" t="s">
        <v>317</v>
      </c>
      <c r="Y1184" t="s">
        <v>316</v>
      </c>
      <c r="Z1184" t="s">
        <v>367</v>
      </c>
      <c r="AA1184" s="16"/>
      <c r="AB1184" s="16"/>
      <c r="AC1184" t="s">
        <v>472</v>
      </c>
      <c r="AD1184" s="16"/>
    </row>
    <row r="1185" spans="1:30" s="12" customFormat="1" x14ac:dyDescent="0.25">
      <c r="A1185" s="11">
        <v>0.67079869155427485</v>
      </c>
      <c r="B1185" s="11">
        <v>2.9519493567513589E-2</v>
      </c>
      <c r="C1185" s="11">
        <v>9.1709032851509953E-4</v>
      </c>
      <c r="D1185" s="13">
        <f t="shared" si="385"/>
        <v>1.4907602125504285</v>
      </c>
      <c r="E1185" s="14">
        <f t="shared" si="386"/>
        <v>33.875919914171803</v>
      </c>
      <c r="F1185" s="14">
        <f t="shared" si="387"/>
        <v>1090.4051312144388</v>
      </c>
      <c r="G1185" s="24">
        <v>2.8997728432036407E-2</v>
      </c>
      <c r="H1185" s="7">
        <f t="shared" si="400"/>
        <v>1.0289977284320364</v>
      </c>
      <c r="I1185" s="5">
        <f t="shared" si="388"/>
        <v>1.4487497604314592</v>
      </c>
      <c r="J1185" s="5">
        <f t="shared" si="389"/>
        <v>32.921277645375532</v>
      </c>
      <c r="K1185" s="5">
        <f t="shared" si="390"/>
        <v>1059.6769080102574</v>
      </c>
      <c r="L1185">
        <v>1.07</v>
      </c>
      <c r="M1185">
        <v>16</v>
      </c>
      <c r="N1185">
        <v>31.33</v>
      </c>
      <c r="O1185" s="5">
        <f t="shared" si="391"/>
        <v>1.1010275694222791</v>
      </c>
      <c r="P1185" s="5">
        <f t="shared" si="392"/>
        <v>16.463963654912583</v>
      </c>
      <c r="Q1185" s="5">
        <f t="shared" si="393"/>
        <v>32.238498831775701</v>
      </c>
      <c r="R1185" s="6">
        <f t="shared" si="394"/>
        <v>0.90824247073550635</v>
      </c>
      <c r="S1185" s="6">
        <f t="shared" si="395"/>
        <v>6.0738715230436995E-2</v>
      </c>
      <c r="T1185" s="6">
        <f t="shared" si="396"/>
        <v>3.1018814034056555E-2</v>
      </c>
      <c r="U1185">
        <f t="shared" si="397"/>
        <v>0.73856785293364824</v>
      </c>
      <c r="V1185">
        <f t="shared" si="398"/>
        <v>0.48600786920696948</v>
      </c>
      <c r="W1185">
        <f t="shared" si="399"/>
        <v>2.9565615484466828E-2</v>
      </c>
      <c r="X1185" t="s">
        <v>263</v>
      </c>
      <c r="Y1185" t="s">
        <v>232</v>
      </c>
      <c r="Z1185" t="s">
        <v>367</v>
      </c>
      <c r="AA1185" s="16"/>
      <c r="AB1185" s="16"/>
      <c r="AC1185" t="s">
        <v>472</v>
      </c>
      <c r="AD1185" s="16"/>
    </row>
    <row r="1186" spans="1:30" s="12" customFormat="1" x14ac:dyDescent="0.25">
      <c r="A1186" s="11">
        <v>5.7631131716304504E-2</v>
      </c>
      <c r="B1186" s="11">
        <v>0.17513664086356906</v>
      </c>
      <c r="C1186" s="11">
        <v>0.63720010716484121</v>
      </c>
      <c r="D1186" s="13">
        <f t="shared" si="385"/>
        <v>17.351732825976914</v>
      </c>
      <c r="E1186" s="14">
        <f t="shared" si="386"/>
        <v>5.709827452834368</v>
      </c>
      <c r="F1186" s="14">
        <f t="shared" si="387"/>
        <v>1.5693657122083688</v>
      </c>
      <c r="G1186" s="24">
        <v>2.9089785089338571E-2</v>
      </c>
      <c r="H1186" s="7">
        <f t="shared" si="400"/>
        <v>1.0290897850893386</v>
      </c>
      <c r="I1186" s="5">
        <f t="shared" si="388"/>
        <v>16.861242893855518</v>
      </c>
      <c r="J1186" s="5">
        <f t="shared" si="389"/>
        <v>5.5484249630742175</v>
      </c>
      <c r="K1186" s="5">
        <f t="shared" si="390"/>
        <v>1.5250036828148354</v>
      </c>
      <c r="L1186">
        <v>1.56</v>
      </c>
      <c r="M1186">
        <v>4.6500000000000004</v>
      </c>
      <c r="N1186">
        <v>5.78</v>
      </c>
      <c r="O1186" s="5">
        <f t="shared" si="391"/>
        <v>1.6053800647393681</v>
      </c>
      <c r="P1186" s="5">
        <f t="shared" si="392"/>
        <v>4.7852675006654248</v>
      </c>
      <c r="Q1186" s="5">
        <f t="shared" si="393"/>
        <v>5.9481389578163775</v>
      </c>
      <c r="R1186" s="6">
        <f t="shared" si="394"/>
        <v>0.6229054552028146</v>
      </c>
      <c r="S1186" s="6">
        <f t="shared" si="395"/>
        <v>0.20897473335836356</v>
      </c>
      <c r="T1186" s="6">
        <f t="shared" si="396"/>
        <v>0.1681198114388219</v>
      </c>
      <c r="U1186">
        <f t="shared" si="397"/>
        <v>9.2519869965723978E-2</v>
      </c>
      <c r="V1186">
        <f t="shared" si="398"/>
        <v>0.83807567570014918</v>
      </c>
      <c r="W1186">
        <f t="shared" si="399"/>
        <v>3.7901547813519625</v>
      </c>
      <c r="X1186" t="s">
        <v>264</v>
      </c>
      <c r="Y1186" t="s">
        <v>319</v>
      </c>
      <c r="Z1186" t="s">
        <v>367</v>
      </c>
      <c r="AA1186" s="16"/>
      <c r="AB1186" s="16"/>
      <c r="AC1186" t="s">
        <v>472</v>
      </c>
      <c r="AD1186" s="16"/>
    </row>
    <row r="1187" spans="1:30" s="12" customFormat="1" x14ac:dyDescent="0.25">
      <c r="A1187" s="11">
        <v>0.83670759883399126</v>
      </c>
      <c r="B1187" s="11">
        <v>0.11551790400512413</v>
      </c>
      <c r="C1187" s="11">
        <v>3.4822685440186747E-2</v>
      </c>
      <c r="D1187" s="13">
        <f t="shared" si="385"/>
        <v>1.1951606527699374</v>
      </c>
      <c r="E1187" s="14">
        <f t="shared" si="386"/>
        <v>8.6566667618522768</v>
      </c>
      <c r="F1187" s="14">
        <f t="shared" si="387"/>
        <v>28.716912189832456</v>
      </c>
      <c r="G1187" s="24">
        <v>3.0713843992877354E-2</v>
      </c>
      <c r="H1187" s="7">
        <f t="shared" si="400"/>
        <v>1.0307138439928774</v>
      </c>
      <c r="I1187" s="5">
        <f t="shared" si="388"/>
        <v>1.1595465217969814</v>
      </c>
      <c r="J1187" s="5">
        <f t="shared" si="389"/>
        <v>8.3987100903944949</v>
      </c>
      <c r="K1187" s="5">
        <f t="shared" si="390"/>
        <v>27.861188007901543</v>
      </c>
      <c r="L1187">
        <v>1.36</v>
      </c>
      <c r="M1187">
        <v>5.75</v>
      </c>
      <c r="N1187">
        <v>8.23</v>
      </c>
      <c r="O1187" s="5">
        <f t="shared" si="391"/>
        <v>1.4017708278303134</v>
      </c>
      <c r="P1187" s="5">
        <f t="shared" si="392"/>
        <v>5.9266046029590447</v>
      </c>
      <c r="Q1187" s="5">
        <f t="shared" si="393"/>
        <v>8.4827749360613804</v>
      </c>
      <c r="R1187" s="6">
        <f t="shared" si="394"/>
        <v>0.7133833720507784</v>
      </c>
      <c r="S1187" s="6">
        <f t="shared" si="395"/>
        <v>0.16873067582418411</v>
      </c>
      <c r="T1187" s="6">
        <f t="shared" si="396"/>
        <v>0.11788595212503751</v>
      </c>
      <c r="U1187">
        <f t="shared" si="397"/>
        <v>1.1728723034694377</v>
      </c>
      <c r="V1187">
        <f t="shared" si="398"/>
        <v>0.68462894160094978</v>
      </c>
      <c r="W1187">
        <f t="shared" si="399"/>
        <v>0.29539300325836571</v>
      </c>
      <c r="X1187" t="s">
        <v>320</v>
      </c>
      <c r="Y1187" t="s">
        <v>265</v>
      </c>
      <c r="Z1187" t="s">
        <v>367</v>
      </c>
      <c r="AA1187" s="16"/>
      <c r="AB1187" s="16"/>
      <c r="AC1187" t="s">
        <v>472</v>
      </c>
      <c r="AD1187" s="16"/>
    </row>
    <row r="1188" spans="1:30" s="12" customFormat="1" x14ac:dyDescent="0.25">
      <c r="A1188" s="11">
        <v>0.14476714775721519</v>
      </c>
      <c r="B1188" s="11">
        <v>0.25117615377031738</v>
      </c>
      <c r="C1188" s="11">
        <v>0.5308229786226949</v>
      </c>
      <c r="D1188" s="13">
        <f t="shared" si="385"/>
        <v>6.9076445553591421</v>
      </c>
      <c r="E1188" s="14">
        <f t="shared" si="386"/>
        <v>3.9812696587209806</v>
      </c>
      <c r="F1188" s="14">
        <f t="shared" si="387"/>
        <v>1.8838672029508969</v>
      </c>
      <c r="G1188" s="24">
        <v>3.027708864281986E-2</v>
      </c>
      <c r="H1188" s="7">
        <f t="shared" si="400"/>
        <v>1.0302770886428199</v>
      </c>
      <c r="I1188" s="5">
        <f t="shared" si="388"/>
        <v>6.70464735312959</v>
      </c>
      <c r="J1188" s="5">
        <f t="shared" si="389"/>
        <v>3.864270789487799</v>
      </c>
      <c r="K1188" s="5">
        <f t="shared" si="390"/>
        <v>1.8285053833745912</v>
      </c>
      <c r="L1188">
        <v>5.15</v>
      </c>
      <c r="M1188">
        <v>4.57</v>
      </c>
      <c r="N1188">
        <v>1.62</v>
      </c>
      <c r="O1188" s="5">
        <f t="shared" si="391"/>
        <v>5.3059270065105224</v>
      </c>
      <c r="P1188" s="5">
        <f t="shared" si="392"/>
        <v>4.7083662950976874</v>
      </c>
      <c r="Q1188" s="5">
        <f t="shared" si="393"/>
        <v>1.6690488836013684</v>
      </c>
      <c r="R1188" s="6">
        <f t="shared" si="394"/>
        <v>0.18846848039427827</v>
      </c>
      <c r="S1188" s="6">
        <f t="shared" si="395"/>
        <v>0.21238789366094812</v>
      </c>
      <c r="T1188" s="6">
        <f t="shared" si="396"/>
        <v>0.59914362594477344</v>
      </c>
      <c r="U1188">
        <f t="shared" si="397"/>
        <v>0.76812391894050736</v>
      </c>
      <c r="V1188">
        <f t="shared" si="398"/>
        <v>1.1826293365444362</v>
      </c>
      <c r="W1188">
        <f t="shared" si="399"/>
        <v>0.88596949986016182</v>
      </c>
      <c r="X1188" t="s">
        <v>266</v>
      </c>
      <c r="Y1188" t="s">
        <v>267</v>
      </c>
      <c r="Z1188" t="s">
        <v>367</v>
      </c>
      <c r="AA1188" s="16"/>
      <c r="AB1188" s="16"/>
      <c r="AC1188" t="s">
        <v>472</v>
      </c>
      <c r="AD1188" s="16"/>
    </row>
    <row r="1189" spans="1:30" s="12" customFormat="1" x14ac:dyDescent="0.25">
      <c r="A1189" s="11">
        <v>0.40807407867581047</v>
      </c>
      <c r="B1189" s="11">
        <v>0.21547025158994654</v>
      </c>
      <c r="C1189" s="11">
        <v>0.34878812011817478</v>
      </c>
      <c r="D1189" s="13">
        <f t="shared" si="385"/>
        <v>2.4505354597502822</v>
      </c>
      <c r="E1189" s="14">
        <f t="shared" si="386"/>
        <v>4.6410118919945527</v>
      </c>
      <c r="F1189" s="14">
        <f t="shared" si="387"/>
        <v>2.8670701274492507</v>
      </c>
      <c r="G1189" s="24">
        <v>2.8855750690421011E-2</v>
      </c>
      <c r="H1189" s="7">
        <f t="shared" si="400"/>
        <v>1.028855750690421</v>
      </c>
      <c r="I1189" s="5">
        <f t="shared" si="388"/>
        <v>2.381806641121297</v>
      </c>
      <c r="J1189" s="5">
        <f t="shared" si="389"/>
        <v>4.510847987077069</v>
      </c>
      <c r="K1189" s="5">
        <f t="shared" si="390"/>
        <v>2.7866589903640842</v>
      </c>
      <c r="L1189">
        <v>1.83</v>
      </c>
      <c r="M1189">
        <v>3.76</v>
      </c>
      <c r="N1189">
        <v>4.62</v>
      </c>
      <c r="O1189" s="5">
        <f t="shared" si="391"/>
        <v>1.8828060237634705</v>
      </c>
      <c r="P1189" s="5">
        <f t="shared" si="392"/>
        <v>3.8684976225959828</v>
      </c>
      <c r="Q1189" s="5">
        <f t="shared" si="393"/>
        <v>4.7533135681897454</v>
      </c>
      <c r="R1189" s="6">
        <f t="shared" si="394"/>
        <v>0.53112215883032787</v>
      </c>
      <c r="S1189" s="6">
        <f t="shared" si="395"/>
        <v>0.25849828474986702</v>
      </c>
      <c r="T1189" s="6">
        <f t="shared" si="396"/>
        <v>0.21037955641980519</v>
      </c>
      <c r="U1189">
        <f t="shared" si="397"/>
        <v>0.76832433347254425</v>
      </c>
      <c r="V1189">
        <f t="shared" si="398"/>
        <v>0.83354615601586646</v>
      </c>
      <c r="W1189">
        <f t="shared" si="399"/>
        <v>1.6578993037811149</v>
      </c>
      <c r="X1189" t="s">
        <v>276</v>
      </c>
      <c r="Y1189" t="s">
        <v>272</v>
      </c>
      <c r="Z1189" t="s">
        <v>368</v>
      </c>
      <c r="AA1189" s="16"/>
      <c r="AB1189" s="16"/>
      <c r="AC1189" t="s">
        <v>472</v>
      </c>
      <c r="AD1189" s="16"/>
    </row>
    <row r="1190" spans="1:30" s="12" customFormat="1" x14ac:dyDescent="0.25">
      <c r="A1190" s="11">
        <v>0.48477911822140984</v>
      </c>
      <c r="B1190" s="11">
        <v>0.2328027749492291</v>
      </c>
      <c r="C1190" s="11">
        <v>0.26514205169113819</v>
      </c>
      <c r="D1190" s="13">
        <f t="shared" si="385"/>
        <v>2.0627951213510745</v>
      </c>
      <c r="E1190" s="14">
        <f t="shared" si="386"/>
        <v>4.2954814444032525</v>
      </c>
      <c r="F1190" s="14">
        <f t="shared" si="387"/>
        <v>3.7715631814031969</v>
      </c>
      <c r="G1190" s="24">
        <v>2.808664710169495E-2</v>
      </c>
      <c r="H1190" s="7">
        <f t="shared" si="400"/>
        <v>1.028086647101695</v>
      </c>
      <c r="I1190" s="5">
        <f t="shared" si="388"/>
        <v>2.0064409232104632</v>
      </c>
      <c r="J1190" s="5">
        <f t="shared" si="389"/>
        <v>4.178131732877528</v>
      </c>
      <c r="K1190" s="5">
        <f t="shared" si="390"/>
        <v>3.668526570241629</v>
      </c>
      <c r="L1190">
        <v>2.21</v>
      </c>
      <c r="M1190">
        <v>3.51</v>
      </c>
      <c r="N1190">
        <v>3.44</v>
      </c>
      <c r="O1190" s="5">
        <f t="shared" si="391"/>
        <v>2.2720714900947456</v>
      </c>
      <c r="P1190" s="5">
        <f t="shared" si="392"/>
        <v>3.6085841313269489</v>
      </c>
      <c r="Q1190" s="5">
        <f t="shared" si="393"/>
        <v>3.5366180660298308</v>
      </c>
      <c r="R1190" s="6">
        <f t="shared" si="394"/>
        <v>0.44012699616168321</v>
      </c>
      <c r="S1190" s="6">
        <f t="shared" si="395"/>
        <v>0.27711699758328201</v>
      </c>
      <c r="T1190" s="6">
        <f t="shared" si="396"/>
        <v>0.28275600625503483</v>
      </c>
      <c r="U1190">
        <f t="shared" si="397"/>
        <v>1.1014528135041357</v>
      </c>
      <c r="V1190">
        <f t="shared" si="398"/>
        <v>0.84008839941066715</v>
      </c>
      <c r="W1190">
        <f t="shared" si="399"/>
        <v>0.93770617007509449</v>
      </c>
      <c r="X1190" t="s">
        <v>351</v>
      </c>
      <c r="Y1190" t="s">
        <v>235</v>
      </c>
      <c r="Z1190" t="s">
        <v>368</v>
      </c>
      <c r="AA1190" s="16"/>
      <c r="AB1190" s="16"/>
      <c r="AC1190" t="s">
        <v>472</v>
      </c>
      <c r="AD1190" s="16"/>
    </row>
    <row r="1191" spans="1:30" s="12" customFormat="1" x14ac:dyDescent="0.25">
      <c r="A1191" s="11">
        <v>0.30031156714130142</v>
      </c>
      <c r="B1191" s="11">
        <v>0.19243747955099239</v>
      </c>
      <c r="C1191" s="11">
        <v>0.46089518467592511</v>
      </c>
      <c r="D1191" s="13">
        <f t="shared" si="385"/>
        <v>3.3298750678141009</v>
      </c>
      <c r="E1191" s="14">
        <f t="shared" si="386"/>
        <v>5.1964929198473442</v>
      </c>
      <c r="F1191" s="14">
        <f t="shared" si="387"/>
        <v>2.1696907089692035</v>
      </c>
      <c r="G1191" s="24">
        <v>7.4859610093132023E-2</v>
      </c>
      <c r="H1191" s="7">
        <f t="shared" si="400"/>
        <v>1.074859610093132</v>
      </c>
      <c r="I1191" s="5">
        <f t="shared" si="388"/>
        <v>3.0979627818795623</v>
      </c>
      <c r="J1191" s="5">
        <f t="shared" si="389"/>
        <v>4.834578275201066</v>
      </c>
      <c r="K1191" s="5">
        <f t="shared" si="390"/>
        <v>2.0185805556329437</v>
      </c>
      <c r="L1191">
        <v>6.17</v>
      </c>
      <c r="M1191">
        <v>4.58</v>
      </c>
      <c r="N1191">
        <v>1.44</v>
      </c>
      <c r="O1191" s="5">
        <f t="shared" si="391"/>
        <v>6.6318837942746249</v>
      </c>
      <c r="P1191" s="5">
        <f t="shared" si="392"/>
        <v>4.9228570142265449</v>
      </c>
      <c r="Q1191" s="5">
        <f t="shared" si="393"/>
        <v>1.54779783853411</v>
      </c>
      <c r="R1191" s="6">
        <f t="shared" si="394"/>
        <v>0.15078671928228154</v>
      </c>
      <c r="S1191" s="6">
        <f t="shared" si="395"/>
        <v>0.2031340737929426</v>
      </c>
      <c r="T1191" s="6">
        <f t="shared" si="396"/>
        <v>0.64607920692477583</v>
      </c>
      <c r="U1191">
        <f t="shared" si="397"/>
        <v>1.9916314153576127</v>
      </c>
      <c r="V1191">
        <f t="shared" si="398"/>
        <v>0.9473421960076801</v>
      </c>
      <c r="W1191">
        <f t="shared" si="399"/>
        <v>0.71337257063217641</v>
      </c>
      <c r="X1191" t="s">
        <v>273</v>
      </c>
      <c r="Y1191" t="s">
        <v>275</v>
      </c>
      <c r="Z1191" t="s">
        <v>368</v>
      </c>
      <c r="AA1191" s="16"/>
      <c r="AB1191" s="16"/>
      <c r="AC1191" t="s">
        <v>472</v>
      </c>
      <c r="AD1191" s="16"/>
    </row>
    <row r="1192" spans="1:30" s="12" customFormat="1" x14ac:dyDescent="0.25">
      <c r="A1192" s="11">
        <v>5.869255909216483E-2</v>
      </c>
      <c r="B1192" s="11">
        <v>0.13922901116876418</v>
      </c>
      <c r="C1192" s="11">
        <v>0.66224069530262542</v>
      </c>
      <c r="D1192" s="13">
        <f t="shared" si="385"/>
        <v>17.03793488421082</v>
      </c>
      <c r="E1192" s="14">
        <f t="shared" si="386"/>
        <v>7.1824111340406365</v>
      </c>
      <c r="F1192" s="14">
        <f t="shared" si="387"/>
        <v>1.5100249910540882</v>
      </c>
      <c r="G1192" s="24">
        <v>3.0410874479941397E-2</v>
      </c>
      <c r="H1192" s="7">
        <f t="shared" si="400"/>
        <v>1.0304108744799414</v>
      </c>
      <c r="I1192" s="5">
        <f t="shared" si="388"/>
        <v>16.535088386766137</v>
      </c>
      <c r="J1192" s="5">
        <f t="shared" si="389"/>
        <v>6.9704341364464639</v>
      </c>
      <c r="K1192" s="5">
        <f t="shared" si="390"/>
        <v>1.4654590983584221</v>
      </c>
      <c r="L1192">
        <v>10.220000000000001</v>
      </c>
      <c r="M1192">
        <v>5.91</v>
      </c>
      <c r="N1192">
        <v>1.31</v>
      </c>
      <c r="O1192" s="5">
        <f t="shared" si="391"/>
        <v>10.530799137185001</v>
      </c>
      <c r="P1192" s="5">
        <f t="shared" si="392"/>
        <v>6.0897282681764535</v>
      </c>
      <c r="Q1192" s="5">
        <f t="shared" si="393"/>
        <v>1.3498382455687232</v>
      </c>
      <c r="R1192" s="6">
        <f t="shared" si="394"/>
        <v>9.495955501315459E-2</v>
      </c>
      <c r="S1192" s="6">
        <f t="shared" si="395"/>
        <v>0.16421093946437224</v>
      </c>
      <c r="T1192" s="6">
        <f t="shared" si="396"/>
        <v>0.74082950552247318</v>
      </c>
      <c r="U1192">
        <f t="shared" si="397"/>
        <v>0.61807955064694908</v>
      </c>
      <c r="V1192">
        <f t="shared" si="398"/>
        <v>0.84786684506467846</v>
      </c>
      <c r="W1192">
        <f t="shared" si="399"/>
        <v>0.89391781829150729</v>
      </c>
      <c r="X1192" t="s">
        <v>172</v>
      </c>
      <c r="Y1192" t="s">
        <v>169</v>
      </c>
      <c r="Z1192" t="s">
        <v>180</v>
      </c>
      <c r="AA1192" s="16"/>
      <c r="AB1192" s="16"/>
      <c r="AC1192" t="s">
        <v>472</v>
      </c>
      <c r="AD1192" s="16"/>
    </row>
    <row r="1193" spans="1:30" s="12" customFormat="1" x14ac:dyDescent="0.25">
      <c r="A1193" s="11">
        <v>0.63561193701765706</v>
      </c>
      <c r="B1193" s="11">
        <v>0.20243100574746981</v>
      </c>
      <c r="C1193" s="11">
        <v>0.15422263212318699</v>
      </c>
      <c r="D1193" s="13">
        <f t="shared" si="385"/>
        <v>1.5732870038471609</v>
      </c>
      <c r="E1193" s="14">
        <f t="shared" si="386"/>
        <v>4.9399547085562956</v>
      </c>
      <c r="F1193" s="14">
        <f t="shared" si="387"/>
        <v>6.4841326219957081</v>
      </c>
      <c r="G1193" s="24">
        <v>3.0798023349233761E-2</v>
      </c>
      <c r="H1193" s="7">
        <f t="shared" si="400"/>
        <v>1.0307980233492338</v>
      </c>
      <c r="I1193" s="5">
        <f t="shared" si="388"/>
        <v>1.5262805789395002</v>
      </c>
      <c r="J1193" s="5">
        <f t="shared" si="389"/>
        <v>4.7923595085151245</v>
      </c>
      <c r="K1193" s="5">
        <f t="shared" si="390"/>
        <v>6.2904007139319935</v>
      </c>
      <c r="L1193">
        <v>1.79</v>
      </c>
      <c r="M1193">
        <v>4.05</v>
      </c>
      <c r="N1193">
        <v>4.4400000000000004</v>
      </c>
      <c r="O1193" s="5">
        <f t="shared" si="391"/>
        <v>1.8451284617951285</v>
      </c>
      <c r="P1193" s="5">
        <f t="shared" si="392"/>
        <v>4.1747319945643966</v>
      </c>
      <c r="Q1193" s="5">
        <f t="shared" si="393"/>
        <v>4.576743223670598</v>
      </c>
      <c r="R1193" s="6">
        <f t="shared" si="394"/>
        <v>0.5419676844760708</v>
      </c>
      <c r="S1193" s="6">
        <f t="shared" si="395"/>
        <v>0.23953633462028809</v>
      </c>
      <c r="T1193" s="6">
        <f t="shared" si="396"/>
        <v>0.21849598090364114</v>
      </c>
      <c r="U1193">
        <f t="shared" si="397"/>
        <v>1.1727856756480115</v>
      </c>
      <c r="V1193">
        <f t="shared" si="398"/>
        <v>0.84509519638581143</v>
      </c>
      <c r="W1193">
        <f t="shared" si="399"/>
        <v>0.70583738650643968</v>
      </c>
      <c r="X1193" t="s">
        <v>166</v>
      </c>
      <c r="Y1193" t="s">
        <v>135</v>
      </c>
      <c r="Z1193" t="s">
        <v>180</v>
      </c>
      <c r="AA1193" s="16"/>
      <c r="AB1193" s="16"/>
      <c r="AC1193" t="s">
        <v>472</v>
      </c>
      <c r="AD1193" s="16"/>
    </row>
    <row r="1194" spans="1:30" s="12" customFormat="1" x14ac:dyDescent="0.25">
      <c r="A1194" s="11">
        <v>0.23438022135261036</v>
      </c>
      <c r="B1194" s="11">
        <v>0.28479885023771595</v>
      </c>
      <c r="C1194" s="11">
        <v>0.43591840633502565</v>
      </c>
      <c r="D1194" s="13">
        <f t="shared" si="385"/>
        <v>4.2665716169606425</v>
      </c>
      <c r="E1194" s="14">
        <f t="shared" si="386"/>
        <v>3.5112501302772809</v>
      </c>
      <c r="F1194" s="14">
        <f t="shared" si="387"/>
        <v>2.2940072854630706</v>
      </c>
      <c r="G1194" s="24">
        <v>2.7408282448359467E-2</v>
      </c>
      <c r="H1194" s="7">
        <f t="shared" si="400"/>
        <v>1.0274082824483595</v>
      </c>
      <c r="I1194" s="5">
        <f t="shared" si="388"/>
        <v>4.1527518220830508</v>
      </c>
      <c r="J1194" s="5">
        <f t="shared" si="389"/>
        <v>3.4175801288167702</v>
      </c>
      <c r="K1194" s="5">
        <f t="shared" si="390"/>
        <v>2.2328098037095336</v>
      </c>
      <c r="L1194">
        <v>2.44</v>
      </c>
      <c r="M1194">
        <v>3.31</v>
      </c>
      <c r="N1194">
        <v>3.17</v>
      </c>
      <c r="O1194" s="5">
        <f t="shared" si="391"/>
        <v>2.5068762091739969</v>
      </c>
      <c r="P1194" s="5">
        <f t="shared" si="392"/>
        <v>3.4007214149040701</v>
      </c>
      <c r="Q1194" s="5">
        <f t="shared" si="393"/>
        <v>3.2568842553612996</v>
      </c>
      <c r="R1194" s="6">
        <f t="shared" si="394"/>
        <v>0.39890282429601698</v>
      </c>
      <c r="S1194" s="6">
        <f t="shared" si="395"/>
        <v>0.29405525416383121</v>
      </c>
      <c r="T1194" s="6">
        <f t="shared" si="396"/>
        <v>0.30704192154015186</v>
      </c>
      <c r="U1194">
        <f t="shared" si="397"/>
        <v>0.58756220080979416</v>
      </c>
      <c r="V1194">
        <f t="shared" si="398"/>
        <v>0.96852154894345777</v>
      </c>
      <c r="W1194">
        <f t="shared" si="399"/>
        <v>1.4197357942147344</v>
      </c>
      <c r="X1194" t="s">
        <v>161</v>
      </c>
      <c r="Y1194" t="s">
        <v>171</v>
      </c>
      <c r="Z1194" t="s">
        <v>180</v>
      </c>
      <c r="AA1194" s="16"/>
      <c r="AB1194" s="16"/>
      <c r="AC1194" t="s">
        <v>472</v>
      </c>
      <c r="AD1194" s="16"/>
    </row>
    <row r="1195" spans="1:30" s="12" customFormat="1" x14ac:dyDescent="0.25">
      <c r="A1195" s="11">
        <v>0.47589909035054739</v>
      </c>
      <c r="B1195" s="11">
        <v>0.25540583167933795</v>
      </c>
      <c r="C1195" s="11">
        <v>0.25333355556220927</v>
      </c>
      <c r="D1195" s="13">
        <f t="shared" si="385"/>
        <v>2.1012857983472921</v>
      </c>
      <c r="E1195" s="14">
        <f t="shared" si="386"/>
        <v>3.915337380610401</v>
      </c>
      <c r="F1195" s="14">
        <f t="shared" si="387"/>
        <v>3.947364958348115</v>
      </c>
      <c r="G1195" s="24">
        <v>3.4960288580494048E-2</v>
      </c>
      <c r="H1195" s="7">
        <f t="shared" si="400"/>
        <v>1.034960288580494</v>
      </c>
      <c r="I1195" s="5">
        <f t="shared" si="388"/>
        <v>2.0303057243184885</v>
      </c>
      <c r="J1195" s="5">
        <f t="shared" si="389"/>
        <v>3.7830798184348748</v>
      </c>
      <c r="K1195" s="5">
        <f t="shared" si="390"/>
        <v>3.8140255253292343</v>
      </c>
      <c r="L1195">
        <v>1.28</v>
      </c>
      <c r="M1195">
        <v>6.23</v>
      </c>
      <c r="N1195">
        <v>10.73</v>
      </c>
      <c r="O1195" s="5">
        <f t="shared" si="391"/>
        <v>1.3247491693830324</v>
      </c>
      <c r="P1195" s="5">
        <f t="shared" si="392"/>
        <v>6.4478025978564784</v>
      </c>
      <c r="Q1195" s="5">
        <f t="shared" si="393"/>
        <v>11.105123896468701</v>
      </c>
      <c r="R1195" s="6">
        <f t="shared" si="394"/>
        <v>0.75485988073177968</v>
      </c>
      <c r="S1195" s="6">
        <f t="shared" si="395"/>
        <v>0.15509159668325487</v>
      </c>
      <c r="T1195" s="6">
        <f t="shared" si="396"/>
        <v>9.0048522584965332E-2</v>
      </c>
      <c r="U1195">
        <f t="shared" si="397"/>
        <v>0.63044692465202834</v>
      </c>
      <c r="V1195">
        <f t="shared" si="398"/>
        <v>1.6468063850097296</v>
      </c>
      <c r="W1195">
        <f t="shared" si="399"/>
        <v>2.8133005216512719</v>
      </c>
      <c r="X1195" t="s">
        <v>164</v>
      </c>
      <c r="Y1195" t="s">
        <v>170</v>
      </c>
      <c r="Z1195" t="s">
        <v>180</v>
      </c>
      <c r="AA1195" s="16"/>
      <c r="AB1195" s="16"/>
      <c r="AC1195" t="s">
        <v>472</v>
      </c>
      <c r="AD1195" s="16"/>
    </row>
    <row r="1196" spans="1:30" s="12" customFormat="1" x14ac:dyDescent="0.25">
      <c r="A1196" s="11">
        <v>0.15153710987019034</v>
      </c>
      <c r="B1196" s="11">
        <v>0.46217013381677552</v>
      </c>
      <c r="C1196" s="11">
        <v>0.36834442261915945</v>
      </c>
      <c r="D1196" s="13">
        <f t="shared" si="385"/>
        <v>6.5990436326561834</v>
      </c>
      <c r="E1196" s="14">
        <f t="shared" si="386"/>
        <v>2.1637053691497163</v>
      </c>
      <c r="F1196" s="14">
        <f t="shared" si="387"/>
        <v>2.7148503916236169</v>
      </c>
      <c r="G1196" s="24">
        <v>2.79479615762801E-2</v>
      </c>
      <c r="H1196" s="7">
        <f t="shared" si="400"/>
        <v>1.0279479615762801</v>
      </c>
      <c r="I1196" s="5">
        <f t="shared" si="388"/>
        <v>6.4196281128249444</v>
      </c>
      <c r="J1196" s="5">
        <f t="shared" si="389"/>
        <v>2.104878310991384</v>
      </c>
      <c r="K1196" s="5">
        <f t="shared" si="390"/>
        <v>2.6410387423314696</v>
      </c>
      <c r="L1196">
        <v>3.25</v>
      </c>
      <c r="M1196">
        <v>3.6</v>
      </c>
      <c r="N1196">
        <v>2.2599999999999998</v>
      </c>
      <c r="O1196" s="5">
        <f t="shared" si="391"/>
        <v>3.3408308751229105</v>
      </c>
      <c r="P1196" s="5">
        <f t="shared" si="392"/>
        <v>3.7006126616746085</v>
      </c>
      <c r="Q1196" s="5">
        <f t="shared" si="393"/>
        <v>2.3231623931623928</v>
      </c>
      <c r="R1196" s="6">
        <f t="shared" si="394"/>
        <v>0.29932673558735884</v>
      </c>
      <c r="S1196" s="6">
        <f t="shared" si="395"/>
        <v>0.27022552518303228</v>
      </c>
      <c r="T1196" s="6">
        <f t="shared" si="396"/>
        <v>0.43044773922960899</v>
      </c>
      <c r="U1196">
        <f t="shared" si="397"/>
        <v>0.50625985538122453</v>
      </c>
      <c r="V1196">
        <f t="shared" si="398"/>
        <v>1.7103126490502074</v>
      </c>
      <c r="W1196">
        <f t="shared" si="399"/>
        <v>0.85572391035994633</v>
      </c>
      <c r="X1196" t="s">
        <v>160</v>
      </c>
      <c r="Y1196" t="s">
        <v>159</v>
      </c>
      <c r="Z1196" t="s">
        <v>180</v>
      </c>
      <c r="AA1196" s="16"/>
      <c r="AB1196" s="16"/>
      <c r="AC1196" t="s">
        <v>472</v>
      </c>
      <c r="AD1196" s="16"/>
    </row>
    <row r="1197" spans="1:30" s="12" customFormat="1" x14ac:dyDescent="0.25">
      <c r="A1197" s="11">
        <v>0.24489933953135576</v>
      </c>
      <c r="B1197" s="11">
        <v>0.22289752705201726</v>
      </c>
      <c r="C1197" s="11">
        <v>0.47859238511114566</v>
      </c>
      <c r="D1197" s="13">
        <f t="shared" si="385"/>
        <v>4.0833103180826047</v>
      </c>
      <c r="E1197" s="14">
        <f t="shared" si="386"/>
        <v>4.4863665076312467</v>
      </c>
      <c r="F1197" s="14">
        <f t="shared" si="387"/>
        <v>2.0894607417704014</v>
      </c>
      <c r="G1197" s="24">
        <v>2.9422173036028454E-2</v>
      </c>
      <c r="H1197" s="7">
        <f t="shared" si="400"/>
        <v>1.0294221730360285</v>
      </c>
      <c r="I1197" s="5">
        <f t="shared" si="388"/>
        <v>3.9666042028606023</v>
      </c>
      <c r="J1197" s="5">
        <f t="shared" si="389"/>
        <v>4.3581405424752102</v>
      </c>
      <c r="K1197" s="5">
        <f t="shared" si="390"/>
        <v>2.0297413408223459</v>
      </c>
      <c r="L1197">
        <v>2.71</v>
      </c>
      <c r="M1197">
        <v>3.1</v>
      </c>
      <c r="N1197">
        <v>2.96</v>
      </c>
      <c r="O1197" s="5">
        <f t="shared" si="391"/>
        <v>2.789734088927637</v>
      </c>
      <c r="P1197" s="5">
        <f t="shared" si="392"/>
        <v>3.1912087364116881</v>
      </c>
      <c r="Q1197" s="5">
        <f t="shared" si="393"/>
        <v>3.0470896321866441</v>
      </c>
      <c r="R1197" s="6">
        <f t="shared" si="394"/>
        <v>0.35845710312282708</v>
      </c>
      <c r="S1197" s="6">
        <f t="shared" si="395"/>
        <v>0.31336088692350367</v>
      </c>
      <c r="T1197" s="6">
        <f t="shared" si="396"/>
        <v>0.32818200995366936</v>
      </c>
      <c r="U1197">
        <f t="shared" si="397"/>
        <v>0.6832040358464867</v>
      </c>
      <c r="V1197">
        <f t="shared" si="398"/>
        <v>0.71131253565295804</v>
      </c>
      <c r="W1197">
        <f t="shared" si="399"/>
        <v>1.4583138947156495</v>
      </c>
      <c r="X1197" t="s">
        <v>165</v>
      </c>
      <c r="Y1197" t="s">
        <v>163</v>
      </c>
      <c r="Z1197" t="s">
        <v>180</v>
      </c>
      <c r="AA1197" s="16"/>
      <c r="AB1197" s="16"/>
      <c r="AC1197" t="s">
        <v>472</v>
      </c>
      <c r="AD1197" s="16"/>
    </row>
    <row r="1198" spans="1:30" s="12" customFormat="1" x14ac:dyDescent="0.25">
      <c r="A1198" s="11">
        <v>0.48696431632698928</v>
      </c>
      <c r="B1198" s="11">
        <v>0.24764111689817392</v>
      </c>
      <c r="C1198" s="11">
        <v>0.25019554156695051</v>
      </c>
      <c r="D1198" s="13">
        <f t="shared" si="385"/>
        <v>2.0535385581076437</v>
      </c>
      <c r="E1198" s="14">
        <f t="shared" si="386"/>
        <v>4.0381016388776185</v>
      </c>
      <c r="F1198" s="14">
        <f t="shared" si="387"/>
        <v>3.9968737801525025</v>
      </c>
      <c r="G1198" s="24">
        <v>5.2870119923605685E-2</v>
      </c>
      <c r="H1198" s="7">
        <f t="shared" si="400"/>
        <v>1.0528701199236057</v>
      </c>
      <c r="I1198" s="5">
        <f t="shared" si="388"/>
        <v>1.9504196379479786</v>
      </c>
      <c r="J1198" s="5">
        <f t="shared" si="389"/>
        <v>3.8353274183245087</v>
      </c>
      <c r="K1198" s="5">
        <f t="shared" si="390"/>
        <v>3.7961698261913903</v>
      </c>
      <c r="L1198">
        <v>2.19</v>
      </c>
      <c r="M1198">
        <v>3.6</v>
      </c>
      <c r="N1198">
        <v>3.14</v>
      </c>
      <c r="O1198" s="5">
        <f t="shared" si="391"/>
        <v>2.3057855626326962</v>
      </c>
      <c r="P1198" s="5">
        <f t="shared" si="392"/>
        <v>3.7903324317249805</v>
      </c>
      <c r="Q1198" s="5">
        <f t="shared" si="393"/>
        <v>3.306012176560122</v>
      </c>
      <c r="R1198" s="6">
        <f t="shared" si="394"/>
        <v>0.43369167376441614</v>
      </c>
      <c r="S1198" s="6">
        <f t="shared" si="395"/>
        <v>0.26382910154001982</v>
      </c>
      <c r="T1198" s="6">
        <f t="shared" si="396"/>
        <v>0.3024792246955641</v>
      </c>
      <c r="U1198">
        <f t="shared" si="397"/>
        <v>1.1228352901040732</v>
      </c>
      <c r="V1198">
        <f t="shared" si="398"/>
        <v>0.93864215680774576</v>
      </c>
      <c r="W1198">
        <f t="shared" si="399"/>
        <v>0.82714950694139244</v>
      </c>
      <c r="X1198" t="s">
        <v>132</v>
      </c>
      <c r="Y1198" t="s">
        <v>139</v>
      </c>
      <c r="Z1198" t="s">
        <v>177</v>
      </c>
      <c r="AA1198" s="16"/>
      <c r="AB1198" s="16"/>
      <c r="AC1198" t="s">
        <v>472</v>
      </c>
      <c r="AD1198" s="16"/>
    </row>
    <row r="1199" spans="1:30" s="12" customFormat="1" x14ac:dyDescent="0.25">
      <c r="A1199" s="11">
        <v>6.4030589364266213E-2</v>
      </c>
      <c r="B1199" s="11">
        <v>0.20494444874172499</v>
      </c>
      <c r="C1199" s="11">
        <v>0.61604686116246643</v>
      </c>
      <c r="D1199" s="13">
        <f t="shared" si="385"/>
        <v>15.61753546123181</v>
      </c>
      <c r="E1199" s="14">
        <f t="shared" si="386"/>
        <v>4.8793710009692415</v>
      </c>
      <c r="F1199" s="14">
        <f t="shared" si="387"/>
        <v>1.6232531371282741</v>
      </c>
      <c r="G1199" s="24">
        <v>4.9567302679595526E-2</v>
      </c>
      <c r="H1199" s="7">
        <f t="shared" si="400"/>
        <v>1.0495673026795955</v>
      </c>
      <c r="I1199" s="5">
        <f t="shared" si="388"/>
        <v>14.879975225370965</v>
      </c>
      <c r="J1199" s="5">
        <f t="shared" si="389"/>
        <v>4.6489357933616775</v>
      </c>
      <c r="K1199" s="5">
        <f t="shared" si="390"/>
        <v>1.5465927082370337</v>
      </c>
      <c r="L1199">
        <v>2.78</v>
      </c>
      <c r="M1199">
        <v>3.45</v>
      </c>
      <c r="N1199">
        <v>2.5</v>
      </c>
      <c r="O1199" s="5">
        <f t="shared" si="391"/>
        <v>2.9177971014492754</v>
      </c>
      <c r="P1199" s="5">
        <f t="shared" si="392"/>
        <v>3.6210071942446049</v>
      </c>
      <c r="Q1199" s="5">
        <f t="shared" si="393"/>
        <v>2.6239182566989889</v>
      </c>
      <c r="R1199" s="6">
        <f t="shared" si="394"/>
        <v>0.34272431057776365</v>
      </c>
      <c r="S1199" s="6">
        <f t="shared" si="395"/>
        <v>0.27616625605976314</v>
      </c>
      <c r="T1199" s="6">
        <f t="shared" si="396"/>
        <v>0.38110943336247316</v>
      </c>
      <c r="U1199">
        <f t="shared" si="397"/>
        <v>0.18682826805114477</v>
      </c>
      <c r="V1199">
        <f t="shared" si="398"/>
        <v>0.74210532331428081</v>
      </c>
      <c r="W1199">
        <f t="shared" si="399"/>
        <v>1.616456605986303</v>
      </c>
      <c r="X1199" t="s">
        <v>131</v>
      </c>
      <c r="Y1199" t="s">
        <v>134</v>
      </c>
      <c r="Z1199" t="s">
        <v>177</v>
      </c>
      <c r="AA1199" s="16"/>
      <c r="AB1199" s="16"/>
      <c r="AC1199" t="s">
        <v>472</v>
      </c>
      <c r="AD1199" s="16"/>
    </row>
    <row r="1200" spans="1:30" s="12" customFormat="1" x14ac:dyDescent="0.25">
      <c r="A1200" s="11">
        <v>0.8040305275260532</v>
      </c>
      <c r="B1200" s="11">
        <v>0.12622487948774289</v>
      </c>
      <c r="C1200" s="11">
        <v>5.2559271668939408E-2</v>
      </c>
      <c r="D1200" s="13">
        <f t="shared" si="385"/>
        <v>1.2437338704998322</v>
      </c>
      <c r="E1200" s="14">
        <f t="shared" si="386"/>
        <v>7.9223684273519579</v>
      </c>
      <c r="F1200" s="14">
        <f t="shared" si="387"/>
        <v>19.026138838049445</v>
      </c>
      <c r="G1200" s="24">
        <v>4.8696003471338845E-2</v>
      </c>
      <c r="H1200" s="7">
        <f t="shared" si="400"/>
        <v>1.0486960034713388</v>
      </c>
      <c r="I1200" s="5">
        <f t="shared" si="388"/>
        <v>1.1859813200230469</v>
      </c>
      <c r="J1200" s="5">
        <f t="shared" si="389"/>
        <v>7.5544947259527513</v>
      </c>
      <c r="K1200" s="5">
        <f t="shared" si="390"/>
        <v>18.142663627085554</v>
      </c>
      <c r="L1200">
        <v>1.56</v>
      </c>
      <c r="M1200">
        <v>4.24</v>
      </c>
      <c r="N1200">
        <v>5.82</v>
      </c>
      <c r="O1200" s="5">
        <f t="shared" si="391"/>
        <v>1.6359657654152886</v>
      </c>
      <c r="P1200" s="5">
        <f t="shared" si="392"/>
        <v>4.4464710547184767</v>
      </c>
      <c r="Q1200" s="5">
        <f t="shared" si="393"/>
        <v>6.1034107402031923</v>
      </c>
      <c r="R1200" s="6">
        <f t="shared" si="394"/>
        <v>0.61125973485524054</v>
      </c>
      <c r="S1200" s="6">
        <f t="shared" si="395"/>
        <v>0.22489744961655078</v>
      </c>
      <c r="T1200" s="6">
        <f t="shared" si="396"/>
        <v>0.16384281552820881</v>
      </c>
      <c r="U1200">
        <f t="shared" si="397"/>
        <v>1.3153664173814179</v>
      </c>
      <c r="V1200">
        <f t="shared" si="398"/>
        <v>0.56125527302757683</v>
      </c>
      <c r="W1200">
        <f t="shared" si="399"/>
        <v>0.32079082320146218</v>
      </c>
      <c r="X1200" t="s">
        <v>162</v>
      </c>
      <c r="Y1200" t="s">
        <v>140</v>
      </c>
      <c r="Z1200" t="s">
        <v>177</v>
      </c>
      <c r="AA1200" s="16"/>
      <c r="AB1200" s="16"/>
      <c r="AC1200" t="s">
        <v>472</v>
      </c>
      <c r="AD1200" s="16"/>
    </row>
    <row r="1201" spans="1:30" s="12" customFormat="1" x14ac:dyDescent="0.25">
      <c r="A1201" s="11">
        <v>0.52297993645728025</v>
      </c>
      <c r="B1201" s="11">
        <v>0.2817728272667635</v>
      </c>
      <c r="C1201" s="11">
        <v>0.18794703078936556</v>
      </c>
      <c r="D1201" s="13">
        <f t="shared" si="385"/>
        <v>1.9121192426120639</v>
      </c>
      <c r="E1201" s="14">
        <f t="shared" si="386"/>
        <v>3.5489582501625234</v>
      </c>
      <c r="F1201" s="14">
        <f t="shared" si="387"/>
        <v>5.3206480347152265</v>
      </c>
      <c r="G1201" s="24">
        <v>4.4918972455386452E-2</v>
      </c>
      <c r="H1201" s="7">
        <f t="shared" si="400"/>
        <v>1.0449189724553865</v>
      </c>
      <c r="I1201" s="5">
        <f t="shared" si="388"/>
        <v>1.8299210685388365</v>
      </c>
      <c r="J1201" s="5">
        <f t="shared" si="389"/>
        <v>3.3963956476195083</v>
      </c>
      <c r="K1201" s="5">
        <f t="shared" si="390"/>
        <v>5.09192403905978</v>
      </c>
      <c r="L1201">
        <v>2.16</v>
      </c>
      <c r="M1201">
        <v>3.81</v>
      </c>
      <c r="N1201">
        <v>3.13</v>
      </c>
      <c r="O1201" s="5">
        <f t="shared" si="391"/>
        <v>2.2570249805036351</v>
      </c>
      <c r="P1201" s="5">
        <f t="shared" si="392"/>
        <v>3.9811412850550223</v>
      </c>
      <c r="Q1201" s="5">
        <f t="shared" si="393"/>
        <v>3.2705963837853593</v>
      </c>
      <c r="R1201" s="6">
        <f t="shared" si="394"/>
        <v>0.44306111303068468</v>
      </c>
      <c r="S1201" s="6">
        <f t="shared" si="395"/>
        <v>0.25118425305676617</v>
      </c>
      <c r="T1201" s="6">
        <f t="shared" si="396"/>
        <v>0.30575463391254926</v>
      </c>
      <c r="U1201">
        <f t="shared" si="397"/>
        <v>1.1803787808862851</v>
      </c>
      <c r="V1201">
        <f t="shared" si="398"/>
        <v>1.1217774356383898</v>
      </c>
      <c r="W1201">
        <f t="shared" si="399"/>
        <v>0.61469887924289457</v>
      </c>
      <c r="X1201" t="s">
        <v>138</v>
      </c>
      <c r="Y1201" t="s">
        <v>147</v>
      </c>
      <c r="Z1201" t="s">
        <v>177</v>
      </c>
      <c r="AA1201" s="16"/>
      <c r="AB1201" s="16"/>
      <c r="AC1201" t="s">
        <v>472</v>
      </c>
      <c r="AD1201" s="16"/>
    </row>
    <row r="1202" spans="1:30" s="12" customFormat="1" x14ac:dyDescent="0.25">
      <c r="A1202" s="11">
        <v>0.54854176626801832</v>
      </c>
      <c r="B1202" s="11">
        <v>0.24238299614984346</v>
      </c>
      <c r="C1202" s="11">
        <v>0.19933114964227044</v>
      </c>
      <c r="D1202" s="13">
        <f t="shared" si="385"/>
        <v>1.8230152405776856</v>
      </c>
      <c r="E1202" s="14">
        <f t="shared" si="386"/>
        <v>4.1257019505683088</v>
      </c>
      <c r="F1202" s="14">
        <f t="shared" si="387"/>
        <v>5.0167773666817732</v>
      </c>
      <c r="G1202" s="24">
        <v>5.2777113078620541E-2</v>
      </c>
      <c r="H1202" s="7">
        <f t="shared" si="400"/>
        <v>1.0527771130786205</v>
      </c>
      <c r="I1202" s="5">
        <f t="shared" si="388"/>
        <v>1.731625068526299</v>
      </c>
      <c r="J1202" s="5">
        <f t="shared" si="389"/>
        <v>3.9188750394692562</v>
      </c>
      <c r="K1202" s="5">
        <f t="shared" si="390"/>
        <v>4.7652796630535459</v>
      </c>
      <c r="L1202">
        <v>1.99</v>
      </c>
      <c r="M1202">
        <v>3.78</v>
      </c>
      <c r="N1202">
        <v>3.5</v>
      </c>
      <c r="O1202" s="5">
        <f t="shared" si="391"/>
        <v>2.095026455026455</v>
      </c>
      <c r="P1202" s="5">
        <f t="shared" si="392"/>
        <v>3.9794974874371856</v>
      </c>
      <c r="Q1202" s="5">
        <f t="shared" si="393"/>
        <v>3.6847198957751717</v>
      </c>
      <c r="R1202" s="6">
        <f t="shared" si="394"/>
        <v>0.47732094150924337</v>
      </c>
      <c r="S1202" s="6">
        <f t="shared" si="395"/>
        <v>0.25128800888978686</v>
      </c>
      <c r="T1202" s="6">
        <f t="shared" si="396"/>
        <v>0.27139104960096982</v>
      </c>
      <c r="U1202">
        <f t="shared" si="397"/>
        <v>1.1492095120184367</v>
      </c>
      <c r="V1202">
        <f t="shared" si="398"/>
        <v>0.96456252417579902</v>
      </c>
      <c r="W1202">
        <f t="shared" si="399"/>
        <v>0.73447945293461192</v>
      </c>
      <c r="X1202" t="s">
        <v>136</v>
      </c>
      <c r="Y1202" t="s">
        <v>141</v>
      </c>
      <c r="Z1202" t="s">
        <v>177</v>
      </c>
      <c r="AA1202" s="16"/>
      <c r="AB1202" s="16"/>
      <c r="AC1202" t="s">
        <v>472</v>
      </c>
      <c r="AD1202" s="16"/>
    </row>
    <row r="1203" spans="1:30" s="12" customFormat="1" x14ac:dyDescent="0.25">
      <c r="A1203" s="11">
        <v>0.33777106363282572</v>
      </c>
      <c r="B1203" s="11">
        <v>0.27893953381894859</v>
      </c>
      <c r="C1203" s="11">
        <v>0.35408062902721593</v>
      </c>
      <c r="D1203" s="13">
        <f t="shared" si="385"/>
        <v>2.9605851645333678</v>
      </c>
      <c r="E1203" s="14">
        <f t="shared" si="386"/>
        <v>3.5850063499750107</v>
      </c>
      <c r="F1203" s="14">
        <f t="shared" si="387"/>
        <v>2.8242154978863199</v>
      </c>
      <c r="G1203" s="24">
        <v>7.732860293216115E-2</v>
      </c>
      <c r="H1203" s="7">
        <f t="shared" si="400"/>
        <v>1.0773286029321612</v>
      </c>
      <c r="I1203" s="5">
        <f t="shared" si="388"/>
        <v>2.7480799790106327</v>
      </c>
      <c r="J1203" s="5">
        <f t="shared" si="389"/>
        <v>3.3276813965745573</v>
      </c>
      <c r="K1203" s="5">
        <f t="shared" si="390"/>
        <v>2.6214986682797274</v>
      </c>
      <c r="L1203">
        <v>1.67</v>
      </c>
      <c r="M1203">
        <v>3.94</v>
      </c>
      <c r="N1203">
        <v>4.45</v>
      </c>
      <c r="O1203" s="5">
        <f t="shared" si="391"/>
        <v>1.7991387668967092</v>
      </c>
      <c r="P1203" s="5">
        <f t="shared" si="392"/>
        <v>4.2446746955527148</v>
      </c>
      <c r="Q1203" s="5">
        <f t="shared" si="393"/>
        <v>4.7941122830481175</v>
      </c>
      <c r="R1203" s="6">
        <f t="shared" si="394"/>
        <v>0.55582149548412862</v>
      </c>
      <c r="S1203" s="6">
        <f t="shared" si="395"/>
        <v>0.23558931407576011</v>
      </c>
      <c r="T1203" s="6">
        <f t="shared" si="396"/>
        <v>0.20858919044011118</v>
      </c>
      <c r="U1203">
        <f t="shared" si="397"/>
        <v>0.60769701491775197</v>
      </c>
      <c r="V1203">
        <f t="shared" si="398"/>
        <v>1.1840075807905619</v>
      </c>
      <c r="W1203">
        <f t="shared" si="399"/>
        <v>1.6975022928087797</v>
      </c>
      <c r="X1203" t="s">
        <v>142</v>
      </c>
      <c r="Y1203" t="s">
        <v>222</v>
      </c>
      <c r="Z1203" t="s">
        <v>178</v>
      </c>
      <c r="AA1203" s="16"/>
      <c r="AB1203" s="16"/>
      <c r="AC1203" t="s">
        <v>472</v>
      </c>
      <c r="AD1203" s="16"/>
    </row>
    <row r="1204" spans="1:30" s="12" customFormat="1" x14ac:dyDescent="0.25">
      <c r="A1204" s="11">
        <v>0.77869472411697749</v>
      </c>
      <c r="B1204" s="11">
        <v>0.14551346904200235</v>
      </c>
      <c r="C1204" s="11">
        <v>6.6783368548120683E-2</v>
      </c>
      <c r="D1204" s="13">
        <f t="shared" si="385"/>
        <v>1.284200302158176</v>
      </c>
      <c r="E1204" s="14">
        <f t="shared" si="386"/>
        <v>6.8722160675816939</v>
      </c>
      <c r="F1204" s="14">
        <f t="shared" si="387"/>
        <v>14.973787961585842</v>
      </c>
      <c r="G1204" s="24">
        <v>9.1958538833144754E-2</v>
      </c>
      <c r="H1204" s="7">
        <f t="shared" si="400"/>
        <v>1.0919585388331448</v>
      </c>
      <c r="I1204" s="5">
        <f t="shared" si="388"/>
        <v>1.1760522551803649</v>
      </c>
      <c r="J1204" s="5">
        <f t="shared" si="389"/>
        <v>6.2934771085038363</v>
      </c>
      <c r="K1204" s="5">
        <f t="shared" si="390"/>
        <v>13.712780686331435</v>
      </c>
      <c r="L1204">
        <v>1.39</v>
      </c>
      <c r="M1204">
        <v>4.6500000000000004</v>
      </c>
      <c r="N1204">
        <v>6.35</v>
      </c>
      <c r="O1204" s="5">
        <f t="shared" si="391"/>
        <v>1.517822368978071</v>
      </c>
      <c r="P1204" s="5">
        <f t="shared" si="392"/>
        <v>5.0776072055741235</v>
      </c>
      <c r="Q1204" s="5">
        <f t="shared" si="393"/>
        <v>6.9339367215904684</v>
      </c>
      <c r="R1204" s="6">
        <f t="shared" si="394"/>
        <v>0.65883862330562848</v>
      </c>
      <c r="S1204" s="6">
        <f t="shared" si="395"/>
        <v>0.19694315836447815</v>
      </c>
      <c r="T1204" s="6">
        <f t="shared" si="396"/>
        <v>0.14421821832989348</v>
      </c>
      <c r="U1204">
        <f t="shared" si="397"/>
        <v>1.1819202708699563</v>
      </c>
      <c r="V1204">
        <f t="shared" si="398"/>
        <v>0.73886023891575836</v>
      </c>
      <c r="W1204">
        <f t="shared" si="399"/>
        <v>0.46307165156732394</v>
      </c>
      <c r="X1204" t="s">
        <v>143</v>
      </c>
      <c r="Y1204" t="s">
        <v>144</v>
      </c>
      <c r="Z1204" t="s">
        <v>178</v>
      </c>
      <c r="AA1204" s="16"/>
      <c r="AB1204" s="16"/>
      <c r="AC1204" t="s">
        <v>472</v>
      </c>
      <c r="AD1204" s="16"/>
    </row>
    <row r="1205" spans="1:30" s="12" customFormat="1" x14ac:dyDescent="0.25">
      <c r="A1205" s="11">
        <v>0.29706364292079523</v>
      </c>
      <c r="B1205" s="11">
        <v>0.24312430803145427</v>
      </c>
      <c r="C1205" s="11">
        <v>0.41852340482532496</v>
      </c>
      <c r="D1205" s="13">
        <f t="shared" si="385"/>
        <v>3.3662820201347414</v>
      </c>
      <c r="E1205" s="14">
        <f t="shared" si="386"/>
        <v>4.1131222463803363</v>
      </c>
      <c r="F1205" s="14">
        <f t="shared" si="387"/>
        <v>2.3893526346928202</v>
      </c>
      <c r="G1205" s="24">
        <v>6.5094277251952937E-2</v>
      </c>
      <c r="H1205" s="7">
        <f t="shared" si="400"/>
        <v>1.0650942772519529</v>
      </c>
      <c r="I1205" s="5">
        <f t="shared" si="388"/>
        <v>3.1605484059308599</v>
      </c>
      <c r="J1205" s="5">
        <f t="shared" si="389"/>
        <v>3.8617447621562597</v>
      </c>
      <c r="K1205" s="5">
        <f t="shared" si="390"/>
        <v>2.2433250142490513</v>
      </c>
      <c r="L1205">
        <v>2.77</v>
      </c>
      <c r="M1205">
        <v>3.59</v>
      </c>
      <c r="N1205">
        <v>2.35</v>
      </c>
      <c r="O1205" s="5">
        <f t="shared" si="391"/>
        <v>2.9503111479879096</v>
      </c>
      <c r="P1205" s="5">
        <f t="shared" si="392"/>
        <v>3.8236884553345107</v>
      </c>
      <c r="Q1205" s="5">
        <f t="shared" si="393"/>
        <v>2.5029715515420894</v>
      </c>
      <c r="R1205" s="6">
        <f t="shared" si="394"/>
        <v>0.33894730075571611</v>
      </c>
      <c r="S1205" s="6">
        <f t="shared" si="395"/>
        <v>0.26152758303435475</v>
      </c>
      <c r="T1205" s="6">
        <f t="shared" si="396"/>
        <v>0.3995251162099292</v>
      </c>
      <c r="U1205">
        <f t="shared" si="397"/>
        <v>0.87643017737112183</v>
      </c>
      <c r="V1205">
        <f t="shared" si="398"/>
        <v>0.92963160983106319</v>
      </c>
      <c r="W1205">
        <f t="shared" si="399"/>
        <v>1.0475521759323216</v>
      </c>
      <c r="X1205" t="s">
        <v>145</v>
      </c>
      <c r="Y1205" t="s">
        <v>148</v>
      </c>
      <c r="Z1205" t="s">
        <v>178</v>
      </c>
      <c r="AA1205" s="16"/>
      <c r="AB1205" s="16"/>
      <c r="AC1205" t="s">
        <v>472</v>
      </c>
      <c r="AD1205" s="16"/>
    </row>
    <row r="1206" spans="1:30" s="12" customFormat="1" x14ac:dyDescent="0.25">
      <c r="A1206" s="11">
        <v>0.39197950229023176</v>
      </c>
      <c r="B1206" s="11">
        <v>0.30636865660820556</v>
      </c>
      <c r="C1206" s="11">
        <v>0.28445731404399421</v>
      </c>
      <c r="D1206" s="13">
        <f t="shared" si="385"/>
        <v>2.5511538081896288</v>
      </c>
      <c r="E1206" s="14">
        <f t="shared" si="386"/>
        <v>3.2640414690946447</v>
      </c>
      <c r="F1206" s="14">
        <f t="shared" si="387"/>
        <v>3.5154659438475182</v>
      </c>
      <c r="G1206" s="24">
        <v>6.4433644205087903E-2</v>
      </c>
      <c r="H1206" s="7">
        <f t="shared" si="400"/>
        <v>1.0644336442050879</v>
      </c>
      <c r="I1206" s="5">
        <f t="shared" si="388"/>
        <v>2.3967241378346453</v>
      </c>
      <c r="J1206" s="5">
        <f t="shared" si="389"/>
        <v>3.0664583808154706</v>
      </c>
      <c r="K1206" s="5">
        <f t="shared" si="390"/>
        <v>3.3026633111290327</v>
      </c>
      <c r="L1206">
        <v>2.5</v>
      </c>
      <c r="M1206">
        <v>3.31</v>
      </c>
      <c r="N1206">
        <v>2.76</v>
      </c>
      <c r="O1206" s="5">
        <f t="shared" si="391"/>
        <v>2.6610841105127196</v>
      </c>
      <c r="P1206" s="5">
        <f t="shared" si="392"/>
        <v>3.5232753623188411</v>
      </c>
      <c r="Q1206" s="5">
        <f t="shared" si="393"/>
        <v>2.9378368580060426</v>
      </c>
      <c r="R1206" s="6">
        <f t="shared" si="394"/>
        <v>0.37578669387016361</v>
      </c>
      <c r="S1206" s="6">
        <f t="shared" si="395"/>
        <v>0.28382680805903593</v>
      </c>
      <c r="T1206" s="6">
        <f t="shared" si="396"/>
        <v>0.34038649807080035</v>
      </c>
      <c r="U1206">
        <f t="shared" si="397"/>
        <v>1.0430904251912199</v>
      </c>
      <c r="V1206">
        <f t="shared" si="398"/>
        <v>1.079421139614412</v>
      </c>
      <c r="W1206">
        <f t="shared" si="399"/>
        <v>0.83568918172784601</v>
      </c>
      <c r="X1206" t="s">
        <v>153</v>
      </c>
      <c r="Y1206" t="s">
        <v>133</v>
      </c>
      <c r="Z1206" t="s">
        <v>178</v>
      </c>
      <c r="AA1206" s="16"/>
      <c r="AB1206" s="16"/>
      <c r="AC1206" t="s">
        <v>472</v>
      </c>
      <c r="AD1206" s="16"/>
    </row>
    <row r="1207" spans="1:30" s="12" customFormat="1" x14ac:dyDescent="0.25">
      <c r="A1207" s="11">
        <v>0.79864779178168455</v>
      </c>
      <c r="B1207" s="11">
        <v>0.13825296667931147</v>
      </c>
      <c r="C1207" s="11">
        <v>5.4512648159896968E-2</v>
      </c>
      <c r="D1207" s="13">
        <f t="shared" si="385"/>
        <v>1.252116402612375</v>
      </c>
      <c r="E1207" s="14">
        <f t="shared" si="386"/>
        <v>7.2331178420176538</v>
      </c>
      <c r="F1207" s="14">
        <f t="shared" si="387"/>
        <v>18.344366559973228</v>
      </c>
      <c r="G1207" s="24">
        <v>6.5409627956287686E-2</v>
      </c>
      <c r="H1207" s="7">
        <f t="shared" si="400"/>
        <v>1.0654096279562877</v>
      </c>
      <c r="I1207" s="5">
        <f t="shared" si="388"/>
        <v>1.1752441218446992</v>
      </c>
      <c r="J1207" s="5">
        <f t="shared" si="389"/>
        <v>6.7890486928417539</v>
      </c>
      <c r="K1207" s="5">
        <f t="shared" si="390"/>
        <v>17.218134770531538</v>
      </c>
      <c r="L1207">
        <v>1.83</v>
      </c>
      <c r="M1207">
        <v>3.62</v>
      </c>
      <c r="N1207">
        <v>4.12</v>
      </c>
      <c r="O1207" s="5">
        <f t="shared" si="391"/>
        <v>1.9496996191600064</v>
      </c>
      <c r="P1207" s="5">
        <f t="shared" si="392"/>
        <v>3.8567828532017616</v>
      </c>
      <c r="Q1207" s="5">
        <f t="shared" si="393"/>
        <v>4.389487667179905</v>
      </c>
      <c r="R1207" s="6">
        <f t="shared" si="394"/>
        <v>0.51289952060965793</v>
      </c>
      <c r="S1207" s="6">
        <f t="shared" si="395"/>
        <v>0.2592834593137221</v>
      </c>
      <c r="T1207" s="6">
        <f t="shared" si="396"/>
        <v>0.22781702007661994</v>
      </c>
      <c r="U1207">
        <f t="shared" si="397"/>
        <v>1.5571232954797307</v>
      </c>
      <c r="V1207">
        <f t="shared" si="398"/>
        <v>0.53321167129304292</v>
      </c>
      <c r="W1207">
        <f t="shared" si="399"/>
        <v>0.23928259680318512</v>
      </c>
      <c r="X1207" t="s">
        <v>152</v>
      </c>
      <c r="Y1207" t="s">
        <v>157</v>
      </c>
      <c r="Z1207" t="s">
        <v>179</v>
      </c>
      <c r="AA1207" s="16"/>
      <c r="AB1207" s="16"/>
      <c r="AC1207" t="s">
        <v>472</v>
      </c>
      <c r="AD1207" s="16"/>
    </row>
    <row r="1208" spans="1:30" s="12" customFormat="1" x14ac:dyDescent="0.25">
      <c r="A1208" s="11">
        <v>0.14709479723235871</v>
      </c>
      <c r="B1208" s="11">
        <v>0.33345658854539695</v>
      </c>
      <c r="C1208" s="11">
        <v>0.47232737202072306</v>
      </c>
      <c r="D1208" s="13">
        <f t="shared" si="385"/>
        <v>6.7983369827849662</v>
      </c>
      <c r="E1208" s="14">
        <f t="shared" si="386"/>
        <v>2.99889111311969</v>
      </c>
      <c r="F1208" s="14">
        <f t="shared" si="387"/>
        <v>2.1171756269846789</v>
      </c>
      <c r="G1208" s="24">
        <v>6.3801868072908441E-2</v>
      </c>
      <c r="H1208" s="7">
        <f t="shared" si="400"/>
        <v>1.0638018680729084</v>
      </c>
      <c r="I1208" s="5">
        <f t="shared" si="388"/>
        <v>6.3906044789150878</v>
      </c>
      <c r="J1208" s="5">
        <f t="shared" si="389"/>
        <v>2.8190316290309041</v>
      </c>
      <c r="K1208" s="5">
        <f t="shared" si="390"/>
        <v>1.9901973201268872</v>
      </c>
      <c r="L1208">
        <v>2.33</v>
      </c>
      <c r="M1208">
        <v>3.26</v>
      </c>
      <c r="N1208">
        <v>3.05</v>
      </c>
      <c r="O1208" s="5">
        <f t="shared" si="391"/>
        <v>2.4786583526098767</v>
      </c>
      <c r="P1208" s="5">
        <f t="shared" si="392"/>
        <v>3.4679940899176813</v>
      </c>
      <c r="Q1208" s="5">
        <f t="shared" si="393"/>
        <v>3.2445956976223704</v>
      </c>
      <c r="R1208" s="6">
        <f t="shared" si="394"/>
        <v>0.40344406438550146</v>
      </c>
      <c r="S1208" s="6">
        <f t="shared" si="395"/>
        <v>0.28835112577245964</v>
      </c>
      <c r="T1208" s="6">
        <f t="shared" si="396"/>
        <v>0.30820480984203885</v>
      </c>
      <c r="U1208">
        <f t="shared" si="397"/>
        <v>0.36459774778544213</v>
      </c>
      <c r="V1208">
        <f t="shared" si="398"/>
        <v>1.1564254783195487</v>
      </c>
      <c r="W1208">
        <f t="shared" si="399"/>
        <v>1.5325113591277189</v>
      </c>
      <c r="X1208" t="s">
        <v>155</v>
      </c>
      <c r="Y1208" t="s">
        <v>151</v>
      </c>
      <c r="Z1208" t="s">
        <v>179</v>
      </c>
      <c r="AA1208" s="16"/>
      <c r="AB1208" s="16"/>
      <c r="AC1208" t="s">
        <v>472</v>
      </c>
      <c r="AD1208" s="16"/>
    </row>
    <row r="1209" spans="1:30" s="12" customFormat="1" x14ac:dyDescent="0.25">
      <c r="A1209" s="11">
        <v>0.81784765584766173</v>
      </c>
      <c r="B1209" s="11">
        <v>5.0498575680662183E-2</v>
      </c>
      <c r="C1209" s="11">
        <v>5.1025185402161959E-3</v>
      </c>
      <c r="D1209" s="13">
        <f t="shared" si="385"/>
        <v>1.2227216069520255</v>
      </c>
      <c r="E1209" s="14">
        <f t="shared" si="386"/>
        <v>19.802538715620408</v>
      </c>
      <c r="F1209" s="14">
        <f t="shared" si="387"/>
        <v>195.98164947728532</v>
      </c>
      <c r="G1209" s="24">
        <v>6.5762750536924042E-2</v>
      </c>
      <c r="H1209" s="7">
        <f t="shared" si="400"/>
        <v>1.065762750536924</v>
      </c>
      <c r="I1209" s="5">
        <f t="shared" si="388"/>
        <v>1.1472737307961145</v>
      </c>
      <c r="J1209" s="5">
        <f t="shared" si="389"/>
        <v>18.580625665181131</v>
      </c>
      <c r="K1209" s="5">
        <f t="shared" si="390"/>
        <v>183.88862753793103</v>
      </c>
      <c r="L1209">
        <v>1.7</v>
      </c>
      <c r="M1209">
        <v>3.79</v>
      </c>
      <c r="N1209">
        <v>4.68</v>
      </c>
      <c r="O1209" s="5">
        <f t="shared" si="391"/>
        <v>1.8117966759127708</v>
      </c>
      <c r="P1209" s="5">
        <f t="shared" si="392"/>
        <v>4.039240824534942</v>
      </c>
      <c r="Q1209" s="5">
        <f t="shared" si="393"/>
        <v>4.9877696725128038</v>
      </c>
      <c r="R1209" s="6">
        <f t="shared" si="394"/>
        <v>0.55193831255717851</v>
      </c>
      <c r="S1209" s="6">
        <f t="shared" si="395"/>
        <v>0.24757127476179511</v>
      </c>
      <c r="T1209" s="6">
        <f t="shared" si="396"/>
        <v>0.20049041268102641</v>
      </c>
      <c r="U1209">
        <f t="shared" si="397"/>
        <v>1.4817736642678452</v>
      </c>
      <c r="V1209">
        <f t="shared" si="398"/>
        <v>0.20397590847019809</v>
      </c>
      <c r="W1209">
        <f t="shared" si="399"/>
        <v>2.5450187228324643E-2</v>
      </c>
      <c r="X1209" t="s">
        <v>146</v>
      </c>
      <c r="Y1209" t="s">
        <v>154</v>
      </c>
      <c r="Z1209" t="s">
        <v>179</v>
      </c>
      <c r="AA1209" s="16"/>
      <c r="AB1209" s="16"/>
      <c r="AC1209" t="s">
        <v>472</v>
      </c>
      <c r="AD1209" s="16"/>
    </row>
    <row r="1210" spans="1:30" s="12" customFormat="1" x14ac:dyDescent="0.25">
      <c r="A1210" s="11">
        <v>0.21033835720251545</v>
      </c>
      <c r="B1210" s="11">
        <v>0.19973996398207702</v>
      </c>
      <c r="C1210" s="11">
        <v>0.52638276614122748</v>
      </c>
      <c r="D1210" s="13">
        <f t="shared" si="385"/>
        <v>4.7542446052157379</v>
      </c>
      <c r="E1210" s="14">
        <f t="shared" si="386"/>
        <v>5.006509363793274</v>
      </c>
      <c r="F1210" s="14">
        <f t="shared" si="387"/>
        <v>1.8997582449948636</v>
      </c>
      <c r="G1210" s="24">
        <v>6.5257705824375734E-2</v>
      </c>
      <c r="H1210" s="7">
        <f t="shared" si="400"/>
        <v>1.0652577058243757</v>
      </c>
      <c r="I1210" s="5">
        <f t="shared" si="388"/>
        <v>4.4629994969494726</v>
      </c>
      <c r="J1210" s="5">
        <f t="shared" si="389"/>
        <v>4.6998105119726539</v>
      </c>
      <c r="K1210" s="5">
        <f t="shared" si="390"/>
        <v>1.7833790214403464</v>
      </c>
      <c r="L1210">
        <v>2.17</v>
      </c>
      <c r="M1210">
        <v>3.37</v>
      </c>
      <c r="N1210">
        <v>3.25</v>
      </c>
      <c r="O1210" s="5">
        <f t="shared" si="391"/>
        <v>2.3116092216388955</v>
      </c>
      <c r="P1210" s="5">
        <f t="shared" si="392"/>
        <v>3.5899184686281465</v>
      </c>
      <c r="Q1210" s="5">
        <f t="shared" si="393"/>
        <v>3.4620875439292211</v>
      </c>
      <c r="R1210" s="6">
        <f t="shared" si="394"/>
        <v>0.43259907022304372</v>
      </c>
      <c r="S1210" s="6">
        <f t="shared" si="395"/>
        <v>0.27855785827418544</v>
      </c>
      <c r="T1210" s="6">
        <f t="shared" si="396"/>
        <v>0.28884307150277078</v>
      </c>
      <c r="U1210">
        <f t="shared" si="397"/>
        <v>0.48622008617371065</v>
      </c>
      <c r="V1210">
        <f t="shared" si="398"/>
        <v>0.7170501856223791</v>
      </c>
      <c r="W1210">
        <f t="shared" si="399"/>
        <v>1.8223832179965518</v>
      </c>
      <c r="X1210" t="s">
        <v>223</v>
      </c>
      <c r="Y1210" t="s">
        <v>150</v>
      </c>
      <c r="Z1210" t="s">
        <v>179</v>
      </c>
      <c r="AA1210" s="16"/>
      <c r="AB1210" s="16"/>
      <c r="AC1210" t="s">
        <v>472</v>
      </c>
      <c r="AD1210" s="16"/>
    </row>
    <row r="1211" spans="1:30" s="12" customFormat="1" x14ac:dyDescent="0.25">
      <c r="A1211" s="11">
        <v>0.67476252388486224</v>
      </c>
      <c r="B1211" s="11">
        <v>0.18261688393780365</v>
      </c>
      <c r="C1211" s="11">
        <v>0.13363822370657613</v>
      </c>
      <c r="D1211" s="13">
        <f t="shared" si="385"/>
        <v>1.4820028744966791</v>
      </c>
      <c r="E1211" s="14">
        <f t="shared" si="386"/>
        <v>5.4759449314696651</v>
      </c>
      <c r="F1211" s="14">
        <f t="shared" si="387"/>
        <v>7.4828890437488775</v>
      </c>
      <c r="G1211" s="24">
        <v>6.3522199010031422E-2</v>
      </c>
      <c r="H1211" s="7">
        <f t="shared" si="400"/>
        <v>1.0635221990100314</v>
      </c>
      <c r="I1211" s="5">
        <f t="shared" si="388"/>
        <v>1.3934856046034452</v>
      </c>
      <c r="J1211" s="5">
        <f t="shared" si="389"/>
        <v>5.1488769454618737</v>
      </c>
      <c r="K1211" s="5">
        <f t="shared" si="390"/>
        <v>7.0359500259743024</v>
      </c>
      <c r="L1211">
        <v>1.6</v>
      </c>
      <c r="M1211">
        <v>3.98</v>
      </c>
      <c r="N1211">
        <v>5.34</v>
      </c>
      <c r="O1211" s="5">
        <f t="shared" si="391"/>
        <v>1.7016355184160503</v>
      </c>
      <c r="P1211" s="5">
        <f t="shared" si="392"/>
        <v>4.2328183520599252</v>
      </c>
      <c r="Q1211" s="5">
        <f t="shared" si="393"/>
        <v>5.6792085427135675</v>
      </c>
      <c r="R1211" s="6">
        <f t="shared" si="394"/>
        <v>0.58766991472465246</v>
      </c>
      <c r="S1211" s="6">
        <f t="shared" si="395"/>
        <v>0.23624921194960902</v>
      </c>
      <c r="T1211" s="6">
        <f t="shared" si="396"/>
        <v>0.17608087332573857</v>
      </c>
      <c r="U1211">
        <f t="shared" si="397"/>
        <v>1.1481998771385402</v>
      </c>
      <c r="V1211">
        <f t="shared" si="398"/>
        <v>0.77298409772793264</v>
      </c>
      <c r="W1211">
        <f t="shared" si="399"/>
        <v>0.75895934170745394</v>
      </c>
      <c r="X1211" t="s">
        <v>156</v>
      </c>
      <c r="Y1211" t="s">
        <v>149</v>
      </c>
      <c r="Z1211" t="s">
        <v>179</v>
      </c>
      <c r="AA1211" s="16"/>
      <c r="AB1211" s="16"/>
      <c r="AC1211" t="s">
        <v>472</v>
      </c>
      <c r="AD1211" s="16"/>
    </row>
    <row r="1212" spans="1:30" s="12" customFormat="1" x14ac:dyDescent="0.25">
      <c r="A1212" s="11">
        <v>0.38472385701541401</v>
      </c>
      <c r="B1212" s="11">
        <v>0.47380687783918612</v>
      </c>
      <c r="C1212" s="11">
        <v>0.13998175993299772</v>
      </c>
      <c r="D1212" s="13">
        <f t="shared" si="385"/>
        <v>2.5992669333213065</v>
      </c>
      <c r="E1212" s="14">
        <f t="shared" si="386"/>
        <v>2.1105645501824228</v>
      </c>
      <c r="F1212" s="14">
        <f t="shared" si="387"/>
        <v>7.1437878797826952</v>
      </c>
      <c r="G1212" s="24">
        <v>2.7126027126027186E-2</v>
      </c>
      <c r="H1212" s="7">
        <f t="shared" si="400"/>
        <v>1.0271260271260272</v>
      </c>
      <c r="I1212" s="5">
        <f t="shared" si="388"/>
        <v>2.5306212331063631</v>
      </c>
      <c r="J1212" s="5">
        <f t="shared" si="389"/>
        <v>2.0548253032667616</v>
      </c>
      <c r="K1212" s="5">
        <f t="shared" si="390"/>
        <v>6.9551230239696382</v>
      </c>
      <c r="L1212">
        <v>3</v>
      </c>
      <c r="M1212">
        <v>3.25</v>
      </c>
      <c r="N1212">
        <v>2.59</v>
      </c>
      <c r="O1212" s="5">
        <f t="shared" si="391"/>
        <v>3.0813780813780816</v>
      </c>
      <c r="P1212" s="5">
        <f t="shared" si="392"/>
        <v>3.3381595881595882</v>
      </c>
      <c r="Q1212" s="5">
        <f t="shared" si="393"/>
        <v>2.6602564102564101</v>
      </c>
      <c r="R1212" s="6">
        <f t="shared" si="394"/>
        <v>0.3245301204819277</v>
      </c>
      <c r="S1212" s="6">
        <f t="shared" si="395"/>
        <v>0.29956626506024098</v>
      </c>
      <c r="T1212" s="6">
        <f t="shared" si="396"/>
        <v>0.37590361445783133</v>
      </c>
      <c r="U1212">
        <f t="shared" si="397"/>
        <v>1.1854796603905318</v>
      </c>
      <c r="V1212">
        <f t="shared" si="398"/>
        <v>1.581642972194838</v>
      </c>
      <c r="W1212">
        <f t="shared" si="399"/>
        <v>0.37238737418073115</v>
      </c>
      <c r="X1212" t="s">
        <v>331</v>
      </c>
      <c r="Y1212" t="s">
        <v>329</v>
      </c>
      <c r="Z1212" t="s">
        <v>369</v>
      </c>
      <c r="AA1212" s="16"/>
      <c r="AB1212" s="16"/>
      <c r="AC1212" t="s">
        <v>472</v>
      </c>
      <c r="AD1212" s="16"/>
    </row>
    <row r="1213" spans="1:30" s="12" customFormat="1" x14ac:dyDescent="0.25">
      <c r="A1213" s="11">
        <v>0.16516268316808208</v>
      </c>
      <c r="B1213" s="11">
        <v>0.14278929917428118</v>
      </c>
      <c r="C1213" s="11">
        <v>0.59544671263191218</v>
      </c>
      <c r="D1213" s="13">
        <f t="shared" si="385"/>
        <v>6.0546364397720769</v>
      </c>
      <c r="E1213" s="14">
        <f t="shared" si="386"/>
        <v>7.0033259199588347</v>
      </c>
      <c r="F1213" s="14">
        <f t="shared" si="387"/>
        <v>1.6794114045569866</v>
      </c>
      <c r="G1213" s="24">
        <v>2.6943411640742099E-2</v>
      </c>
      <c r="H1213" s="7">
        <f t="shared" si="400"/>
        <v>1.0269434116407421</v>
      </c>
      <c r="I1213" s="5">
        <f t="shared" si="388"/>
        <v>5.8957839070203644</v>
      </c>
      <c r="J1213" s="5">
        <f t="shared" si="389"/>
        <v>6.8195830856635595</v>
      </c>
      <c r="K1213" s="5">
        <f t="shared" si="390"/>
        <v>1.6353495095448345</v>
      </c>
      <c r="L1213">
        <v>2.16</v>
      </c>
      <c r="M1213">
        <v>3.16</v>
      </c>
      <c r="N1213">
        <v>4.04</v>
      </c>
      <c r="O1213" s="5">
        <f t="shared" si="391"/>
        <v>2.2181977691440031</v>
      </c>
      <c r="P1213" s="5">
        <f t="shared" si="392"/>
        <v>3.2451411807847452</v>
      </c>
      <c r="Q1213" s="5">
        <f t="shared" si="393"/>
        <v>4.1488513830285978</v>
      </c>
      <c r="R1213" s="6">
        <f t="shared" si="394"/>
        <v>0.45081643030679697</v>
      </c>
      <c r="S1213" s="6">
        <f t="shared" si="395"/>
        <v>0.30815300299451948</v>
      </c>
      <c r="T1213" s="6">
        <f t="shared" si="396"/>
        <v>0.24103056669868356</v>
      </c>
      <c r="U1213">
        <f t="shared" si="397"/>
        <v>0.36636349534927748</v>
      </c>
      <c r="V1213">
        <f t="shared" si="398"/>
        <v>0.46337143492585303</v>
      </c>
      <c r="W1213">
        <f t="shared" si="399"/>
        <v>2.470419917222741</v>
      </c>
      <c r="X1213" t="s">
        <v>237</v>
      </c>
      <c r="Y1213" t="s">
        <v>280</v>
      </c>
      <c r="Z1213" t="s">
        <v>369</v>
      </c>
      <c r="AA1213" s="16"/>
      <c r="AB1213" s="16"/>
      <c r="AC1213" t="s">
        <v>472</v>
      </c>
      <c r="AD1213" s="16"/>
    </row>
    <row r="1214" spans="1:30" s="12" customFormat="1" x14ac:dyDescent="0.25">
      <c r="A1214" s="11">
        <v>0.18212844566484895</v>
      </c>
      <c r="B1214" s="11">
        <v>0.19407605664210228</v>
      </c>
      <c r="C1214" s="11">
        <v>0.55160291852560694</v>
      </c>
      <c r="D1214" s="13">
        <f t="shared" si="385"/>
        <v>5.4906305072201107</v>
      </c>
      <c r="E1214" s="14">
        <f t="shared" si="386"/>
        <v>5.1526191190297661</v>
      </c>
      <c r="F1214" s="14">
        <f t="shared" si="387"/>
        <v>1.8128983122006037</v>
      </c>
      <c r="G1214" s="24">
        <v>2.9655095309967017E-2</v>
      </c>
      <c r="H1214" s="7">
        <f t="shared" si="400"/>
        <v>1.029655095309967</v>
      </c>
      <c r="I1214" s="5">
        <f t="shared" si="388"/>
        <v>5.3324948637943788</v>
      </c>
      <c r="J1214" s="5">
        <f t="shared" si="389"/>
        <v>5.0042185412374653</v>
      </c>
      <c r="K1214" s="5">
        <f t="shared" si="390"/>
        <v>1.7606850298301582</v>
      </c>
      <c r="L1214">
        <v>3.56</v>
      </c>
      <c r="M1214">
        <v>4.0199999999999996</v>
      </c>
      <c r="N1214">
        <v>2</v>
      </c>
      <c r="O1214" s="5">
        <f t="shared" si="391"/>
        <v>3.6655721393034826</v>
      </c>
      <c r="P1214" s="5">
        <f t="shared" si="392"/>
        <v>4.139213483146067</v>
      </c>
      <c r="Q1214" s="5">
        <f t="shared" si="393"/>
        <v>2.059310190619934</v>
      </c>
      <c r="R1214" s="6">
        <f t="shared" si="394"/>
        <v>0.27280870816254515</v>
      </c>
      <c r="S1214" s="6">
        <f t="shared" si="395"/>
        <v>0.24159179130812458</v>
      </c>
      <c r="T1214" s="6">
        <f t="shared" si="396"/>
        <v>0.48559950052933032</v>
      </c>
      <c r="U1214">
        <f t="shared" si="397"/>
        <v>0.66760495620371851</v>
      </c>
      <c r="V1214">
        <f t="shared" si="398"/>
        <v>0.80332223040880946</v>
      </c>
      <c r="W1214">
        <f t="shared" si="399"/>
        <v>1.1359215112954797</v>
      </c>
      <c r="X1214" t="s">
        <v>278</v>
      </c>
      <c r="Y1214" t="s">
        <v>282</v>
      </c>
      <c r="Z1214" t="s">
        <v>369</v>
      </c>
      <c r="AA1214" s="16"/>
      <c r="AB1214" s="16"/>
      <c r="AC1214" t="s">
        <v>472</v>
      </c>
      <c r="AD1214" s="16"/>
    </row>
    <row r="1215" spans="1:30" s="12" customFormat="1" x14ac:dyDescent="0.25">
      <c r="A1215" s="11">
        <v>0.39785329351300697</v>
      </c>
      <c r="B1215" s="11">
        <v>0.26746587781600017</v>
      </c>
      <c r="C1215" s="11">
        <v>0.31180665387846757</v>
      </c>
      <c r="D1215" s="13">
        <f t="shared" si="385"/>
        <v>2.5134893095143052</v>
      </c>
      <c r="E1215" s="14">
        <f t="shared" si="386"/>
        <v>3.7387946760369095</v>
      </c>
      <c r="F1215" s="14">
        <f t="shared" si="387"/>
        <v>3.2071156518352191</v>
      </c>
      <c r="G1215" s="24">
        <v>2.8794298116667782E-2</v>
      </c>
      <c r="H1215" s="7">
        <f t="shared" si="400"/>
        <v>1.0287942981166678</v>
      </c>
      <c r="I1215" s="5">
        <f t="shared" si="388"/>
        <v>2.4431407853985494</v>
      </c>
      <c r="J1215" s="5">
        <f t="shared" si="389"/>
        <v>3.6341518249870015</v>
      </c>
      <c r="K1215" s="5">
        <f t="shared" si="390"/>
        <v>3.1173536417398808</v>
      </c>
      <c r="L1215">
        <v>2.2599999999999998</v>
      </c>
      <c r="M1215">
        <v>3.3</v>
      </c>
      <c r="N1215">
        <v>3.53</v>
      </c>
      <c r="O1215" s="5">
        <f t="shared" si="391"/>
        <v>2.3250751137436692</v>
      </c>
      <c r="P1215" s="5">
        <f t="shared" si="392"/>
        <v>3.3950211837850035</v>
      </c>
      <c r="Q1215" s="5">
        <f t="shared" si="393"/>
        <v>3.6316438723518369</v>
      </c>
      <c r="R1215" s="6">
        <f t="shared" si="394"/>
        <v>0.43009363185255195</v>
      </c>
      <c r="S1215" s="6">
        <f t="shared" si="395"/>
        <v>0.29454897211720227</v>
      </c>
      <c r="T1215" s="6">
        <f t="shared" si="396"/>
        <v>0.27535739603024573</v>
      </c>
      <c r="U1215">
        <f t="shared" si="397"/>
        <v>0.92503879166804792</v>
      </c>
      <c r="V1215">
        <f t="shared" si="398"/>
        <v>0.90805232112497203</v>
      </c>
      <c r="W1215">
        <f t="shared" si="399"/>
        <v>1.1323707239162668</v>
      </c>
      <c r="X1215" t="s">
        <v>277</v>
      </c>
      <c r="Y1215" t="s">
        <v>281</v>
      </c>
      <c r="Z1215" t="s">
        <v>369</v>
      </c>
      <c r="AA1215" s="16"/>
      <c r="AB1215" s="16"/>
      <c r="AC1215" t="s">
        <v>472</v>
      </c>
      <c r="AD1215" s="16"/>
    </row>
    <row r="1216" spans="1:30" s="12" customFormat="1" x14ac:dyDescent="0.25">
      <c r="A1216" s="11">
        <v>0.62545997049003765</v>
      </c>
      <c r="B1216" s="11">
        <v>0.24813668287030649</v>
      </c>
      <c r="C1216" s="11">
        <v>0.12327616255245177</v>
      </c>
      <c r="D1216" s="13">
        <f t="shared" si="385"/>
        <v>1.5988233415105948</v>
      </c>
      <c r="E1216" s="14">
        <f t="shared" si="386"/>
        <v>4.030036947510375</v>
      </c>
      <c r="F1216" s="14">
        <f t="shared" si="387"/>
        <v>8.1118683393029709</v>
      </c>
      <c r="G1216" s="24">
        <v>2.9644812218852845E-2</v>
      </c>
      <c r="H1216" s="7">
        <f t="shared" si="400"/>
        <v>1.0296448122188528</v>
      </c>
      <c r="I1216" s="5">
        <f t="shared" si="388"/>
        <v>1.5527911397573886</v>
      </c>
      <c r="J1216" s="5">
        <f t="shared" si="389"/>
        <v>3.914006946556424</v>
      </c>
      <c r="K1216" s="5">
        <f t="shared" si="390"/>
        <v>7.8783171080347065</v>
      </c>
      <c r="L1216">
        <v>2.06</v>
      </c>
      <c r="M1216">
        <v>3.13</v>
      </c>
      <c r="N1216">
        <v>4.45</v>
      </c>
      <c r="O1216" s="5">
        <f t="shared" si="391"/>
        <v>2.121068313170837</v>
      </c>
      <c r="P1216" s="5">
        <f t="shared" si="392"/>
        <v>3.2227882622450092</v>
      </c>
      <c r="Q1216" s="5">
        <f t="shared" si="393"/>
        <v>4.5819194143738953</v>
      </c>
      <c r="R1216" s="6">
        <f t="shared" si="394"/>
        <v>0.47146053419895539</v>
      </c>
      <c r="S1216" s="6">
        <f t="shared" si="395"/>
        <v>0.31029031963253934</v>
      </c>
      <c r="T1216" s="6">
        <f t="shared" si="396"/>
        <v>0.21824914616850519</v>
      </c>
      <c r="U1216">
        <f t="shared" si="397"/>
        <v>1.3266433245631855</v>
      </c>
      <c r="V1216">
        <f t="shared" si="398"/>
        <v>0.79969198898683613</v>
      </c>
      <c r="W1216">
        <f t="shared" si="399"/>
        <v>0.56484144252859092</v>
      </c>
      <c r="X1216" t="s">
        <v>284</v>
      </c>
      <c r="Y1216" t="s">
        <v>359</v>
      </c>
      <c r="Z1216" t="s">
        <v>370</v>
      </c>
      <c r="AA1216" s="16"/>
      <c r="AB1216" s="16"/>
      <c r="AC1216" t="s">
        <v>472</v>
      </c>
      <c r="AD1216" s="16"/>
    </row>
    <row r="1217" spans="1:30" s="12" customFormat="1" x14ac:dyDescent="0.25">
      <c r="A1217" s="11">
        <v>6.7737902389594554E-2</v>
      </c>
      <c r="B1217" s="11">
        <v>0.60575606197882381</v>
      </c>
      <c r="C1217" s="11">
        <v>0.3183013167692284</v>
      </c>
      <c r="D1217" s="13">
        <f t="shared" ref="D1217:D1223" si="401">(100%/A1217)</f>
        <v>14.762783681261634</v>
      </c>
      <c r="E1217" s="14">
        <f t="shared" ref="E1217:E1223" si="402">(100%/B1217)</f>
        <v>1.6508295381036704</v>
      </c>
      <c r="F1217" s="14">
        <f t="shared" ref="F1217:F1223" si="403">(100%/C1217)</f>
        <v>3.1416772325984748</v>
      </c>
      <c r="G1217" s="24">
        <v>2.7485923733339801E-2</v>
      </c>
      <c r="H1217" s="7">
        <f t="shared" si="400"/>
        <v>1.0274859237333398</v>
      </c>
      <c r="I1217" s="5">
        <f t="shared" ref="I1217:I1223" si="404">D1217/H1217</f>
        <v>14.367869515546738</v>
      </c>
      <c r="J1217" s="5">
        <f t="shared" ref="J1217:J1223" si="405">E1217/H1217</f>
        <v>1.6066687630186016</v>
      </c>
      <c r="K1217" s="5">
        <f t="shared" ref="K1217:K1223" si="406">F1217/H1217</f>
        <v>3.0576353018864562</v>
      </c>
      <c r="L1217">
        <v>2.4700000000000002</v>
      </c>
      <c r="M1217">
        <v>3.31</v>
      </c>
      <c r="N1217">
        <v>3.12</v>
      </c>
      <c r="O1217" s="5">
        <f t="shared" ref="O1217:O1223" si="407">(L1217*H1217)</f>
        <v>2.5378902316213496</v>
      </c>
      <c r="P1217" s="5">
        <f t="shared" ref="P1217:P1223" si="408">(M1217*H1217)</f>
        <v>3.4009784075573548</v>
      </c>
      <c r="Q1217" s="5">
        <f t="shared" ref="Q1217:Q1223" si="409">(N1217*H1217)</f>
        <v>3.2057560820480204</v>
      </c>
      <c r="R1217" s="6">
        <f t="shared" ref="R1217:R1223" si="410">(1/O1217)</f>
        <v>0.39402807400426565</v>
      </c>
      <c r="S1217" s="6">
        <f t="shared" ref="S1217:S1223" si="411">(1/P1217)</f>
        <v>0.2940330340756907</v>
      </c>
      <c r="T1217" s="6">
        <f t="shared" ref="T1217:T1223" si="412">(1/Q1217)</f>
        <v>0.31193889192004365</v>
      </c>
      <c r="U1217">
        <f t="shared" ref="U1217:U1223" si="413">(L1217/I1217)</f>
        <v>0.17191136078507249</v>
      </c>
      <c r="V1217">
        <f t="shared" ref="V1217:V1223" si="414">(M1217/J1217)</f>
        <v>2.0601632870369544</v>
      </c>
      <c r="W1217">
        <f t="shared" ref="W1217:W1223" si="415">(N1217/K1217)</f>
        <v>1.0203963821568476</v>
      </c>
      <c r="X1217" t="s">
        <v>287</v>
      </c>
      <c r="Y1217" t="s">
        <v>241</v>
      </c>
      <c r="Z1217" t="s">
        <v>370</v>
      </c>
      <c r="AA1217" s="16"/>
      <c r="AB1217" s="16"/>
      <c r="AC1217" t="s">
        <v>472</v>
      </c>
      <c r="AD1217" s="16"/>
    </row>
    <row r="1218" spans="1:30" s="12" customFormat="1" x14ac:dyDescent="0.25">
      <c r="A1218" s="11">
        <v>0.7096823185848784</v>
      </c>
      <c r="B1218" s="11">
        <v>0.14360130838939189</v>
      </c>
      <c r="C1218" s="11">
        <v>9.7648071203258802E-2</v>
      </c>
      <c r="D1218" s="13">
        <f t="shared" si="401"/>
        <v>1.4090811815546163</v>
      </c>
      <c r="E1218" s="14">
        <f t="shared" si="402"/>
        <v>6.9637248519239252</v>
      </c>
      <c r="F1218" s="14">
        <f t="shared" si="403"/>
        <v>10.240857680828693</v>
      </c>
      <c r="G1218" s="24">
        <v>2.6497935920613225E-2</v>
      </c>
      <c r="H1218" s="7">
        <f t="shared" si="400"/>
        <v>1.0264979359206132</v>
      </c>
      <c r="I1218" s="5">
        <f t="shared" si="404"/>
        <v>1.3727072722176337</v>
      </c>
      <c r="J1218" s="5">
        <f t="shared" si="405"/>
        <v>6.7839638135058875</v>
      </c>
      <c r="K1218" s="5">
        <f t="shared" si="406"/>
        <v>9.9765009967060418</v>
      </c>
      <c r="L1218">
        <v>2.25</v>
      </c>
      <c r="M1218">
        <v>3.27</v>
      </c>
      <c r="N1218">
        <v>3.62</v>
      </c>
      <c r="O1218" s="5">
        <f t="shared" si="407"/>
        <v>2.3096203558213797</v>
      </c>
      <c r="P1218" s="5">
        <f t="shared" si="408"/>
        <v>3.3566482504604052</v>
      </c>
      <c r="Q1218" s="5">
        <f t="shared" si="409"/>
        <v>3.7159225280326198</v>
      </c>
      <c r="R1218" s="6">
        <f t="shared" si="410"/>
        <v>0.43297159097143734</v>
      </c>
      <c r="S1218" s="6">
        <f t="shared" si="411"/>
        <v>0.29791623231979636</v>
      </c>
      <c r="T1218" s="6">
        <f t="shared" si="412"/>
        <v>0.2691121767087663</v>
      </c>
      <c r="U1218">
        <f t="shared" si="413"/>
        <v>1.6390967291701486</v>
      </c>
      <c r="V1218">
        <f t="shared" si="414"/>
        <v>0.48201908056907738</v>
      </c>
      <c r="W1218">
        <f t="shared" si="415"/>
        <v>0.36285266760312274</v>
      </c>
      <c r="X1218" t="s">
        <v>335</v>
      </c>
      <c r="Y1218" t="s">
        <v>340</v>
      </c>
      <c r="Z1218" t="s">
        <v>370</v>
      </c>
      <c r="AA1218" s="16"/>
      <c r="AB1218" s="16"/>
      <c r="AC1218" t="s">
        <v>472</v>
      </c>
      <c r="AD1218" s="16"/>
    </row>
    <row r="1219" spans="1:30" s="12" customFormat="1" x14ac:dyDescent="0.25">
      <c r="A1219" s="11">
        <v>0.49596754194210974</v>
      </c>
      <c r="B1219" s="11">
        <v>0.17399579657809294</v>
      </c>
      <c r="C1219" s="11">
        <v>0.2726298061455813</v>
      </c>
      <c r="D1219" s="13">
        <f t="shared" si="401"/>
        <v>2.0162609756360266</v>
      </c>
      <c r="E1219" s="14">
        <f t="shared" si="402"/>
        <v>5.74726527690098</v>
      </c>
      <c r="F1219" s="14">
        <f t="shared" si="403"/>
        <v>3.6679775191785562</v>
      </c>
      <c r="G1219" s="24">
        <v>2.7735485920951097E-2</v>
      </c>
      <c r="H1219" s="7">
        <f t="shared" si="400"/>
        <v>1.0277354859209511</v>
      </c>
      <c r="I1219" s="5">
        <f t="shared" si="404"/>
        <v>1.9618481635177367</v>
      </c>
      <c r="J1219" s="5">
        <f t="shared" si="405"/>
        <v>5.5921638939526064</v>
      </c>
      <c r="K1219" s="5">
        <f t="shared" si="406"/>
        <v>3.5689898514029523</v>
      </c>
      <c r="L1219">
        <v>2.5099999999999998</v>
      </c>
      <c r="M1219">
        <v>3.26</v>
      </c>
      <c r="N1219">
        <v>3.1</v>
      </c>
      <c r="O1219" s="5">
        <f t="shared" si="407"/>
        <v>2.5796160696615869</v>
      </c>
      <c r="P1219" s="5">
        <f t="shared" si="408"/>
        <v>3.3504176841023003</v>
      </c>
      <c r="Q1219" s="5">
        <f t="shared" si="409"/>
        <v>3.1859800063549484</v>
      </c>
      <c r="R1219" s="6">
        <f t="shared" si="410"/>
        <v>0.38765458618467491</v>
      </c>
      <c r="S1219" s="6">
        <f t="shared" si="411"/>
        <v>0.29847024887224965</v>
      </c>
      <c r="T1219" s="6">
        <f t="shared" si="412"/>
        <v>0.31387516494307544</v>
      </c>
      <c r="U1219">
        <f t="shared" si="413"/>
        <v>1.2794058412244231</v>
      </c>
      <c r="V1219">
        <f t="shared" si="414"/>
        <v>0.58295859381470916</v>
      </c>
      <c r="W1219">
        <f t="shared" si="415"/>
        <v>0.86859311151624752</v>
      </c>
      <c r="X1219" t="s">
        <v>286</v>
      </c>
      <c r="Y1219" t="s">
        <v>358</v>
      </c>
      <c r="Z1219" t="s">
        <v>370</v>
      </c>
      <c r="AA1219" s="16"/>
      <c r="AB1219" s="16"/>
      <c r="AC1219" t="s">
        <v>472</v>
      </c>
      <c r="AD1219" s="16"/>
    </row>
    <row r="1220" spans="1:30" s="12" customFormat="1" x14ac:dyDescent="0.25">
      <c r="A1220" s="11">
        <v>3.6645496211642592E-2</v>
      </c>
      <c r="B1220" s="11">
        <v>0.2818404128311085</v>
      </c>
      <c r="C1220" s="11">
        <v>0.59376927719890471</v>
      </c>
      <c r="D1220" s="13">
        <f t="shared" si="401"/>
        <v>27.288482989139911</v>
      </c>
      <c r="E1220" s="14">
        <f t="shared" si="402"/>
        <v>3.5481072070357955</v>
      </c>
      <c r="F1220" s="14">
        <f t="shared" si="403"/>
        <v>1.684155847061473</v>
      </c>
      <c r="G1220" s="24">
        <v>2.8260954731542887E-2</v>
      </c>
      <c r="H1220" s="7">
        <f t="shared" ref="H1220:H1283" si="416">(G1220/100%) + 1</f>
        <v>1.0282609547315429</v>
      </c>
      <c r="I1220" s="5">
        <f t="shared" si="404"/>
        <v>26.538480201520784</v>
      </c>
      <c r="J1220" s="5">
        <f t="shared" si="405"/>
        <v>3.4505902326731164</v>
      </c>
      <c r="K1220" s="5">
        <f t="shared" si="406"/>
        <v>1.637868129983765</v>
      </c>
      <c r="L1220">
        <v>2.08</v>
      </c>
      <c r="M1220">
        <v>3.57</v>
      </c>
      <c r="N1220">
        <v>3.74</v>
      </c>
      <c r="O1220" s="5">
        <f t="shared" si="407"/>
        <v>2.1387827858416091</v>
      </c>
      <c r="P1220" s="5">
        <f t="shared" si="408"/>
        <v>3.6708916083916079</v>
      </c>
      <c r="Q1220" s="5">
        <f t="shared" si="409"/>
        <v>3.8456959706959708</v>
      </c>
      <c r="R1220" s="6">
        <f t="shared" si="410"/>
        <v>0.46755566138826055</v>
      </c>
      <c r="S1220" s="6">
        <f t="shared" si="411"/>
        <v>0.27241338254554115</v>
      </c>
      <c r="T1220" s="6">
        <f t="shared" si="412"/>
        <v>0.26003095606619836</v>
      </c>
      <c r="U1220">
        <f t="shared" si="413"/>
        <v>7.8376756476085094E-2</v>
      </c>
      <c r="V1220">
        <f t="shared" si="414"/>
        <v>1.0346056063673428</v>
      </c>
      <c r="W1220">
        <f t="shared" si="415"/>
        <v>2.283456116846887</v>
      </c>
      <c r="X1220" t="s">
        <v>341</v>
      </c>
      <c r="Y1220" t="s">
        <v>296</v>
      </c>
      <c r="Z1220" t="s">
        <v>371</v>
      </c>
      <c r="AA1220" s="16"/>
      <c r="AB1220" s="16"/>
      <c r="AC1220" t="s">
        <v>472</v>
      </c>
      <c r="AD1220" s="16"/>
    </row>
    <row r="1221" spans="1:30" s="12" customFormat="1" x14ac:dyDescent="0.25">
      <c r="A1221" s="11">
        <v>0.12324311671258935</v>
      </c>
      <c r="B1221" s="11">
        <v>0.24925059312348724</v>
      </c>
      <c r="C1221" s="11">
        <v>0.54802499412817962</v>
      </c>
      <c r="D1221" s="13">
        <f t="shared" si="401"/>
        <v>8.1140434181980527</v>
      </c>
      <c r="E1221" s="14">
        <f t="shared" si="402"/>
        <v>4.0120265611747845</v>
      </c>
      <c r="F1221" s="14">
        <f t="shared" si="403"/>
        <v>1.8247342926226213</v>
      </c>
      <c r="G1221" s="24">
        <v>2.7338200392540202E-2</v>
      </c>
      <c r="H1221" s="7">
        <f t="shared" si="416"/>
        <v>1.0273382003925402</v>
      </c>
      <c r="I1221" s="5">
        <f t="shared" si="404"/>
        <v>7.8981229502589523</v>
      </c>
      <c r="J1221" s="5">
        <f t="shared" si="405"/>
        <v>3.905263680102435</v>
      </c>
      <c r="K1221" s="5">
        <f t="shared" si="406"/>
        <v>1.7761768149236548</v>
      </c>
      <c r="L1221">
        <v>3.23</v>
      </c>
      <c r="M1221">
        <v>3.77</v>
      </c>
      <c r="N1221">
        <v>2.21</v>
      </c>
      <c r="O1221" s="5">
        <f t="shared" si="407"/>
        <v>3.3183023872679049</v>
      </c>
      <c r="P1221" s="5">
        <f t="shared" si="408"/>
        <v>3.8730650154798765</v>
      </c>
      <c r="Q1221" s="5">
        <f t="shared" si="409"/>
        <v>2.270417422867514</v>
      </c>
      <c r="R1221" s="6">
        <f t="shared" si="410"/>
        <v>0.30135891286970418</v>
      </c>
      <c r="S1221" s="6">
        <f t="shared" si="411"/>
        <v>0.25819344524380494</v>
      </c>
      <c r="T1221" s="6">
        <f t="shared" si="412"/>
        <v>0.44044764188649072</v>
      </c>
      <c r="U1221">
        <f t="shared" si="413"/>
        <v>0.40895792840172224</v>
      </c>
      <c r="V1221">
        <f t="shared" si="414"/>
        <v>0.9653637523141877</v>
      </c>
      <c r="W1221">
        <f t="shared" si="415"/>
        <v>1.2442454948354857</v>
      </c>
      <c r="X1221" t="s">
        <v>292</v>
      </c>
      <c r="Y1221" t="s">
        <v>245</v>
      </c>
      <c r="Z1221" t="s">
        <v>371</v>
      </c>
      <c r="AA1221" s="16"/>
      <c r="AB1221" s="16"/>
      <c r="AC1221" t="s">
        <v>472</v>
      </c>
      <c r="AD1221" s="16"/>
    </row>
    <row r="1222" spans="1:30" s="12" customFormat="1" x14ac:dyDescent="0.25">
      <c r="A1222" s="11">
        <v>0.76501287169943533</v>
      </c>
      <c r="B1222" s="11">
        <v>0.15649116032732271</v>
      </c>
      <c r="C1222" s="11">
        <v>7.2274439703733831E-2</v>
      </c>
      <c r="D1222" s="13">
        <f t="shared" si="401"/>
        <v>1.3071675484081116</v>
      </c>
      <c r="E1222" s="14">
        <f t="shared" si="402"/>
        <v>6.3901372953485867</v>
      </c>
      <c r="F1222" s="14">
        <f t="shared" si="403"/>
        <v>13.836150153486948</v>
      </c>
      <c r="G1222" s="24">
        <v>3.0816244505453616E-2</v>
      </c>
      <c r="H1222" s="7">
        <f t="shared" si="416"/>
        <v>1.0308162445054536</v>
      </c>
      <c r="I1222" s="5">
        <f t="shared" si="404"/>
        <v>1.2680897835823695</v>
      </c>
      <c r="J1222" s="5">
        <f t="shared" si="405"/>
        <v>6.1991041850667878</v>
      </c>
      <c r="K1222" s="5">
        <f t="shared" si="406"/>
        <v>13.422518540270973</v>
      </c>
      <c r="L1222">
        <v>1.55</v>
      </c>
      <c r="M1222">
        <v>4.62</v>
      </c>
      <c r="N1222">
        <v>5.91</v>
      </c>
      <c r="O1222" s="5">
        <f t="shared" si="407"/>
        <v>1.597765178983453</v>
      </c>
      <c r="P1222" s="5">
        <f t="shared" si="408"/>
        <v>4.7623710496151954</v>
      </c>
      <c r="Q1222" s="5">
        <f t="shared" si="409"/>
        <v>6.0921240050272312</v>
      </c>
      <c r="R1222" s="6">
        <f t="shared" si="410"/>
        <v>0.62587419800713806</v>
      </c>
      <c r="S1222" s="6">
        <f t="shared" si="411"/>
        <v>0.20997943872533853</v>
      </c>
      <c r="T1222" s="6">
        <f t="shared" si="412"/>
        <v>0.16414636326752349</v>
      </c>
      <c r="U1222">
        <f t="shared" si="413"/>
        <v>1.2223109278754938</v>
      </c>
      <c r="V1222">
        <f t="shared" si="414"/>
        <v>0.74526897146353177</v>
      </c>
      <c r="W1222">
        <f t="shared" si="415"/>
        <v>0.44030484906901007</v>
      </c>
      <c r="X1222" t="s">
        <v>244</v>
      </c>
      <c r="Y1222" t="s">
        <v>295</v>
      </c>
      <c r="Z1222" t="s">
        <v>371</v>
      </c>
      <c r="AA1222" s="16"/>
      <c r="AB1222" s="16"/>
      <c r="AC1222" t="s">
        <v>472</v>
      </c>
      <c r="AD1222" s="16"/>
    </row>
    <row r="1223" spans="1:30" s="12" customFormat="1" x14ac:dyDescent="0.25">
      <c r="A1223" s="11">
        <v>0.67916243795481024</v>
      </c>
      <c r="B1223" s="11">
        <v>0.15851528941834164</v>
      </c>
      <c r="C1223" s="11">
        <v>0.12908944292645311</v>
      </c>
      <c r="D1223" s="13">
        <f t="shared" si="401"/>
        <v>1.4724018056878132</v>
      </c>
      <c r="E1223" s="14">
        <f t="shared" si="402"/>
        <v>6.3085397230097797</v>
      </c>
      <c r="F1223" s="14">
        <f t="shared" si="403"/>
        <v>7.7465668557399843</v>
      </c>
      <c r="G1223" s="24">
        <v>3.3823852592728576E-2</v>
      </c>
      <c r="H1223" s="7">
        <f t="shared" si="416"/>
        <v>1.0338238525927286</v>
      </c>
      <c r="I1223" s="5">
        <f t="shared" si="404"/>
        <v>1.4242288974037252</v>
      </c>
      <c r="J1223" s="5">
        <f t="shared" si="405"/>
        <v>6.1021417789777068</v>
      </c>
      <c r="K1223" s="5">
        <f t="shared" si="406"/>
        <v>7.493120647499433</v>
      </c>
      <c r="L1223">
        <v>1.31</v>
      </c>
      <c r="M1223">
        <v>6.12</v>
      </c>
      <c r="N1223">
        <v>9.34</v>
      </c>
      <c r="O1223" s="5">
        <f t="shared" si="407"/>
        <v>1.3543092468964746</v>
      </c>
      <c r="P1223" s="5">
        <f t="shared" si="408"/>
        <v>6.3270019778674991</v>
      </c>
      <c r="Q1223" s="5">
        <f t="shared" si="409"/>
        <v>9.655914783216085</v>
      </c>
      <c r="R1223" s="6">
        <f t="shared" si="410"/>
        <v>0.73838379402015664</v>
      </c>
      <c r="S1223" s="6">
        <f t="shared" si="411"/>
        <v>0.15805274022326884</v>
      </c>
      <c r="T1223" s="6">
        <f t="shared" si="412"/>
        <v>0.10356346575657445</v>
      </c>
      <c r="U1223">
        <f t="shared" si="413"/>
        <v>0.91979596986695267</v>
      </c>
      <c r="V1223">
        <f t="shared" si="414"/>
        <v>1.0029265496720867</v>
      </c>
      <c r="W1223">
        <f t="shared" si="415"/>
        <v>1.2464766603106676</v>
      </c>
      <c r="X1223" t="s">
        <v>294</v>
      </c>
      <c r="Y1223" t="s">
        <v>290</v>
      </c>
      <c r="Z1223" t="s">
        <v>371</v>
      </c>
      <c r="AA1223" s="16"/>
      <c r="AB1223" s="16"/>
      <c r="AC1223" t="s">
        <v>472</v>
      </c>
      <c r="AD1223" s="16"/>
    </row>
    <row r="1224" spans="1:30" s="12" customFormat="1" x14ac:dyDescent="0.25">
      <c r="A1224" s="11">
        <v>0.61694445916014051</v>
      </c>
      <c r="B1224" s="11">
        <v>0.24834159344766416</v>
      </c>
      <c r="C1224" s="11">
        <v>0.13108862481266798</v>
      </c>
      <c r="D1224" s="13">
        <f t="shared" ref="D1224:D1287" si="417">(100%/A1224)</f>
        <v>1.620891451657287</v>
      </c>
      <c r="E1224" s="14">
        <f t="shared" ref="E1224:E1287" si="418">(100%/B1224)</f>
        <v>4.0267117002723962</v>
      </c>
      <c r="F1224" s="14">
        <f t="shared" ref="F1224:F1287" si="419">(100%/C1224)</f>
        <v>7.6284269625152348</v>
      </c>
      <c r="G1224" s="24">
        <v>3.4456725148995782E-2</v>
      </c>
      <c r="H1224" s="7">
        <f t="shared" si="416"/>
        <v>1.0344567251489958</v>
      </c>
      <c r="I1224" s="5">
        <f t="shared" ref="I1224:I1287" si="420">D1224/H1224</f>
        <v>1.5669011687500269</v>
      </c>
      <c r="J1224" s="5">
        <f t="shared" ref="J1224:J1287" si="421">E1224/H1224</f>
        <v>3.8925859365382514</v>
      </c>
      <c r="K1224" s="5">
        <f t="shared" ref="K1224:K1287" si="422">F1224/H1224</f>
        <v>7.3743316439037025</v>
      </c>
      <c r="L1224">
        <v>1.91</v>
      </c>
      <c r="M1224">
        <v>3.88</v>
      </c>
      <c r="N1224">
        <v>3.95</v>
      </c>
      <c r="O1224" s="5">
        <f t="shared" ref="O1224:O1287" si="423">(L1224*H1224)</f>
        <v>1.9758123450345819</v>
      </c>
      <c r="P1224" s="5">
        <f t="shared" ref="P1224:P1287" si="424">(M1224*H1224)</f>
        <v>4.0136920935781033</v>
      </c>
      <c r="Q1224" s="5">
        <f t="shared" ref="Q1224:Q1287" si="425">(N1224*H1224)</f>
        <v>4.0861040643385333</v>
      </c>
      <c r="R1224" s="6">
        <f t="shared" ref="R1224:R1287" si="426">(1/O1224)</f>
        <v>0.50612093932559032</v>
      </c>
      <c r="S1224" s="6">
        <f t="shared" ref="S1224:S1287" si="427">(1/P1224)</f>
        <v>0.2491471634308963</v>
      </c>
      <c r="T1224" s="6">
        <f t="shared" ref="T1224:T1287" si="428">(1/Q1224)</f>
        <v>0.2447318972435133</v>
      </c>
      <c r="U1224">
        <f t="shared" ref="U1224:U1287" si="429">(L1224/I1224)</f>
        <v>1.2189664786092891</v>
      </c>
      <c r="V1224">
        <f t="shared" ref="V1224:V1287" si="430">(M1224/J1224)</f>
        <v>0.99676669012747743</v>
      </c>
      <c r="W1224">
        <f t="shared" ref="W1224:W1287" si="431">(N1224/K1224)</f>
        <v>0.53564176263559171</v>
      </c>
      <c r="X1224" t="s">
        <v>37</v>
      </c>
      <c r="Y1224" t="s">
        <v>214</v>
      </c>
      <c r="Z1224" t="s">
        <v>50</v>
      </c>
      <c r="AA1224" s="16"/>
      <c r="AB1224" s="16"/>
      <c r="AC1224" s="35" t="s">
        <v>473</v>
      </c>
      <c r="AD1224" s="16"/>
    </row>
    <row r="1225" spans="1:30" s="12" customFormat="1" x14ac:dyDescent="0.25">
      <c r="A1225" s="11">
        <v>0.21575099960610516</v>
      </c>
      <c r="B1225" s="11">
        <v>0.37082805437318428</v>
      </c>
      <c r="C1225" s="11">
        <v>0.38621322776965628</v>
      </c>
      <c r="D1225" s="13">
        <f t="shared" si="417"/>
        <v>4.6349727316475562</v>
      </c>
      <c r="E1225" s="14">
        <f t="shared" si="418"/>
        <v>2.6966676016201463</v>
      </c>
      <c r="F1225" s="14">
        <f t="shared" si="419"/>
        <v>2.5892432679608164</v>
      </c>
      <c r="G1225" s="24">
        <v>2.2578478816962511E-2</v>
      </c>
      <c r="H1225" s="7">
        <f t="shared" si="416"/>
        <v>1.0225784788169625</v>
      </c>
      <c r="I1225" s="5">
        <f t="shared" si="420"/>
        <v>4.532632778473717</v>
      </c>
      <c r="J1225" s="5">
        <f t="shared" si="421"/>
        <v>2.6371253233687888</v>
      </c>
      <c r="K1225" s="5">
        <f t="shared" si="422"/>
        <v>2.5320729133243187</v>
      </c>
      <c r="L1225">
        <v>2.08</v>
      </c>
      <c r="M1225">
        <v>3.93</v>
      </c>
      <c r="N1225">
        <v>3.48</v>
      </c>
      <c r="O1225" s="5">
        <f t="shared" si="423"/>
        <v>2.1269632359392823</v>
      </c>
      <c r="P1225" s="5">
        <f t="shared" si="424"/>
        <v>4.0187334217506629</v>
      </c>
      <c r="Q1225" s="5">
        <f t="shared" si="425"/>
        <v>3.5585731062830295</v>
      </c>
      <c r="R1225" s="6">
        <f t="shared" si="426"/>
        <v>0.47015387153995297</v>
      </c>
      <c r="S1225" s="6">
        <f t="shared" si="427"/>
        <v>0.24883461903386825</v>
      </c>
      <c r="T1225" s="6">
        <f t="shared" si="428"/>
        <v>0.28101150942617881</v>
      </c>
      <c r="U1225">
        <f t="shared" si="429"/>
        <v>0.45889444427933623</v>
      </c>
      <c r="V1225">
        <f t="shared" si="430"/>
        <v>1.4902590958322877</v>
      </c>
      <c r="W1225">
        <f t="shared" si="431"/>
        <v>1.374368005631861</v>
      </c>
      <c r="X1225" t="s">
        <v>386</v>
      </c>
      <c r="Y1225" t="s">
        <v>415</v>
      </c>
      <c r="Z1225" t="s">
        <v>378</v>
      </c>
      <c r="AA1225" s="16"/>
      <c r="AB1225" s="16"/>
      <c r="AC1225" s="35" t="s">
        <v>473</v>
      </c>
      <c r="AD1225" s="16"/>
    </row>
    <row r="1226" spans="1:30" s="12" customFormat="1" x14ac:dyDescent="0.25">
      <c r="A1226" s="11">
        <v>0.81367541531842791</v>
      </c>
      <c r="B1226" s="11">
        <v>0.12894338350638818</v>
      </c>
      <c r="C1226" s="11">
        <v>4.6851688392072363E-2</v>
      </c>
      <c r="D1226" s="13">
        <f t="shared" si="417"/>
        <v>1.2289912920727177</v>
      </c>
      <c r="E1226" s="14">
        <f t="shared" si="418"/>
        <v>7.7553417073971653</v>
      </c>
      <c r="F1226" s="14">
        <f t="shared" si="419"/>
        <v>21.343947983936626</v>
      </c>
      <c r="G1226" s="24">
        <v>3.1015223168477712E-2</v>
      </c>
      <c r="H1226" s="7">
        <f t="shared" si="416"/>
        <v>1.0310152231684777</v>
      </c>
      <c r="I1226" s="5">
        <f t="shared" si="420"/>
        <v>1.1920205099356607</v>
      </c>
      <c r="J1226" s="5">
        <f t="shared" si="421"/>
        <v>7.522043839046078</v>
      </c>
      <c r="K1226" s="5">
        <f t="shared" si="422"/>
        <v>20.701874719505302</v>
      </c>
      <c r="L1226">
        <v>1.59</v>
      </c>
      <c r="M1226">
        <v>4.6399999999999997</v>
      </c>
      <c r="N1226">
        <v>5.36</v>
      </c>
      <c r="O1226" s="5">
        <f t="shared" si="423"/>
        <v>1.6393142048378797</v>
      </c>
      <c r="P1226" s="5">
        <f t="shared" si="424"/>
        <v>4.7839106355017362</v>
      </c>
      <c r="Q1226" s="5">
        <f t="shared" si="425"/>
        <v>5.5262415961830404</v>
      </c>
      <c r="R1226" s="6">
        <f t="shared" si="426"/>
        <v>0.61001118458489489</v>
      </c>
      <c r="S1226" s="6">
        <f t="shared" si="427"/>
        <v>0.20903400506249634</v>
      </c>
      <c r="T1226" s="6">
        <f t="shared" si="428"/>
        <v>0.18095481035260877</v>
      </c>
      <c r="U1226">
        <f t="shared" si="429"/>
        <v>1.3338696664588601</v>
      </c>
      <c r="V1226">
        <f t="shared" si="430"/>
        <v>0.6168536237337896</v>
      </c>
      <c r="W1226">
        <f t="shared" si="431"/>
        <v>0.25891374924367644</v>
      </c>
      <c r="X1226" t="s">
        <v>30</v>
      </c>
      <c r="Y1226" t="s">
        <v>213</v>
      </c>
      <c r="Z1226" t="s">
        <v>16</v>
      </c>
      <c r="AA1226" s="16"/>
      <c r="AB1226" s="16"/>
      <c r="AC1226" s="35" t="s">
        <v>473</v>
      </c>
      <c r="AD1226" s="16"/>
    </row>
    <row r="1227" spans="1:30" s="12" customFormat="1" x14ac:dyDescent="0.25">
      <c r="A1227" s="11">
        <v>0.28292134570124611</v>
      </c>
      <c r="B1227" s="11">
        <v>0.20043332494879548</v>
      </c>
      <c r="C1227" s="11">
        <v>0.469356650030538</v>
      </c>
      <c r="D1227" s="13">
        <f t="shared" si="417"/>
        <v>3.5345512637846737</v>
      </c>
      <c r="E1227" s="14">
        <f t="shared" si="418"/>
        <v>4.989190296850432</v>
      </c>
      <c r="F1227" s="14">
        <f t="shared" si="419"/>
        <v>2.1305759701816016</v>
      </c>
      <c r="G1227" s="24">
        <v>2.8268845948403953E-2</v>
      </c>
      <c r="H1227" s="7">
        <f t="shared" si="416"/>
        <v>1.028268845948404</v>
      </c>
      <c r="I1227" s="5">
        <f t="shared" si="420"/>
        <v>3.4373804844049793</v>
      </c>
      <c r="J1227" s="5">
        <f t="shared" si="421"/>
        <v>4.8520290355084601</v>
      </c>
      <c r="K1227" s="5">
        <f t="shared" si="422"/>
        <v>2.0720028410629383</v>
      </c>
      <c r="L1227">
        <v>2.34</v>
      </c>
      <c r="M1227">
        <v>3.62</v>
      </c>
      <c r="N1227">
        <v>3.08</v>
      </c>
      <c r="O1227" s="5">
        <f t="shared" si="423"/>
        <v>2.4061490995192649</v>
      </c>
      <c r="P1227" s="5">
        <f t="shared" si="424"/>
        <v>3.7223332223332224</v>
      </c>
      <c r="Q1227" s="5">
        <f t="shared" si="425"/>
        <v>3.1670680455210842</v>
      </c>
      <c r="R1227" s="6">
        <f t="shared" si="426"/>
        <v>0.41560184287822993</v>
      </c>
      <c r="S1227" s="6">
        <f t="shared" si="427"/>
        <v>0.2686487050649331</v>
      </c>
      <c r="T1227" s="6">
        <f t="shared" si="428"/>
        <v>0.31574945205683697</v>
      </c>
      <c r="U1227">
        <f t="shared" si="429"/>
        <v>0.68075094119383195</v>
      </c>
      <c r="V1227">
        <f t="shared" si="430"/>
        <v>0.74607962431961172</v>
      </c>
      <c r="W1227">
        <f t="shared" si="431"/>
        <v>1.4864844482645394</v>
      </c>
      <c r="X1227" t="s">
        <v>23</v>
      </c>
      <c r="Y1227" t="s">
        <v>24</v>
      </c>
      <c r="Z1227" t="s">
        <v>16</v>
      </c>
      <c r="AA1227" s="16"/>
      <c r="AB1227" s="16"/>
      <c r="AC1227" s="35" t="s">
        <v>473</v>
      </c>
      <c r="AD1227" s="16"/>
    </row>
    <row r="1228" spans="1:30" s="12" customFormat="1" x14ac:dyDescent="0.25">
      <c r="A1228" s="11">
        <v>0.41382590450325818</v>
      </c>
      <c r="B1228" s="11">
        <v>0.32484664276223996</v>
      </c>
      <c r="C1228" s="11">
        <v>0.24938019960689423</v>
      </c>
      <c r="D1228" s="13">
        <f t="shared" si="417"/>
        <v>2.4164751145783496</v>
      </c>
      <c r="E1228" s="14">
        <f t="shared" si="418"/>
        <v>3.0783756651963148</v>
      </c>
      <c r="F1228" s="14">
        <f t="shared" si="419"/>
        <v>4.0099414531559887</v>
      </c>
      <c r="G1228" s="24">
        <v>2.7574792454877928E-2</v>
      </c>
      <c r="H1228" s="7">
        <f t="shared" si="416"/>
        <v>1.0275747924548779</v>
      </c>
      <c r="I1228" s="5">
        <f t="shared" si="420"/>
        <v>2.3516294213537359</v>
      </c>
      <c r="J1228" s="5">
        <f t="shared" si="421"/>
        <v>2.995767984773225</v>
      </c>
      <c r="K1228" s="5">
        <f t="shared" si="422"/>
        <v>3.9023353653666724</v>
      </c>
      <c r="L1228">
        <v>2.95</v>
      </c>
      <c r="M1228">
        <v>3.17</v>
      </c>
      <c r="N1228">
        <v>2.68</v>
      </c>
      <c r="O1228" s="5">
        <f t="shared" si="423"/>
        <v>3.0313456377418899</v>
      </c>
      <c r="P1228" s="5">
        <f t="shared" si="424"/>
        <v>3.2574120920819629</v>
      </c>
      <c r="Q1228" s="5">
        <f t="shared" si="425"/>
        <v>2.7539004437790728</v>
      </c>
      <c r="R1228" s="6">
        <f t="shared" si="426"/>
        <v>0.32988649910107909</v>
      </c>
      <c r="S1228" s="6">
        <f t="shared" si="427"/>
        <v>0.30699216793318085</v>
      </c>
      <c r="T1228" s="6">
        <f t="shared" si="428"/>
        <v>0.36312133296574006</v>
      </c>
      <c r="U1228">
        <f t="shared" si="429"/>
        <v>1.2544493504005436</v>
      </c>
      <c r="V1228">
        <f t="shared" si="430"/>
        <v>1.0581593822059501</v>
      </c>
      <c r="W1228">
        <f t="shared" si="431"/>
        <v>0.68676824236713985</v>
      </c>
      <c r="X1228" t="s">
        <v>63</v>
      </c>
      <c r="Y1228" t="s">
        <v>65</v>
      </c>
      <c r="Z1228" t="s">
        <v>173</v>
      </c>
      <c r="AA1228" s="16"/>
      <c r="AB1228" s="16"/>
      <c r="AC1228" s="35" t="s">
        <v>473</v>
      </c>
      <c r="AD1228" s="16"/>
    </row>
    <row r="1229" spans="1:30" s="12" customFormat="1" x14ac:dyDescent="0.25">
      <c r="A1229" s="11">
        <v>0.62716748644052889</v>
      </c>
      <c r="B1229" s="11">
        <v>0.24676294758305947</v>
      </c>
      <c r="C1229" s="11">
        <v>0.12293421307898224</v>
      </c>
      <c r="D1229" s="13">
        <f t="shared" si="417"/>
        <v>1.5944704112062176</v>
      </c>
      <c r="E1229" s="14">
        <f t="shared" si="418"/>
        <v>4.0524722605017667</v>
      </c>
      <c r="F1229" s="14">
        <f t="shared" si="419"/>
        <v>8.134432026319022</v>
      </c>
      <c r="G1229" s="24">
        <v>2.1654453027001974E-2</v>
      </c>
      <c r="H1229" s="7">
        <f t="shared" si="416"/>
        <v>1.021654453027002</v>
      </c>
      <c r="I1229" s="5">
        <f t="shared" si="420"/>
        <v>1.5606748509557724</v>
      </c>
      <c r="J1229" s="5">
        <f t="shared" si="421"/>
        <v>3.9665781796329735</v>
      </c>
      <c r="K1229" s="5">
        <f t="shared" si="422"/>
        <v>7.9620188628532622</v>
      </c>
      <c r="L1229">
        <v>2.31</v>
      </c>
      <c r="M1229">
        <v>3.24</v>
      </c>
      <c r="N1229">
        <v>3.57</v>
      </c>
      <c r="O1229" s="5">
        <f t="shared" si="423"/>
        <v>2.3600217864923745</v>
      </c>
      <c r="P1229" s="5">
        <f t="shared" si="424"/>
        <v>3.3101604278074865</v>
      </c>
      <c r="Q1229" s="5">
        <f t="shared" si="425"/>
        <v>3.6473063973063971</v>
      </c>
      <c r="R1229" s="6">
        <f t="shared" si="426"/>
        <v>0.42372490191553203</v>
      </c>
      <c r="S1229" s="6">
        <f t="shared" si="427"/>
        <v>0.30210016155088854</v>
      </c>
      <c r="T1229" s="6">
        <f t="shared" si="428"/>
        <v>0.27417493653357955</v>
      </c>
      <c r="U1229">
        <f t="shared" si="429"/>
        <v>1.4801289317793092</v>
      </c>
      <c r="V1229">
        <f t="shared" si="430"/>
        <v>0.81682494413857654</v>
      </c>
      <c r="W1229">
        <f t="shared" si="431"/>
        <v>0.44837874181079967</v>
      </c>
      <c r="X1229" t="s">
        <v>311</v>
      </c>
      <c r="Y1229" t="s">
        <v>307</v>
      </c>
      <c r="Z1229" t="s">
        <v>366</v>
      </c>
      <c r="AA1229" s="16"/>
      <c r="AB1229" s="16"/>
      <c r="AC1229" s="35" t="s">
        <v>473</v>
      </c>
      <c r="AD1229" s="16"/>
    </row>
    <row r="1230" spans="1:30" s="12" customFormat="1" x14ac:dyDescent="0.25">
      <c r="A1230" s="11">
        <v>0.14354169129191752</v>
      </c>
      <c r="B1230" s="11">
        <v>0.48230267656998416</v>
      </c>
      <c r="C1230" s="11">
        <v>0.35837883231113832</v>
      </c>
      <c r="D1230" s="13">
        <f t="shared" si="417"/>
        <v>6.9666170922169393</v>
      </c>
      <c r="E1230" s="14">
        <f t="shared" si="418"/>
        <v>2.0733867933550556</v>
      </c>
      <c r="F1230" s="14">
        <f t="shared" si="419"/>
        <v>2.7903433736616936</v>
      </c>
      <c r="G1230" s="24">
        <v>2.2279412678875454E-2</v>
      </c>
      <c r="H1230" s="7">
        <f t="shared" si="416"/>
        <v>1.0222794126788755</v>
      </c>
      <c r="I1230" s="5">
        <f t="shared" si="420"/>
        <v>6.814787626370145</v>
      </c>
      <c r="J1230" s="5">
        <f t="shared" si="421"/>
        <v>2.028199695347245</v>
      </c>
      <c r="K1230" s="5">
        <f t="shared" si="422"/>
        <v>2.7295310255242446</v>
      </c>
      <c r="L1230">
        <v>3.24</v>
      </c>
      <c r="M1230">
        <v>3.31</v>
      </c>
      <c r="N1230">
        <v>2.4300000000000002</v>
      </c>
      <c r="O1230" s="5">
        <f t="shared" si="423"/>
        <v>3.3121852970795569</v>
      </c>
      <c r="P1230" s="5">
        <f t="shared" si="424"/>
        <v>3.3837448559670777</v>
      </c>
      <c r="Q1230" s="5">
        <f t="shared" si="425"/>
        <v>2.4841389728096677</v>
      </c>
      <c r="R1230" s="6">
        <f t="shared" si="426"/>
        <v>0.3019154758285193</v>
      </c>
      <c r="S1230" s="6">
        <f t="shared" si="427"/>
        <v>0.29553055640012166</v>
      </c>
      <c r="T1230" s="6">
        <f t="shared" si="428"/>
        <v>0.4025539677713591</v>
      </c>
      <c r="U1230">
        <f t="shared" si="429"/>
        <v>0.47543667941502182</v>
      </c>
      <c r="V1230">
        <f t="shared" si="430"/>
        <v>1.6319892008628372</v>
      </c>
      <c r="W1230">
        <f t="shared" si="431"/>
        <v>0.89026282437411919</v>
      </c>
      <c r="X1230" t="s">
        <v>399</v>
      </c>
      <c r="Y1230" t="s">
        <v>430</v>
      </c>
      <c r="Z1230" t="s">
        <v>401</v>
      </c>
      <c r="AA1230" s="16"/>
      <c r="AB1230" s="16"/>
      <c r="AC1230" s="35" t="s">
        <v>473</v>
      </c>
      <c r="AD1230" s="16"/>
    </row>
    <row r="1231" spans="1:30" s="12" customFormat="1" x14ac:dyDescent="0.25">
      <c r="A1231" s="11">
        <v>0.47416921956413494</v>
      </c>
      <c r="B1231" s="11">
        <v>0.22163703405900312</v>
      </c>
      <c r="C1231" s="11">
        <v>0.28444624277456326</v>
      </c>
      <c r="D1231" s="13">
        <f t="shared" si="417"/>
        <v>2.1089517386202723</v>
      </c>
      <c r="E1231" s="14">
        <f t="shared" si="418"/>
        <v>4.5118813480141817</v>
      </c>
      <c r="F1231" s="14">
        <f t="shared" si="419"/>
        <v>3.5156027734651643</v>
      </c>
      <c r="G1231" s="24">
        <v>2.265711816273619E-2</v>
      </c>
      <c r="H1231" s="7">
        <f t="shared" si="416"/>
        <v>1.0226571181627362</v>
      </c>
      <c r="I1231" s="5">
        <f t="shared" si="420"/>
        <v>2.0622276041153738</v>
      </c>
      <c r="J1231" s="5">
        <f t="shared" si="421"/>
        <v>4.4119199562410936</v>
      </c>
      <c r="K1231" s="5">
        <f t="shared" si="422"/>
        <v>3.4377140793594161</v>
      </c>
      <c r="L1231">
        <v>2.6</v>
      </c>
      <c r="M1231">
        <v>3.56</v>
      </c>
      <c r="N1231">
        <v>2.8</v>
      </c>
      <c r="O1231" s="5">
        <f t="shared" si="423"/>
        <v>2.658908507223114</v>
      </c>
      <c r="P1231" s="5">
        <f t="shared" si="424"/>
        <v>3.640659340659341</v>
      </c>
      <c r="Q1231" s="5">
        <f t="shared" si="425"/>
        <v>2.8634399308556611</v>
      </c>
      <c r="R1231" s="6">
        <f t="shared" si="426"/>
        <v>0.37609417446423182</v>
      </c>
      <c r="S1231" s="6">
        <f t="shared" si="427"/>
        <v>0.27467552067612433</v>
      </c>
      <c r="T1231" s="6">
        <f t="shared" si="428"/>
        <v>0.34923030485964385</v>
      </c>
      <c r="U1231">
        <f t="shared" si="429"/>
        <v>1.2607725717624232</v>
      </c>
      <c r="V1231">
        <f t="shared" si="430"/>
        <v>0.80690493828294207</v>
      </c>
      <c r="W1231">
        <f t="shared" si="431"/>
        <v>0.814494729742548</v>
      </c>
      <c r="X1231" t="s">
        <v>428</v>
      </c>
      <c r="Y1231" t="s">
        <v>426</v>
      </c>
      <c r="Z1231" t="s">
        <v>401</v>
      </c>
      <c r="AA1231" s="16"/>
      <c r="AB1231" s="16"/>
      <c r="AC1231" s="35" t="s">
        <v>473</v>
      </c>
      <c r="AD1231" s="16"/>
    </row>
    <row r="1232" spans="1:30" s="12" customFormat="1" x14ac:dyDescent="0.25">
      <c r="A1232" s="11">
        <v>0.67918713226002192</v>
      </c>
      <c r="B1232" s="11">
        <v>0.28102621127026334</v>
      </c>
      <c r="C1232" s="11">
        <v>3.9488702080777587E-2</v>
      </c>
      <c r="D1232" s="13">
        <f t="shared" si="417"/>
        <v>1.4723482711936262</v>
      </c>
      <c r="E1232" s="14">
        <f t="shared" si="418"/>
        <v>3.5583869400648127</v>
      </c>
      <c r="F1232" s="14">
        <f t="shared" si="419"/>
        <v>25.323698863396743</v>
      </c>
      <c r="G1232" s="24">
        <v>2.9423567916460502E-2</v>
      </c>
      <c r="H1232" s="7">
        <f t="shared" si="416"/>
        <v>1.0294235679164605</v>
      </c>
      <c r="I1232" s="5">
        <f t="shared" si="420"/>
        <v>1.430264778349343</v>
      </c>
      <c r="J1232" s="5">
        <f t="shared" si="421"/>
        <v>3.4566791075775933</v>
      </c>
      <c r="K1232" s="5">
        <f t="shared" si="422"/>
        <v>24.599882548494172</v>
      </c>
      <c r="L1232">
        <v>1.93</v>
      </c>
      <c r="M1232">
        <v>3.32</v>
      </c>
      <c r="N1232">
        <v>4.76</v>
      </c>
      <c r="O1232" s="5">
        <f t="shared" si="423"/>
        <v>1.9867874860787686</v>
      </c>
      <c r="P1232" s="5">
        <f t="shared" si="424"/>
        <v>3.4176862454826487</v>
      </c>
      <c r="Q1232" s="5">
        <f t="shared" si="425"/>
        <v>4.9000561832823522</v>
      </c>
      <c r="R1232" s="6">
        <f t="shared" si="426"/>
        <v>0.50332509491171307</v>
      </c>
      <c r="S1232" s="6">
        <f t="shared" si="427"/>
        <v>0.29259561240349585</v>
      </c>
      <c r="T1232" s="6">
        <f t="shared" si="428"/>
        <v>0.20407929268479119</v>
      </c>
      <c r="U1232">
        <f t="shared" si="429"/>
        <v>1.3494004950799372</v>
      </c>
      <c r="V1232">
        <f t="shared" si="430"/>
        <v>0.96045941687848002</v>
      </c>
      <c r="W1232">
        <f t="shared" si="431"/>
        <v>0.19349685880070891</v>
      </c>
      <c r="X1232" t="s">
        <v>458</v>
      </c>
      <c r="Y1232" t="s">
        <v>437</v>
      </c>
      <c r="Z1232" t="s">
        <v>384</v>
      </c>
      <c r="AA1232" s="16"/>
      <c r="AB1232" s="16"/>
      <c r="AC1232" s="35" t="s">
        <v>473</v>
      </c>
      <c r="AD1232" s="16"/>
    </row>
    <row r="1233" spans="1:30" s="12" customFormat="1" x14ac:dyDescent="0.25">
      <c r="A1233" s="11">
        <v>0.33533165552940059</v>
      </c>
      <c r="B1233" s="11">
        <v>0.31088598476809881</v>
      </c>
      <c r="C1233" s="11">
        <v>0.33030084218603689</v>
      </c>
      <c r="D1233" s="13">
        <f t="shared" si="417"/>
        <v>2.9821222765899114</v>
      </c>
      <c r="E1233" s="14">
        <f t="shared" si="418"/>
        <v>3.2166133212661112</v>
      </c>
      <c r="F1233" s="14">
        <f t="shared" si="419"/>
        <v>3.0275429919635668</v>
      </c>
      <c r="G1233" s="24">
        <v>3.140008613453471E-2</v>
      </c>
      <c r="H1233" s="7">
        <f t="shared" si="416"/>
        <v>1.0314000861345347</v>
      </c>
      <c r="I1233" s="5">
        <f t="shared" si="420"/>
        <v>2.891334135685661</v>
      </c>
      <c r="J1233" s="5">
        <f t="shared" si="421"/>
        <v>3.1186863027336802</v>
      </c>
      <c r="K1233" s="5">
        <f t="shared" si="422"/>
        <v>2.9353720565509605</v>
      </c>
      <c r="L1233">
        <v>3.93</v>
      </c>
      <c r="M1233">
        <v>4.2300000000000004</v>
      </c>
      <c r="N1233">
        <v>1.85</v>
      </c>
      <c r="O1233" s="5">
        <f t="shared" si="423"/>
        <v>4.0534023385087217</v>
      </c>
      <c r="P1233" s="5">
        <f t="shared" si="424"/>
        <v>4.362822364349082</v>
      </c>
      <c r="Q1233" s="5">
        <f t="shared" si="425"/>
        <v>1.9080901593488893</v>
      </c>
      <c r="R1233" s="6">
        <f t="shared" si="426"/>
        <v>0.24670632631250414</v>
      </c>
      <c r="S1233" s="6">
        <f t="shared" si="427"/>
        <v>0.22920942373714923</v>
      </c>
      <c r="T1233" s="6">
        <f t="shared" si="428"/>
        <v>0.52408424995034664</v>
      </c>
      <c r="U1233">
        <f t="shared" si="429"/>
        <v>1.3592341166988735</v>
      </c>
      <c r="V1233">
        <f t="shared" si="430"/>
        <v>1.3563403271089496</v>
      </c>
      <c r="W1233">
        <f t="shared" si="431"/>
        <v>0.63024378659982738</v>
      </c>
      <c r="X1233" t="s">
        <v>232</v>
      </c>
      <c r="Y1233" t="s">
        <v>264</v>
      </c>
      <c r="Z1233" t="s">
        <v>367</v>
      </c>
      <c r="AA1233" s="16"/>
      <c r="AB1233" s="16"/>
      <c r="AC1233" s="35" t="s">
        <v>473</v>
      </c>
      <c r="AD1233" s="16"/>
    </row>
    <row r="1234" spans="1:30" s="12" customFormat="1" x14ac:dyDescent="0.25">
      <c r="A1234" s="11">
        <v>0.19703515302959132</v>
      </c>
      <c r="B1234" s="11">
        <v>0.1716174213726705</v>
      </c>
      <c r="C1234" s="11">
        <v>0.56083140951171651</v>
      </c>
      <c r="D1234" s="13">
        <f t="shared" si="417"/>
        <v>5.0752364977726439</v>
      </c>
      <c r="E1234" s="14">
        <f t="shared" si="418"/>
        <v>5.8269142608108586</v>
      </c>
      <c r="F1234" s="14">
        <f t="shared" si="419"/>
        <v>1.783067037687212</v>
      </c>
      <c r="G1234" s="24">
        <v>2.9981367527094127E-2</v>
      </c>
      <c r="H1234" s="7">
        <f t="shared" si="416"/>
        <v>1.0299813675270941</v>
      </c>
      <c r="I1234" s="5">
        <f t="shared" si="420"/>
        <v>4.9275032129541287</v>
      </c>
      <c r="J1234" s="5">
        <f t="shared" si="421"/>
        <v>5.6573006507883052</v>
      </c>
      <c r="K1234" s="5">
        <f t="shared" si="422"/>
        <v>1.7311643626798983</v>
      </c>
      <c r="L1234">
        <v>1.94</v>
      </c>
      <c r="M1234">
        <v>3.72</v>
      </c>
      <c r="N1234">
        <v>4.07</v>
      </c>
      <c r="O1234" s="5">
        <f t="shared" si="423"/>
        <v>1.9981638530025625</v>
      </c>
      <c r="P1234" s="5">
        <f t="shared" si="424"/>
        <v>3.8315306872007904</v>
      </c>
      <c r="Q1234" s="5">
        <f t="shared" si="425"/>
        <v>4.1920241658352735</v>
      </c>
      <c r="R1234" s="6">
        <f t="shared" si="426"/>
        <v>0.50045945856609264</v>
      </c>
      <c r="S1234" s="6">
        <f t="shared" si="427"/>
        <v>0.26099229828446763</v>
      </c>
      <c r="T1234" s="6">
        <f t="shared" si="428"/>
        <v>0.2385482431494397</v>
      </c>
      <c r="U1234">
        <f t="shared" si="429"/>
        <v>0.39370852055455774</v>
      </c>
      <c r="V1234">
        <f t="shared" si="430"/>
        <v>0.65755741644765586</v>
      </c>
      <c r="W1234">
        <f t="shared" si="431"/>
        <v>2.3510188216325738</v>
      </c>
      <c r="X1234" t="s">
        <v>349</v>
      </c>
      <c r="Y1234" t="s">
        <v>351</v>
      </c>
      <c r="Z1234" t="s">
        <v>368</v>
      </c>
      <c r="AA1234" s="16"/>
      <c r="AB1234" s="16"/>
      <c r="AC1234" s="35" t="s">
        <v>473</v>
      </c>
      <c r="AD1234" s="16"/>
    </row>
    <row r="1235" spans="1:30" s="12" customFormat="1" x14ac:dyDescent="0.25">
      <c r="A1235" s="11">
        <v>0.75088911047780715</v>
      </c>
      <c r="B1235" s="11">
        <v>0.12588926101565096</v>
      </c>
      <c r="C1235" s="11">
        <v>6.2863591704390973E-2</v>
      </c>
      <c r="D1235" s="13">
        <f t="shared" si="417"/>
        <v>1.3317545640842736</v>
      </c>
      <c r="E1235" s="14">
        <f t="shared" si="418"/>
        <v>7.9434893169773773</v>
      </c>
      <c r="F1235" s="14">
        <f t="shared" si="419"/>
        <v>15.907458878620687</v>
      </c>
      <c r="G1235" s="24">
        <v>3.0987247575961385E-2</v>
      </c>
      <c r="H1235" s="7">
        <f t="shared" si="416"/>
        <v>1.0309872475759614</v>
      </c>
      <c r="I1235" s="5">
        <f t="shared" si="420"/>
        <v>1.291727484714744</v>
      </c>
      <c r="J1235" s="5">
        <f t="shared" si="421"/>
        <v>7.7047406121210189</v>
      </c>
      <c r="K1235" s="5">
        <f t="shared" si="422"/>
        <v>15.429345916762809</v>
      </c>
      <c r="L1235">
        <v>1.38</v>
      </c>
      <c r="M1235">
        <v>5.41</v>
      </c>
      <c r="N1235">
        <v>8.23</v>
      </c>
      <c r="O1235" s="5">
        <f t="shared" si="423"/>
        <v>1.4227624016548266</v>
      </c>
      <c r="P1235" s="5">
        <f t="shared" si="424"/>
        <v>5.5776410093859514</v>
      </c>
      <c r="Q1235" s="5">
        <f t="shared" si="425"/>
        <v>8.4850250475501632</v>
      </c>
      <c r="R1235" s="6">
        <f t="shared" si="426"/>
        <v>0.70285804491100679</v>
      </c>
      <c r="S1235" s="6">
        <f t="shared" si="427"/>
        <v>0.17928726469079284</v>
      </c>
      <c r="T1235" s="6">
        <f t="shared" si="428"/>
        <v>0.11785469039820039</v>
      </c>
      <c r="U1235">
        <f t="shared" si="429"/>
        <v>1.0683367941998614</v>
      </c>
      <c r="V1235">
        <f t="shared" si="430"/>
        <v>0.70216510488218686</v>
      </c>
      <c r="W1235">
        <f t="shared" si="431"/>
        <v>0.53339915019072404</v>
      </c>
      <c r="X1235" t="s">
        <v>281</v>
      </c>
      <c r="Y1235" t="s">
        <v>236</v>
      </c>
      <c r="Z1235" t="s">
        <v>369</v>
      </c>
      <c r="AA1235" s="16"/>
      <c r="AB1235" s="16"/>
      <c r="AC1235" s="35" t="s">
        <v>473</v>
      </c>
      <c r="AD1235" s="16"/>
    </row>
    <row r="1236" spans="1:30" s="12" customFormat="1" x14ac:dyDescent="0.25">
      <c r="A1236" s="11">
        <v>0.12107184126512095</v>
      </c>
      <c r="B1236" s="11">
        <v>0.33368127568645606</v>
      </c>
      <c r="C1236" s="11">
        <v>0.49365212360461541</v>
      </c>
      <c r="D1236" s="13">
        <f t="shared" si="417"/>
        <v>8.259558866460269</v>
      </c>
      <c r="E1236" s="14">
        <f t="shared" si="418"/>
        <v>2.9968717841382597</v>
      </c>
      <c r="F1236" s="14">
        <f t="shared" si="419"/>
        <v>2.025718015144077</v>
      </c>
      <c r="G1236" s="24">
        <v>2.7583527583527667E-2</v>
      </c>
      <c r="H1236" s="7">
        <f t="shared" si="416"/>
        <v>1.0275835275835277</v>
      </c>
      <c r="I1236" s="5">
        <f t="shared" si="420"/>
        <v>8.0378467002906362</v>
      </c>
      <c r="J1236" s="5">
        <f t="shared" si="421"/>
        <v>2.9164264545829415</v>
      </c>
      <c r="K1236" s="5">
        <f t="shared" si="422"/>
        <v>1.9713414635088293</v>
      </c>
      <c r="L1236">
        <v>2.2000000000000002</v>
      </c>
      <c r="M1236">
        <v>3.12</v>
      </c>
      <c r="N1236">
        <v>3.96</v>
      </c>
      <c r="O1236" s="5">
        <f t="shared" si="423"/>
        <v>2.2606837606837611</v>
      </c>
      <c r="P1236" s="5">
        <f t="shared" si="424"/>
        <v>3.2060606060606065</v>
      </c>
      <c r="Q1236" s="5">
        <f t="shared" si="425"/>
        <v>4.0692307692307699</v>
      </c>
      <c r="R1236" s="6">
        <f t="shared" si="426"/>
        <v>0.44234404536861993</v>
      </c>
      <c r="S1236" s="6">
        <f t="shared" si="427"/>
        <v>0.31190926275992437</v>
      </c>
      <c r="T1236" s="6">
        <f t="shared" si="428"/>
        <v>0.24574669187145554</v>
      </c>
      <c r="U1236">
        <f t="shared" si="429"/>
        <v>0.27370514542414098</v>
      </c>
      <c r="V1236">
        <f t="shared" si="430"/>
        <v>1.0698023929583955</v>
      </c>
      <c r="W1236">
        <f t="shared" si="431"/>
        <v>2.0087844106680119</v>
      </c>
      <c r="X1236" t="s">
        <v>335</v>
      </c>
      <c r="Y1236" t="s">
        <v>241</v>
      </c>
      <c r="Z1236" t="s">
        <v>370</v>
      </c>
      <c r="AA1236" s="16"/>
      <c r="AB1236" s="16"/>
      <c r="AC1236" s="35" t="s">
        <v>473</v>
      </c>
      <c r="AD1236" s="16"/>
    </row>
    <row r="1237" spans="1:30" s="12" customFormat="1" x14ac:dyDescent="0.25">
      <c r="A1237" s="11">
        <v>0.68448330204944408</v>
      </c>
      <c r="B1237" s="11">
        <v>0.11969055729362316</v>
      </c>
      <c r="C1237" s="11">
        <v>5.9268228259766159E-2</v>
      </c>
      <c r="D1237" s="13">
        <f t="shared" si="417"/>
        <v>1.4609560189501372</v>
      </c>
      <c r="E1237" s="14">
        <f t="shared" si="418"/>
        <v>8.3548779670798456</v>
      </c>
      <c r="F1237" s="14">
        <f t="shared" si="419"/>
        <v>16.872446323468779</v>
      </c>
      <c r="G1237" s="24">
        <v>2.8261340843330762E-2</v>
      </c>
      <c r="H1237" s="7">
        <f t="shared" si="416"/>
        <v>1.0282613408433308</v>
      </c>
      <c r="I1237" s="5">
        <f t="shared" si="420"/>
        <v>1.4208022425037694</v>
      </c>
      <c r="J1237" s="5">
        <f t="shared" si="421"/>
        <v>8.1252475759008647</v>
      </c>
      <c r="K1237" s="5">
        <f t="shared" si="422"/>
        <v>16.408714062546402</v>
      </c>
      <c r="L1237">
        <v>2.06</v>
      </c>
      <c r="M1237">
        <v>3.94</v>
      </c>
      <c r="N1237">
        <v>3.46</v>
      </c>
      <c r="O1237" s="5">
        <f t="shared" si="423"/>
        <v>2.1182183621372612</v>
      </c>
      <c r="P1237" s="5">
        <f t="shared" si="424"/>
        <v>4.0513496829227229</v>
      </c>
      <c r="Q1237" s="5">
        <f t="shared" si="425"/>
        <v>3.5577842393179244</v>
      </c>
      <c r="R1237" s="6">
        <f t="shared" si="426"/>
        <v>0.47209485947001706</v>
      </c>
      <c r="S1237" s="6">
        <f t="shared" si="427"/>
        <v>0.24683132246401907</v>
      </c>
      <c r="T1237" s="6">
        <f t="shared" si="428"/>
        <v>0.28107381806596388</v>
      </c>
      <c r="U1237">
        <f t="shared" si="429"/>
        <v>1.4498850989774779</v>
      </c>
      <c r="V1237">
        <f t="shared" si="430"/>
        <v>0.48490830134036417</v>
      </c>
      <c r="W1237">
        <f t="shared" si="431"/>
        <v>0.21086356839489326</v>
      </c>
      <c r="X1237" t="s">
        <v>343</v>
      </c>
      <c r="Y1237" t="s">
        <v>244</v>
      </c>
      <c r="Z1237" t="s">
        <v>371</v>
      </c>
      <c r="AA1237" s="16"/>
      <c r="AB1237" s="16"/>
      <c r="AC1237" s="35" t="s">
        <v>473</v>
      </c>
      <c r="AD1237" s="16"/>
    </row>
    <row r="1238" spans="1:30" s="12" customFormat="1" x14ac:dyDescent="0.25">
      <c r="A1238" s="11">
        <v>0.23927432139218233</v>
      </c>
      <c r="B1238" s="11">
        <v>0.37554134028387848</v>
      </c>
      <c r="C1238" s="11">
        <v>0.36197961628190423</v>
      </c>
      <c r="D1238" s="13">
        <f t="shared" si="417"/>
        <v>4.179303462994473</v>
      </c>
      <c r="E1238" s="14">
        <f t="shared" si="418"/>
        <v>2.6628226848316672</v>
      </c>
      <c r="F1238" s="14">
        <f t="shared" si="419"/>
        <v>2.762586496641886</v>
      </c>
      <c r="G1238" s="24">
        <v>2.8143800631510452E-2</v>
      </c>
      <c r="H1238" s="7">
        <f t="shared" si="416"/>
        <v>1.0281438006315105</v>
      </c>
      <c r="I1238" s="5">
        <f t="shared" si="420"/>
        <v>4.0649016805114666</v>
      </c>
      <c r="J1238" s="5">
        <f t="shared" si="421"/>
        <v>2.5899321507323179</v>
      </c>
      <c r="K1238" s="5">
        <f t="shared" si="422"/>
        <v>2.6869650869314579</v>
      </c>
      <c r="L1238">
        <v>2.31</v>
      </c>
      <c r="M1238">
        <v>3.37</v>
      </c>
      <c r="N1238">
        <v>3.35</v>
      </c>
      <c r="O1238" s="5">
        <f t="shared" si="423"/>
        <v>2.3750121794587891</v>
      </c>
      <c r="P1238" s="5">
        <f t="shared" si="424"/>
        <v>3.4648446081281903</v>
      </c>
      <c r="Q1238" s="5">
        <f t="shared" si="425"/>
        <v>3.4442817321155603</v>
      </c>
      <c r="R1238" s="6">
        <f t="shared" si="426"/>
        <v>0.42105047235078902</v>
      </c>
      <c r="S1238" s="6">
        <f t="shared" si="427"/>
        <v>0.28861323178941323</v>
      </c>
      <c r="T1238" s="6">
        <f t="shared" si="428"/>
        <v>0.29033629585979776</v>
      </c>
      <c r="U1238">
        <f t="shared" si="429"/>
        <v>0.56827942753816962</v>
      </c>
      <c r="V1238">
        <f t="shared" si="430"/>
        <v>1.3011923880118301</v>
      </c>
      <c r="W1238">
        <f t="shared" si="431"/>
        <v>1.2467597797579628</v>
      </c>
      <c r="X1238" t="s">
        <v>361</v>
      </c>
      <c r="Y1238" t="s">
        <v>363</v>
      </c>
      <c r="Z1238" t="s">
        <v>371</v>
      </c>
      <c r="AA1238" s="16"/>
      <c r="AB1238" s="16"/>
      <c r="AC1238" s="35" t="s">
        <v>473</v>
      </c>
      <c r="AD1238" s="16"/>
    </row>
    <row r="1239" spans="1:30" s="12" customFormat="1" x14ac:dyDescent="0.25">
      <c r="A1239" s="11">
        <v>0.55630987359987327</v>
      </c>
      <c r="B1239" s="11">
        <v>0.23638189213620123</v>
      </c>
      <c r="C1239" s="11">
        <v>0.19752592121152815</v>
      </c>
      <c r="D1239" s="13">
        <f t="shared" si="417"/>
        <v>1.797559323419903</v>
      </c>
      <c r="E1239" s="14">
        <f t="shared" si="418"/>
        <v>4.2304424884788068</v>
      </c>
      <c r="F1239" s="14">
        <f t="shared" si="419"/>
        <v>5.0626266864950447</v>
      </c>
      <c r="G1239" s="24">
        <v>3.6864370197703611E-2</v>
      </c>
      <c r="H1239" s="7">
        <f t="shared" si="416"/>
        <v>1.0368643701977036</v>
      </c>
      <c r="I1239" s="5">
        <f t="shared" si="420"/>
        <v>1.7336494290735001</v>
      </c>
      <c r="J1239" s="5">
        <f t="shared" si="421"/>
        <v>4.0800345831848475</v>
      </c>
      <c r="K1239" s="5">
        <f t="shared" si="422"/>
        <v>4.8826315495147457</v>
      </c>
      <c r="L1239">
        <v>1.62</v>
      </c>
      <c r="M1239">
        <v>4.4000000000000004</v>
      </c>
      <c r="N1239">
        <v>5.2</v>
      </c>
      <c r="O1239" s="5">
        <f t="shared" si="423"/>
        <v>1.6797202797202799</v>
      </c>
      <c r="P1239" s="5">
        <f t="shared" si="424"/>
        <v>4.5622032288698966</v>
      </c>
      <c r="Q1239" s="5">
        <f t="shared" si="425"/>
        <v>5.3916947250280591</v>
      </c>
      <c r="R1239" s="6">
        <f t="shared" si="426"/>
        <v>0.59533721898417979</v>
      </c>
      <c r="S1239" s="6">
        <f t="shared" si="427"/>
        <v>0.21919233971690252</v>
      </c>
      <c r="T1239" s="6">
        <f t="shared" si="428"/>
        <v>0.18547044129891754</v>
      </c>
      <c r="U1239">
        <f t="shared" si="429"/>
        <v>0.93444497649433267</v>
      </c>
      <c r="V1239">
        <f t="shared" si="430"/>
        <v>1.0784222315501526</v>
      </c>
      <c r="W1239">
        <f t="shared" si="431"/>
        <v>1.0649994674525043</v>
      </c>
      <c r="X1239" t="s">
        <v>49</v>
      </c>
      <c r="Y1239" t="s">
        <v>40</v>
      </c>
      <c r="Z1239" t="s">
        <v>50</v>
      </c>
      <c r="AA1239" s="16"/>
      <c r="AB1239" s="16"/>
      <c r="AC1239" s="35" t="s">
        <v>474</v>
      </c>
      <c r="AD1239" s="16"/>
    </row>
    <row r="1240" spans="1:30" s="12" customFormat="1" x14ac:dyDescent="0.25">
      <c r="A1240" s="11">
        <v>0.5461690756669616</v>
      </c>
      <c r="B1240" s="11">
        <v>0.24047337317712369</v>
      </c>
      <c r="C1240" s="11">
        <v>0.2031511240617988</v>
      </c>
      <c r="D1240" s="13">
        <f t="shared" si="417"/>
        <v>1.8309348598304229</v>
      </c>
      <c r="E1240" s="14">
        <f t="shared" si="418"/>
        <v>4.1584645600801604</v>
      </c>
      <c r="F1240" s="14">
        <f t="shared" si="419"/>
        <v>4.9224438438046683</v>
      </c>
      <c r="G1240" s="24">
        <v>3.7493016384836819E-2</v>
      </c>
      <c r="H1240" s="7">
        <f t="shared" si="416"/>
        <v>1.0374930163848368</v>
      </c>
      <c r="I1240" s="5">
        <f t="shared" si="420"/>
        <v>1.7647683704034447</v>
      </c>
      <c r="J1240" s="5">
        <f t="shared" si="421"/>
        <v>4.0081855920056269</v>
      </c>
      <c r="K1240" s="5">
        <f t="shared" si="422"/>
        <v>4.7445561233337381</v>
      </c>
      <c r="L1240">
        <v>1.85</v>
      </c>
      <c r="M1240">
        <v>4.29</v>
      </c>
      <c r="N1240">
        <v>3.79</v>
      </c>
      <c r="O1240" s="5">
        <f t="shared" si="423"/>
        <v>1.9193620803119482</v>
      </c>
      <c r="P1240" s="5">
        <f t="shared" si="424"/>
        <v>4.4508450402909503</v>
      </c>
      <c r="Q1240" s="5">
        <f t="shared" si="425"/>
        <v>3.9320985320985318</v>
      </c>
      <c r="R1240" s="6">
        <f t="shared" si="426"/>
        <v>0.52100643763758892</v>
      </c>
      <c r="S1240" s="6">
        <f t="shared" si="427"/>
        <v>0.22467643581108146</v>
      </c>
      <c r="T1240" s="6">
        <f t="shared" si="428"/>
        <v>0.25431712655132971</v>
      </c>
      <c r="U1240">
        <f t="shared" si="429"/>
        <v>1.0482962132741933</v>
      </c>
      <c r="V1240">
        <f t="shared" si="430"/>
        <v>1.0703097203274359</v>
      </c>
      <c r="W1240">
        <f t="shared" si="431"/>
        <v>0.7988102367175659</v>
      </c>
      <c r="X1240" t="s">
        <v>48</v>
      </c>
      <c r="Y1240" t="s">
        <v>39</v>
      </c>
      <c r="Z1240" t="s">
        <v>50</v>
      </c>
      <c r="AA1240" s="16"/>
      <c r="AB1240" s="16"/>
      <c r="AC1240" s="35" t="s">
        <v>474</v>
      </c>
      <c r="AD1240" s="16"/>
    </row>
    <row r="1241" spans="1:30" s="12" customFormat="1" x14ac:dyDescent="0.25">
      <c r="A1241" s="11">
        <v>0.61692628613254263</v>
      </c>
      <c r="B1241" s="11">
        <v>0.2483520764582578</v>
      </c>
      <c r="C1241" s="11">
        <v>0.13109605973936253</v>
      </c>
      <c r="D1241" s="13">
        <f t="shared" si="417"/>
        <v>1.6209391988610393</v>
      </c>
      <c r="E1241" s="14">
        <f t="shared" si="418"/>
        <v>4.0265417316455441</v>
      </c>
      <c r="F1241" s="14">
        <f t="shared" si="419"/>
        <v>7.6279943271227308</v>
      </c>
      <c r="G1241" s="24">
        <v>3.6682763029196819E-2</v>
      </c>
      <c r="H1241" s="7">
        <f t="shared" si="416"/>
        <v>1.0366827630291968</v>
      </c>
      <c r="I1241" s="5">
        <f t="shared" si="420"/>
        <v>1.5635826664317634</v>
      </c>
      <c r="J1241" s="5">
        <f t="shared" si="421"/>
        <v>3.8840635488912261</v>
      </c>
      <c r="K1241" s="5">
        <f t="shared" si="422"/>
        <v>7.3580796355035938</v>
      </c>
      <c r="L1241">
        <v>1.75</v>
      </c>
      <c r="M1241">
        <v>4.05</v>
      </c>
      <c r="N1241">
        <v>4.58</v>
      </c>
      <c r="O1241" s="5">
        <f t="shared" si="423"/>
        <v>1.8141948353010944</v>
      </c>
      <c r="P1241" s="5">
        <f t="shared" si="424"/>
        <v>4.1985651902682468</v>
      </c>
      <c r="Q1241" s="5">
        <f t="shared" si="425"/>
        <v>4.7480070546737219</v>
      </c>
      <c r="R1241" s="6">
        <f t="shared" si="426"/>
        <v>0.55120871283598061</v>
      </c>
      <c r="S1241" s="6">
        <f t="shared" si="427"/>
        <v>0.23817660431184345</v>
      </c>
      <c r="T1241" s="6">
        <f t="shared" si="428"/>
        <v>0.21061468285217597</v>
      </c>
      <c r="U1241">
        <f t="shared" si="429"/>
        <v>1.1192244820631441</v>
      </c>
      <c r="V1241">
        <f t="shared" si="430"/>
        <v>1.0427223831484795</v>
      </c>
      <c r="W1241">
        <f t="shared" si="431"/>
        <v>0.6224450164824209</v>
      </c>
      <c r="X1241" t="s">
        <v>47</v>
      </c>
      <c r="Y1241" t="s">
        <v>45</v>
      </c>
      <c r="Z1241" t="s">
        <v>50</v>
      </c>
      <c r="AA1241" s="16"/>
      <c r="AB1241" s="16"/>
      <c r="AC1241" s="35" t="s">
        <v>474</v>
      </c>
      <c r="AD1241" s="16"/>
    </row>
    <row r="1242" spans="1:30" s="12" customFormat="1" x14ac:dyDescent="0.25">
      <c r="A1242" s="11">
        <v>0.76442204461620611</v>
      </c>
      <c r="B1242" s="11">
        <v>0.1175665873393256</v>
      </c>
      <c r="C1242" s="11">
        <v>5.0268360992277238E-2</v>
      </c>
      <c r="D1242" s="13">
        <f t="shared" si="417"/>
        <v>1.3081778672435731</v>
      </c>
      <c r="E1242" s="14">
        <f t="shared" si="418"/>
        <v>8.5058180443203497</v>
      </c>
      <c r="F1242" s="14">
        <f t="shared" si="419"/>
        <v>19.893228668299543</v>
      </c>
      <c r="G1242" s="24">
        <v>2.8499871150625022E-2</v>
      </c>
      <c r="H1242" s="7">
        <f t="shared" si="416"/>
        <v>1.028499871150625</v>
      </c>
      <c r="I1242" s="5">
        <f t="shared" si="420"/>
        <v>1.2719280808271378</v>
      </c>
      <c r="J1242" s="5">
        <f t="shared" si="421"/>
        <v>8.2701206708023616</v>
      </c>
      <c r="K1242" s="5">
        <f t="shared" si="422"/>
        <v>19.341984599418733</v>
      </c>
      <c r="L1242">
        <v>1.92</v>
      </c>
      <c r="M1242">
        <v>3.9</v>
      </c>
      <c r="N1242">
        <v>3.98</v>
      </c>
      <c r="O1242" s="5">
        <f t="shared" si="423"/>
        <v>1.9747197526092</v>
      </c>
      <c r="P1242" s="5">
        <f t="shared" si="424"/>
        <v>4.0111494974874375</v>
      </c>
      <c r="Q1242" s="5">
        <f t="shared" si="425"/>
        <v>4.0934294871794874</v>
      </c>
      <c r="R1242" s="6">
        <f t="shared" si="426"/>
        <v>0.50640097091179581</v>
      </c>
      <c r="S1242" s="6">
        <f t="shared" si="427"/>
        <v>0.249305093371961</v>
      </c>
      <c r="T1242" s="6">
        <f t="shared" si="428"/>
        <v>0.24429393571624319</v>
      </c>
      <c r="U1242">
        <f t="shared" si="429"/>
        <v>1.5095193108335334</v>
      </c>
      <c r="V1242">
        <f t="shared" si="430"/>
        <v>0.47157715772744879</v>
      </c>
      <c r="W1242">
        <f t="shared" si="431"/>
        <v>0.20576999115797079</v>
      </c>
      <c r="X1242" t="s">
        <v>385</v>
      </c>
      <c r="Y1242" t="s">
        <v>417</v>
      </c>
      <c r="Z1242" t="s">
        <v>378</v>
      </c>
      <c r="AA1242" s="16"/>
      <c r="AB1242" s="16"/>
      <c r="AC1242" s="35" t="s">
        <v>474</v>
      </c>
      <c r="AD1242" s="16"/>
    </row>
    <row r="1243" spans="1:30" s="12" customFormat="1" x14ac:dyDescent="0.25">
      <c r="A1243" s="11">
        <v>0.36460184156799602</v>
      </c>
      <c r="B1243" s="11">
        <v>0.35143826803366823</v>
      </c>
      <c r="C1243" s="11">
        <v>0.27088127914376853</v>
      </c>
      <c r="D1243" s="13">
        <f t="shared" si="417"/>
        <v>2.7427179075657686</v>
      </c>
      <c r="E1243" s="14">
        <f t="shared" si="418"/>
        <v>2.8454499437272402</v>
      </c>
      <c r="F1243" s="14">
        <f t="shared" si="419"/>
        <v>3.6916541562447964</v>
      </c>
      <c r="G1243" s="24">
        <v>3.2241441838472662E-2</v>
      </c>
      <c r="H1243" s="7">
        <f t="shared" si="416"/>
        <v>1.0322414418384727</v>
      </c>
      <c r="I1243" s="5">
        <f t="shared" si="420"/>
        <v>2.6570507600245667</v>
      </c>
      <c r="J1243" s="5">
        <f t="shared" si="421"/>
        <v>2.7565740227008853</v>
      </c>
      <c r="K1243" s="5">
        <f t="shared" si="422"/>
        <v>3.5763475545699648</v>
      </c>
      <c r="L1243">
        <v>1.61</v>
      </c>
      <c r="M1243">
        <v>4.51</v>
      </c>
      <c r="N1243">
        <v>5.28</v>
      </c>
      <c r="O1243" s="5">
        <f t="shared" si="423"/>
        <v>1.6619087213599411</v>
      </c>
      <c r="P1243" s="5">
        <f t="shared" si="424"/>
        <v>4.6554089026915113</v>
      </c>
      <c r="Q1243" s="5">
        <f t="shared" si="425"/>
        <v>5.4502348129071363</v>
      </c>
      <c r="R1243" s="6">
        <f t="shared" si="426"/>
        <v>0.60171776412708111</v>
      </c>
      <c r="S1243" s="6">
        <f t="shared" si="427"/>
        <v>0.21480390249325959</v>
      </c>
      <c r="T1243" s="6">
        <f t="shared" si="428"/>
        <v>0.18347833337965919</v>
      </c>
      <c r="U1243">
        <f t="shared" si="429"/>
        <v>0.60593498032574822</v>
      </c>
      <c r="V1243">
        <f t="shared" si="430"/>
        <v>1.6360888417504245</v>
      </c>
      <c r="W1243">
        <f t="shared" si="431"/>
        <v>1.476366577754183</v>
      </c>
      <c r="X1243" t="s">
        <v>395</v>
      </c>
      <c r="Y1243" t="s">
        <v>414</v>
      </c>
      <c r="Z1243" t="s">
        <v>378</v>
      </c>
      <c r="AA1243" s="16"/>
      <c r="AB1243" s="16"/>
      <c r="AC1243" s="35" t="s">
        <v>474</v>
      </c>
      <c r="AD1243" s="16"/>
    </row>
    <row r="1244" spans="1:30" s="12" customFormat="1" x14ac:dyDescent="0.25">
      <c r="A1244" s="11">
        <v>0.35646649621000809</v>
      </c>
      <c r="B1244" s="11">
        <v>4.0241492939211275E-2</v>
      </c>
      <c r="C1244" s="11">
        <v>6.2274561032650848E-4</v>
      </c>
      <c r="D1244" s="13">
        <f t="shared" si="417"/>
        <v>2.8053127310199208</v>
      </c>
      <c r="E1244" s="14">
        <f t="shared" si="418"/>
        <v>24.84997267647595</v>
      </c>
      <c r="F1244" s="14">
        <f t="shared" si="419"/>
        <v>1605.7921299127188</v>
      </c>
      <c r="G1244" s="24">
        <v>3.7726306186652847E-2</v>
      </c>
      <c r="H1244" s="7">
        <f t="shared" si="416"/>
        <v>1.0377263061866528</v>
      </c>
      <c r="I1244" s="5">
        <f t="shared" si="420"/>
        <v>2.7033262183828048</v>
      </c>
      <c r="J1244" s="5">
        <f t="shared" si="421"/>
        <v>23.946557515528816</v>
      </c>
      <c r="K1244" s="5">
        <f t="shared" si="422"/>
        <v>1547.4139186213224</v>
      </c>
      <c r="L1244">
        <v>1.25</v>
      </c>
      <c r="M1244">
        <v>6.87</v>
      </c>
      <c r="N1244">
        <v>10.85</v>
      </c>
      <c r="O1244" s="5">
        <f t="shared" si="423"/>
        <v>1.2971578827333161</v>
      </c>
      <c r="P1244" s="5">
        <f t="shared" si="424"/>
        <v>7.1291797235023049</v>
      </c>
      <c r="Q1244" s="5">
        <f t="shared" si="425"/>
        <v>11.259330422125183</v>
      </c>
      <c r="R1244" s="6">
        <f t="shared" si="426"/>
        <v>0.77091618014365559</v>
      </c>
      <c r="S1244" s="6">
        <f t="shared" si="427"/>
        <v>0.14026859172919498</v>
      </c>
      <c r="T1244" s="6">
        <f t="shared" si="428"/>
        <v>8.8815228127149273E-2</v>
      </c>
      <c r="U1244">
        <f t="shared" si="429"/>
        <v>0.4623933254891377</v>
      </c>
      <c r="V1244">
        <f t="shared" si="430"/>
        <v>0.28688883550568617</v>
      </c>
      <c r="W1244">
        <f t="shared" si="431"/>
        <v>7.0116985955941714E-3</v>
      </c>
      <c r="X1244" t="s">
        <v>390</v>
      </c>
      <c r="Y1244" t="s">
        <v>392</v>
      </c>
      <c r="Z1244" t="s">
        <v>378</v>
      </c>
      <c r="AA1244" s="16"/>
      <c r="AB1244" s="16"/>
      <c r="AC1244" s="35" t="s">
        <v>474</v>
      </c>
      <c r="AD1244" s="16"/>
    </row>
    <row r="1245" spans="1:30" s="12" customFormat="1" x14ac:dyDescent="0.25">
      <c r="A1245" s="11">
        <v>0.87801629503185752</v>
      </c>
      <c r="B1245" s="11">
        <v>5.9051398326723445E-2</v>
      </c>
      <c r="C1245" s="11">
        <v>8.0663228527313047E-3</v>
      </c>
      <c r="D1245" s="13">
        <f t="shared" si="417"/>
        <v>1.1389310262900263</v>
      </c>
      <c r="E1245" s="14">
        <f t="shared" si="418"/>
        <v>16.934400002979345</v>
      </c>
      <c r="F1245" s="14">
        <f t="shared" si="419"/>
        <v>123.97222603870784</v>
      </c>
      <c r="G1245" s="24">
        <v>2.8766847293095754E-2</v>
      </c>
      <c r="H1245" s="7">
        <f t="shared" si="416"/>
        <v>1.0287668472930958</v>
      </c>
      <c r="I1245" s="5">
        <f t="shared" si="420"/>
        <v>1.1070837180327067</v>
      </c>
      <c r="J1245" s="5">
        <f t="shared" si="421"/>
        <v>16.460872594735484</v>
      </c>
      <c r="K1245" s="5">
        <f t="shared" si="422"/>
        <v>120.50565817211657</v>
      </c>
      <c r="L1245">
        <v>2.0099999999999998</v>
      </c>
      <c r="M1245">
        <v>3.8</v>
      </c>
      <c r="N1245">
        <v>3.73</v>
      </c>
      <c r="O1245" s="5">
        <f t="shared" si="423"/>
        <v>2.0678213630591222</v>
      </c>
      <c r="P1245" s="5">
        <f t="shared" si="424"/>
        <v>3.9093140197137637</v>
      </c>
      <c r="Q1245" s="5">
        <f t="shared" si="425"/>
        <v>3.8373003404032473</v>
      </c>
      <c r="R1245" s="6">
        <f t="shared" si="426"/>
        <v>0.48360076835680144</v>
      </c>
      <c r="S1245" s="6">
        <f t="shared" si="427"/>
        <v>0.25579935378872914</v>
      </c>
      <c r="T1245" s="6">
        <f t="shared" si="428"/>
        <v>0.26059987785446936</v>
      </c>
      <c r="U1245">
        <f t="shared" si="429"/>
        <v>1.8155808519808962</v>
      </c>
      <c r="V1245">
        <f t="shared" si="430"/>
        <v>0.23085045936236184</v>
      </c>
      <c r="W1245">
        <f t="shared" si="431"/>
        <v>3.0952903428588328E-2</v>
      </c>
      <c r="X1245" t="s">
        <v>391</v>
      </c>
      <c r="Y1245" t="s">
        <v>393</v>
      </c>
      <c r="Z1245" t="s">
        <v>378</v>
      </c>
      <c r="AA1245" s="16"/>
      <c r="AB1245" s="16"/>
      <c r="AC1245" s="35" t="s">
        <v>474</v>
      </c>
      <c r="AD1245" s="16"/>
    </row>
    <row r="1246" spans="1:30" s="12" customFormat="1" x14ac:dyDescent="0.25">
      <c r="A1246" s="11">
        <v>9.6073239671122315E-2</v>
      </c>
      <c r="B1246" s="11">
        <v>0.13510318278169811</v>
      </c>
      <c r="C1246" s="11">
        <v>0.65498424588498294</v>
      </c>
      <c r="D1246" s="13">
        <f t="shared" si="417"/>
        <v>10.408725712000528</v>
      </c>
      <c r="E1246" s="14">
        <f t="shared" si="418"/>
        <v>7.4017501246866706</v>
      </c>
      <c r="F1246" s="14">
        <f t="shared" si="419"/>
        <v>1.5267542788740645</v>
      </c>
      <c r="G1246" s="24">
        <v>2.8574470026460741E-2</v>
      </c>
      <c r="H1246" s="7">
        <f t="shared" si="416"/>
        <v>1.0285744700264607</v>
      </c>
      <c r="I1246" s="5">
        <f t="shared" si="420"/>
        <v>10.119564518972318</v>
      </c>
      <c r="J1246" s="5">
        <f t="shared" si="421"/>
        <v>7.196124675830478</v>
      </c>
      <c r="K1246" s="5">
        <f t="shared" si="422"/>
        <v>1.4843400486449831</v>
      </c>
      <c r="L1246">
        <v>2.75</v>
      </c>
      <c r="M1246">
        <v>3.92</v>
      </c>
      <c r="N1246">
        <v>2.44</v>
      </c>
      <c r="O1246" s="5">
        <f t="shared" si="423"/>
        <v>2.8285797925727669</v>
      </c>
      <c r="P1246" s="5">
        <f t="shared" si="424"/>
        <v>4.0320119225037256</v>
      </c>
      <c r="Q1246" s="5">
        <f t="shared" si="425"/>
        <v>2.5097217068645641</v>
      </c>
      <c r="R1246" s="6">
        <f t="shared" si="426"/>
        <v>0.35353430814495024</v>
      </c>
      <c r="S1246" s="6">
        <f t="shared" si="427"/>
        <v>0.24801513964250338</v>
      </c>
      <c r="T1246" s="6">
        <f t="shared" si="428"/>
        <v>0.39845055221254638</v>
      </c>
      <c r="U1246">
        <f t="shared" si="429"/>
        <v>0.27175082434073689</v>
      </c>
      <c r="V1246">
        <f t="shared" si="430"/>
        <v>0.54473764374400691</v>
      </c>
      <c r="W1246">
        <f t="shared" si="431"/>
        <v>1.6438281795518586</v>
      </c>
      <c r="X1246" t="s">
        <v>376</v>
      </c>
      <c r="Y1246" t="s">
        <v>387</v>
      </c>
      <c r="Z1246" t="s">
        <v>378</v>
      </c>
      <c r="AA1246" s="16"/>
      <c r="AB1246" s="16"/>
      <c r="AC1246" s="35" t="s">
        <v>474</v>
      </c>
      <c r="AD1246" s="16"/>
    </row>
    <row r="1247" spans="1:30" s="12" customFormat="1" x14ac:dyDescent="0.25">
      <c r="A1247" s="11">
        <v>0.68190592410426909</v>
      </c>
      <c r="B1247" s="11">
        <v>0.17293653205557613</v>
      </c>
      <c r="C1247" s="11">
        <v>0.13204750402860954</v>
      </c>
      <c r="D1247" s="13">
        <f t="shared" si="417"/>
        <v>1.4664779475461658</v>
      </c>
      <c r="E1247" s="14">
        <f t="shared" si="418"/>
        <v>5.7824682160194634</v>
      </c>
      <c r="F1247" s="14">
        <f t="shared" si="419"/>
        <v>7.5730322004673338</v>
      </c>
      <c r="G1247" s="24">
        <v>3.0016268643741517E-2</v>
      </c>
      <c r="H1247" s="7">
        <f t="shared" si="416"/>
        <v>1.0300162686437415</v>
      </c>
      <c r="I1247" s="5">
        <f t="shared" si="420"/>
        <v>1.4237425098897987</v>
      </c>
      <c r="J1247" s="5">
        <f t="shared" si="421"/>
        <v>5.6139581403247556</v>
      </c>
      <c r="K1247" s="5">
        <f t="shared" si="422"/>
        <v>7.3523423182810603</v>
      </c>
      <c r="L1247">
        <v>1.8</v>
      </c>
      <c r="M1247">
        <v>3.89</v>
      </c>
      <c r="N1247">
        <v>4.5999999999999996</v>
      </c>
      <c r="O1247" s="5">
        <f t="shared" si="423"/>
        <v>1.8540292835587349</v>
      </c>
      <c r="P1247" s="5">
        <f t="shared" si="424"/>
        <v>4.0067632850241548</v>
      </c>
      <c r="Q1247" s="5">
        <f t="shared" si="425"/>
        <v>4.7380748357612106</v>
      </c>
      <c r="R1247" s="6">
        <f t="shared" si="426"/>
        <v>0.53936580660718592</v>
      </c>
      <c r="S1247" s="6">
        <f t="shared" si="427"/>
        <v>0.24957800819869785</v>
      </c>
      <c r="T1247" s="6">
        <f t="shared" si="428"/>
        <v>0.21105618519411626</v>
      </c>
      <c r="U1247">
        <f t="shared" si="429"/>
        <v>1.2642735519214949</v>
      </c>
      <c r="V1247">
        <f t="shared" si="430"/>
        <v>0.6929157472796853</v>
      </c>
      <c r="W1247">
        <f t="shared" si="431"/>
        <v>0.62565095596303189</v>
      </c>
      <c r="X1247" t="s">
        <v>25</v>
      </c>
      <c r="Y1247" t="s">
        <v>32</v>
      </c>
      <c r="Z1247" t="s">
        <v>16</v>
      </c>
      <c r="AA1247" s="16"/>
      <c r="AB1247" s="16"/>
      <c r="AC1247" s="35" t="s">
        <v>474</v>
      </c>
      <c r="AD1247" s="16"/>
    </row>
    <row r="1248" spans="1:30" s="12" customFormat="1" x14ac:dyDescent="0.25">
      <c r="A1248" s="11">
        <v>0.51544912899613016</v>
      </c>
      <c r="B1248" s="11">
        <v>0.15238670574316854</v>
      </c>
      <c r="C1248" s="11">
        <v>0.20968381989539578</v>
      </c>
      <c r="D1248" s="13">
        <f t="shared" si="417"/>
        <v>1.9400556597070275</v>
      </c>
      <c r="E1248" s="14">
        <f t="shared" si="418"/>
        <v>6.5622522327203061</v>
      </c>
      <c r="F1248" s="14">
        <f t="shared" si="419"/>
        <v>4.7690851897817694</v>
      </c>
      <c r="G1248" s="24">
        <v>2.7716950188240386E-2</v>
      </c>
      <c r="H1248" s="7">
        <f t="shared" si="416"/>
        <v>1.0277169501882404</v>
      </c>
      <c r="I1248" s="5">
        <f t="shared" si="420"/>
        <v>1.8877334458205441</v>
      </c>
      <c r="J1248" s="5">
        <f t="shared" si="421"/>
        <v>6.38527196765446</v>
      </c>
      <c r="K1248" s="5">
        <f t="shared" si="422"/>
        <v>4.6404656349282227</v>
      </c>
      <c r="L1248">
        <v>2.2999999999999998</v>
      </c>
      <c r="M1248">
        <v>4.05</v>
      </c>
      <c r="N1248">
        <v>2.89</v>
      </c>
      <c r="O1248" s="5">
        <f t="shared" si="423"/>
        <v>2.3637489854329528</v>
      </c>
      <c r="P1248" s="5">
        <f t="shared" si="424"/>
        <v>4.1622536482623733</v>
      </c>
      <c r="Q1248" s="5">
        <f t="shared" si="425"/>
        <v>2.970101986044015</v>
      </c>
      <c r="R1248" s="6">
        <f t="shared" si="426"/>
        <v>0.42305676540220127</v>
      </c>
      <c r="S1248" s="6">
        <f t="shared" si="427"/>
        <v>0.24025445936421308</v>
      </c>
      <c r="T1248" s="6">
        <f t="shared" si="428"/>
        <v>0.33668877523358576</v>
      </c>
      <c r="U1248">
        <f t="shared" si="429"/>
        <v>1.2183923557069019</v>
      </c>
      <c r="V1248">
        <f t="shared" si="430"/>
        <v>0.63427212192618798</v>
      </c>
      <c r="W1248">
        <f t="shared" si="431"/>
        <v>0.62278232991261051</v>
      </c>
      <c r="X1248" t="s">
        <v>29</v>
      </c>
      <c r="Y1248" t="s">
        <v>34</v>
      </c>
      <c r="Z1248" t="s">
        <v>16</v>
      </c>
      <c r="AA1248" s="16"/>
      <c r="AB1248" s="16"/>
      <c r="AC1248" s="35" t="s">
        <v>474</v>
      </c>
      <c r="AD1248" s="16"/>
    </row>
    <row r="1249" spans="1:30" s="12" customFormat="1" x14ac:dyDescent="0.25">
      <c r="A1249" s="11">
        <v>0.22541178262994166</v>
      </c>
      <c r="B1249" s="11">
        <v>0.34949666181412575</v>
      </c>
      <c r="C1249" s="11">
        <v>0.39450139066049283</v>
      </c>
      <c r="D1249" s="13">
        <f t="shared" si="417"/>
        <v>4.4363253257337449</v>
      </c>
      <c r="E1249" s="14">
        <f t="shared" si="418"/>
        <v>2.8612576578251674</v>
      </c>
      <c r="F1249" s="14">
        <f t="shared" si="419"/>
        <v>2.5348453102427668</v>
      </c>
      <c r="G1249" s="24">
        <v>2.9549139282233572E-2</v>
      </c>
      <c r="H1249" s="7">
        <f t="shared" si="416"/>
        <v>1.0295491392822336</v>
      </c>
      <c r="I1249" s="5">
        <f t="shared" si="420"/>
        <v>4.3089981395415462</v>
      </c>
      <c r="J1249" s="5">
        <f t="shared" si="421"/>
        <v>2.7791365643993822</v>
      </c>
      <c r="K1249" s="5">
        <f t="shared" si="422"/>
        <v>2.4620925932782325</v>
      </c>
      <c r="L1249">
        <v>4.6100000000000003</v>
      </c>
      <c r="M1249">
        <v>4.5999999999999996</v>
      </c>
      <c r="N1249">
        <v>1.68</v>
      </c>
      <c r="O1249" s="5">
        <f t="shared" si="423"/>
        <v>4.7462215320910968</v>
      </c>
      <c r="P1249" s="5">
        <f t="shared" si="424"/>
        <v>4.7359260406982742</v>
      </c>
      <c r="Q1249" s="5">
        <f t="shared" si="425"/>
        <v>1.7296425539941522</v>
      </c>
      <c r="R1249" s="6">
        <f t="shared" si="426"/>
        <v>0.21069391583148853</v>
      </c>
      <c r="S1249" s="6">
        <f t="shared" si="427"/>
        <v>0.2111519460832961</v>
      </c>
      <c r="T1249" s="6">
        <f t="shared" si="428"/>
        <v>0.57815413808521554</v>
      </c>
      <c r="U1249">
        <f t="shared" si="429"/>
        <v>1.0698542563052671</v>
      </c>
      <c r="V1249">
        <f t="shared" si="430"/>
        <v>1.6551903418226359</v>
      </c>
      <c r="W1249">
        <f t="shared" si="431"/>
        <v>0.68234639289625976</v>
      </c>
      <c r="X1249" t="s">
        <v>212</v>
      </c>
      <c r="Y1249" t="s">
        <v>17</v>
      </c>
      <c r="Z1249" t="s">
        <v>16</v>
      </c>
      <c r="AA1249" s="16"/>
      <c r="AB1249" s="16"/>
      <c r="AC1249" s="35" t="s">
        <v>474</v>
      </c>
      <c r="AD1249" s="16"/>
    </row>
    <row r="1250" spans="1:30" s="12" customFormat="1" x14ac:dyDescent="0.25">
      <c r="A1250" s="11">
        <v>0.77262427209342122</v>
      </c>
      <c r="B1250" s="11">
        <v>0.15463785414707346</v>
      </c>
      <c r="C1250" s="11">
        <v>6.6905817633073988E-2</v>
      </c>
      <c r="D1250" s="13">
        <f t="shared" si="417"/>
        <v>1.2942901693866096</v>
      </c>
      <c r="E1250" s="14">
        <f t="shared" si="418"/>
        <v>6.4667219130505833</v>
      </c>
      <c r="F1250" s="14">
        <f t="shared" si="419"/>
        <v>14.946383369593013</v>
      </c>
      <c r="G1250" s="24">
        <v>3.1170922475270313E-2</v>
      </c>
      <c r="H1250" s="7">
        <f t="shared" si="416"/>
        <v>1.0311709224752703</v>
      </c>
      <c r="I1250" s="5">
        <f t="shared" si="420"/>
        <v>1.2551655028050399</v>
      </c>
      <c r="J1250" s="5">
        <f t="shared" si="421"/>
        <v>6.2712415295105153</v>
      </c>
      <c r="K1250" s="5">
        <f t="shared" si="422"/>
        <v>14.494574123284066</v>
      </c>
      <c r="L1250">
        <v>1.61</v>
      </c>
      <c r="M1250">
        <v>4.32</v>
      </c>
      <c r="N1250">
        <v>5.6</v>
      </c>
      <c r="O1250" s="5">
        <f t="shared" si="423"/>
        <v>1.6601851851851852</v>
      </c>
      <c r="P1250" s="5">
        <f t="shared" si="424"/>
        <v>4.4546583850931682</v>
      </c>
      <c r="Q1250" s="5">
        <f t="shared" si="425"/>
        <v>5.7745571658615136</v>
      </c>
      <c r="R1250" s="6">
        <f t="shared" si="426"/>
        <v>0.60234244283324034</v>
      </c>
      <c r="S1250" s="6">
        <f t="shared" si="427"/>
        <v>0.22448410485220299</v>
      </c>
      <c r="T1250" s="6">
        <f t="shared" si="428"/>
        <v>0.17317345231455661</v>
      </c>
      <c r="U1250">
        <f t="shared" si="429"/>
        <v>1.2826993702439855</v>
      </c>
      <c r="V1250">
        <f t="shared" si="430"/>
        <v>0.6888588136290752</v>
      </c>
      <c r="W1250">
        <f t="shared" si="431"/>
        <v>0.38635146865089098</v>
      </c>
      <c r="X1250" t="s">
        <v>27</v>
      </c>
      <c r="Y1250" t="s">
        <v>28</v>
      </c>
      <c r="Z1250" t="s">
        <v>16</v>
      </c>
      <c r="AA1250" s="16"/>
      <c r="AB1250" s="16"/>
      <c r="AC1250" s="35" t="s">
        <v>474</v>
      </c>
      <c r="AD1250" s="16"/>
    </row>
    <row r="1251" spans="1:30" s="12" customFormat="1" x14ac:dyDescent="0.25">
      <c r="A1251" s="11">
        <v>8.3978090036469416E-2</v>
      </c>
      <c r="B1251" s="11">
        <v>0.12327349354506763</v>
      </c>
      <c r="C1251" s="11">
        <v>0.66934218346717544</v>
      </c>
      <c r="D1251" s="13">
        <f t="shared" si="417"/>
        <v>11.907867868461011</v>
      </c>
      <c r="E1251" s="14">
        <f t="shared" si="418"/>
        <v>8.112043970218215</v>
      </c>
      <c r="F1251" s="14">
        <f t="shared" si="419"/>
        <v>1.4940041501941883</v>
      </c>
      <c r="G1251" s="24">
        <v>3.045251999015619E-2</v>
      </c>
      <c r="H1251" s="7">
        <f t="shared" si="416"/>
        <v>1.0304525199901562</v>
      </c>
      <c r="I1251" s="5">
        <f t="shared" si="420"/>
        <v>11.555959772484002</v>
      </c>
      <c r="J1251" s="5">
        <f t="shared" si="421"/>
        <v>7.8723122248230402</v>
      </c>
      <c r="K1251" s="5">
        <f t="shared" si="422"/>
        <v>1.4498524883111163</v>
      </c>
      <c r="L1251">
        <v>6.91</v>
      </c>
      <c r="M1251">
        <v>4.9800000000000004</v>
      </c>
      <c r="N1251">
        <v>1.46</v>
      </c>
      <c r="O1251" s="5">
        <f t="shared" si="423"/>
        <v>7.1204269131319791</v>
      </c>
      <c r="P1251" s="5">
        <f t="shared" si="424"/>
        <v>5.1316535495509781</v>
      </c>
      <c r="Q1251" s="5">
        <f t="shared" si="425"/>
        <v>1.5044606791856281</v>
      </c>
      <c r="R1251" s="6">
        <f t="shared" si="426"/>
        <v>0.14044101739963533</v>
      </c>
      <c r="S1251" s="6">
        <f t="shared" si="427"/>
        <v>0.19486896189387151</v>
      </c>
      <c r="T1251" s="6">
        <f t="shared" si="428"/>
        <v>0.66469002070649319</v>
      </c>
      <c r="U1251">
        <f t="shared" si="429"/>
        <v>0.59795985240909733</v>
      </c>
      <c r="V1251">
        <f t="shared" si="430"/>
        <v>0.632596860716096</v>
      </c>
      <c r="W1251">
        <f t="shared" si="431"/>
        <v>1.0069989959466181</v>
      </c>
      <c r="X1251" t="s">
        <v>251</v>
      </c>
      <c r="Y1251" t="s">
        <v>298</v>
      </c>
      <c r="Z1251" t="s">
        <v>365</v>
      </c>
      <c r="AA1251" s="16"/>
      <c r="AB1251" s="16"/>
      <c r="AC1251" s="35" t="s">
        <v>474</v>
      </c>
      <c r="AD1251" s="16"/>
    </row>
    <row r="1252" spans="1:30" s="12" customFormat="1" x14ac:dyDescent="0.25">
      <c r="A1252" s="11">
        <v>7.7266403422004915E-2</v>
      </c>
      <c r="B1252" s="11">
        <v>0.1833879527504835</v>
      </c>
      <c r="C1252" s="11">
        <v>0.62203888150570119</v>
      </c>
      <c r="D1252" s="13">
        <f t="shared" si="417"/>
        <v>12.942235638150684</v>
      </c>
      <c r="E1252" s="14">
        <f t="shared" si="418"/>
        <v>5.4529208980297286</v>
      </c>
      <c r="F1252" s="14">
        <f t="shared" si="419"/>
        <v>1.6076165489517469</v>
      </c>
      <c r="G1252" s="24">
        <v>3.1394645569735813E-2</v>
      </c>
      <c r="H1252" s="7">
        <f t="shared" si="416"/>
        <v>1.0313946455697358</v>
      </c>
      <c r="I1252" s="5">
        <f t="shared" si="420"/>
        <v>12.548286626988912</v>
      </c>
      <c r="J1252" s="5">
        <f t="shared" si="421"/>
        <v>5.2869393121752823</v>
      </c>
      <c r="K1252" s="5">
        <f t="shared" si="422"/>
        <v>1.5586822714827162</v>
      </c>
      <c r="L1252">
        <v>4.58</v>
      </c>
      <c r="M1252">
        <v>3.98</v>
      </c>
      <c r="N1252">
        <v>1.78</v>
      </c>
      <c r="O1252" s="5">
        <f t="shared" si="423"/>
        <v>4.7237874767093899</v>
      </c>
      <c r="P1252" s="5">
        <f t="shared" si="424"/>
        <v>4.1049506893675485</v>
      </c>
      <c r="Q1252" s="5">
        <f t="shared" si="425"/>
        <v>1.8358824691141298</v>
      </c>
      <c r="R1252" s="6">
        <f t="shared" si="426"/>
        <v>0.21169453641394642</v>
      </c>
      <c r="S1252" s="6">
        <f t="shared" si="427"/>
        <v>0.24360828562207903</v>
      </c>
      <c r="T1252" s="6">
        <f t="shared" si="428"/>
        <v>0.54469717796397443</v>
      </c>
      <c r="U1252">
        <f t="shared" si="429"/>
        <v>0.36499006885524238</v>
      </c>
      <c r="V1252">
        <f t="shared" si="430"/>
        <v>0.75279850306480078</v>
      </c>
      <c r="W1252">
        <f t="shared" si="431"/>
        <v>1.1419902776636783</v>
      </c>
      <c r="X1252" t="s">
        <v>228</v>
      </c>
      <c r="Y1252" t="s">
        <v>299</v>
      </c>
      <c r="Z1252" t="s">
        <v>365</v>
      </c>
      <c r="AA1252" s="16"/>
      <c r="AB1252" s="16"/>
      <c r="AC1252" s="35" t="s">
        <v>474</v>
      </c>
      <c r="AD1252" s="16"/>
    </row>
    <row r="1253" spans="1:30" s="12" customFormat="1" x14ac:dyDescent="0.25">
      <c r="A1253" s="11">
        <v>0.14080487340630166</v>
      </c>
      <c r="B1253" s="11">
        <v>0.32711712489267752</v>
      </c>
      <c r="C1253" s="11">
        <v>0.48197582808593487</v>
      </c>
      <c r="D1253" s="13">
        <f t="shared" si="417"/>
        <v>7.1020269100660647</v>
      </c>
      <c r="E1253" s="14">
        <f t="shared" si="418"/>
        <v>3.0570090157404195</v>
      </c>
      <c r="F1253" s="14">
        <f t="shared" si="419"/>
        <v>2.074792845880443</v>
      </c>
      <c r="G1253" s="24">
        <v>2.9786300552698153E-2</v>
      </c>
      <c r="H1253" s="7">
        <f t="shared" si="416"/>
        <v>1.0297863005526982</v>
      </c>
      <c r="I1253" s="5">
        <f t="shared" si="420"/>
        <v>6.8966026312977027</v>
      </c>
      <c r="J1253" s="5">
        <f t="shared" si="421"/>
        <v>2.9685858261075015</v>
      </c>
      <c r="K1253" s="5">
        <f t="shared" si="422"/>
        <v>2.0147800031587892</v>
      </c>
      <c r="L1253">
        <v>1.99</v>
      </c>
      <c r="M1253">
        <v>3.71</v>
      </c>
      <c r="N1253">
        <v>3.88</v>
      </c>
      <c r="O1253" s="5">
        <f t="shared" si="423"/>
        <v>2.0492747380998693</v>
      </c>
      <c r="P1253" s="5">
        <f t="shared" si="424"/>
        <v>3.8205071750505102</v>
      </c>
      <c r="Q1253" s="5">
        <f t="shared" si="425"/>
        <v>3.9955708461444686</v>
      </c>
      <c r="R1253" s="6">
        <f t="shared" si="426"/>
        <v>0.48797751780574872</v>
      </c>
      <c r="S1253" s="6">
        <f t="shared" si="427"/>
        <v>0.26174535321656062</v>
      </c>
      <c r="T1253" s="6">
        <f t="shared" si="428"/>
        <v>0.25027712897769072</v>
      </c>
      <c r="U1253">
        <f t="shared" si="429"/>
        <v>0.28854787007288407</v>
      </c>
      <c r="V1253">
        <f t="shared" si="430"/>
        <v>1.2497533227343685</v>
      </c>
      <c r="W1253">
        <f t="shared" si="431"/>
        <v>1.9257685672464997</v>
      </c>
      <c r="X1253" t="s">
        <v>252</v>
      </c>
      <c r="Y1253" t="s">
        <v>248</v>
      </c>
      <c r="Z1253" t="s">
        <v>365</v>
      </c>
      <c r="AA1253" s="16"/>
      <c r="AB1253" s="16"/>
      <c r="AC1253" s="35" t="s">
        <v>474</v>
      </c>
      <c r="AD1253" s="16"/>
    </row>
    <row r="1254" spans="1:30" s="12" customFormat="1" x14ac:dyDescent="0.25">
      <c r="A1254" s="11">
        <v>0.19070260915505921</v>
      </c>
      <c r="B1254" s="11">
        <v>0.41548912406895749</v>
      </c>
      <c r="C1254" s="11">
        <v>0.37229234876986778</v>
      </c>
      <c r="D1254" s="13">
        <f t="shared" si="417"/>
        <v>5.2437667446222811</v>
      </c>
      <c r="E1254" s="14">
        <f t="shared" si="418"/>
        <v>2.4068018681375469</v>
      </c>
      <c r="F1254" s="14">
        <f t="shared" si="419"/>
        <v>2.6860611111246588</v>
      </c>
      <c r="G1254" s="24">
        <v>2.9247622984704513E-2</v>
      </c>
      <c r="H1254" s="7">
        <f t="shared" si="416"/>
        <v>1.0292476229847045</v>
      </c>
      <c r="I1254" s="5">
        <f t="shared" si="420"/>
        <v>5.0947572066437585</v>
      </c>
      <c r="J1254" s="5">
        <f t="shared" si="421"/>
        <v>2.3384089643637815</v>
      </c>
      <c r="K1254" s="5">
        <f t="shared" si="422"/>
        <v>2.6097326349274219</v>
      </c>
      <c r="L1254">
        <v>1.64</v>
      </c>
      <c r="M1254">
        <v>4</v>
      </c>
      <c r="N1254">
        <v>5.9</v>
      </c>
      <c r="O1254" s="5">
        <f t="shared" si="423"/>
        <v>1.6879661016949152</v>
      </c>
      <c r="P1254" s="5">
        <f t="shared" si="424"/>
        <v>4.1169904919388181</v>
      </c>
      <c r="Q1254" s="5">
        <f t="shared" si="425"/>
        <v>6.0725609756097567</v>
      </c>
      <c r="R1254" s="6">
        <f t="shared" si="426"/>
        <v>0.59242895873079626</v>
      </c>
      <c r="S1254" s="6">
        <f t="shared" si="427"/>
        <v>0.24289587307962646</v>
      </c>
      <c r="T1254" s="6">
        <f t="shared" si="428"/>
        <v>0.16467516818957725</v>
      </c>
      <c r="U1254">
        <f t="shared" si="429"/>
        <v>0.32189953975851432</v>
      </c>
      <c r="V1254">
        <f t="shared" si="430"/>
        <v>1.7105647732958862</v>
      </c>
      <c r="W1254">
        <f t="shared" si="431"/>
        <v>2.2607679886579963</v>
      </c>
      <c r="X1254" t="s">
        <v>253</v>
      </c>
      <c r="Y1254" t="s">
        <v>254</v>
      </c>
      <c r="Z1254" t="s">
        <v>365</v>
      </c>
      <c r="AA1254" s="16"/>
      <c r="AB1254" s="16"/>
      <c r="AC1254" s="35" t="s">
        <v>474</v>
      </c>
      <c r="AD1254" s="16"/>
    </row>
    <row r="1255" spans="1:30" s="12" customFormat="1" x14ac:dyDescent="0.25">
      <c r="A1255" s="11">
        <v>0.14755163604387808</v>
      </c>
      <c r="B1255" s="11">
        <v>0.28362192489015303</v>
      </c>
      <c r="C1255" s="11">
        <v>0.50638527246822573</v>
      </c>
      <c r="D1255" s="13">
        <f t="shared" si="417"/>
        <v>6.7772884585476607</v>
      </c>
      <c r="E1255" s="14">
        <f t="shared" si="418"/>
        <v>3.5258205104816938</v>
      </c>
      <c r="F1255" s="14">
        <f t="shared" si="419"/>
        <v>1.974780970871832</v>
      </c>
      <c r="G1255" s="24">
        <v>2.9980722537897408E-2</v>
      </c>
      <c r="H1255" s="7">
        <f t="shared" si="416"/>
        <v>1.0299807225378974</v>
      </c>
      <c r="I1255" s="5">
        <f t="shared" si="420"/>
        <v>6.5800148587715874</v>
      </c>
      <c r="J1255" s="5">
        <f t="shared" si="421"/>
        <v>3.4231907775846393</v>
      </c>
      <c r="K1255" s="5">
        <f t="shared" si="422"/>
        <v>1.9172989626504116</v>
      </c>
      <c r="L1255">
        <v>1.7</v>
      </c>
      <c r="M1255">
        <v>4.2300000000000004</v>
      </c>
      <c r="N1255">
        <v>4.87</v>
      </c>
      <c r="O1255" s="5">
        <f t="shared" si="423"/>
        <v>1.7509672283144255</v>
      </c>
      <c r="P1255" s="5">
        <f t="shared" si="424"/>
        <v>4.3568184563353061</v>
      </c>
      <c r="Q1255" s="5">
        <f t="shared" si="425"/>
        <v>5.0160061187595604</v>
      </c>
      <c r="R1255" s="6">
        <f t="shared" si="426"/>
        <v>0.57111291623810312</v>
      </c>
      <c r="S1255" s="6">
        <f t="shared" si="427"/>
        <v>0.22952528548576245</v>
      </c>
      <c r="T1255" s="6">
        <f t="shared" si="428"/>
        <v>0.19936179827613454</v>
      </c>
      <c r="U1255">
        <f t="shared" si="429"/>
        <v>0.25835807919700809</v>
      </c>
      <c r="V1255">
        <f t="shared" si="430"/>
        <v>1.2356892369827648</v>
      </c>
      <c r="W1255">
        <f t="shared" si="431"/>
        <v>2.5400316251503474</v>
      </c>
      <c r="X1255" t="s">
        <v>347</v>
      </c>
      <c r="Y1255" t="s">
        <v>297</v>
      </c>
      <c r="Z1255" t="s">
        <v>365</v>
      </c>
      <c r="AA1255" s="16"/>
      <c r="AB1255" s="16"/>
      <c r="AC1255" s="35" t="s">
        <v>474</v>
      </c>
      <c r="AD1255" s="16"/>
    </row>
    <row r="1256" spans="1:30" s="12" customFormat="1" x14ac:dyDescent="0.25">
      <c r="A1256" s="11">
        <v>0.46329878216857878</v>
      </c>
      <c r="B1256" s="11">
        <v>0.31734790383834094</v>
      </c>
      <c r="C1256" s="11">
        <v>0.21106171233553939</v>
      </c>
      <c r="D1256" s="13">
        <f t="shared" si="417"/>
        <v>2.1584343375980075</v>
      </c>
      <c r="E1256" s="14">
        <f t="shared" si="418"/>
        <v>3.1511158192789148</v>
      </c>
      <c r="F1256" s="14">
        <f t="shared" si="419"/>
        <v>4.7379507582608396</v>
      </c>
      <c r="G1256" s="24">
        <v>2.7994054842712446E-2</v>
      </c>
      <c r="H1256" s="7">
        <f t="shared" si="416"/>
        <v>1.0279940548427124</v>
      </c>
      <c r="I1256" s="5">
        <f t="shared" si="420"/>
        <v>2.0996564400640017</v>
      </c>
      <c r="J1256" s="5">
        <f t="shared" si="421"/>
        <v>3.0653054893017346</v>
      </c>
      <c r="K1256" s="5">
        <f t="shared" si="422"/>
        <v>4.6089281702954663</v>
      </c>
      <c r="L1256">
        <v>2.2599999999999998</v>
      </c>
      <c r="M1256">
        <v>3.3</v>
      </c>
      <c r="N1256">
        <v>3.54</v>
      </c>
      <c r="O1256" s="5">
        <f t="shared" si="423"/>
        <v>2.32326656394453</v>
      </c>
      <c r="P1256" s="5">
        <f t="shared" si="424"/>
        <v>3.392380380980951</v>
      </c>
      <c r="Q1256" s="5">
        <f t="shared" si="425"/>
        <v>3.6390989541432019</v>
      </c>
      <c r="R1256" s="6">
        <f t="shared" si="426"/>
        <v>0.43042843878498477</v>
      </c>
      <c r="S1256" s="6">
        <f t="shared" si="427"/>
        <v>0.29477826413759561</v>
      </c>
      <c r="T1256" s="6">
        <f t="shared" si="428"/>
        <v>0.27479329707741962</v>
      </c>
      <c r="U1256">
        <f t="shared" si="429"/>
        <v>1.0763665697284792</v>
      </c>
      <c r="V1256">
        <f t="shared" si="430"/>
        <v>1.0765648029266173</v>
      </c>
      <c r="W1256">
        <f t="shared" si="431"/>
        <v>0.76807445661993468</v>
      </c>
      <c r="X1256" t="s">
        <v>255</v>
      </c>
      <c r="Y1256" t="s">
        <v>247</v>
      </c>
      <c r="Z1256" t="s">
        <v>365</v>
      </c>
      <c r="AA1256" s="16"/>
      <c r="AB1256" s="16"/>
      <c r="AC1256" s="35" t="s">
        <v>474</v>
      </c>
      <c r="AD1256" s="16"/>
    </row>
    <row r="1257" spans="1:30" s="12" customFormat="1" x14ac:dyDescent="0.25">
      <c r="A1257" s="11">
        <v>0.77106232015537801</v>
      </c>
      <c r="B1257" s="11">
        <v>0.13688890807639892</v>
      </c>
      <c r="C1257" s="11">
        <v>7.0860036156331824E-2</v>
      </c>
      <c r="D1257" s="13">
        <f t="shared" si="417"/>
        <v>1.2969120314405824</v>
      </c>
      <c r="E1257" s="14">
        <f t="shared" si="418"/>
        <v>7.3051937812367607</v>
      </c>
      <c r="F1257" s="14">
        <f t="shared" si="419"/>
        <v>14.112326979255192</v>
      </c>
      <c r="G1257" s="24">
        <v>2.7821638105852919E-2</v>
      </c>
      <c r="H1257" s="7">
        <f t="shared" si="416"/>
        <v>1.0278216381058529</v>
      </c>
      <c r="I1257" s="5">
        <f t="shared" si="420"/>
        <v>1.2618065074312208</v>
      </c>
      <c r="J1257" s="5">
        <f t="shared" si="421"/>
        <v>7.1074528015379412</v>
      </c>
      <c r="K1257" s="5">
        <f t="shared" si="422"/>
        <v>13.730326796060112</v>
      </c>
      <c r="L1257">
        <v>2.4</v>
      </c>
      <c r="M1257">
        <v>3.53</v>
      </c>
      <c r="N1257">
        <v>3.05</v>
      </c>
      <c r="O1257" s="5">
        <f t="shared" si="423"/>
        <v>2.4667719314540468</v>
      </c>
      <c r="P1257" s="5">
        <f t="shared" si="424"/>
        <v>3.6282103825136605</v>
      </c>
      <c r="Q1257" s="5">
        <f t="shared" si="425"/>
        <v>3.1348559962228513</v>
      </c>
      <c r="R1257" s="6">
        <f t="shared" si="426"/>
        <v>0.40538810550294641</v>
      </c>
      <c r="S1257" s="6">
        <f t="shared" si="427"/>
        <v>0.27561797541276811</v>
      </c>
      <c r="T1257" s="6">
        <f t="shared" si="428"/>
        <v>0.3189939190842857</v>
      </c>
      <c r="U1257">
        <f t="shared" si="429"/>
        <v>1.9020348887611205</v>
      </c>
      <c r="V1257">
        <f t="shared" si="430"/>
        <v>0.49666175753374869</v>
      </c>
      <c r="W1257">
        <f t="shared" si="431"/>
        <v>0.22213600923724489</v>
      </c>
      <c r="X1257" t="s">
        <v>167</v>
      </c>
      <c r="Y1257" t="s">
        <v>64</v>
      </c>
      <c r="Z1257" t="s">
        <v>173</v>
      </c>
      <c r="AA1257" s="16"/>
      <c r="AB1257" s="16"/>
      <c r="AC1257" s="35" t="s">
        <v>474</v>
      </c>
      <c r="AD1257" s="16"/>
    </row>
    <row r="1258" spans="1:30" s="12" customFormat="1" x14ac:dyDescent="0.25">
      <c r="A1258" s="11">
        <v>0.81299028208582247</v>
      </c>
      <c r="B1258" s="11">
        <v>0.12376122671810738</v>
      </c>
      <c r="C1258" s="11">
        <v>4.7817707116329336E-2</v>
      </c>
      <c r="D1258" s="13">
        <f t="shared" si="417"/>
        <v>1.2300270028251532</v>
      </c>
      <c r="E1258" s="14">
        <f t="shared" si="418"/>
        <v>8.0800750486880162</v>
      </c>
      <c r="F1258" s="14">
        <f t="shared" si="419"/>
        <v>20.912755134143783</v>
      </c>
      <c r="G1258" s="24">
        <v>2.8142299986960051E-2</v>
      </c>
      <c r="H1258" s="7">
        <f t="shared" si="416"/>
        <v>1.0281422999869601</v>
      </c>
      <c r="I1258" s="5">
        <f t="shared" si="420"/>
        <v>1.1963587169215328</v>
      </c>
      <c r="J1258" s="5">
        <f t="shared" si="421"/>
        <v>7.8589073212827598</v>
      </c>
      <c r="K1258" s="5">
        <f t="shared" si="422"/>
        <v>20.340331425337737</v>
      </c>
      <c r="L1258">
        <v>2.52</v>
      </c>
      <c r="M1258">
        <v>3.25</v>
      </c>
      <c r="N1258">
        <v>3.09</v>
      </c>
      <c r="O1258" s="5">
        <f t="shared" si="423"/>
        <v>2.5909185959671395</v>
      </c>
      <c r="P1258" s="5">
        <f t="shared" si="424"/>
        <v>3.3414624749576203</v>
      </c>
      <c r="Q1258" s="5">
        <f t="shared" si="425"/>
        <v>3.1769597069597064</v>
      </c>
      <c r="R1258" s="6">
        <f t="shared" si="426"/>
        <v>0.38596349632772597</v>
      </c>
      <c r="S1258" s="6">
        <f t="shared" si="427"/>
        <v>0.29927015715257521</v>
      </c>
      <c r="T1258" s="6">
        <f t="shared" si="428"/>
        <v>0.31476634651969887</v>
      </c>
      <c r="U1258">
        <f t="shared" si="429"/>
        <v>2.1063916401967275</v>
      </c>
      <c r="V1258">
        <f t="shared" si="430"/>
        <v>0.41354349493327819</v>
      </c>
      <c r="W1258">
        <f t="shared" si="431"/>
        <v>0.15191492878777871</v>
      </c>
      <c r="X1258" t="s">
        <v>59</v>
      </c>
      <c r="Y1258" t="s">
        <v>51</v>
      </c>
      <c r="Z1258" t="s">
        <v>173</v>
      </c>
      <c r="AA1258" s="16"/>
      <c r="AB1258" s="16"/>
      <c r="AC1258" s="35" t="s">
        <v>474</v>
      </c>
      <c r="AD1258" s="16"/>
    </row>
    <row r="1259" spans="1:30" s="12" customFormat="1" x14ac:dyDescent="0.25">
      <c r="A1259" s="11">
        <v>0.63224013212028729</v>
      </c>
      <c r="B1259" s="11">
        <v>0.17619035811789879</v>
      </c>
      <c r="C1259" s="11">
        <v>0.16971510194225439</v>
      </c>
      <c r="D1259" s="13">
        <f t="shared" si="417"/>
        <v>1.5816775133308751</v>
      </c>
      <c r="E1259" s="14">
        <f t="shared" si="418"/>
        <v>5.6756794791849181</v>
      </c>
      <c r="F1259" s="14">
        <f t="shared" si="419"/>
        <v>5.8922275540349398</v>
      </c>
      <c r="G1259" s="24">
        <v>2.7187776537464625E-2</v>
      </c>
      <c r="H1259" s="7">
        <f t="shared" si="416"/>
        <v>1.0271877765374646</v>
      </c>
      <c r="I1259" s="5">
        <f t="shared" si="420"/>
        <v>1.5398134104190118</v>
      </c>
      <c r="J1259" s="5">
        <f t="shared" si="421"/>
        <v>5.5254546528162551</v>
      </c>
      <c r="K1259" s="5">
        <f t="shared" si="422"/>
        <v>5.7362710972836739</v>
      </c>
      <c r="L1259">
        <v>2.57</v>
      </c>
      <c r="M1259">
        <v>3.41</v>
      </c>
      <c r="N1259">
        <v>2.9</v>
      </c>
      <c r="O1259" s="5">
        <f t="shared" si="423"/>
        <v>2.6398725857012839</v>
      </c>
      <c r="P1259" s="5">
        <f t="shared" si="424"/>
        <v>3.5027103179927543</v>
      </c>
      <c r="Q1259" s="5">
        <f t="shared" si="425"/>
        <v>2.9788445519586473</v>
      </c>
      <c r="R1259" s="6">
        <f t="shared" si="426"/>
        <v>0.37880616110657833</v>
      </c>
      <c r="S1259" s="6">
        <f t="shared" si="427"/>
        <v>0.28549320646448861</v>
      </c>
      <c r="T1259" s="6">
        <f t="shared" si="428"/>
        <v>0.33570063242893317</v>
      </c>
      <c r="U1259">
        <f t="shared" si="429"/>
        <v>1.6690333923645042</v>
      </c>
      <c r="V1259">
        <f t="shared" si="430"/>
        <v>0.61714378531040259</v>
      </c>
      <c r="W1259">
        <f t="shared" si="431"/>
        <v>0.50555490680579096</v>
      </c>
      <c r="X1259" t="s">
        <v>168</v>
      </c>
      <c r="Y1259" t="s">
        <v>60</v>
      </c>
      <c r="Z1259" t="s">
        <v>173</v>
      </c>
      <c r="AA1259" s="16"/>
      <c r="AB1259" s="16"/>
      <c r="AC1259" s="35" t="s">
        <v>474</v>
      </c>
      <c r="AD1259" s="16"/>
    </row>
    <row r="1260" spans="1:30" s="12" customFormat="1" x14ac:dyDescent="0.25">
      <c r="A1260" s="11">
        <v>0.49453774149672119</v>
      </c>
      <c r="B1260" s="11">
        <v>0.22367107250822174</v>
      </c>
      <c r="C1260" s="11">
        <v>0.26436427183892197</v>
      </c>
      <c r="D1260" s="13">
        <f t="shared" si="417"/>
        <v>2.0220903605324327</v>
      </c>
      <c r="E1260" s="14">
        <f t="shared" si="418"/>
        <v>4.4708508292382865</v>
      </c>
      <c r="F1260" s="14">
        <f t="shared" si="419"/>
        <v>3.782659407960026</v>
      </c>
      <c r="G1260" s="24">
        <v>2.9555110710372423E-2</v>
      </c>
      <c r="H1260" s="7">
        <f t="shared" si="416"/>
        <v>1.0295551107103724</v>
      </c>
      <c r="I1260" s="5">
        <f t="shared" si="420"/>
        <v>1.9640428564695589</v>
      </c>
      <c r="J1260" s="5">
        <f t="shared" si="421"/>
        <v>4.3425075381865561</v>
      </c>
      <c r="K1260" s="5">
        <f t="shared" si="422"/>
        <v>3.6740718088904116</v>
      </c>
      <c r="L1260">
        <v>1.64</v>
      </c>
      <c r="M1260">
        <v>4.1399999999999997</v>
      </c>
      <c r="N1260">
        <v>5.61</v>
      </c>
      <c r="O1260" s="5">
        <f t="shared" si="423"/>
        <v>1.6884703815650106</v>
      </c>
      <c r="P1260" s="5">
        <f t="shared" si="424"/>
        <v>4.2623581583409411</v>
      </c>
      <c r="Q1260" s="5">
        <f t="shared" si="425"/>
        <v>5.7758041710851895</v>
      </c>
      <c r="R1260" s="6">
        <f t="shared" si="426"/>
        <v>0.59225202343977112</v>
      </c>
      <c r="S1260" s="6">
        <f t="shared" si="427"/>
        <v>0.23461191266696249</v>
      </c>
      <c r="T1260" s="6">
        <f t="shared" si="428"/>
        <v>0.17313606389326641</v>
      </c>
      <c r="U1260">
        <f t="shared" si="429"/>
        <v>0.83501232908326739</v>
      </c>
      <c r="V1260">
        <f t="shared" si="430"/>
        <v>0.95336622069028709</v>
      </c>
      <c r="W1260">
        <f t="shared" si="431"/>
        <v>1.5269162639731446</v>
      </c>
      <c r="X1260" t="s">
        <v>82</v>
      </c>
      <c r="Y1260" t="s">
        <v>71</v>
      </c>
      <c r="Z1260" t="s">
        <v>173</v>
      </c>
      <c r="AA1260" s="16"/>
      <c r="AB1260" s="16"/>
      <c r="AC1260" s="35" t="s">
        <v>474</v>
      </c>
      <c r="AD1260" s="16"/>
    </row>
    <row r="1261" spans="1:30" s="12" customFormat="1" x14ac:dyDescent="0.25">
      <c r="A1261" s="11">
        <v>0.34916558068529902</v>
      </c>
      <c r="B1261" s="11">
        <v>0.39930411016496897</v>
      </c>
      <c r="C1261" s="11">
        <v>0.2431639215063385</v>
      </c>
      <c r="D1261" s="13">
        <f t="shared" si="417"/>
        <v>2.863970721390475</v>
      </c>
      <c r="E1261" s="14">
        <f t="shared" si="418"/>
        <v>2.504356891259794</v>
      </c>
      <c r="F1261" s="14">
        <f t="shared" si="419"/>
        <v>4.1124521837172843</v>
      </c>
      <c r="G1261" s="24">
        <v>3.0940718831951708E-2</v>
      </c>
      <c r="H1261" s="7">
        <f t="shared" si="416"/>
        <v>1.0309407188319517</v>
      </c>
      <c r="I1261" s="5">
        <f t="shared" si="420"/>
        <v>2.7780168821300735</v>
      </c>
      <c r="J1261" s="5">
        <f t="shared" si="421"/>
        <v>2.4291958262131814</v>
      </c>
      <c r="K1261" s="5">
        <f t="shared" si="422"/>
        <v>3.9890287662482304</v>
      </c>
      <c r="L1261">
        <v>1.58</v>
      </c>
      <c r="M1261">
        <v>4.45</v>
      </c>
      <c r="N1261">
        <v>5.77</v>
      </c>
      <c r="O1261" s="5">
        <f t="shared" si="423"/>
        <v>1.6288863357544838</v>
      </c>
      <c r="P1261" s="5">
        <f t="shared" si="424"/>
        <v>4.5876861988021851</v>
      </c>
      <c r="Q1261" s="5">
        <f t="shared" si="425"/>
        <v>5.9485279476603612</v>
      </c>
      <c r="R1261" s="6">
        <f t="shared" si="426"/>
        <v>0.61391637835601953</v>
      </c>
      <c r="S1261" s="6">
        <f t="shared" si="427"/>
        <v>0.21797480400056427</v>
      </c>
      <c r="T1261" s="6">
        <f t="shared" si="428"/>
        <v>0.16810881764341612</v>
      </c>
      <c r="U1261">
        <f t="shared" si="429"/>
        <v>0.56875104329406323</v>
      </c>
      <c r="V1261">
        <f t="shared" si="430"/>
        <v>1.8318819553288155</v>
      </c>
      <c r="W1261">
        <f t="shared" si="431"/>
        <v>1.4464673829431447</v>
      </c>
      <c r="X1261" t="s">
        <v>183</v>
      </c>
      <c r="Y1261" t="s">
        <v>62</v>
      </c>
      <c r="Z1261" t="s">
        <v>173</v>
      </c>
      <c r="AA1261" s="16"/>
      <c r="AB1261" s="16"/>
      <c r="AC1261" s="35" t="s">
        <v>474</v>
      </c>
      <c r="AD1261" s="16"/>
    </row>
    <row r="1262" spans="1:30" s="12" customFormat="1" x14ac:dyDescent="0.25">
      <c r="A1262" s="11">
        <v>0.66575714404346187</v>
      </c>
      <c r="B1262" s="11">
        <v>0.23304765054379262</v>
      </c>
      <c r="C1262" s="11">
        <v>9.9084750777921796E-2</v>
      </c>
      <c r="D1262" s="13">
        <f t="shared" si="417"/>
        <v>1.5020492216223491</v>
      </c>
      <c r="E1262" s="14">
        <f t="shared" si="418"/>
        <v>4.2909679529770131</v>
      </c>
      <c r="F1262" s="14">
        <f t="shared" si="419"/>
        <v>10.092370341035579</v>
      </c>
      <c r="G1262" s="24">
        <v>3.0977202053126485E-2</v>
      </c>
      <c r="H1262" s="7">
        <f t="shared" si="416"/>
        <v>1.0309772020531265</v>
      </c>
      <c r="I1262" s="5">
        <f t="shared" si="420"/>
        <v>1.4569179790116717</v>
      </c>
      <c r="J1262" s="5">
        <f t="shared" si="421"/>
        <v>4.1620396109941318</v>
      </c>
      <c r="K1262" s="5">
        <f t="shared" si="422"/>
        <v>9.7891304685857801</v>
      </c>
      <c r="L1262">
        <v>1.55</v>
      </c>
      <c r="M1262">
        <v>4.4800000000000004</v>
      </c>
      <c r="N1262">
        <v>6.15</v>
      </c>
      <c r="O1262" s="5">
        <f t="shared" si="423"/>
        <v>1.5980146631823462</v>
      </c>
      <c r="P1262" s="5">
        <f t="shared" si="424"/>
        <v>4.6187778651980071</v>
      </c>
      <c r="Q1262" s="5">
        <f t="shared" si="425"/>
        <v>6.3405097926267286</v>
      </c>
      <c r="R1262" s="6">
        <f t="shared" si="426"/>
        <v>0.62577648568540833</v>
      </c>
      <c r="S1262" s="6">
        <f t="shared" si="427"/>
        <v>0.21650748946704973</v>
      </c>
      <c r="T1262" s="6">
        <f t="shared" si="428"/>
        <v>0.15771602484754191</v>
      </c>
      <c r="U1262">
        <f t="shared" si="429"/>
        <v>1.0638896782998535</v>
      </c>
      <c r="V1262">
        <f t="shared" si="430"/>
        <v>1.0763953298680695</v>
      </c>
      <c r="W1262">
        <f t="shared" si="431"/>
        <v>0.62824783260739203</v>
      </c>
      <c r="X1262" t="s">
        <v>207</v>
      </c>
      <c r="Y1262" t="s">
        <v>67</v>
      </c>
      <c r="Z1262" t="s">
        <v>173</v>
      </c>
      <c r="AA1262" s="16"/>
      <c r="AB1262" s="16"/>
      <c r="AC1262" s="35" t="s">
        <v>474</v>
      </c>
      <c r="AD1262" s="16"/>
    </row>
    <row r="1263" spans="1:30" s="12" customFormat="1" x14ac:dyDescent="0.25">
      <c r="A1263" s="11">
        <v>0.1746948171118568</v>
      </c>
      <c r="B1263" s="11">
        <v>0.25552787197368437</v>
      </c>
      <c r="C1263" s="11">
        <v>0.50515147931985538</v>
      </c>
      <c r="D1263" s="13">
        <f t="shared" si="417"/>
        <v>5.7242682784326773</v>
      </c>
      <c r="E1263" s="14">
        <f t="shared" si="418"/>
        <v>3.9134674126781182</v>
      </c>
      <c r="F1263" s="14">
        <f t="shared" si="419"/>
        <v>1.9796042196024393</v>
      </c>
      <c r="G1263" s="24">
        <v>2.7988327817515479E-2</v>
      </c>
      <c r="H1263" s="7">
        <f t="shared" si="416"/>
        <v>1.0279883278175155</v>
      </c>
      <c r="I1263" s="5">
        <f t="shared" si="420"/>
        <v>5.5684175817303903</v>
      </c>
      <c r="J1263" s="5">
        <f t="shared" si="421"/>
        <v>3.8069181398067604</v>
      </c>
      <c r="K1263" s="5">
        <f t="shared" si="422"/>
        <v>1.9257069035066428</v>
      </c>
      <c r="L1263">
        <v>2.3199999999999998</v>
      </c>
      <c r="M1263">
        <v>3.48</v>
      </c>
      <c r="N1263">
        <v>3.23</v>
      </c>
      <c r="O1263" s="5">
        <f t="shared" si="423"/>
        <v>2.3849329205366359</v>
      </c>
      <c r="P1263" s="5">
        <f t="shared" si="424"/>
        <v>3.577399380804954</v>
      </c>
      <c r="Q1263" s="5">
        <f t="shared" si="425"/>
        <v>3.320402298850575</v>
      </c>
      <c r="R1263" s="6">
        <f t="shared" si="426"/>
        <v>0.41929900475984422</v>
      </c>
      <c r="S1263" s="6">
        <f t="shared" si="427"/>
        <v>0.27953266983989611</v>
      </c>
      <c r="T1263" s="6">
        <f t="shared" si="428"/>
        <v>0.30116832540025962</v>
      </c>
      <c r="U1263">
        <f t="shared" si="429"/>
        <v>0.41663542037719414</v>
      </c>
      <c r="V1263">
        <f t="shared" si="430"/>
        <v>0.91412525097706598</v>
      </c>
      <c r="W1263">
        <f t="shared" si="431"/>
        <v>1.6773061332014163</v>
      </c>
      <c r="X1263" t="s">
        <v>66</v>
      </c>
      <c r="Y1263" t="s">
        <v>61</v>
      </c>
      <c r="Z1263" t="s">
        <v>173</v>
      </c>
      <c r="AA1263" s="16"/>
      <c r="AB1263" s="16"/>
      <c r="AC1263" s="35" t="s">
        <v>474</v>
      </c>
      <c r="AD1263" s="16"/>
    </row>
    <row r="1264" spans="1:30" s="12" customFormat="1" x14ac:dyDescent="0.25">
      <c r="A1264" s="11">
        <v>0.59969140852789748</v>
      </c>
      <c r="B1264" s="11">
        <v>0.18624199188507529</v>
      </c>
      <c r="C1264" s="11">
        <v>0.19536777800421751</v>
      </c>
      <c r="D1264" s="13">
        <f t="shared" si="417"/>
        <v>1.6675243063007468</v>
      </c>
      <c r="E1264" s="14">
        <f t="shared" si="418"/>
        <v>5.3693583808804624</v>
      </c>
      <c r="F1264" s="14">
        <f t="shared" si="419"/>
        <v>5.1185513302936396</v>
      </c>
      <c r="G1264" s="24">
        <v>2.6497429026051122E-2</v>
      </c>
      <c r="H1264" s="7">
        <f t="shared" si="416"/>
        <v>1.0264974290260511</v>
      </c>
      <c r="I1264" s="5">
        <f t="shared" si="420"/>
        <v>1.6244797689195452</v>
      </c>
      <c r="J1264" s="5">
        <f t="shared" si="421"/>
        <v>5.2307567744957257</v>
      </c>
      <c r="K1264" s="5">
        <f t="shared" si="422"/>
        <v>4.9864239164730897</v>
      </c>
      <c r="L1264">
        <v>2.46</v>
      </c>
      <c r="M1264">
        <v>3.65</v>
      </c>
      <c r="N1264">
        <v>2.89</v>
      </c>
      <c r="O1264" s="5">
        <f t="shared" si="423"/>
        <v>2.5251836754040857</v>
      </c>
      <c r="P1264" s="5">
        <f t="shared" si="424"/>
        <v>3.7467156159450865</v>
      </c>
      <c r="Q1264" s="5">
        <f t="shared" si="425"/>
        <v>2.9665775698852879</v>
      </c>
      <c r="R1264" s="6">
        <f t="shared" si="426"/>
        <v>0.39601079705220954</v>
      </c>
      <c r="S1264" s="6">
        <f t="shared" si="427"/>
        <v>0.26690042760231109</v>
      </c>
      <c r="T1264" s="6">
        <f t="shared" si="428"/>
        <v>0.33708877534547937</v>
      </c>
      <c r="U1264">
        <f t="shared" si="429"/>
        <v>1.5143309550947293</v>
      </c>
      <c r="V1264">
        <f t="shared" si="430"/>
        <v>0.69779577934052961</v>
      </c>
      <c r="W1264">
        <f t="shared" si="431"/>
        <v>0.57957366810564004</v>
      </c>
      <c r="X1264" t="s">
        <v>88</v>
      </c>
      <c r="Y1264" t="s">
        <v>69</v>
      </c>
      <c r="Z1264" t="s">
        <v>173</v>
      </c>
      <c r="AA1264" s="16"/>
      <c r="AB1264" s="16"/>
      <c r="AC1264" s="35" t="s">
        <v>474</v>
      </c>
      <c r="AD1264" s="16"/>
    </row>
    <row r="1265" spans="1:30" s="12" customFormat="1" x14ac:dyDescent="0.25">
      <c r="A1265" s="11">
        <v>0.18952608599244278</v>
      </c>
      <c r="B1265" s="11">
        <v>0.22113518350754316</v>
      </c>
      <c r="C1265" s="11">
        <v>0.52157970552402644</v>
      </c>
      <c r="D1265" s="13">
        <f t="shared" si="417"/>
        <v>5.2763185329531597</v>
      </c>
      <c r="E1265" s="14">
        <f t="shared" si="418"/>
        <v>4.522120741432758</v>
      </c>
      <c r="F1265" s="14">
        <f t="shared" si="419"/>
        <v>1.9172525108033278</v>
      </c>
      <c r="G1265" s="24">
        <v>2.88272441136177E-2</v>
      </c>
      <c r="H1265" s="7">
        <f t="shared" si="416"/>
        <v>1.0288272441136177</v>
      </c>
      <c r="I1265" s="5">
        <f t="shared" si="420"/>
        <v>5.1284786276231946</v>
      </c>
      <c r="J1265" s="5">
        <f t="shared" si="421"/>
        <v>4.3954130951584336</v>
      </c>
      <c r="K1265" s="5">
        <f t="shared" si="422"/>
        <v>1.863532018395498</v>
      </c>
      <c r="L1265">
        <v>3.02</v>
      </c>
      <c r="M1265">
        <v>3.65</v>
      </c>
      <c r="N1265">
        <v>2.36</v>
      </c>
      <c r="O1265" s="5">
        <f t="shared" si="423"/>
        <v>3.1070582772231257</v>
      </c>
      <c r="P1265" s="5">
        <f t="shared" si="424"/>
        <v>3.7552194410147046</v>
      </c>
      <c r="Q1265" s="5">
        <f t="shared" si="425"/>
        <v>2.4280322961081375</v>
      </c>
      <c r="R1265" s="6">
        <f t="shared" si="426"/>
        <v>0.32184784151964185</v>
      </c>
      <c r="S1265" s="6">
        <f t="shared" si="427"/>
        <v>0.2662960222984434</v>
      </c>
      <c r="T1265" s="6">
        <f t="shared" si="428"/>
        <v>0.41185613618191463</v>
      </c>
      <c r="U1265">
        <f t="shared" si="429"/>
        <v>0.58886859423252114</v>
      </c>
      <c r="V1265">
        <f t="shared" si="430"/>
        <v>0.83041114019988027</v>
      </c>
      <c r="W1265">
        <f t="shared" si="431"/>
        <v>1.2664123700069083</v>
      </c>
      <c r="X1265" t="s">
        <v>56</v>
      </c>
      <c r="Y1265" t="s">
        <v>55</v>
      </c>
      <c r="Z1265" t="s">
        <v>173</v>
      </c>
      <c r="AA1265" s="16"/>
      <c r="AB1265" s="16"/>
      <c r="AC1265" s="35" t="s">
        <v>474</v>
      </c>
      <c r="AD1265" s="16"/>
    </row>
    <row r="1266" spans="1:30" s="12" customFormat="1" x14ac:dyDescent="0.25">
      <c r="A1266" s="11">
        <v>0.12517879213819785</v>
      </c>
      <c r="B1266" s="11">
        <v>0.25564375220798879</v>
      </c>
      <c r="C1266" s="11">
        <v>0.54234064996405651</v>
      </c>
      <c r="D1266" s="13">
        <f t="shared" si="417"/>
        <v>7.9885736466924548</v>
      </c>
      <c r="E1266" s="14">
        <f t="shared" si="418"/>
        <v>3.9116934850276004</v>
      </c>
      <c r="F1266" s="14">
        <f t="shared" si="419"/>
        <v>1.843859574358431</v>
      </c>
      <c r="G1266" s="24">
        <v>2.8480435750984023E-2</v>
      </c>
      <c r="H1266" s="7">
        <f t="shared" si="416"/>
        <v>1.028480435750984</v>
      </c>
      <c r="I1266" s="5">
        <f t="shared" si="420"/>
        <v>7.7673559641990613</v>
      </c>
      <c r="J1266" s="5">
        <f t="shared" si="421"/>
        <v>3.803371798872702</v>
      </c>
      <c r="K1266" s="5">
        <f t="shared" si="422"/>
        <v>1.7927998533215335</v>
      </c>
      <c r="L1266">
        <v>2.66</v>
      </c>
      <c r="M1266">
        <v>3.4</v>
      </c>
      <c r="N1266">
        <v>2.79</v>
      </c>
      <c r="O1266" s="5">
        <f t="shared" si="423"/>
        <v>2.7357579590976178</v>
      </c>
      <c r="P1266" s="5">
        <f t="shared" si="424"/>
        <v>3.4968334815533457</v>
      </c>
      <c r="Q1266" s="5">
        <f t="shared" si="425"/>
        <v>2.8694604157452455</v>
      </c>
      <c r="R1266" s="6">
        <f t="shared" si="426"/>
        <v>0.36552941267137801</v>
      </c>
      <c r="S1266" s="6">
        <f t="shared" si="427"/>
        <v>0.28597301108996048</v>
      </c>
      <c r="T1266" s="6">
        <f t="shared" si="428"/>
        <v>0.34849757623866151</v>
      </c>
      <c r="U1266">
        <f t="shared" si="429"/>
        <v>0.34245887690230103</v>
      </c>
      <c r="V1266">
        <f t="shared" si="430"/>
        <v>0.89394363207082217</v>
      </c>
      <c r="W1266">
        <f t="shared" si="431"/>
        <v>1.5562250269214082</v>
      </c>
      <c r="X1266" t="s">
        <v>92</v>
      </c>
      <c r="Y1266" t="s">
        <v>54</v>
      </c>
      <c r="Z1266" t="s">
        <v>173</v>
      </c>
      <c r="AA1266" s="16"/>
      <c r="AB1266" s="16"/>
      <c r="AC1266" s="35" t="s">
        <v>474</v>
      </c>
      <c r="AD1266" s="16"/>
    </row>
    <row r="1267" spans="1:30" s="12" customFormat="1" x14ac:dyDescent="0.25">
      <c r="A1267" s="11">
        <v>0.81333820178358607</v>
      </c>
      <c r="B1267" s="11">
        <v>0.11214091328969186</v>
      </c>
      <c r="C1267" s="11">
        <v>4.1928675658754591E-2</v>
      </c>
      <c r="D1267" s="13">
        <f t="shared" si="417"/>
        <v>1.229500837175826</v>
      </c>
      <c r="E1267" s="14">
        <f t="shared" si="418"/>
        <v>8.9173520231346401</v>
      </c>
      <c r="F1267" s="14">
        <f t="shared" si="419"/>
        <v>23.850025890126172</v>
      </c>
      <c r="G1267" s="24">
        <v>2.9871570487614463E-2</v>
      </c>
      <c r="H1267" s="7">
        <f t="shared" si="416"/>
        <v>1.0298715704876145</v>
      </c>
      <c r="I1267" s="5">
        <f t="shared" si="420"/>
        <v>1.1938389915877501</v>
      </c>
      <c r="J1267" s="5">
        <f t="shared" si="421"/>
        <v>8.6587029671209699</v>
      </c>
      <c r="K1267" s="5">
        <f t="shared" si="422"/>
        <v>23.158252517674484</v>
      </c>
      <c r="L1267">
        <v>1.35</v>
      </c>
      <c r="M1267">
        <v>5.51</v>
      </c>
      <c r="N1267">
        <v>9.2899999999999991</v>
      </c>
      <c r="O1267" s="5">
        <f t="shared" si="423"/>
        <v>1.3903266201582796</v>
      </c>
      <c r="P1267" s="5">
        <f t="shared" si="424"/>
        <v>5.6745923533867551</v>
      </c>
      <c r="Q1267" s="5">
        <f t="shared" si="425"/>
        <v>9.5675068898299376</v>
      </c>
      <c r="R1267" s="6">
        <f t="shared" si="426"/>
        <v>0.71925545084230391</v>
      </c>
      <c r="S1267" s="6">
        <f t="shared" si="427"/>
        <v>0.17622411227533766</v>
      </c>
      <c r="T1267" s="6">
        <f t="shared" si="428"/>
        <v>0.10452043688235849</v>
      </c>
      <c r="U1267">
        <f t="shared" si="429"/>
        <v>1.130805753131386</v>
      </c>
      <c r="V1267">
        <f t="shared" si="430"/>
        <v>0.63635396905549257</v>
      </c>
      <c r="W1267">
        <f t="shared" si="431"/>
        <v>0.40115289324657932</v>
      </c>
      <c r="X1267" t="s">
        <v>184</v>
      </c>
      <c r="Y1267" t="s">
        <v>68</v>
      </c>
      <c r="Z1267" t="s">
        <v>173</v>
      </c>
      <c r="AA1267" s="16"/>
      <c r="AB1267" s="16"/>
      <c r="AC1267" s="35" t="s">
        <v>474</v>
      </c>
      <c r="AD1267" s="16"/>
    </row>
    <row r="1268" spans="1:30" s="12" customFormat="1" x14ac:dyDescent="0.25">
      <c r="A1268" s="11">
        <v>0.69097330878918706</v>
      </c>
      <c r="B1268" s="11">
        <v>0.20994949938783358</v>
      </c>
      <c r="C1268" s="11">
        <v>9.6480155573181417E-2</v>
      </c>
      <c r="D1268" s="13">
        <f t="shared" si="417"/>
        <v>1.447233905101674</v>
      </c>
      <c r="E1268" s="14">
        <f t="shared" si="418"/>
        <v>4.7630501759507853</v>
      </c>
      <c r="F1268" s="14">
        <f t="shared" si="419"/>
        <v>10.364825741201125</v>
      </c>
      <c r="G1268" s="24">
        <v>3.6950675643965702E-2</v>
      </c>
      <c r="H1268" s="7">
        <f t="shared" si="416"/>
        <v>1.0369506756439657</v>
      </c>
      <c r="I1268" s="5">
        <f t="shared" si="420"/>
        <v>1.3956632066447276</v>
      </c>
      <c r="J1268" s="5">
        <f t="shared" si="421"/>
        <v>4.5933237595827228</v>
      </c>
      <c r="K1268" s="5">
        <f t="shared" si="422"/>
        <v>9.9954857879468335</v>
      </c>
      <c r="L1268">
        <v>1.8</v>
      </c>
      <c r="M1268">
        <v>4.01</v>
      </c>
      <c r="N1268">
        <v>4.3099999999999996</v>
      </c>
      <c r="O1268" s="5">
        <f t="shared" si="423"/>
        <v>1.8665112161591384</v>
      </c>
      <c r="P1268" s="5">
        <f t="shared" si="424"/>
        <v>4.1581722093323021</v>
      </c>
      <c r="Q1268" s="5">
        <f t="shared" si="425"/>
        <v>4.4692574120254918</v>
      </c>
      <c r="R1268" s="6">
        <f t="shared" si="426"/>
        <v>0.53575890213924127</v>
      </c>
      <c r="S1268" s="6">
        <f t="shared" si="427"/>
        <v>0.24049028026200359</v>
      </c>
      <c r="T1268" s="6">
        <f t="shared" si="428"/>
        <v>0.22375081759875509</v>
      </c>
      <c r="U1268">
        <f t="shared" si="429"/>
        <v>1.2897094309216093</v>
      </c>
      <c r="V1268">
        <f t="shared" si="430"/>
        <v>0.87300617371771883</v>
      </c>
      <c r="W1268">
        <f t="shared" si="431"/>
        <v>0.43119465040881361</v>
      </c>
      <c r="X1268" t="s">
        <v>81</v>
      </c>
      <c r="Y1268" t="s">
        <v>74</v>
      </c>
      <c r="Z1268" t="s">
        <v>175</v>
      </c>
      <c r="AA1268" s="16"/>
      <c r="AB1268" s="16"/>
      <c r="AC1268" s="35" t="s">
        <v>474</v>
      </c>
      <c r="AD1268" s="16"/>
    </row>
    <row r="1269" spans="1:30" s="12" customFormat="1" x14ac:dyDescent="0.25">
      <c r="A1269" s="11">
        <v>0.68010482925053972</v>
      </c>
      <c r="B1269" s="11">
        <v>0.19344763338206222</v>
      </c>
      <c r="C1269" s="11">
        <v>0.12101687011295072</v>
      </c>
      <c r="D1269" s="13">
        <f t="shared" si="417"/>
        <v>1.4703615633813063</v>
      </c>
      <c r="E1269" s="14">
        <f t="shared" si="418"/>
        <v>5.1693576319178005</v>
      </c>
      <c r="F1269" s="14">
        <f t="shared" si="419"/>
        <v>8.2633107191307555</v>
      </c>
      <c r="G1269" s="24">
        <v>3.903006145158594E-2</v>
      </c>
      <c r="H1269" s="7">
        <f t="shared" si="416"/>
        <v>1.0390300614515859</v>
      </c>
      <c r="I1269" s="5">
        <f t="shared" si="420"/>
        <v>1.4151289918668233</v>
      </c>
      <c r="J1269" s="5">
        <f t="shared" si="421"/>
        <v>4.9751761991331653</v>
      </c>
      <c r="K1269" s="5">
        <f t="shared" si="422"/>
        <v>7.952908222488217</v>
      </c>
      <c r="L1269">
        <v>1.5</v>
      </c>
      <c r="M1269">
        <v>4.46</v>
      </c>
      <c r="N1269">
        <v>6.75</v>
      </c>
      <c r="O1269" s="5">
        <f t="shared" si="423"/>
        <v>1.5585450921773789</v>
      </c>
      <c r="P1269" s="5">
        <f t="shared" si="424"/>
        <v>4.6340740740740731</v>
      </c>
      <c r="Q1269" s="5">
        <f t="shared" si="425"/>
        <v>7.0134529147982052</v>
      </c>
      <c r="R1269" s="6">
        <f t="shared" si="426"/>
        <v>0.64162404092071623</v>
      </c>
      <c r="S1269" s="6">
        <f t="shared" si="427"/>
        <v>0.21579283887468034</v>
      </c>
      <c r="T1269" s="6">
        <f t="shared" si="428"/>
        <v>0.14258312020460359</v>
      </c>
      <c r="U1269">
        <f t="shared" si="429"/>
        <v>1.0599740437945631</v>
      </c>
      <c r="V1269">
        <f t="shared" si="430"/>
        <v>0.89645066254680073</v>
      </c>
      <c r="W1269">
        <f t="shared" si="431"/>
        <v>0.84874612043343001</v>
      </c>
      <c r="X1269" t="s">
        <v>83</v>
      </c>
      <c r="Y1269" t="s">
        <v>100</v>
      </c>
      <c r="Z1269" t="s">
        <v>175</v>
      </c>
      <c r="AA1269" s="16"/>
      <c r="AB1269" s="16"/>
      <c r="AC1269" s="35" t="s">
        <v>474</v>
      </c>
      <c r="AD1269" s="16"/>
    </row>
    <row r="1270" spans="1:30" s="12" customFormat="1" x14ac:dyDescent="0.25">
      <c r="A1270" s="11">
        <v>0.79490404705277784</v>
      </c>
      <c r="B1270" s="11">
        <v>0.16058915712587757</v>
      </c>
      <c r="C1270" s="11">
        <v>4.14753779071367E-2</v>
      </c>
      <c r="D1270" s="13">
        <f t="shared" si="417"/>
        <v>1.2580134718242348</v>
      </c>
      <c r="E1270" s="14">
        <f t="shared" si="418"/>
        <v>6.2270704815777291</v>
      </c>
      <c r="F1270" s="14">
        <f t="shared" si="419"/>
        <v>24.110690497841833</v>
      </c>
      <c r="G1270" s="24">
        <v>3.3613445378151141E-2</v>
      </c>
      <c r="H1270" s="7">
        <f t="shared" si="416"/>
        <v>1.0336134453781511</v>
      </c>
      <c r="I1270" s="5">
        <f t="shared" si="420"/>
        <v>1.2171024646104387</v>
      </c>
      <c r="J1270" s="5">
        <f t="shared" si="421"/>
        <v>6.0245641244532511</v>
      </c>
      <c r="K1270" s="5">
        <f t="shared" si="422"/>
        <v>23.326603001977062</v>
      </c>
      <c r="L1270">
        <v>2.38</v>
      </c>
      <c r="M1270">
        <v>3.57</v>
      </c>
      <c r="N1270">
        <v>3</v>
      </c>
      <c r="O1270" s="5">
        <f t="shared" si="423"/>
        <v>2.4599999999999995</v>
      </c>
      <c r="P1270" s="5">
        <f t="shared" si="424"/>
        <v>3.6899999999999995</v>
      </c>
      <c r="Q1270" s="5">
        <f t="shared" si="425"/>
        <v>3.1008403361344534</v>
      </c>
      <c r="R1270" s="6">
        <f t="shared" si="426"/>
        <v>0.40650406504065051</v>
      </c>
      <c r="S1270" s="6">
        <f t="shared" si="427"/>
        <v>0.2710027100271003</v>
      </c>
      <c r="T1270" s="6">
        <f t="shared" si="428"/>
        <v>0.32249322493224936</v>
      </c>
      <c r="U1270">
        <f t="shared" si="429"/>
        <v>1.9554639557498332</v>
      </c>
      <c r="V1270">
        <f t="shared" si="430"/>
        <v>0.59257398979448805</v>
      </c>
      <c r="W1270">
        <f t="shared" si="431"/>
        <v>0.12860852477086926</v>
      </c>
      <c r="X1270" t="s">
        <v>73</v>
      </c>
      <c r="Y1270" t="s">
        <v>57</v>
      </c>
      <c r="Z1270" t="s">
        <v>175</v>
      </c>
      <c r="AA1270" s="16"/>
      <c r="AB1270" s="16"/>
      <c r="AC1270" s="35" t="s">
        <v>474</v>
      </c>
      <c r="AD1270" s="16"/>
    </row>
    <row r="1271" spans="1:30" s="12" customFormat="1" x14ac:dyDescent="0.25">
      <c r="A1271" s="11">
        <v>0</v>
      </c>
      <c r="B1271" s="11">
        <v>6.0809580433376139E-3</v>
      </c>
      <c r="C1271" s="11">
        <v>0.60630642026048198</v>
      </c>
      <c r="D1271" s="13" t="e">
        <f t="shared" si="417"/>
        <v>#DIV/0!</v>
      </c>
      <c r="E1271" s="14">
        <f t="shared" si="418"/>
        <v>164.44777169538517</v>
      </c>
      <c r="F1271" s="14">
        <f t="shared" si="419"/>
        <v>1.6493310421657401</v>
      </c>
      <c r="G1271" s="24">
        <v>3.8155734162993671E-2</v>
      </c>
      <c r="H1271" s="7">
        <f t="shared" si="416"/>
        <v>1.0381557341629937</v>
      </c>
      <c r="I1271" s="5" t="e">
        <f t="shared" si="420"/>
        <v>#DIV/0!</v>
      </c>
      <c r="J1271" s="5">
        <f t="shared" si="421"/>
        <v>158.40375994067028</v>
      </c>
      <c r="K1271" s="5">
        <f t="shared" si="422"/>
        <v>1.5887125485036238</v>
      </c>
      <c r="L1271">
        <v>6.65</v>
      </c>
      <c r="M1271">
        <v>4.3499999999999996</v>
      </c>
      <c r="N1271">
        <v>1.52</v>
      </c>
      <c r="O1271" s="5">
        <f t="shared" si="423"/>
        <v>6.9037356321839081</v>
      </c>
      <c r="P1271" s="5">
        <f t="shared" si="424"/>
        <v>4.5159774436090219</v>
      </c>
      <c r="Q1271" s="5">
        <f t="shared" si="425"/>
        <v>1.5779967159277504</v>
      </c>
      <c r="R1271" s="6">
        <f t="shared" si="426"/>
        <v>0.14484911550468263</v>
      </c>
      <c r="S1271" s="6">
        <f t="shared" si="427"/>
        <v>0.22143600416233095</v>
      </c>
      <c r="T1271" s="6">
        <f t="shared" si="428"/>
        <v>0.63371488033298651</v>
      </c>
      <c r="U1271" t="e">
        <f t="shared" si="429"/>
        <v>#DIV/0!</v>
      </c>
      <c r="V1271">
        <f t="shared" si="430"/>
        <v>2.7461469359245518E-2</v>
      </c>
      <c r="W1271">
        <f t="shared" si="431"/>
        <v>0.95674954001695101</v>
      </c>
      <c r="X1271" t="s">
        <v>78</v>
      </c>
      <c r="Y1271" t="s">
        <v>80</v>
      </c>
      <c r="Z1271" t="s">
        <v>175</v>
      </c>
      <c r="AA1271" s="16"/>
      <c r="AB1271" s="16"/>
      <c r="AC1271" s="35" t="s">
        <v>474</v>
      </c>
      <c r="AD1271" s="16"/>
    </row>
    <row r="1272" spans="1:30" s="12" customFormat="1" x14ac:dyDescent="0.25">
      <c r="A1272" s="11">
        <v>3.8652312167545895E-2</v>
      </c>
      <c r="B1272" s="11">
        <v>0.16985349187264562</v>
      </c>
      <c r="C1272" s="11">
        <v>0.64926282286395121</v>
      </c>
      <c r="D1272" s="13">
        <f t="shared" si="417"/>
        <v>25.871673489164305</v>
      </c>
      <c r="E1272" s="14">
        <f t="shared" si="418"/>
        <v>5.88742679926645</v>
      </c>
      <c r="F1272" s="14">
        <f t="shared" si="419"/>
        <v>1.5402083174713723</v>
      </c>
      <c r="G1272" s="24">
        <v>3.3691311816702818E-2</v>
      </c>
      <c r="H1272" s="7">
        <f t="shared" si="416"/>
        <v>1.0336913118167028</v>
      </c>
      <c r="I1272" s="5">
        <f t="shared" si="420"/>
        <v>25.028432756869243</v>
      </c>
      <c r="J1272" s="5">
        <f t="shared" si="421"/>
        <v>5.6955366964624599</v>
      </c>
      <c r="K1272" s="5">
        <f t="shared" si="422"/>
        <v>1.4900079935512571</v>
      </c>
      <c r="L1272">
        <v>2.62</v>
      </c>
      <c r="M1272">
        <v>3.66</v>
      </c>
      <c r="N1272">
        <v>2.64</v>
      </c>
      <c r="O1272" s="5">
        <f t="shared" si="423"/>
        <v>2.7082712369597615</v>
      </c>
      <c r="P1272" s="5">
        <f t="shared" si="424"/>
        <v>3.7833102012491326</v>
      </c>
      <c r="Q1272" s="5">
        <f t="shared" si="425"/>
        <v>2.7289450631960954</v>
      </c>
      <c r="R1272" s="6">
        <f t="shared" si="426"/>
        <v>0.36923923510799284</v>
      </c>
      <c r="S1272" s="6">
        <f t="shared" si="427"/>
        <v>0.26431879671665059</v>
      </c>
      <c r="T1272" s="6">
        <f t="shared" si="428"/>
        <v>0.36644196817535657</v>
      </c>
      <c r="U1272">
        <f t="shared" si="429"/>
        <v>0.10468094528535436</v>
      </c>
      <c r="V1272">
        <f t="shared" si="430"/>
        <v>0.64260844851956678</v>
      </c>
      <c r="W1272">
        <f t="shared" si="431"/>
        <v>1.7718025751713409</v>
      </c>
      <c r="X1272" t="s">
        <v>85</v>
      </c>
      <c r="Y1272" t="s">
        <v>89</v>
      </c>
      <c r="Z1272" t="s">
        <v>175</v>
      </c>
      <c r="AA1272" s="16"/>
      <c r="AB1272" s="16"/>
      <c r="AC1272" s="35" t="s">
        <v>474</v>
      </c>
      <c r="AD1272" s="16"/>
    </row>
    <row r="1273" spans="1:30" s="12" customFormat="1" x14ac:dyDescent="0.25">
      <c r="A1273" s="11">
        <v>9.5569564809318858E-2</v>
      </c>
      <c r="B1273" s="11">
        <v>0.28208839602853325</v>
      </c>
      <c r="C1273" s="11">
        <v>0.54795140062912606</v>
      </c>
      <c r="D1273" s="13">
        <f t="shared" si="417"/>
        <v>10.463582229292431</v>
      </c>
      <c r="E1273" s="14">
        <f t="shared" si="418"/>
        <v>3.5449880749396367</v>
      </c>
      <c r="F1273" s="14">
        <f t="shared" si="419"/>
        <v>1.8249793665129024</v>
      </c>
      <c r="G1273" s="24">
        <v>3.319817253666657E-2</v>
      </c>
      <c r="H1273" s="7">
        <f t="shared" si="416"/>
        <v>1.0331981725366666</v>
      </c>
      <c r="I1273" s="5">
        <f t="shared" si="420"/>
        <v>10.127371986733838</v>
      </c>
      <c r="J1273" s="5">
        <f t="shared" si="421"/>
        <v>3.4310824091336949</v>
      </c>
      <c r="K1273" s="5">
        <f t="shared" si="422"/>
        <v>1.7663401030145907</v>
      </c>
      <c r="L1273">
        <v>2.52</v>
      </c>
      <c r="M1273">
        <v>3.43</v>
      </c>
      <c r="N1273">
        <v>2.9</v>
      </c>
      <c r="O1273" s="5">
        <f t="shared" si="423"/>
        <v>2.6036593947923996</v>
      </c>
      <c r="P1273" s="5">
        <f t="shared" si="424"/>
        <v>3.5438697318007666</v>
      </c>
      <c r="Q1273" s="5">
        <f t="shared" si="425"/>
        <v>2.996274700356333</v>
      </c>
      <c r="R1273" s="6">
        <f t="shared" si="426"/>
        <v>0.38407481485485706</v>
      </c>
      <c r="S1273" s="6">
        <f t="shared" si="427"/>
        <v>0.28217741499540511</v>
      </c>
      <c r="T1273" s="6">
        <f t="shared" si="428"/>
        <v>0.33374777014973783</v>
      </c>
      <c r="U1273">
        <f t="shared" si="429"/>
        <v>0.24883059527200413</v>
      </c>
      <c r="V1273">
        <f t="shared" si="430"/>
        <v>0.99968452837774657</v>
      </c>
      <c r="W1273">
        <f t="shared" si="431"/>
        <v>1.6418129187298676</v>
      </c>
      <c r="X1273" t="s">
        <v>91</v>
      </c>
      <c r="Y1273" t="s">
        <v>94</v>
      </c>
      <c r="Z1273" t="s">
        <v>175</v>
      </c>
      <c r="AA1273" s="16"/>
      <c r="AB1273" s="16"/>
      <c r="AC1273" s="35" t="s">
        <v>474</v>
      </c>
      <c r="AD1273" s="16"/>
    </row>
    <row r="1274" spans="1:30" s="12" customFormat="1" x14ac:dyDescent="0.25">
      <c r="A1274" s="11">
        <v>0.44278776424300154</v>
      </c>
      <c r="B1274" s="11">
        <v>0.28515702093355572</v>
      </c>
      <c r="C1274" s="11">
        <v>0.25731331442850108</v>
      </c>
      <c r="D1274" s="13">
        <f t="shared" si="417"/>
        <v>2.2584183230754338</v>
      </c>
      <c r="E1274" s="14">
        <f t="shared" si="418"/>
        <v>3.506839834159333</v>
      </c>
      <c r="F1274" s="14">
        <f t="shared" si="419"/>
        <v>3.8863126932278007</v>
      </c>
      <c r="G1274" s="24">
        <v>3.3880031264364341E-2</v>
      </c>
      <c r="H1274" s="7">
        <f t="shared" si="416"/>
        <v>1.0338800312643643</v>
      </c>
      <c r="I1274" s="5">
        <f t="shared" si="420"/>
        <v>2.1844104294320719</v>
      </c>
      <c r="J1274" s="5">
        <f t="shared" si="421"/>
        <v>3.3919214300625464</v>
      </c>
      <c r="K1274" s="5">
        <f t="shared" si="422"/>
        <v>3.7589590433186983</v>
      </c>
      <c r="L1274">
        <v>2.2200000000000002</v>
      </c>
      <c r="M1274">
        <v>3.59</v>
      </c>
      <c r="N1274">
        <v>3.28</v>
      </c>
      <c r="O1274" s="5">
        <f t="shared" si="423"/>
        <v>2.295213669406889</v>
      </c>
      <c r="P1274" s="5">
        <f t="shared" si="424"/>
        <v>3.7116293122390678</v>
      </c>
      <c r="Q1274" s="5">
        <f t="shared" si="425"/>
        <v>3.3911265025471149</v>
      </c>
      <c r="R1274" s="6">
        <f t="shared" si="426"/>
        <v>0.43568928389068551</v>
      </c>
      <c r="S1274" s="6">
        <f t="shared" si="427"/>
        <v>0.26942345689061892</v>
      </c>
      <c r="T1274" s="6">
        <f t="shared" si="428"/>
        <v>0.29488725921869569</v>
      </c>
      <c r="U1274">
        <f t="shared" si="429"/>
        <v>1.0162925291366518</v>
      </c>
      <c r="V1274">
        <f t="shared" si="430"/>
        <v>1.0583971574877549</v>
      </c>
      <c r="W1274">
        <f t="shared" si="431"/>
        <v>0.87258200001672892</v>
      </c>
      <c r="X1274" t="s">
        <v>104</v>
      </c>
      <c r="Y1274" t="s">
        <v>58</v>
      </c>
      <c r="Z1274" t="s">
        <v>175</v>
      </c>
      <c r="AA1274" s="16"/>
      <c r="AB1274" s="16"/>
      <c r="AC1274" s="35" t="s">
        <v>474</v>
      </c>
      <c r="AD1274" s="16"/>
    </row>
    <row r="1275" spans="1:30" s="12" customFormat="1" x14ac:dyDescent="0.25">
      <c r="A1275" s="11">
        <v>0.66940995650437063</v>
      </c>
      <c r="B1275" s="11">
        <v>0.19281142793849673</v>
      </c>
      <c r="C1275" s="11">
        <v>0.13123022463389578</v>
      </c>
      <c r="D1275" s="13">
        <f t="shared" si="417"/>
        <v>1.4938528928101937</v>
      </c>
      <c r="E1275" s="14">
        <f t="shared" si="418"/>
        <v>5.1864145745499144</v>
      </c>
      <c r="F1275" s="14">
        <f t="shared" si="419"/>
        <v>7.6201957497960997</v>
      </c>
      <c r="G1275" s="24">
        <v>3.4744524791830766E-2</v>
      </c>
      <c r="H1275" s="7">
        <f t="shared" si="416"/>
        <v>1.0347445247918308</v>
      </c>
      <c r="I1275" s="5">
        <f t="shared" si="420"/>
        <v>1.4436924835245937</v>
      </c>
      <c r="J1275" s="5">
        <f t="shared" si="421"/>
        <v>5.012265781829881</v>
      </c>
      <c r="K1275" s="5">
        <f t="shared" si="422"/>
        <v>7.3643257511598099</v>
      </c>
      <c r="L1275">
        <v>1.68</v>
      </c>
      <c r="M1275">
        <v>3.97</v>
      </c>
      <c r="N1275">
        <v>5.33</v>
      </c>
      <c r="O1275" s="5">
        <f t="shared" si="423"/>
        <v>1.7383708016502757</v>
      </c>
      <c r="P1275" s="5">
        <f t="shared" si="424"/>
        <v>4.1079357634235683</v>
      </c>
      <c r="Q1275" s="5">
        <f t="shared" si="425"/>
        <v>5.5151883171404581</v>
      </c>
      <c r="R1275" s="6">
        <f t="shared" si="426"/>
        <v>0.57525126345350308</v>
      </c>
      <c r="S1275" s="6">
        <f t="shared" si="427"/>
        <v>0.24343126513901386</v>
      </c>
      <c r="T1275" s="6">
        <f t="shared" si="428"/>
        <v>0.18131747140748314</v>
      </c>
      <c r="U1275">
        <f t="shared" si="429"/>
        <v>1.163682722721179</v>
      </c>
      <c r="V1275">
        <f t="shared" si="430"/>
        <v>0.79205696042531692</v>
      </c>
      <c r="W1275">
        <f t="shared" si="431"/>
        <v>0.72375940175657993</v>
      </c>
      <c r="X1275" t="s">
        <v>79</v>
      </c>
      <c r="Y1275" t="s">
        <v>84</v>
      </c>
      <c r="Z1275" t="s">
        <v>175</v>
      </c>
      <c r="AA1275" s="16"/>
      <c r="AB1275" s="16"/>
      <c r="AC1275" s="35" t="s">
        <v>474</v>
      </c>
      <c r="AD1275" s="16"/>
    </row>
    <row r="1276" spans="1:30" s="12" customFormat="1" x14ac:dyDescent="0.25">
      <c r="A1276" s="11">
        <v>0.79705460709106812</v>
      </c>
      <c r="B1276" s="11">
        <v>0.13628482333674372</v>
      </c>
      <c r="C1276" s="11">
        <v>5.6393855006850652E-2</v>
      </c>
      <c r="D1276" s="13">
        <f t="shared" si="417"/>
        <v>1.2546191830564806</v>
      </c>
      <c r="E1276" s="14">
        <f t="shared" si="418"/>
        <v>7.3375741738250486</v>
      </c>
      <c r="F1276" s="14">
        <f t="shared" si="419"/>
        <v>17.732428468997576</v>
      </c>
      <c r="G1276" s="24">
        <v>4.5738342752486227E-2</v>
      </c>
      <c r="H1276" s="7">
        <f t="shared" si="416"/>
        <v>1.0457383427524862</v>
      </c>
      <c r="I1276" s="5">
        <f t="shared" si="420"/>
        <v>1.1997448422462922</v>
      </c>
      <c r="J1276" s="5">
        <f t="shared" si="421"/>
        <v>7.0166444834678545</v>
      </c>
      <c r="K1276" s="5">
        <f t="shared" si="422"/>
        <v>16.956850240686478</v>
      </c>
      <c r="L1276">
        <v>1.66</v>
      </c>
      <c r="M1276">
        <v>4.07</v>
      </c>
      <c r="N1276">
        <v>5.0599999999999996</v>
      </c>
      <c r="O1276" s="5">
        <f t="shared" si="423"/>
        <v>1.735925648969127</v>
      </c>
      <c r="P1276" s="5">
        <f t="shared" si="424"/>
        <v>4.256155055002619</v>
      </c>
      <c r="Q1276" s="5">
        <f t="shared" si="425"/>
        <v>5.29143601432758</v>
      </c>
      <c r="R1276" s="6">
        <f t="shared" si="426"/>
        <v>0.57606153846153851</v>
      </c>
      <c r="S1276" s="6">
        <f t="shared" si="427"/>
        <v>0.23495384615384615</v>
      </c>
      <c r="T1276" s="6">
        <f t="shared" si="428"/>
        <v>0.18898461538461542</v>
      </c>
      <c r="U1276">
        <f t="shared" si="429"/>
        <v>1.3836275360783949</v>
      </c>
      <c r="V1276">
        <f t="shared" si="430"/>
        <v>0.58004933976482065</v>
      </c>
      <c r="W1276">
        <f t="shared" si="431"/>
        <v>0.2984044753700173</v>
      </c>
      <c r="X1276" t="s">
        <v>93</v>
      </c>
      <c r="Y1276" t="s">
        <v>90</v>
      </c>
      <c r="Z1276" t="s">
        <v>175</v>
      </c>
      <c r="AA1276" s="16"/>
      <c r="AB1276" s="16"/>
      <c r="AC1276" s="35" t="s">
        <v>474</v>
      </c>
      <c r="AD1276" s="16"/>
    </row>
    <row r="1277" spans="1:30" s="12" customFormat="1" x14ac:dyDescent="0.25">
      <c r="A1277" s="11">
        <v>0.16184199620407744</v>
      </c>
      <c r="B1277" s="11">
        <v>0.43715151588156248</v>
      </c>
      <c r="C1277" s="11">
        <v>0.38006191706938097</v>
      </c>
      <c r="D1277" s="13">
        <f t="shared" si="417"/>
        <v>6.1788659523145828</v>
      </c>
      <c r="E1277" s="14">
        <f t="shared" si="418"/>
        <v>2.2875363888042197</v>
      </c>
      <c r="F1277" s="14">
        <f t="shared" si="419"/>
        <v>2.6311502286545805</v>
      </c>
      <c r="G1277" s="24">
        <v>3.2604065971103324E-2</v>
      </c>
      <c r="H1277" s="7">
        <f t="shared" si="416"/>
        <v>1.0326040659711033</v>
      </c>
      <c r="I1277" s="5">
        <f t="shared" si="420"/>
        <v>5.9837706977298444</v>
      </c>
      <c r="J1277" s="5">
        <f t="shared" si="421"/>
        <v>2.2153083298707781</v>
      </c>
      <c r="K1277" s="5">
        <f t="shared" si="422"/>
        <v>2.5480726983000386</v>
      </c>
      <c r="L1277">
        <v>2.99</v>
      </c>
      <c r="M1277">
        <v>3.22</v>
      </c>
      <c r="N1277">
        <v>2.58</v>
      </c>
      <c r="O1277" s="5">
        <f t="shared" si="423"/>
        <v>3.0874861572535992</v>
      </c>
      <c r="P1277" s="5">
        <f t="shared" si="424"/>
        <v>3.3249850924269531</v>
      </c>
      <c r="Q1277" s="5">
        <f t="shared" si="425"/>
        <v>2.6641184902054467</v>
      </c>
      <c r="R1277" s="6">
        <f t="shared" si="426"/>
        <v>0.32388809182209466</v>
      </c>
      <c r="S1277" s="6">
        <f t="shared" si="427"/>
        <v>0.30075322812051647</v>
      </c>
      <c r="T1277" s="6">
        <f t="shared" si="428"/>
        <v>0.37535868005738882</v>
      </c>
      <c r="U1277">
        <f t="shared" si="429"/>
        <v>0.4996849229423786</v>
      </c>
      <c r="V1277">
        <f t="shared" si="430"/>
        <v>1.4535222734380397</v>
      </c>
      <c r="W1277">
        <f t="shared" si="431"/>
        <v>1.012529980687467</v>
      </c>
      <c r="X1277" t="s">
        <v>87</v>
      </c>
      <c r="Y1277" t="s">
        <v>106</v>
      </c>
      <c r="Z1277" t="s">
        <v>175</v>
      </c>
      <c r="AA1277" s="16"/>
      <c r="AB1277" s="16"/>
      <c r="AC1277" s="35" t="s">
        <v>474</v>
      </c>
      <c r="AD1277" s="16"/>
    </row>
    <row r="1278" spans="1:30" s="12" customFormat="1" x14ac:dyDescent="0.25">
      <c r="A1278" s="11">
        <v>0.33619852015298868</v>
      </c>
      <c r="B1278" s="11">
        <v>0.22854967795572773</v>
      </c>
      <c r="C1278" s="11">
        <v>0.39914359089964196</v>
      </c>
      <c r="D1278" s="13">
        <f t="shared" si="417"/>
        <v>2.9744330806243449</v>
      </c>
      <c r="E1278" s="14">
        <f t="shared" si="418"/>
        <v>4.3754163599990266</v>
      </c>
      <c r="F1278" s="14">
        <f t="shared" si="419"/>
        <v>2.5053640414119376</v>
      </c>
      <c r="G1278" s="24">
        <v>3.7506795170268115E-2</v>
      </c>
      <c r="H1278" s="7">
        <f t="shared" si="416"/>
        <v>1.0375067951702681</v>
      </c>
      <c r="I1278" s="5">
        <f t="shared" si="420"/>
        <v>2.8669046742351236</v>
      </c>
      <c r="J1278" s="5">
        <f t="shared" si="421"/>
        <v>4.2172411596407571</v>
      </c>
      <c r="K1278" s="5">
        <f t="shared" si="422"/>
        <v>2.4147928987788223</v>
      </c>
      <c r="L1278">
        <v>1.79</v>
      </c>
      <c r="M1278">
        <v>3.86</v>
      </c>
      <c r="N1278">
        <v>4.55</v>
      </c>
      <c r="O1278" s="5">
        <f t="shared" si="423"/>
        <v>1.85713716335478</v>
      </c>
      <c r="P1278" s="5">
        <f t="shared" si="424"/>
        <v>4.0047762293572351</v>
      </c>
      <c r="Q1278" s="5">
        <f t="shared" si="425"/>
        <v>4.7206559180247201</v>
      </c>
      <c r="R1278" s="6">
        <f t="shared" si="426"/>
        <v>0.53846318932823167</v>
      </c>
      <c r="S1278" s="6">
        <f t="shared" si="427"/>
        <v>0.24970184168329915</v>
      </c>
      <c r="T1278" s="6">
        <f t="shared" si="428"/>
        <v>0.21183496898846915</v>
      </c>
      <c r="U1278">
        <f t="shared" si="429"/>
        <v>0.62436676604099628</v>
      </c>
      <c r="V1278">
        <f t="shared" si="430"/>
        <v>0.91529031750434953</v>
      </c>
      <c r="W1278">
        <f t="shared" si="431"/>
        <v>1.8842195545220324</v>
      </c>
      <c r="X1278" t="s">
        <v>116</v>
      </c>
      <c r="Y1278" t="s">
        <v>70</v>
      </c>
      <c r="Z1278" t="s">
        <v>175</v>
      </c>
      <c r="AA1278" s="16"/>
      <c r="AB1278" s="16"/>
      <c r="AC1278" s="35" t="s">
        <v>474</v>
      </c>
      <c r="AD1278" s="16"/>
    </row>
    <row r="1279" spans="1:30" s="12" customFormat="1" x14ac:dyDescent="0.25">
      <c r="A1279" s="11">
        <v>0.40002365545602309</v>
      </c>
      <c r="B1279" s="11">
        <v>0.25087521577458316</v>
      </c>
      <c r="C1279" s="11">
        <v>0.32417884474799818</v>
      </c>
      <c r="D1279" s="13">
        <f t="shared" si="417"/>
        <v>2.4998521621427856</v>
      </c>
      <c r="E1279" s="14">
        <f t="shared" si="418"/>
        <v>3.986045400748242</v>
      </c>
      <c r="F1279" s="14">
        <f t="shared" si="419"/>
        <v>3.0847170202526764</v>
      </c>
      <c r="G1279" s="24">
        <v>3.3136745934659873E-2</v>
      </c>
      <c r="H1279" s="7">
        <f t="shared" si="416"/>
        <v>1.0331367459346599</v>
      </c>
      <c r="I1279" s="5">
        <f t="shared" si="420"/>
        <v>2.4196721024390775</v>
      </c>
      <c r="J1279" s="5">
        <f t="shared" si="421"/>
        <v>3.8581972971468939</v>
      </c>
      <c r="K1279" s="5">
        <f t="shared" si="422"/>
        <v>2.9857780515414629</v>
      </c>
      <c r="L1279">
        <v>2.11</v>
      </c>
      <c r="M1279">
        <v>3.81</v>
      </c>
      <c r="N1279">
        <v>3.37</v>
      </c>
      <c r="O1279" s="5">
        <f t="shared" si="423"/>
        <v>2.1799185339221321</v>
      </c>
      <c r="P1279" s="5">
        <f t="shared" si="424"/>
        <v>3.9362510020110544</v>
      </c>
      <c r="Q1279" s="5">
        <f t="shared" si="425"/>
        <v>3.4816708337998037</v>
      </c>
      <c r="R1279" s="6">
        <f t="shared" si="426"/>
        <v>0.45873273906286288</v>
      </c>
      <c r="S1279" s="6">
        <f t="shared" si="427"/>
        <v>0.2540488397434752</v>
      </c>
      <c r="T1279" s="6">
        <f t="shared" si="428"/>
        <v>0.28721842119366187</v>
      </c>
      <c r="U1279">
        <f t="shared" si="429"/>
        <v>0.87201898053586602</v>
      </c>
      <c r="V1279">
        <f t="shared" si="430"/>
        <v>0.98750781947244237</v>
      </c>
      <c r="W1279">
        <f t="shared" si="431"/>
        <v>1.1286840286940201</v>
      </c>
      <c r="X1279" t="s">
        <v>72</v>
      </c>
      <c r="Y1279" t="s">
        <v>75</v>
      </c>
      <c r="Z1279" t="s">
        <v>176</v>
      </c>
      <c r="AA1279" s="16"/>
      <c r="AB1279" s="16"/>
      <c r="AC1279" s="35" t="s">
        <v>474</v>
      </c>
      <c r="AD1279" s="16"/>
    </row>
    <row r="1280" spans="1:30" s="12" customFormat="1" x14ac:dyDescent="0.25">
      <c r="A1280" s="11">
        <v>0.47650006077666723</v>
      </c>
      <c r="B1280" s="11">
        <v>0.20396960946265369</v>
      </c>
      <c r="C1280" s="11">
        <v>0.29626828808831124</v>
      </c>
      <c r="D1280" s="13">
        <f t="shared" si="417"/>
        <v>2.098635618996687</v>
      </c>
      <c r="E1280" s="14">
        <f t="shared" si="418"/>
        <v>4.9026911540128113</v>
      </c>
      <c r="F1280" s="14">
        <f t="shared" si="419"/>
        <v>3.3753190611541974</v>
      </c>
      <c r="G1280" s="24">
        <v>3.3017867901955489E-2</v>
      </c>
      <c r="H1280" s="7">
        <f t="shared" si="416"/>
        <v>1.0330178679019555</v>
      </c>
      <c r="I1280" s="5">
        <f t="shared" si="420"/>
        <v>2.0315579083438178</v>
      </c>
      <c r="J1280" s="5">
        <f t="shared" si="421"/>
        <v>4.7459887252193491</v>
      </c>
      <c r="K1280" s="5">
        <f t="shared" si="422"/>
        <v>3.2674353135918377</v>
      </c>
      <c r="L1280">
        <v>3.64</v>
      </c>
      <c r="M1280">
        <v>3.73</v>
      </c>
      <c r="N1280">
        <v>2.04</v>
      </c>
      <c r="O1280" s="5">
        <f t="shared" si="423"/>
        <v>3.760185039163118</v>
      </c>
      <c r="P1280" s="5">
        <f t="shared" si="424"/>
        <v>3.853156647274294</v>
      </c>
      <c r="Q1280" s="5">
        <f t="shared" si="425"/>
        <v>2.1073564505199891</v>
      </c>
      <c r="R1280" s="6">
        <f t="shared" si="426"/>
        <v>0.26594435901020552</v>
      </c>
      <c r="S1280" s="6">
        <f t="shared" si="427"/>
        <v>0.25952747099119255</v>
      </c>
      <c r="T1280" s="6">
        <f t="shared" si="428"/>
        <v>0.47452816999860203</v>
      </c>
      <c r="U1280">
        <f t="shared" si="429"/>
        <v>1.7917283996927407</v>
      </c>
      <c r="V1280">
        <f t="shared" si="430"/>
        <v>0.78592685654296568</v>
      </c>
      <c r="W1280">
        <f t="shared" si="431"/>
        <v>0.62434288798741722</v>
      </c>
      <c r="X1280" t="s">
        <v>112</v>
      </c>
      <c r="Y1280" t="s">
        <v>195</v>
      </c>
      <c r="Z1280" t="s">
        <v>176</v>
      </c>
      <c r="AA1280" s="16"/>
      <c r="AB1280" s="16"/>
      <c r="AC1280" s="35" t="s">
        <v>474</v>
      </c>
      <c r="AD1280" s="16"/>
    </row>
    <row r="1281" spans="1:30" s="12" customFormat="1" x14ac:dyDescent="0.25">
      <c r="A1281" s="11">
        <v>0.32365196607695146</v>
      </c>
      <c r="B1281" s="11">
        <v>0.22687038242819338</v>
      </c>
      <c r="C1281" s="11">
        <v>0.41125716407459323</v>
      </c>
      <c r="D1281" s="13">
        <f t="shared" si="417"/>
        <v>3.0897386848014392</v>
      </c>
      <c r="E1281" s="14">
        <f t="shared" si="418"/>
        <v>4.4078032103485763</v>
      </c>
      <c r="F1281" s="14">
        <f t="shared" si="419"/>
        <v>2.4315685837356535</v>
      </c>
      <c r="G1281" s="24">
        <v>3.3432331297514217E-2</v>
      </c>
      <c r="H1281" s="7">
        <f t="shared" si="416"/>
        <v>1.0334323312975142</v>
      </c>
      <c r="I1281" s="5">
        <f t="shared" si="420"/>
        <v>2.9897832603341845</v>
      </c>
      <c r="J1281" s="5">
        <f t="shared" si="421"/>
        <v>4.2652073840329816</v>
      </c>
      <c r="K1281" s="5">
        <f t="shared" si="422"/>
        <v>2.3529054685977604</v>
      </c>
      <c r="L1281">
        <v>2.42</v>
      </c>
      <c r="M1281">
        <v>3.73</v>
      </c>
      <c r="N1281">
        <v>2.84</v>
      </c>
      <c r="O1281" s="5">
        <f t="shared" si="423"/>
        <v>2.5009062417399845</v>
      </c>
      <c r="P1281" s="5">
        <f t="shared" si="424"/>
        <v>3.8547025957397278</v>
      </c>
      <c r="Q1281" s="5">
        <f t="shared" si="425"/>
        <v>2.9349478208849402</v>
      </c>
      <c r="R1281" s="6">
        <f t="shared" si="426"/>
        <v>0.39985505386409781</v>
      </c>
      <c r="S1281" s="6">
        <f t="shared" si="427"/>
        <v>0.25942338615311444</v>
      </c>
      <c r="T1281" s="6">
        <f t="shared" si="428"/>
        <v>0.34072155998278764</v>
      </c>
      <c r="U1281">
        <f t="shared" si="429"/>
        <v>0.80942322211326556</v>
      </c>
      <c r="V1281">
        <f t="shared" si="430"/>
        <v>0.87451785204242183</v>
      </c>
      <c r="W1281">
        <f t="shared" si="431"/>
        <v>1.2070183175240476</v>
      </c>
      <c r="X1281" t="s">
        <v>98</v>
      </c>
      <c r="Y1281" t="s">
        <v>103</v>
      </c>
      <c r="Z1281" t="s">
        <v>176</v>
      </c>
      <c r="AA1281" s="16"/>
      <c r="AB1281" s="16"/>
      <c r="AC1281" s="35" t="s">
        <v>474</v>
      </c>
      <c r="AD1281" s="16"/>
    </row>
    <row r="1282" spans="1:30" s="12" customFormat="1" x14ac:dyDescent="0.25">
      <c r="A1282" s="11">
        <v>0.62595442609973073</v>
      </c>
      <c r="B1282" s="11">
        <v>0.19700435904015656</v>
      </c>
      <c r="C1282" s="11">
        <v>0.1670591724971312</v>
      </c>
      <c r="D1282" s="13">
        <f t="shared" si="417"/>
        <v>1.5975603946615022</v>
      </c>
      <c r="E1282" s="14">
        <f t="shared" si="418"/>
        <v>5.0760298141228644</v>
      </c>
      <c r="F1282" s="14">
        <f t="shared" si="419"/>
        <v>5.9859029890572</v>
      </c>
      <c r="G1282" s="24">
        <v>3.4617794486215603E-2</v>
      </c>
      <c r="H1282" s="7">
        <f t="shared" si="416"/>
        <v>1.0346177944862156</v>
      </c>
      <c r="I1282" s="5">
        <f t="shared" si="420"/>
        <v>1.5441068220316472</v>
      </c>
      <c r="J1282" s="5">
        <f t="shared" si="421"/>
        <v>4.9061883926359373</v>
      </c>
      <c r="K1282" s="5">
        <f t="shared" si="422"/>
        <v>5.7856176657291689</v>
      </c>
      <c r="L1282">
        <v>1.92</v>
      </c>
      <c r="M1282">
        <v>3.8</v>
      </c>
      <c r="N1282">
        <v>3.99</v>
      </c>
      <c r="O1282" s="5">
        <f t="shared" si="423"/>
        <v>1.9864661654135338</v>
      </c>
      <c r="P1282" s="5">
        <f t="shared" si="424"/>
        <v>3.9315476190476191</v>
      </c>
      <c r="Q1282" s="5">
        <f t="shared" si="425"/>
        <v>4.1281250000000007</v>
      </c>
      <c r="R1282" s="6">
        <f t="shared" si="426"/>
        <v>0.50340651021953065</v>
      </c>
      <c r="S1282" s="6">
        <f t="shared" si="427"/>
        <v>0.25435276305828919</v>
      </c>
      <c r="T1282" s="6">
        <f t="shared" si="428"/>
        <v>0.24224072672218014</v>
      </c>
      <c r="U1282">
        <f t="shared" si="429"/>
        <v>1.2434372885379614</v>
      </c>
      <c r="V1282">
        <f t="shared" si="430"/>
        <v>0.77453201872632982</v>
      </c>
      <c r="W1282">
        <f t="shared" si="431"/>
        <v>0.68964114646471986</v>
      </c>
      <c r="X1282" t="s">
        <v>107</v>
      </c>
      <c r="Y1282" t="s">
        <v>86</v>
      </c>
      <c r="Z1282" t="s">
        <v>176</v>
      </c>
      <c r="AA1282" s="16"/>
      <c r="AB1282" s="16"/>
      <c r="AC1282" s="35" t="s">
        <v>474</v>
      </c>
      <c r="AD1282" s="16"/>
    </row>
    <row r="1283" spans="1:30" s="12" customFormat="1" x14ac:dyDescent="0.25">
      <c r="A1283" s="11">
        <v>0.7123045516073514</v>
      </c>
      <c r="B1283" s="11">
        <v>0.21344650931202203</v>
      </c>
      <c r="C1283" s="11">
        <v>7.2758083480085112E-2</v>
      </c>
      <c r="D1283" s="13">
        <f t="shared" si="417"/>
        <v>1.4038938790204964</v>
      </c>
      <c r="E1283" s="14">
        <f t="shared" si="418"/>
        <v>4.6850145416909692</v>
      </c>
      <c r="F1283" s="14">
        <f t="shared" si="419"/>
        <v>13.744177308817017</v>
      </c>
      <c r="G1283" s="24">
        <v>3.3805418719211833E-2</v>
      </c>
      <c r="H1283" s="7">
        <f t="shared" si="416"/>
        <v>1.0338054187192118</v>
      </c>
      <c r="I1283" s="5">
        <f t="shared" si="420"/>
        <v>1.357986574262485</v>
      </c>
      <c r="J1283" s="5">
        <f t="shared" si="421"/>
        <v>4.5318146498934624</v>
      </c>
      <c r="K1283" s="5">
        <f t="shared" si="422"/>
        <v>13.294742956411243</v>
      </c>
      <c r="L1283">
        <v>3.75</v>
      </c>
      <c r="M1283">
        <v>4.0599999999999996</v>
      </c>
      <c r="N1283">
        <v>1.92</v>
      </c>
      <c r="O1283" s="5">
        <f t="shared" si="423"/>
        <v>3.8767703201970445</v>
      </c>
      <c r="P1283" s="5">
        <f t="shared" si="424"/>
        <v>4.1972499999999995</v>
      </c>
      <c r="Q1283" s="5">
        <f t="shared" si="425"/>
        <v>1.9849064039408866</v>
      </c>
      <c r="R1283" s="6">
        <f t="shared" si="426"/>
        <v>0.25794667143169137</v>
      </c>
      <c r="S1283" s="6">
        <f t="shared" si="427"/>
        <v>0.2382512359282864</v>
      </c>
      <c r="T1283" s="6">
        <f t="shared" si="428"/>
        <v>0.50380209264002229</v>
      </c>
      <c r="U1283">
        <f t="shared" si="429"/>
        <v>2.7614411446126441</v>
      </c>
      <c r="V1283">
        <f t="shared" si="430"/>
        <v>0.89588836120988435</v>
      </c>
      <c r="W1283">
        <f t="shared" si="431"/>
        <v>0.14441798583808657</v>
      </c>
      <c r="X1283" t="s">
        <v>101</v>
      </c>
      <c r="Y1283" t="s">
        <v>202</v>
      </c>
      <c r="Z1283" t="s">
        <v>176</v>
      </c>
      <c r="AA1283" s="16"/>
      <c r="AB1283" s="16"/>
      <c r="AC1283" s="35" t="s">
        <v>474</v>
      </c>
      <c r="AD1283" s="16"/>
    </row>
    <row r="1284" spans="1:30" s="12" customFormat="1" x14ac:dyDescent="0.25">
      <c r="A1284" s="11">
        <v>0.285735304173797</v>
      </c>
      <c r="B1284" s="11">
        <v>0.26861576162927853</v>
      </c>
      <c r="C1284" s="11">
        <v>0.40634063617946564</v>
      </c>
      <c r="D1284" s="13">
        <f t="shared" si="417"/>
        <v>3.4997425428107238</v>
      </c>
      <c r="E1284" s="14">
        <f t="shared" si="418"/>
        <v>3.722789734803865</v>
      </c>
      <c r="F1284" s="14">
        <f t="shared" si="419"/>
        <v>2.4609894038713298</v>
      </c>
      <c r="G1284" s="24">
        <v>3.3037475345167655E-2</v>
      </c>
      <c r="H1284" s="7">
        <f t="shared" ref="H1284:H1347" si="432">(G1284/100%) + 1</f>
        <v>1.0330374753451677</v>
      </c>
      <c r="I1284" s="5">
        <f t="shared" si="420"/>
        <v>3.3878176023007867</v>
      </c>
      <c r="J1284" s="5">
        <f t="shared" si="421"/>
        <v>3.603731542807751</v>
      </c>
      <c r="K1284" s="5">
        <f t="shared" si="422"/>
        <v>2.3822847308119601</v>
      </c>
      <c r="L1284">
        <v>2.4</v>
      </c>
      <c r="M1284">
        <v>3.38</v>
      </c>
      <c r="N1284">
        <v>3.12</v>
      </c>
      <c r="O1284" s="5">
        <f t="shared" si="423"/>
        <v>2.4792899408284024</v>
      </c>
      <c r="P1284" s="5">
        <f t="shared" si="424"/>
        <v>3.4916666666666667</v>
      </c>
      <c r="Q1284" s="5">
        <f t="shared" si="425"/>
        <v>3.2230769230769232</v>
      </c>
      <c r="R1284" s="6">
        <f t="shared" si="426"/>
        <v>0.40334128878281622</v>
      </c>
      <c r="S1284" s="6">
        <f t="shared" si="427"/>
        <v>0.28639618138424822</v>
      </c>
      <c r="T1284" s="6">
        <f t="shared" si="428"/>
        <v>0.31026252983293556</v>
      </c>
      <c r="U1284">
        <f t="shared" si="429"/>
        <v>0.7084206653776387</v>
      </c>
      <c r="V1284">
        <f t="shared" si="430"/>
        <v>0.93791670102223079</v>
      </c>
      <c r="W1284">
        <f t="shared" si="431"/>
        <v>1.3096671273784317</v>
      </c>
      <c r="X1284" t="s">
        <v>97</v>
      </c>
      <c r="Y1284" t="s">
        <v>77</v>
      </c>
      <c r="Z1284" t="s">
        <v>176</v>
      </c>
      <c r="AA1284" s="16"/>
      <c r="AB1284" s="16"/>
      <c r="AC1284" s="35" t="s">
        <v>474</v>
      </c>
      <c r="AD1284" s="16"/>
    </row>
    <row r="1285" spans="1:30" s="12" customFormat="1" x14ac:dyDescent="0.25">
      <c r="A1285" s="11">
        <v>0.21127542071821492</v>
      </c>
      <c r="B1285" s="11">
        <v>0.47329092063389633</v>
      </c>
      <c r="C1285" s="11">
        <v>0.30439694357179153</v>
      </c>
      <c r="D1285" s="13">
        <f t="shared" si="417"/>
        <v>4.7331582471854752</v>
      </c>
      <c r="E1285" s="14">
        <f t="shared" si="418"/>
        <v>2.1128653781497908</v>
      </c>
      <c r="F1285" s="14">
        <f t="shared" si="419"/>
        <v>3.2851841029216891</v>
      </c>
      <c r="G1285" s="24">
        <v>3.5634639530743417E-2</v>
      </c>
      <c r="H1285" s="7">
        <f t="shared" si="432"/>
        <v>1.0356346395307434</v>
      </c>
      <c r="I1285" s="5">
        <f t="shared" si="420"/>
        <v>4.5702973486191203</v>
      </c>
      <c r="J1285" s="5">
        <f t="shared" si="421"/>
        <v>2.0401648395105361</v>
      </c>
      <c r="K1285" s="5">
        <f t="shared" si="422"/>
        <v>3.172145829739955</v>
      </c>
      <c r="L1285">
        <v>1.98</v>
      </c>
      <c r="M1285">
        <v>3.63</v>
      </c>
      <c r="N1285">
        <v>3.92</v>
      </c>
      <c r="O1285" s="5">
        <f t="shared" si="423"/>
        <v>2.0505565862708721</v>
      </c>
      <c r="P1285" s="5">
        <f t="shared" si="424"/>
        <v>3.7593537414965983</v>
      </c>
      <c r="Q1285" s="5">
        <f t="shared" si="425"/>
        <v>4.0596877869605139</v>
      </c>
      <c r="R1285" s="6">
        <f t="shared" si="426"/>
        <v>0.48767247229133676</v>
      </c>
      <c r="S1285" s="6">
        <f t="shared" si="427"/>
        <v>0.26600316670436558</v>
      </c>
      <c r="T1285" s="6">
        <f t="shared" si="428"/>
        <v>0.24632436100429769</v>
      </c>
      <c r="U1285">
        <f t="shared" si="429"/>
        <v>0.43323220547088509</v>
      </c>
      <c r="V1285">
        <f t="shared" si="430"/>
        <v>1.7792679933014077</v>
      </c>
      <c r="W1285">
        <f t="shared" si="431"/>
        <v>1.2357565542065108</v>
      </c>
      <c r="X1285" t="s">
        <v>111</v>
      </c>
      <c r="Y1285" t="s">
        <v>96</v>
      </c>
      <c r="Z1285" t="s">
        <v>176</v>
      </c>
      <c r="AA1285" s="16"/>
      <c r="AB1285" s="16"/>
      <c r="AC1285" s="35" t="s">
        <v>474</v>
      </c>
      <c r="AD1285" s="16"/>
    </row>
    <row r="1286" spans="1:30" s="12" customFormat="1" x14ac:dyDescent="0.25">
      <c r="A1286" s="11">
        <v>0.53738622096009692</v>
      </c>
      <c r="B1286" s="11">
        <v>0.26801718049367051</v>
      </c>
      <c r="C1286" s="11">
        <v>0.18695262874995847</v>
      </c>
      <c r="D1286" s="13">
        <f t="shared" si="417"/>
        <v>1.8608590265180134</v>
      </c>
      <c r="E1286" s="14">
        <f t="shared" si="418"/>
        <v>3.7311040962301889</v>
      </c>
      <c r="F1286" s="14">
        <f t="shared" si="419"/>
        <v>5.3489485902734177</v>
      </c>
      <c r="G1286" s="24">
        <v>3.4586133371682148E-2</v>
      </c>
      <c r="H1286" s="7">
        <f t="shared" si="432"/>
        <v>1.0345861333716821</v>
      </c>
      <c r="I1286" s="5">
        <f t="shared" si="420"/>
        <v>1.7986506550726087</v>
      </c>
      <c r="J1286" s="5">
        <f t="shared" si="421"/>
        <v>3.6063735786508597</v>
      </c>
      <c r="K1286" s="5">
        <f t="shared" si="422"/>
        <v>5.1701336580274573</v>
      </c>
      <c r="L1286">
        <v>1.96</v>
      </c>
      <c r="M1286">
        <v>3.62</v>
      </c>
      <c r="N1286">
        <v>4.03</v>
      </c>
      <c r="O1286" s="5">
        <f t="shared" si="423"/>
        <v>2.0277888214084969</v>
      </c>
      <c r="P1286" s="5">
        <f t="shared" si="424"/>
        <v>3.7452018028054894</v>
      </c>
      <c r="Q1286" s="5">
        <f t="shared" si="425"/>
        <v>4.1693821174878796</v>
      </c>
      <c r="R1286" s="6">
        <f t="shared" si="426"/>
        <v>0.4931479991616694</v>
      </c>
      <c r="S1286" s="6">
        <f t="shared" si="427"/>
        <v>0.26700830893836242</v>
      </c>
      <c r="T1286" s="6">
        <f t="shared" si="428"/>
        <v>0.23984369189996821</v>
      </c>
      <c r="U1286">
        <f t="shared" si="429"/>
        <v>1.089705771641841</v>
      </c>
      <c r="V1286">
        <f t="shared" si="430"/>
        <v>1.0037784275677391</v>
      </c>
      <c r="W1286">
        <f t="shared" si="431"/>
        <v>0.77947694712742721</v>
      </c>
      <c r="X1286" t="s">
        <v>114</v>
      </c>
      <c r="Y1286" t="s">
        <v>102</v>
      </c>
      <c r="Z1286" t="s">
        <v>176</v>
      </c>
      <c r="AA1286" s="16"/>
      <c r="AB1286" s="16"/>
      <c r="AC1286" s="35" t="s">
        <v>474</v>
      </c>
      <c r="AD1286" s="16"/>
    </row>
    <row r="1287" spans="1:30" s="12" customFormat="1" x14ac:dyDescent="0.25">
      <c r="A1287" s="11">
        <v>0.12286291618357556</v>
      </c>
      <c r="B1287" s="11">
        <v>0.15665412925166514</v>
      </c>
      <c r="C1287" s="11">
        <v>0.62304966124423466</v>
      </c>
      <c r="D1287" s="13">
        <f t="shared" si="417"/>
        <v>8.1391524071091599</v>
      </c>
      <c r="E1287" s="14">
        <f t="shared" si="418"/>
        <v>6.3834895688801039</v>
      </c>
      <c r="F1287" s="14">
        <f t="shared" si="419"/>
        <v>1.605008496438298</v>
      </c>
      <c r="G1287" s="24">
        <v>4.1395082904516878E-2</v>
      </c>
      <c r="H1287" s="7">
        <f t="shared" si="432"/>
        <v>1.0413950829045169</v>
      </c>
      <c r="I1287" s="5">
        <f t="shared" si="420"/>
        <v>7.8156240035324043</v>
      </c>
      <c r="J1287" s="5">
        <f t="shared" si="421"/>
        <v>6.1297481365824646</v>
      </c>
      <c r="K1287" s="5">
        <f t="shared" si="422"/>
        <v>1.5412099814815983</v>
      </c>
      <c r="L1287">
        <v>2.12</v>
      </c>
      <c r="M1287">
        <v>3.75</v>
      </c>
      <c r="N1287">
        <v>3.3</v>
      </c>
      <c r="O1287" s="5">
        <f t="shared" si="423"/>
        <v>2.2077575757575758</v>
      </c>
      <c r="P1287" s="5">
        <f t="shared" si="424"/>
        <v>3.9052315608919383</v>
      </c>
      <c r="Q1287" s="5">
        <f t="shared" si="425"/>
        <v>3.4366037735849053</v>
      </c>
      <c r="R1287" s="6">
        <f t="shared" si="426"/>
        <v>0.45294828154167122</v>
      </c>
      <c r="S1287" s="6">
        <f t="shared" si="427"/>
        <v>0.25606676183155813</v>
      </c>
      <c r="T1287" s="6">
        <f t="shared" si="428"/>
        <v>0.29098495662677065</v>
      </c>
      <c r="U1287">
        <f t="shared" si="429"/>
        <v>0.27125153398395702</v>
      </c>
      <c r="V1287">
        <f t="shared" si="430"/>
        <v>0.61177064969764772</v>
      </c>
      <c r="W1287">
        <f t="shared" si="431"/>
        <v>2.1411748169627338</v>
      </c>
      <c r="X1287" t="s">
        <v>110</v>
      </c>
      <c r="Y1287" t="s">
        <v>109</v>
      </c>
      <c r="Z1287" t="s">
        <v>176</v>
      </c>
      <c r="AA1287" s="16"/>
      <c r="AB1287" s="16"/>
      <c r="AC1287" s="35" t="s">
        <v>474</v>
      </c>
      <c r="AD1287" s="16"/>
    </row>
    <row r="1288" spans="1:30" s="12" customFormat="1" x14ac:dyDescent="0.25">
      <c r="A1288" s="11">
        <v>0.76888056016826622</v>
      </c>
      <c r="B1288" s="11">
        <v>0.1459471892197774</v>
      </c>
      <c r="C1288" s="11">
        <v>7.3705815254563531E-2</v>
      </c>
      <c r="D1288" s="13">
        <f t="shared" ref="D1288:D1351" si="433">(100%/A1288)</f>
        <v>1.3005921228924742</v>
      </c>
      <c r="E1288" s="14">
        <f t="shared" ref="E1288:E1351" si="434">(100%/B1288)</f>
        <v>6.8517934832861407</v>
      </c>
      <c r="F1288" s="14">
        <f t="shared" ref="F1288:F1351" si="435">(100%/C1288)</f>
        <v>13.567450499614202</v>
      </c>
      <c r="G1288" s="24">
        <v>3.7939771323456384E-2</v>
      </c>
      <c r="H1288" s="7">
        <f t="shared" si="432"/>
        <v>1.0379397713234564</v>
      </c>
      <c r="I1288" s="5">
        <f t="shared" ref="I1288:I1351" si="436">D1288/H1288</f>
        <v>1.2530516305720851</v>
      </c>
      <c r="J1288" s="5">
        <f t="shared" ref="J1288:J1351" si="437">E1288/H1288</f>
        <v>6.6013401476557307</v>
      </c>
      <c r="K1288" s="5">
        <f t="shared" ref="K1288:K1351" si="438">F1288/H1288</f>
        <v>13.071520019234464</v>
      </c>
      <c r="L1288">
        <v>1.49</v>
      </c>
      <c r="M1288">
        <v>4.6500000000000004</v>
      </c>
      <c r="N1288">
        <v>6.59</v>
      </c>
      <c r="O1288" s="5">
        <f t="shared" ref="O1288:O1351" si="439">(L1288*H1288)</f>
        <v>1.5465302592719501</v>
      </c>
      <c r="P1288" s="5">
        <f t="shared" ref="P1288:P1351" si="440">(M1288*H1288)</f>
        <v>4.826419936654073</v>
      </c>
      <c r="Q1288" s="5">
        <f t="shared" ref="Q1288:Q1351" si="441">(N1288*H1288)</f>
        <v>6.8400230930215775</v>
      </c>
      <c r="R1288" s="6">
        <f t="shared" ref="R1288:R1351" si="442">(1/O1288)</f>
        <v>0.64660875143223095</v>
      </c>
      <c r="S1288" s="6">
        <f t="shared" ref="S1288:S1351" si="443">(1/P1288)</f>
        <v>0.20719291174925247</v>
      </c>
      <c r="T1288" s="6">
        <f t="shared" ref="T1288:T1351" si="444">(1/Q1288)</f>
        <v>0.14619833681851654</v>
      </c>
      <c r="U1288">
        <f t="shared" ref="U1288:U1351" si="445">(L1288/I1288)</f>
        <v>1.1890970520661908</v>
      </c>
      <c r="V1288">
        <f t="shared" ref="V1288:V1351" si="446">(M1288/J1288)</f>
        <v>0.7044024237489579</v>
      </c>
      <c r="W1288">
        <f t="shared" ref="W1288:W1351" si="447">(N1288/K1288)</f>
        <v>0.50414947843119662</v>
      </c>
      <c r="X1288" t="s">
        <v>211</v>
      </c>
      <c r="Y1288" t="s">
        <v>99</v>
      </c>
      <c r="Z1288" t="s">
        <v>176</v>
      </c>
      <c r="AA1288" s="16"/>
      <c r="AB1288" s="16"/>
      <c r="AC1288" s="35" t="s">
        <v>474</v>
      </c>
      <c r="AD1288" s="16"/>
    </row>
    <row r="1289" spans="1:30" s="12" customFormat="1" x14ac:dyDescent="0.25">
      <c r="A1289" s="11">
        <v>0.22919611628864237</v>
      </c>
      <c r="B1289" s="11">
        <v>0.22342887579396994</v>
      </c>
      <c r="C1289" s="11">
        <v>0.49015829557674534</v>
      </c>
      <c r="D1289" s="13">
        <f t="shared" si="433"/>
        <v>4.3630756759448381</v>
      </c>
      <c r="E1289" s="14">
        <f t="shared" si="434"/>
        <v>4.4756972277930993</v>
      </c>
      <c r="F1289" s="14">
        <f t="shared" si="435"/>
        <v>2.0401572492481206</v>
      </c>
      <c r="G1289" s="24">
        <v>4.0165517961570529E-2</v>
      </c>
      <c r="H1289" s="7">
        <f t="shared" si="432"/>
        <v>1.0401655179615705</v>
      </c>
      <c r="I1289" s="5">
        <f t="shared" si="436"/>
        <v>4.1945974949210285</v>
      </c>
      <c r="J1289" s="5">
        <f t="shared" si="437"/>
        <v>4.3028702168133748</v>
      </c>
      <c r="K1289" s="5">
        <f t="shared" si="438"/>
        <v>1.9613775058091238</v>
      </c>
      <c r="L1289">
        <v>2.56</v>
      </c>
      <c r="M1289">
        <v>3.42</v>
      </c>
      <c r="N1289">
        <v>2.8</v>
      </c>
      <c r="O1289" s="5">
        <f t="shared" si="439"/>
        <v>2.6628237259816205</v>
      </c>
      <c r="P1289" s="5">
        <f t="shared" si="440"/>
        <v>3.5573660714285711</v>
      </c>
      <c r="Q1289" s="5">
        <f t="shared" si="441"/>
        <v>2.9124634502923974</v>
      </c>
      <c r="R1289" s="6">
        <f t="shared" si="442"/>
        <v>0.37554119344920628</v>
      </c>
      <c r="S1289" s="6">
        <f t="shared" si="443"/>
        <v>0.28110685825437665</v>
      </c>
      <c r="T1289" s="6">
        <f t="shared" si="444"/>
        <v>0.34335194829641719</v>
      </c>
      <c r="U1289">
        <f t="shared" si="445"/>
        <v>0.61030885635623955</v>
      </c>
      <c r="V1289">
        <f t="shared" si="446"/>
        <v>0.79481830212689708</v>
      </c>
      <c r="W1289">
        <f t="shared" si="447"/>
        <v>1.4275681207248885</v>
      </c>
      <c r="X1289" t="s">
        <v>113</v>
      </c>
      <c r="Y1289" t="s">
        <v>117</v>
      </c>
      <c r="Z1289" t="s">
        <v>176</v>
      </c>
      <c r="AA1289" s="16"/>
      <c r="AB1289" s="16"/>
      <c r="AC1289" s="35" t="s">
        <v>474</v>
      </c>
      <c r="AD1289" s="16"/>
    </row>
    <row r="1290" spans="1:30" s="12" customFormat="1" x14ac:dyDescent="0.25">
      <c r="A1290" s="11">
        <v>0.62079835447011289</v>
      </c>
      <c r="B1290" s="11">
        <v>0.20690535658967643</v>
      </c>
      <c r="C1290" s="11">
        <v>0.1640419001956481</v>
      </c>
      <c r="D1290" s="13">
        <f t="shared" si="433"/>
        <v>1.6108290120284832</v>
      </c>
      <c r="E1290" s="14">
        <f t="shared" si="434"/>
        <v>4.8331276506443777</v>
      </c>
      <c r="F1290" s="14">
        <f t="shared" si="435"/>
        <v>6.0960035137811044</v>
      </c>
      <c r="G1290" s="24">
        <v>3.322986232507219E-2</v>
      </c>
      <c r="H1290" s="7">
        <f t="shared" si="432"/>
        <v>1.0332298623250722</v>
      </c>
      <c r="I1290" s="5">
        <f t="shared" si="436"/>
        <v>1.5590228958381462</v>
      </c>
      <c r="J1290" s="5">
        <f t="shared" si="437"/>
        <v>4.6776886991713669</v>
      </c>
      <c r="K1290" s="5">
        <f t="shared" si="438"/>
        <v>5.8999490201176501</v>
      </c>
      <c r="L1290">
        <v>2.73</v>
      </c>
      <c r="M1290">
        <v>3.42</v>
      </c>
      <c r="N1290">
        <v>2.67</v>
      </c>
      <c r="O1290" s="5">
        <f t="shared" si="439"/>
        <v>2.8207175241474469</v>
      </c>
      <c r="P1290" s="5">
        <f t="shared" si="440"/>
        <v>3.5336461291517467</v>
      </c>
      <c r="Q1290" s="5">
        <f t="shared" si="441"/>
        <v>2.7587237324079426</v>
      </c>
      <c r="R1290" s="6">
        <f t="shared" si="442"/>
        <v>0.35451972465844372</v>
      </c>
      <c r="S1290" s="6">
        <f t="shared" si="443"/>
        <v>0.28299381529752965</v>
      </c>
      <c r="T1290" s="6">
        <f t="shared" si="444"/>
        <v>0.36248646004402674</v>
      </c>
      <c r="U1290">
        <f t="shared" si="445"/>
        <v>1.7510967974157459</v>
      </c>
      <c r="V1290">
        <f t="shared" si="446"/>
        <v>0.73113031241387194</v>
      </c>
      <c r="W1290">
        <f t="shared" si="447"/>
        <v>0.45254628317902956</v>
      </c>
      <c r="X1290" t="s">
        <v>115</v>
      </c>
      <c r="Y1290" t="s">
        <v>105</v>
      </c>
      <c r="Z1290" t="s">
        <v>176</v>
      </c>
      <c r="AA1290" s="16"/>
      <c r="AB1290" s="16"/>
      <c r="AC1290" s="35" t="s">
        <v>474</v>
      </c>
      <c r="AD1290" s="16"/>
    </row>
    <row r="1291" spans="1:30" s="12" customFormat="1" x14ac:dyDescent="0.25">
      <c r="A1291" s="11">
        <v>0.19492342039491811</v>
      </c>
      <c r="B1291" s="11">
        <v>0.26939241601343683</v>
      </c>
      <c r="C1291" s="11">
        <v>0.47919663045312444</v>
      </c>
      <c r="D1291" s="13">
        <f t="shared" si="433"/>
        <v>5.1302198472301752</v>
      </c>
      <c r="E1291" s="14">
        <f t="shared" si="434"/>
        <v>3.7120569866009951</v>
      </c>
      <c r="F1291" s="14">
        <f t="shared" si="435"/>
        <v>2.0868260259977371</v>
      </c>
      <c r="G1291" s="24">
        <v>4.9012211875141709E-2</v>
      </c>
      <c r="H1291" s="7">
        <f t="shared" si="432"/>
        <v>1.0490122118751417</v>
      </c>
      <c r="I1291" s="5">
        <f t="shared" si="436"/>
        <v>4.8905244277945528</v>
      </c>
      <c r="J1291" s="5">
        <f t="shared" si="437"/>
        <v>3.5386213283118781</v>
      </c>
      <c r="K1291" s="5">
        <f t="shared" si="438"/>
        <v>1.9893248165981512</v>
      </c>
      <c r="L1291">
        <v>3.87</v>
      </c>
      <c r="M1291">
        <v>3.67</v>
      </c>
      <c r="N1291">
        <v>1.93</v>
      </c>
      <c r="O1291" s="5">
        <f t="shared" si="439"/>
        <v>4.059677259956799</v>
      </c>
      <c r="P1291" s="5">
        <f t="shared" si="440"/>
        <v>3.8498748175817701</v>
      </c>
      <c r="Q1291" s="5">
        <f t="shared" si="441"/>
        <v>2.0245935689190233</v>
      </c>
      <c r="R1291" s="6">
        <f t="shared" si="442"/>
        <v>0.24632499973917668</v>
      </c>
      <c r="S1291" s="6">
        <f t="shared" si="443"/>
        <v>0.25974870544703377</v>
      </c>
      <c r="T1291" s="6">
        <f t="shared" si="444"/>
        <v>0.49392629481378963</v>
      </c>
      <c r="U1291">
        <f t="shared" si="445"/>
        <v>0.79132617721024823</v>
      </c>
      <c r="V1291">
        <f t="shared" si="446"/>
        <v>1.0371270784576423</v>
      </c>
      <c r="W1291">
        <f t="shared" si="447"/>
        <v>0.97017841626306167</v>
      </c>
      <c r="X1291" t="s">
        <v>198</v>
      </c>
      <c r="Y1291" t="s">
        <v>194</v>
      </c>
      <c r="Z1291" t="s">
        <v>187</v>
      </c>
      <c r="AA1291" s="16"/>
      <c r="AB1291" s="16"/>
      <c r="AC1291" s="35" t="s">
        <v>474</v>
      </c>
      <c r="AD1291" s="16"/>
    </row>
    <row r="1292" spans="1:30" s="12" customFormat="1" x14ac:dyDescent="0.25">
      <c r="A1292" s="11">
        <v>0.49131592985797867</v>
      </c>
      <c r="B1292" s="11">
        <v>0.28835164576316774</v>
      </c>
      <c r="C1292" s="11">
        <v>0.2110030310194965</v>
      </c>
      <c r="D1292" s="13">
        <f t="shared" si="433"/>
        <v>2.0353502486456385</v>
      </c>
      <c r="E1292" s="14">
        <f t="shared" si="434"/>
        <v>3.4679878360095486</v>
      </c>
      <c r="F1292" s="14">
        <f t="shared" si="435"/>
        <v>4.7392684131992437</v>
      </c>
      <c r="G1292" s="24">
        <v>4.4134621225927928E-2</v>
      </c>
      <c r="H1292" s="7">
        <f t="shared" si="432"/>
        <v>1.0441346212259279</v>
      </c>
      <c r="I1292" s="5">
        <f t="shared" si="436"/>
        <v>1.9493178439537953</v>
      </c>
      <c r="J1292" s="5">
        <f t="shared" si="437"/>
        <v>3.3213991428976395</v>
      </c>
      <c r="K1292" s="5">
        <f t="shared" si="438"/>
        <v>4.5389438457991416</v>
      </c>
      <c r="L1292">
        <v>2.48</v>
      </c>
      <c r="M1292">
        <v>3.54</v>
      </c>
      <c r="N1292">
        <v>2.79</v>
      </c>
      <c r="O1292" s="5">
        <f t="shared" si="439"/>
        <v>2.589453860640301</v>
      </c>
      <c r="P1292" s="5">
        <f t="shared" si="440"/>
        <v>3.696236559139785</v>
      </c>
      <c r="Q1292" s="5">
        <f t="shared" si="441"/>
        <v>2.9131355932203391</v>
      </c>
      <c r="R1292" s="6">
        <f t="shared" si="442"/>
        <v>0.38618181818181824</v>
      </c>
      <c r="S1292" s="6">
        <f t="shared" si="443"/>
        <v>0.27054545454545453</v>
      </c>
      <c r="T1292" s="6">
        <f t="shared" si="444"/>
        <v>0.34327272727272728</v>
      </c>
      <c r="U1292">
        <f t="shared" si="445"/>
        <v>1.2722399313648223</v>
      </c>
      <c r="V1292">
        <f t="shared" si="446"/>
        <v>1.0658158949579453</v>
      </c>
      <c r="W1292">
        <f t="shared" si="447"/>
        <v>0.61468043994027055</v>
      </c>
      <c r="X1292" t="s">
        <v>219</v>
      </c>
      <c r="Y1292" t="s">
        <v>190</v>
      </c>
      <c r="Z1292" t="s">
        <v>187</v>
      </c>
      <c r="AA1292" s="16"/>
      <c r="AB1292" s="16"/>
      <c r="AC1292" s="35" t="s">
        <v>474</v>
      </c>
      <c r="AD1292" s="16"/>
    </row>
    <row r="1293" spans="1:30" s="12" customFormat="1" x14ac:dyDescent="0.25">
      <c r="A1293" s="11">
        <v>0.53554998543084009</v>
      </c>
      <c r="B1293" s="11">
        <v>0.20342854538912242</v>
      </c>
      <c r="C1293" s="11">
        <v>0.2434641842663374</v>
      </c>
      <c r="D1293" s="13">
        <f t="shared" si="433"/>
        <v>1.8672393375111727</v>
      </c>
      <c r="E1293" s="14">
        <f t="shared" si="434"/>
        <v>4.9157309663065174</v>
      </c>
      <c r="F1293" s="14">
        <f t="shared" si="435"/>
        <v>4.1073803237771145</v>
      </c>
      <c r="G1293" s="24">
        <v>4.9253737932983155E-2</v>
      </c>
      <c r="H1293" s="7">
        <f t="shared" si="432"/>
        <v>1.0492537379329832</v>
      </c>
      <c r="I1293" s="5">
        <f t="shared" si="436"/>
        <v>1.7795879776321892</v>
      </c>
      <c r="J1293" s="5">
        <f t="shared" si="437"/>
        <v>4.6849782741688832</v>
      </c>
      <c r="K1293" s="5">
        <f t="shared" si="438"/>
        <v>3.9145729724714662</v>
      </c>
      <c r="L1293">
        <v>1.59</v>
      </c>
      <c r="M1293">
        <v>4.4000000000000004</v>
      </c>
      <c r="N1293">
        <v>5.18</v>
      </c>
      <c r="O1293" s="5">
        <f t="shared" si="439"/>
        <v>1.6683134433134432</v>
      </c>
      <c r="P1293" s="5">
        <f t="shared" si="440"/>
        <v>4.6167164469051265</v>
      </c>
      <c r="Q1293" s="5">
        <f t="shared" si="441"/>
        <v>5.4351343624928523</v>
      </c>
      <c r="R1293" s="6">
        <f t="shared" si="442"/>
        <v>0.59940774559359566</v>
      </c>
      <c r="S1293" s="6">
        <f t="shared" si="443"/>
        <v>0.21660416261223114</v>
      </c>
      <c r="T1293" s="6">
        <f t="shared" si="444"/>
        <v>0.18398809179417322</v>
      </c>
      <c r="U1293">
        <f t="shared" si="445"/>
        <v>0.89346524026058927</v>
      </c>
      <c r="V1293">
        <f t="shared" si="446"/>
        <v>0.93917191126794752</v>
      </c>
      <c r="W1293">
        <f t="shared" si="447"/>
        <v>1.3232605539422622</v>
      </c>
      <c r="X1293" t="s">
        <v>192</v>
      </c>
      <c r="Y1293" t="s">
        <v>188</v>
      </c>
      <c r="Z1293" t="s">
        <v>187</v>
      </c>
      <c r="AA1293" s="16"/>
      <c r="AB1293" s="16"/>
      <c r="AC1293" s="35" t="s">
        <v>474</v>
      </c>
      <c r="AD1293" s="16"/>
    </row>
    <row r="1294" spans="1:30" s="12" customFormat="1" x14ac:dyDescent="0.25">
      <c r="A1294" s="11">
        <v>0.39256788911063817</v>
      </c>
      <c r="B1294" s="11">
        <v>0.2995925195468786</v>
      </c>
      <c r="C1294" s="11">
        <v>0.28958161275220923</v>
      </c>
      <c r="D1294" s="13">
        <f t="shared" si="433"/>
        <v>2.5473300994268739</v>
      </c>
      <c r="E1294" s="14">
        <f t="shared" si="434"/>
        <v>3.3378670519292637</v>
      </c>
      <c r="F1294" s="14">
        <f t="shared" si="435"/>
        <v>3.4532579278632771</v>
      </c>
      <c r="G1294" s="24">
        <v>5.1673452080391646E-2</v>
      </c>
      <c r="H1294" s="7">
        <f t="shared" si="432"/>
        <v>1.0516734520803916</v>
      </c>
      <c r="I1294" s="5">
        <f t="shared" si="436"/>
        <v>2.4221683017554692</v>
      </c>
      <c r="J1294" s="5">
        <f t="shared" si="437"/>
        <v>3.1738626142234421</v>
      </c>
      <c r="K1294" s="5">
        <f t="shared" si="438"/>
        <v>3.2835838168512637</v>
      </c>
      <c r="L1294">
        <v>2.0699999999999998</v>
      </c>
      <c r="M1294">
        <v>3.92</v>
      </c>
      <c r="N1294">
        <v>3.19</v>
      </c>
      <c r="O1294" s="5">
        <f t="shared" si="439"/>
        <v>2.1769640458064106</v>
      </c>
      <c r="P1294" s="5">
        <f t="shared" si="440"/>
        <v>4.1225599321551352</v>
      </c>
      <c r="Q1294" s="5">
        <f t="shared" si="441"/>
        <v>3.3548383121364491</v>
      </c>
      <c r="R1294" s="6">
        <f t="shared" si="442"/>
        <v>0.45935531270089075</v>
      </c>
      <c r="S1294" s="6">
        <f t="shared" si="443"/>
        <v>0.24256772890072548</v>
      </c>
      <c r="T1294" s="6">
        <f t="shared" si="444"/>
        <v>0.29807695839838366</v>
      </c>
      <c r="U1294">
        <f t="shared" si="445"/>
        <v>0.8546061801319772</v>
      </c>
      <c r="V1294">
        <f t="shared" si="446"/>
        <v>1.235088117057366</v>
      </c>
      <c r="W1294">
        <f t="shared" si="447"/>
        <v>0.9714994889513725</v>
      </c>
      <c r="X1294" t="s">
        <v>118</v>
      </c>
      <c r="Y1294" t="s">
        <v>203</v>
      </c>
      <c r="Z1294" t="s">
        <v>187</v>
      </c>
      <c r="AA1294" s="16"/>
      <c r="AB1294" s="16"/>
      <c r="AC1294" s="35" t="s">
        <v>474</v>
      </c>
      <c r="AD1294" s="16"/>
    </row>
    <row r="1295" spans="1:30" s="12" customFormat="1" x14ac:dyDescent="0.25">
      <c r="A1295" s="11">
        <v>0.24418264471865231</v>
      </c>
      <c r="B1295" s="11">
        <v>0.4181432471924344</v>
      </c>
      <c r="C1295" s="11">
        <v>0.32235146220983951</v>
      </c>
      <c r="D1295" s="13">
        <f t="shared" si="433"/>
        <v>4.0952951474180397</v>
      </c>
      <c r="E1295" s="14">
        <f t="shared" si="434"/>
        <v>2.3915249300672992</v>
      </c>
      <c r="F1295" s="14">
        <f t="shared" si="435"/>
        <v>3.1022040140430169</v>
      </c>
      <c r="G1295" s="24">
        <v>4.3962406837144252E-2</v>
      </c>
      <c r="H1295" s="7">
        <f t="shared" si="432"/>
        <v>1.0439624068371443</v>
      </c>
      <c r="I1295" s="5">
        <f t="shared" si="436"/>
        <v>3.9228377579470601</v>
      </c>
      <c r="J1295" s="5">
        <f t="shared" si="437"/>
        <v>2.2908151810876189</v>
      </c>
      <c r="K1295" s="5">
        <f t="shared" si="438"/>
        <v>2.9715667860509019</v>
      </c>
      <c r="L1295">
        <v>2.21</v>
      </c>
      <c r="M1295">
        <v>3.61</v>
      </c>
      <c r="N1295">
        <v>3.18</v>
      </c>
      <c r="O1295" s="5">
        <f t="shared" si="439"/>
        <v>2.3071569191100889</v>
      </c>
      <c r="P1295" s="5">
        <f t="shared" si="440"/>
        <v>3.7687042886820907</v>
      </c>
      <c r="Q1295" s="5">
        <f t="shared" si="441"/>
        <v>3.3198004537421189</v>
      </c>
      <c r="R1295" s="6">
        <f t="shared" si="442"/>
        <v>0.43343389074104144</v>
      </c>
      <c r="S1295" s="6">
        <f t="shared" si="443"/>
        <v>0.26534318519049904</v>
      </c>
      <c r="T1295" s="6">
        <f t="shared" si="444"/>
        <v>0.30122292406845957</v>
      </c>
      <c r="U1295">
        <f t="shared" si="445"/>
        <v>0.56336767828923928</v>
      </c>
      <c r="V1295">
        <f t="shared" si="446"/>
        <v>1.575858248977583</v>
      </c>
      <c r="W1295">
        <f t="shared" si="447"/>
        <v>1.0701425305086607</v>
      </c>
      <c r="X1295" t="s">
        <v>217</v>
      </c>
      <c r="Y1295" t="s">
        <v>200</v>
      </c>
      <c r="Z1295" t="s">
        <v>187</v>
      </c>
      <c r="AA1295" s="16"/>
      <c r="AB1295" s="16"/>
      <c r="AC1295" s="35" t="s">
        <v>474</v>
      </c>
      <c r="AD1295" s="16"/>
    </row>
    <row r="1296" spans="1:30" s="12" customFormat="1" x14ac:dyDescent="0.25">
      <c r="A1296" s="11">
        <v>0.19158280998426219</v>
      </c>
      <c r="B1296" s="11">
        <v>0.39896673833399743</v>
      </c>
      <c r="C1296" s="11">
        <v>0.38491919389921964</v>
      </c>
      <c r="D1296" s="13">
        <f t="shared" si="433"/>
        <v>5.2196749806631724</v>
      </c>
      <c r="E1296" s="14">
        <f t="shared" si="434"/>
        <v>2.5064746103291546</v>
      </c>
      <c r="F1296" s="14">
        <f t="shared" si="435"/>
        <v>2.5979478702270744</v>
      </c>
      <c r="G1296" s="24">
        <v>4.4902099115093463E-2</v>
      </c>
      <c r="H1296" s="7">
        <f t="shared" si="432"/>
        <v>1.0449020991150935</v>
      </c>
      <c r="I1296" s="5">
        <f t="shared" si="436"/>
        <v>4.9953722794543243</v>
      </c>
      <c r="J1296" s="5">
        <f t="shared" si="437"/>
        <v>2.3987650254046167</v>
      </c>
      <c r="K1296" s="5">
        <f t="shared" si="438"/>
        <v>2.4863074468193949</v>
      </c>
      <c r="L1296">
        <v>3.37</v>
      </c>
      <c r="M1296">
        <v>3.43</v>
      </c>
      <c r="N1296">
        <v>2.19</v>
      </c>
      <c r="O1296" s="5">
        <f t="shared" si="439"/>
        <v>3.521320074017865</v>
      </c>
      <c r="P1296" s="5">
        <f t="shared" si="440"/>
        <v>3.5840141999647708</v>
      </c>
      <c r="Q1296" s="5">
        <f t="shared" si="441"/>
        <v>2.2883355970620545</v>
      </c>
      <c r="R1296" s="6">
        <f t="shared" si="442"/>
        <v>0.28398440896597876</v>
      </c>
      <c r="S1296" s="6">
        <f t="shared" si="443"/>
        <v>0.27901675166628231</v>
      </c>
      <c r="T1296" s="6">
        <f t="shared" si="444"/>
        <v>0.43699883936773909</v>
      </c>
      <c r="U1296">
        <f t="shared" si="445"/>
        <v>0.67462439463433266</v>
      </c>
      <c r="V1296">
        <f t="shared" si="446"/>
        <v>1.429902455502676</v>
      </c>
      <c r="W1296">
        <f t="shared" si="447"/>
        <v>0.88082429339201562</v>
      </c>
      <c r="X1296" t="s">
        <v>196</v>
      </c>
      <c r="Y1296" t="s">
        <v>108</v>
      </c>
      <c r="Z1296" t="s">
        <v>187</v>
      </c>
      <c r="AA1296" s="16"/>
      <c r="AB1296" s="16"/>
      <c r="AC1296" s="35" t="s">
        <v>474</v>
      </c>
      <c r="AD1296" s="16"/>
    </row>
    <row r="1297" spans="1:30" s="12" customFormat="1" x14ac:dyDescent="0.25">
      <c r="A1297" s="11">
        <v>0.54366750564144373</v>
      </c>
      <c r="B1297" s="11">
        <v>0.2916320373985235</v>
      </c>
      <c r="C1297" s="11">
        <v>0.15999787461910156</v>
      </c>
      <c r="D1297" s="13">
        <f t="shared" si="433"/>
        <v>1.8393595159235319</v>
      </c>
      <c r="E1297" s="14">
        <f t="shared" si="434"/>
        <v>3.4289785474888395</v>
      </c>
      <c r="F1297" s="14">
        <f t="shared" si="435"/>
        <v>6.2500830237942031</v>
      </c>
      <c r="G1297" s="24">
        <v>4.8287755604828897E-2</v>
      </c>
      <c r="H1297" s="7">
        <f t="shared" si="432"/>
        <v>1.0482877556048289</v>
      </c>
      <c r="I1297" s="5">
        <f t="shared" si="436"/>
        <v>1.7546322620760553</v>
      </c>
      <c r="J1297" s="5">
        <f t="shared" si="437"/>
        <v>3.2710279492966388</v>
      </c>
      <c r="K1297" s="5">
        <f t="shared" si="438"/>
        <v>5.9621826071869961</v>
      </c>
      <c r="L1297">
        <v>1.8</v>
      </c>
      <c r="M1297">
        <v>3.69</v>
      </c>
      <c r="N1297">
        <v>4.51</v>
      </c>
      <c r="O1297" s="5">
        <f t="shared" si="439"/>
        <v>1.8869179600886921</v>
      </c>
      <c r="P1297" s="5">
        <f t="shared" si="440"/>
        <v>3.8681818181818186</v>
      </c>
      <c r="Q1297" s="5">
        <f t="shared" si="441"/>
        <v>4.7277777777777779</v>
      </c>
      <c r="R1297" s="6">
        <f t="shared" si="442"/>
        <v>0.52996474735605159</v>
      </c>
      <c r="S1297" s="6">
        <f t="shared" si="443"/>
        <v>0.25851938895417154</v>
      </c>
      <c r="T1297" s="6">
        <f t="shared" si="444"/>
        <v>0.21151586368977673</v>
      </c>
      <c r="U1297">
        <f t="shared" si="445"/>
        <v>1.0258559807114604</v>
      </c>
      <c r="V1297">
        <f t="shared" si="446"/>
        <v>1.1280857446642887</v>
      </c>
      <c r="W1297">
        <f t="shared" si="447"/>
        <v>0.75643439611586349</v>
      </c>
      <c r="X1297" t="s">
        <v>199</v>
      </c>
      <c r="Y1297" t="s">
        <v>191</v>
      </c>
      <c r="Z1297" t="s">
        <v>187</v>
      </c>
      <c r="AA1297" s="16"/>
      <c r="AB1297" s="16"/>
      <c r="AC1297" s="35" t="s">
        <v>474</v>
      </c>
      <c r="AD1297" s="16"/>
    </row>
    <row r="1298" spans="1:30" s="12" customFormat="1" x14ac:dyDescent="0.25">
      <c r="A1298" s="11">
        <v>0.47533324420745715</v>
      </c>
      <c r="B1298" s="11">
        <v>0.20882958048391409</v>
      </c>
      <c r="C1298" s="11">
        <v>0.29392645506378579</v>
      </c>
      <c r="D1298" s="13">
        <f t="shared" si="433"/>
        <v>2.1037872107332647</v>
      </c>
      <c r="E1298" s="14">
        <f t="shared" si="434"/>
        <v>4.7885936354549585</v>
      </c>
      <c r="F1298" s="14">
        <f t="shared" si="435"/>
        <v>3.402211617130507</v>
      </c>
      <c r="G1298" s="24">
        <v>4.3266798472141321E-2</v>
      </c>
      <c r="H1298" s="7">
        <f t="shared" si="432"/>
        <v>1.0432667984721413</v>
      </c>
      <c r="I1298" s="5">
        <f t="shared" si="436"/>
        <v>2.0165380646774631</v>
      </c>
      <c r="J1298" s="5">
        <f t="shared" si="437"/>
        <v>4.5899990706766749</v>
      </c>
      <c r="K1298" s="5">
        <f t="shared" si="438"/>
        <v>3.2611136692100504</v>
      </c>
      <c r="L1298">
        <v>3.01</v>
      </c>
      <c r="M1298">
        <v>3.32</v>
      </c>
      <c r="N1298">
        <v>2.44</v>
      </c>
      <c r="O1298" s="5">
        <f t="shared" si="439"/>
        <v>3.1402330634011451</v>
      </c>
      <c r="P1298" s="5">
        <f t="shared" si="440"/>
        <v>3.463645770927509</v>
      </c>
      <c r="Q1298" s="5">
        <f t="shared" si="441"/>
        <v>2.5455709882720248</v>
      </c>
      <c r="R1298" s="6">
        <f t="shared" si="442"/>
        <v>0.31844770111327764</v>
      </c>
      <c r="S1298" s="6">
        <f t="shared" si="443"/>
        <v>0.28871312661173659</v>
      </c>
      <c r="T1298" s="6">
        <f t="shared" si="444"/>
        <v>0.39283917227498588</v>
      </c>
      <c r="U1298">
        <f t="shared" si="445"/>
        <v>1.4926571695939876</v>
      </c>
      <c r="V1298">
        <f t="shared" si="446"/>
        <v>0.72331169328767486</v>
      </c>
      <c r="W1298">
        <f t="shared" si="447"/>
        <v>0.74821065669601405</v>
      </c>
      <c r="X1298" t="s">
        <v>216</v>
      </c>
      <c r="Y1298" t="s">
        <v>218</v>
      </c>
      <c r="Z1298" t="s">
        <v>187</v>
      </c>
      <c r="AA1298" s="16"/>
      <c r="AB1298" s="16"/>
      <c r="AC1298" s="35" t="s">
        <v>474</v>
      </c>
      <c r="AD1298" s="16"/>
    </row>
    <row r="1299" spans="1:30" s="12" customFormat="1" x14ac:dyDescent="0.25">
      <c r="A1299" s="11">
        <v>0.72559902416531719</v>
      </c>
      <c r="B1299" s="11">
        <v>0.1702835668422395</v>
      </c>
      <c r="C1299" s="11">
        <v>9.744962882964027E-2</v>
      </c>
      <c r="D1299" s="13">
        <f t="shared" si="433"/>
        <v>1.3781716439742131</v>
      </c>
      <c r="E1299" s="14">
        <f t="shared" si="434"/>
        <v>5.8725572792732113</v>
      </c>
      <c r="F1299" s="14">
        <f t="shared" si="435"/>
        <v>10.261711737744866</v>
      </c>
      <c r="G1299" s="24">
        <v>4.7290890222827509E-2</v>
      </c>
      <c r="H1299" s="7">
        <f t="shared" si="432"/>
        <v>1.0472908902228275</v>
      </c>
      <c r="I1299" s="5">
        <f t="shared" si="436"/>
        <v>1.3159396848004528</v>
      </c>
      <c r="J1299" s="5">
        <f t="shared" si="437"/>
        <v>5.6073793194398291</v>
      </c>
      <c r="K1299" s="5">
        <f t="shared" si="438"/>
        <v>9.7983395382743446</v>
      </c>
      <c r="L1299">
        <v>1.89</v>
      </c>
      <c r="M1299">
        <v>3.9</v>
      </c>
      <c r="N1299">
        <v>3.82</v>
      </c>
      <c r="O1299" s="5">
        <f t="shared" si="439"/>
        <v>1.9793797825211439</v>
      </c>
      <c r="P1299" s="5">
        <f t="shared" si="440"/>
        <v>4.0844344718690273</v>
      </c>
      <c r="Q1299" s="5">
        <f t="shared" si="441"/>
        <v>4.0006512006512009</v>
      </c>
      <c r="R1299" s="6">
        <f t="shared" si="442"/>
        <v>0.50520875722308123</v>
      </c>
      <c r="S1299" s="6">
        <f t="shared" si="443"/>
        <v>0.24483193619272398</v>
      </c>
      <c r="T1299" s="6">
        <f t="shared" si="444"/>
        <v>0.24995930658419466</v>
      </c>
      <c r="U1299">
        <f t="shared" si="445"/>
        <v>1.4362360386498998</v>
      </c>
      <c r="V1299">
        <f t="shared" si="446"/>
        <v>0.69551207040325669</v>
      </c>
      <c r="W1299">
        <f t="shared" si="447"/>
        <v>0.38986197458031419</v>
      </c>
      <c r="X1299" t="s">
        <v>186</v>
      </c>
      <c r="Y1299" t="s">
        <v>185</v>
      </c>
      <c r="Z1299" t="s">
        <v>187</v>
      </c>
      <c r="AA1299" s="16"/>
      <c r="AB1299" s="16"/>
      <c r="AC1299" s="35" t="s">
        <v>474</v>
      </c>
      <c r="AD1299" s="16"/>
    </row>
    <row r="1300" spans="1:30" s="12" customFormat="1" x14ac:dyDescent="0.25">
      <c r="A1300" s="11">
        <v>0.3990770899967292</v>
      </c>
      <c r="B1300" s="11">
        <v>0.24747569451308632</v>
      </c>
      <c r="C1300" s="11">
        <v>0.32798730223178252</v>
      </c>
      <c r="D1300" s="13">
        <f t="shared" si="433"/>
        <v>2.5057815270934141</v>
      </c>
      <c r="E1300" s="14">
        <f t="shared" si="434"/>
        <v>4.0408008631616177</v>
      </c>
      <c r="F1300" s="14">
        <f t="shared" si="435"/>
        <v>3.0488985189229023</v>
      </c>
      <c r="G1300" s="24">
        <v>5.1986467889698629E-2</v>
      </c>
      <c r="H1300" s="7">
        <f t="shared" si="432"/>
        <v>1.0519864678896986</v>
      </c>
      <c r="I1300" s="5">
        <f t="shared" si="436"/>
        <v>2.3819522432831777</v>
      </c>
      <c r="J1300" s="5">
        <f t="shared" si="437"/>
        <v>3.8411148683951493</v>
      </c>
      <c r="K1300" s="5">
        <f t="shared" si="438"/>
        <v>2.8982297890571167</v>
      </c>
      <c r="L1300">
        <v>2.13</v>
      </c>
      <c r="M1300">
        <v>3.59</v>
      </c>
      <c r="N1300">
        <v>3.29</v>
      </c>
      <c r="O1300" s="5">
        <f t="shared" si="439"/>
        <v>2.2407311766050579</v>
      </c>
      <c r="P1300" s="5">
        <f t="shared" si="440"/>
        <v>3.7766314197240178</v>
      </c>
      <c r="Q1300" s="5">
        <f t="shared" si="441"/>
        <v>3.4610354793571085</v>
      </c>
      <c r="R1300" s="6">
        <f t="shared" si="442"/>
        <v>0.4462828966012356</v>
      </c>
      <c r="S1300" s="6">
        <f t="shared" si="443"/>
        <v>0.26478623113109523</v>
      </c>
      <c r="T1300" s="6">
        <f t="shared" si="444"/>
        <v>0.28893087226766923</v>
      </c>
      <c r="U1300">
        <f t="shared" si="445"/>
        <v>0.89422447742449362</v>
      </c>
      <c r="V1300">
        <f t="shared" si="446"/>
        <v>0.93462448351614458</v>
      </c>
      <c r="W1300">
        <f t="shared" si="447"/>
        <v>1.135175689802822</v>
      </c>
      <c r="X1300" t="s">
        <v>205</v>
      </c>
      <c r="Y1300" t="s">
        <v>197</v>
      </c>
      <c r="Z1300" t="s">
        <v>187</v>
      </c>
      <c r="AA1300" s="16"/>
      <c r="AB1300" s="16"/>
      <c r="AC1300" s="35" t="s">
        <v>474</v>
      </c>
      <c r="AD1300" s="16"/>
    </row>
    <row r="1301" spans="1:30" s="12" customFormat="1" x14ac:dyDescent="0.25">
      <c r="A1301" s="11">
        <v>0.33247288940251218</v>
      </c>
      <c r="B1301" s="11">
        <v>0.26670380670120331</v>
      </c>
      <c r="C1301" s="11">
        <v>0.36869913379684682</v>
      </c>
      <c r="D1301" s="13">
        <f t="shared" si="433"/>
        <v>3.007764036932763</v>
      </c>
      <c r="E1301" s="14">
        <f t="shared" si="434"/>
        <v>3.7494777909950554</v>
      </c>
      <c r="F1301" s="14">
        <f t="shared" si="435"/>
        <v>2.7122385390549897</v>
      </c>
      <c r="G1301" s="24">
        <v>5.0021444669370085E-2</v>
      </c>
      <c r="H1301" s="7">
        <f t="shared" si="432"/>
        <v>1.0500214446693701</v>
      </c>
      <c r="I1301" s="5">
        <f t="shared" si="436"/>
        <v>2.8644786753663354</v>
      </c>
      <c r="J1301" s="5">
        <f t="shared" si="437"/>
        <v>3.5708583001137542</v>
      </c>
      <c r="K1301" s="5">
        <f t="shared" si="438"/>
        <v>2.5830315683781269</v>
      </c>
      <c r="L1301">
        <v>2.34</v>
      </c>
      <c r="M1301">
        <v>3.43</v>
      </c>
      <c r="N1301">
        <v>3.02</v>
      </c>
      <c r="O1301" s="5">
        <f t="shared" si="439"/>
        <v>2.4570501805263261</v>
      </c>
      <c r="P1301" s="5">
        <f t="shared" si="440"/>
        <v>3.6015735552159396</v>
      </c>
      <c r="Q1301" s="5">
        <f t="shared" si="441"/>
        <v>3.1710647629014979</v>
      </c>
      <c r="R1301" s="6">
        <f t="shared" si="442"/>
        <v>0.40699209479954107</v>
      </c>
      <c r="S1301" s="6">
        <f t="shared" si="443"/>
        <v>0.2776564145279668</v>
      </c>
      <c r="T1301" s="6">
        <f t="shared" si="444"/>
        <v>0.31535149067249207</v>
      </c>
      <c r="U1301">
        <f t="shared" si="445"/>
        <v>0.81690257292655166</v>
      </c>
      <c r="V1301">
        <f t="shared" si="446"/>
        <v>0.96055337729047752</v>
      </c>
      <c r="W1301">
        <f t="shared" si="447"/>
        <v>1.1691688312954858</v>
      </c>
      <c r="X1301" t="s">
        <v>204</v>
      </c>
      <c r="Y1301" t="s">
        <v>201</v>
      </c>
      <c r="Z1301" t="s">
        <v>187</v>
      </c>
      <c r="AA1301" s="16"/>
      <c r="AB1301" s="16"/>
      <c r="AC1301" s="35" t="s">
        <v>474</v>
      </c>
      <c r="AD1301" s="16"/>
    </row>
    <row r="1302" spans="1:30" s="12" customFormat="1" x14ac:dyDescent="0.25">
      <c r="A1302" s="11">
        <v>0.20157183128990808</v>
      </c>
      <c r="B1302" s="11">
        <v>0.21261662896864372</v>
      </c>
      <c r="C1302" s="11">
        <v>0.52055240722028528</v>
      </c>
      <c r="D1302" s="13">
        <f t="shared" si="433"/>
        <v>4.9610106412227957</v>
      </c>
      <c r="E1302" s="14">
        <f t="shared" si="434"/>
        <v>4.7033009828571686</v>
      </c>
      <c r="F1302" s="14">
        <f t="shared" si="435"/>
        <v>1.921036164907838</v>
      </c>
      <c r="G1302" s="24">
        <v>5.0641850165814351E-2</v>
      </c>
      <c r="H1302" s="7">
        <f t="shared" si="432"/>
        <v>1.0506418501658144</v>
      </c>
      <c r="I1302" s="5">
        <f t="shared" si="436"/>
        <v>4.7218856172917913</v>
      </c>
      <c r="J1302" s="5">
        <f t="shared" si="437"/>
        <v>4.4765977884041881</v>
      </c>
      <c r="K1302" s="5">
        <f t="shared" si="438"/>
        <v>1.8284405524153224</v>
      </c>
      <c r="L1302">
        <v>4.8600000000000003</v>
      </c>
      <c r="M1302">
        <v>3.95</v>
      </c>
      <c r="N1302">
        <v>1.69</v>
      </c>
      <c r="O1302" s="5">
        <f t="shared" si="439"/>
        <v>5.1061193918058585</v>
      </c>
      <c r="P1302" s="5">
        <f t="shared" si="440"/>
        <v>4.1500353081549672</v>
      </c>
      <c r="Q1302" s="5">
        <f t="shared" si="441"/>
        <v>1.7755847267802263</v>
      </c>
      <c r="R1302" s="6">
        <f t="shared" si="442"/>
        <v>0.1958434425964988</v>
      </c>
      <c r="S1302" s="6">
        <f t="shared" si="443"/>
        <v>0.24096180532126182</v>
      </c>
      <c r="T1302" s="6">
        <f t="shared" si="444"/>
        <v>0.56319475208223924</v>
      </c>
      <c r="U1302">
        <f t="shared" si="445"/>
        <v>1.0292498365912184</v>
      </c>
      <c r="V1302">
        <f t="shared" si="446"/>
        <v>0.88236651732075555</v>
      </c>
      <c r="W1302">
        <f t="shared" si="447"/>
        <v>0.92428490374901928</v>
      </c>
      <c r="X1302" t="s">
        <v>193</v>
      </c>
      <c r="Y1302" t="s">
        <v>189</v>
      </c>
      <c r="Z1302" t="s">
        <v>187</v>
      </c>
      <c r="AA1302" s="16"/>
      <c r="AB1302" s="16"/>
      <c r="AC1302" s="35" t="s">
        <v>474</v>
      </c>
      <c r="AD1302" s="16"/>
    </row>
    <row r="1303" spans="1:30" s="12" customFormat="1" x14ac:dyDescent="0.25">
      <c r="A1303" s="11">
        <v>0.12219776912548276</v>
      </c>
      <c r="B1303" s="11">
        <v>0.17737115732040304</v>
      </c>
      <c r="C1303" s="11">
        <v>0.60393854047856887</v>
      </c>
      <c r="D1303" s="13">
        <f t="shared" si="433"/>
        <v>8.1834554522277525</v>
      </c>
      <c r="E1303" s="14">
        <f t="shared" si="434"/>
        <v>5.6378952198727621</v>
      </c>
      <c r="F1303" s="14">
        <f t="shared" si="435"/>
        <v>1.6557976233932459</v>
      </c>
      <c r="G1303" s="24">
        <v>3.2462324540534215E-2</v>
      </c>
      <c r="H1303" s="7">
        <f t="shared" si="432"/>
        <v>1.0324623245405342</v>
      </c>
      <c r="I1303" s="5">
        <f t="shared" si="436"/>
        <v>7.9261540665607813</v>
      </c>
      <c r="J1303" s="5">
        <f t="shared" si="437"/>
        <v>5.4606304616313581</v>
      </c>
      <c r="K1303" s="5">
        <f t="shared" si="438"/>
        <v>1.6037366052365232</v>
      </c>
      <c r="L1303">
        <v>5.12</v>
      </c>
      <c r="M1303">
        <v>3.91</v>
      </c>
      <c r="N1303">
        <v>1.72</v>
      </c>
      <c r="O1303" s="5">
        <f t="shared" si="439"/>
        <v>5.2862071016475349</v>
      </c>
      <c r="P1303" s="5">
        <f t="shared" si="440"/>
        <v>4.0369276889534893</v>
      </c>
      <c r="Q1303" s="5">
        <f t="shared" si="441"/>
        <v>1.7758351982097189</v>
      </c>
      <c r="R1303" s="6">
        <f t="shared" si="442"/>
        <v>0.18917155169503921</v>
      </c>
      <c r="S1303" s="6">
        <f t="shared" si="443"/>
        <v>0.24771313163135564</v>
      </c>
      <c r="T1303" s="6">
        <f t="shared" si="444"/>
        <v>0.56311531667360504</v>
      </c>
      <c r="U1303">
        <f t="shared" si="445"/>
        <v>0.64596271495661295</v>
      </c>
      <c r="V1303">
        <f t="shared" si="446"/>
        <v>0.71603453620846036</v>
      </c>
      <c r="W1303">
        <f t="shared" si="447"/>
        <v>1.0724953177372478</v>
      </c>
      <c r="X1303" t="s">
        <v>310</v>
      </c>
      <c r="Y1303" t="s">
        <v>230</v>
      </c>
      <c r="Z1303" t="s">
        <v>366</v>
      </c>
      <c r="AA1303" s="16"/>
      <c r="AB1303" s="16"/>
      <c r="AC1303" s="35" t="s">
        <v>474</v>
      </c>
      <c r="AD1303" s="16"/>
    </row>
    <row r="1304" spans="1:30" s="12" customFormat="1" x14ac:dyDescent="0.25">
      <c r="A1304" s="11">
        <v>0.54374528140706724</v>
      </c>
      <c r="B1304" s="11">
        <v>0.19780110261145617</v>
      </c>
      <c r="C1304" s="11">
        <v>0.23949920553217816</v>
      </c>
      <c r="D1304" s="13">
        <f t="shared" si="433"/>
        <v>1.8390964192135473</v>
      </c>
      <c r="E1304" s="14">
        <f t="shared" si="434"/>
        <v>5.0555835472986006</v>
      </c>
      <c r="F1304" s="14">
        <f t="shared" si="435"/>
        <v>4.1753791950079933</v>
      </c>
      <c r="G1304" s="24">
        <v>2.8165301068739712E-2</v>
      </c>
      <c r="H1304" s="7">
        <f t="shared" si="432"/>
        <v>1.0281653010687397</v>
      </c>
      <c r="I1304" s="5">
        <f t="shared" si="436"/>
        <v>1.7887166755208279</v>
      </c>
      <c r="J1304" s="5">
        <f t="shared" si="437"/>
        <v>4.9170921660588123</v>
      </c>
      <c r="K1304" s="5">
        <f t="shared" si="438"/>
        <v>4.0609999099053837</v>
      </c>
      <c r="L1304">
        <v>2.68</v>
      </c>
      <c r="M1304">
        <v>3.62</v>
      </c>
      <c r="N1304">
        <v>2.64</v>
      </c>
      <c r="O1304" s="5">
        <f t="shared" si="439"/>
        <v>2.7554830068642224</v>
      </c>
      <c r="P1304" s="5">
        <f t="shared" si="440"/>
        <v>3.721958389868838</v>
      </c>
      <c r="Q1304" s="5">
        <f t="shared" si="441"/>
        <v>2.7143563948214728</v>
      </c>
      <c r="R1304" s="6">
        <f t="shared" si="442"/>
        <v>0.36291278063006954</v>
      </c>
      <c r="S1304" s="6">
        <f t="shared" si="443"/>
        <v>0.26867576024546586</v>
      </c>
      <c r="T1304" s="6">
        <f t="shared" si="444"/>
        <v>0.36841145912446455</v>
      </c>
      <c r="U1304">
        <f t="shared" si="445"/>
        <v>1.4982808829797787</v>
      </c>
      <c r="V1304">
        <f t="shared" si="446"/>
        <v>0.73620747339001624</v>
      </c>
      <c r="W1304">
        <f t="shared" si="447"/>
        <v>0.65008620009092999</v>
      </c>
      <c r="X1304" t="s">
        <v>259</v>
      </c>
      <c r="Y1304" t="s">
        <v>304</v>
      </c>
      <c r="Z1304" t="s">
        <v>366</v>
      </c>
      <c r="AA1304" s="16"/>
      <c r="AB1304" s="16"/>
      <c r="AC1304" s="35" t="s">
        <v>474</v>
      </c>
      <c r="AD1304" s="16"/>
    </row>
    <row r="1305" spans="1:30" s="12" customFormat="1" x14ac:dyDescent="0.25">
      <c r="A1305" s="11">
        <v>0.191106308682291</v>
      </c>
      <c r="B1305" s="11">
        <v>0.24191468518016629</v>
      </c>
      <c r="C1305" s="11">
        <v>0.50313895595392955</v>
      </c>
      <c r="D1305" s="13">
        <f t="shared" si="433"/>
        <v>5.2326896317299108</v>
      </c>
      <c r="E1305" s="14">
        <f t="shared" si="434"/>
        <v>4.1336886979608067</v>
      </c>
      <c r="F1305" s="14">
        <f t="shared" si="435"/>
        <v>1.9875225087750232</v>
      </c>
      <c r="G1305" s="24">
        <v>3.524122414923414E-2</v>
      </c>
      <c r="H1305" s="7">
        <f t="shared" si="432"/>
        <v>1.0352412241492341</v>
      </c>
      <c r="I1305" s="5">
        <f t="shared" si="436"/>
        <v>5.0545607242699964</v>
      </c>
      <c r="J1305" s="5">
        <f t="shared" si="437"/>
        <v>3.9929714945015742</v>
      </c>
      <c r="K1305" s="5">
        <f t="shared" si="438"/>
        <v>1.9198641460673846</v>
      </c>
      <c r="L1305">
        <v>1.88</v>
      </c>
      <c r="M1305">
        <v>3.57</v>
      </c>
      <c r="N1305">
        <v>4.4800000000000004</v>
      </c>
      <c r="O1305" s="5">
        <f t="shared" si="439"/>
        <v>1.94625350140056</v>
      </c>
      <c r="P1305" s="5">
        <f t="shared" si="440"/>
        <v>3.6958111702127656</v>
      </c>
      <c r="Q1305" s="5">
        <f t="shared" si="441"/>
        <v>4.6378806841885698</v>
      </c>
      <c r="R1305" s="6">
        <f t="shared" si="442"/>
        <v>0.51380768192857795</v>
      </c>
      <c r="S1305" s="6">
        <f t="shared" si="443"/>
        <v>0.2705765944049654</v>
      </c>
      <c r="T1305" s="6">
        <f t="shared" si="444"/>
        <v>0.21561572366645673</v>
      </c>
      <c r="U1305">
        <f t="shared" si="445"/>
        <v>0.37194132241264516</v>
      </c>
      <c r="V1305">
        <f t="shared" si="446"/>
        <v>0.89407099572736315</v>
      </c>
      <c r="W1305">
        <f t="shared" si="447"/>
        <v>2.3334984452815331</v>
      </c>
      <c r="X1305" t="s">
        <v>121</v>
      </c>
      <c r="Y1305" t="s">
        <v>120</v>
      </c>
      <c r="Z1305" t="s">
        <v>174</v>
      </c>
      <c r="AA1305" s="16"/>
      <c r="AB1305" s="16"/>
      <c r="AC1305" s="35" t="s">
        <v>474</v>
      </c>
      <c r="AD1305" s="16"/>
    </row>
    <row r="1306" spans="1:30" s="12" customFormat="1" x14ac:dyDescent="0.25">
      <c r="A1306" s="11">
        <v>0.62944894234939108</v>
      </c>
      <c r="B1306" s="11">
        <v>0.28244896185809987</v>
      </c>
      <c r="C1306" s="11">
        <v>8.7056102804941485E-2</v>
      </c>
      <c r="D1306" s="13">
        <f t="shared" si="433"/>
        <v>1.5886912070541306</v>
      </c>
      <c r="E1306" s="14">
        <f t="shared" si="434"/>
        <v>3.5404626500358396</v>
      </c>
      <c r="F1306" s="14">
        <f t="shared" si="435"/>
        <v>11.486845468382693</v>
      </c>
      <c r="G1306" s="24">
        <v>3.3463312689553382E-2</v>
      </c>
      <c r="H1306" s="7">
        <f t="shared" si="432"/>
        <v>1.0334633126895534</v>
      </c>
      <c r="I1306" s="5">
        <f t="shared" si="436"/>
        <v>1.5372497383768906</v>
      </c>
      <c r="J1306" s="5">
        <f t="shared" si="437"/>
        <v>3.4258232552270336</v>
      </c>
      <c r="K1306" s="5">
        <f t="shared" si="438"/>
        <v>11.114903961601275</v>
      </c>
      <c r="L1306">
        <v>2.46</v>
      </c>
      <c r="M1306">
        <v>3.19</v>
      </c>
      <c r="N1306">
        <v>3.19</v>
      </c>
      <c r="O1306" s="5">
        <f t="shared" si="439"/>
        <v>2.5423197492163014</v>
      </c>
      <c r="P1306" s="5">
        <f t="shared" si="440"/>
        <v>3.2967479674796754</v>
      </c>
      <c r="Q1306" s="5">
        <f t="shared" si="441"/>
        <v>3.2967479674796754</v>
      </c>
      <c r="R1306" s="6">
        <f t="shared" si="442"/>
        <v>0.39334155363748452</v>
      </c>
      <c r="S1306" s="6">
        <f t="shared" si="443"/>
        <v>0.30332922318125766</v>
      </c>
      <c r="T1306" s="6">
        <f t="shared" si="444"/>
        <v>0.30332922318125766</v>
      </c>
      <c r="U1306">
        <f t="shared" si="445"/>
        <v>1.6002604772581701</v>
      </c>
      <c r="V1306">
        <f t="shared" si="446"/>
        <v>0.93116304092243507</v>
      </c>
      <c r="W1306">
        <f t="shared" si="447"/>
        <v>0.28700202997889246</v>
      </c>
      <c r="X1306" t="s">
        <v>127</v>
      </c>
      <c r="Y1306" t="s">
        <v>208</v>
      </c>
      <c r="Z1306" t="s">
        <v>174</v>
      </c>
      <c r="AA1306" s="16"/>
      <c r="AB1306" s="16"/>
      <c r="AC1306" s="35" t="s">
        <v>474</v>
      </c>
      <c r="AD1306" s="16"/>
    </row>
    <row r="1307" spans="1:30" s="12" customFormat="1" x14ac:dyDescent="0.25">
      <c r="A1307" s="11">
        <v>0.26234067084857721</v>
      </c>
      <c r="B1307" s="11">
        <v>0.19414636922442685</v>
      </c>
      <c r="C1307" s="11">
        <v>0.49155789135989919</v>
      </c>
      <c r="D1307" s="13">
        <f t="shared" si="433"/>
        <v>3.8118374736382337</v>
      </c>
      <c r="E1307" s="14">
        <f t="shared" si="434"/>
        <v>5.1507530323373327</v>
      </c>
      <c r="F1307" s="14">
        <f t="shared" si="435"/>
        <v>2.0343483800727751</v>
      </c>
      <c r="G1307" s="24">
        <v>3.5323127397992593E-2</v>
      </c>
      <c r="H1307" s="7">
        <f t="shared" si="432"/>
        <v>1.0353231273979926</v>
      </c>
      <c r="I1307" s="5">
        <f t="shared" si="436"/>
        <v>3.6817853023512246</v>
      </c>
      <c r="J1307" s="5">
        <f t="shared" si="437"/>
        <v>4.9750197750168788</v>
      </c>
      <c r="K1307" s="5">
        <f t="shared" si="438"/>
        <v>1.9649405352177971</v>
      </c>
      <c r="L1307">
        <v>2.02</v>
      </c>
      <c r="M1307">
        <v>3.46</v>
      </c>
      <c r="N1307">
        <v>3.98</v>
      </c>
      <c r="O1307" s="5">
        <f t="shared" si="439"/>
        <v>2.0913527173439452</v>
      </c>
      <c r="P1307" s="5">
        <f t="shared" si="440"/>
        <v>3.5822180207970544</v>
      </c>
      <c r="Q1307" s="5">
        <f t="shared" si="441"/>
        <v>4.1205860470440108</v>
      </c>
      <c r="R1307" s="6">
        <f t="shared" si="442"/>
        <v>0.47815941888081775</v>
      </c>
      <c r="S1307" s="6">
        <f t="shared" si="443"/>
        <v>0.27915665495354103</v>
      </c>
      <c r="T1307" s="6">
        <f t="shared" si="444"/>
        <v>0.24268392616564119</v>
      </c>
      <c r="U1307">
        <f t="shared" si="445"/>
        <v>0.54864687484900543</v>
      </c>
      <c r="V1307">
        <f t="shared" si="446"/>
        <v>0.69547462250806058</v>
      </c>
      <c r="W1307">
        <f t="shared" si="447"/>
        <v>2.0255065884519761</v>
      </c>
      <c r="X1307" t="s">
        <v>119</v>
      </c>
      <c r="Y1307" t="s">
        <v>262</v>
      </c>
      <c r="Z1307" t="s">
        <v>174</v>
      </c>
      <c r="AA1307" s="16"/>
      <c r="AB1307" s="16"/>
      <c r="AC1307" s="35" t="s">
        <v>474</v>
      </c>
      <c r="AD1307" s="16"/>
    </row>
    <row r="1308" spans="1:30" s="12" customFormat="1" x14ac:dyDescent="0.25">
      <c r="A1308" s="11">
        <v>0.14384314468941251</v>
      </c>
      <c r="B1308" s="11">
        <v>0.41260750373631272</v>
      </c>
      <c r="C1308" s="11">
        <v>0.41579143466322999</v>
      </c>
      <c r="D1308" s="13">
        <f t="shared" si="433"/>
        <v>6.9520170888867145</v>
      </c>
      <c r="E1308" s="14">
        <f t="shared" si="434"/>
        <v>2.4236107946283871</v>
      </c>
      <c r="F1308" s="14">
        <f t="shared" si="435"/>
        <v>2.4050519482440742</v>
      </c>
      <c r="G1308" s="24">
        <v>3.342266316949849E-2</v>
      </c>
      <c r="H1308" s="7">
        <f t="shared" si="432"/>
        <v>1.0334226631694985</v>
      </c>
      <c r="I1308" s="5">
        <f t="shared" si="436"/>
        <v>6.7271769205882688</v>
      </c>
      <c r="J1308" s="5">
        <f t="shared" si="437"/>
        <v>2.3452270605283547</v>
      </c>
      <c r="K1308" s="5">
        <f t="shared" si="438"/>
        <v>2.3272684390990617</v>
      </c>
      <c r="L1308">
        <v>2.4</v>
      </c>
      <c r="M1308">
        <v>3.33</v>
      </c>
      <c r="N1308">
        <v>3.16</v>
      </c>
      <c r="O1308" s="5">
        <f t="shared" si="439"/>
        <v>2.4802143916067965</v>
      </c>
      <c r="P1308" s="5">
        <f t="shared" si="440"/>
        <v>3.44129746835443</v>
      </c>
      <c r="Q1308" s="5">
        <f t="shared" si="441"/>
        <v>3.2656156156156153</v>
      </c>
      <c r="R1308" s="6">
        <f t="shared" si="442"/>
        <v>0.40319095130810617</v>
      </c>
      <c r="S1308" s="6">
        <f t="shared" si="443"/>
        <v>0.29058807301485129</v>
      </c>
      <c r="T1308" s="6">
        <f t="shared" si="444"/>
        <v>0.30622097567704265</v>
      </c>
      <c r="U1308">
        <f t="shared" si="445"/>
        <v>0.35676183759265961</v>
      </c>
      <c r="V1308">
        <f t="shared" si="446"/>
        <v>1.4199051580318141</v>
      </c>
      <c r="W1308">
        <f t="shared" si="447"/>
        <v>1.3578150018754638</v>
      </c>
      <c r="X1308" t="s">
        <v>220</v>
      </c>
      <c r="Y1308" t="s">
        <v>221</v>
      </c>
      <c r="Z1308" t="s">
        <v>174</v>
      </c>
      <c r="AA1308" s="16"/>
      <c r="AB1308" s="16"/>
      <c r="AC1308" s="35" t="s">
        <v>474</v>
      </c>
      <c r="AD1308" s="16"/>
    </row>
    <row r="1309" spans="1:30" s="12" customFormat="1" x14ac:dyDescent="0.25">
      <c r="A1309" s="11">
        <v>0.23953591147831876</v>
      </c>
      <c r="B1309" s="11">
        <v>0.62581765586703408</v>
      </c>
      <c r="C1309" s="11">
        <v>0.13385454221210225</v>
      </c>
      <c r="D1309" s="13">
        <f t="shared" si="433"/>
        <v>4.1747393692595169</v>
      </c>
      <c r="E1309" s="14">
        <f t="shared" si="434"/>
        <v>1.5979095358288637</v>
      </c>
      <c r="F1309" s="14">
        <f t="shared" si="435"/>
        <v>7.4707961603232516</v>
      </c>
      <c r="G1309" s="24">
        <v>3.2807733013038298E-2</v>
      </c>
      <c r="H1309" s="7">
        <f t="shared" si="432"/>
        <v>1.0328077330130383</v>
      </c>
      <c r="I1309" s="5">
        <f t="shared" si="436"/>
        <v>4.0421263666185334</v>
      </c>
      <c r="J1309" s="5">
        <f t="shared" si="437"/>
        <v>1.5471510182899566</v>
      </c>
      <c r="K1309" s="5">
        <f t="shared" si="438"/>
        <v>7.2334820136643376</v>
      </c>
      <c r="L1309">
        <v>2.29</v>
      </c>
      <c r="M1309">
        <v>3.35</v>
      </c>
      <c r="N1309">
        <v>3.36</v>
      </c>
      <c r="O1309" s="5">
        <f t="shared" si="439"/>
        <v>2.3651297085998579</v>
      </c>
      <c r="P1309" s="5">
        <f t="shared" si="440"/>
        <v>3.4599059055936783</v>
      </c>
      <c r="Q1309" s="5">
        <f t="shared" si="441"/>
        <v>3.4702339829238085</v>
      </c>
      <c r="R1309" s="6">
        <f t="shared" si="442"/>
        <v>0.42280979193821627</v>
      </c>
      <c r="S1309" s="6">
        <f t="shared" si="443"/>
        <v>0.28902520105627322</v>
      </c>
      <c r="T1309" s="6">
        <f t="shared" si="444"/>
        <v>0.28816500700551051</v>
      </c>
      <c r="U1309">
        <f t="shared" si="445"/>
        <v>0.56653350051391738</v>
      </c>
      <c r="V1309">
        <f t="shared" si="446"/>
        <v>2.1652702033591433</v>
      </c>
      <c r="W1309">
        <f t="shared" si="447"/>
        <v>0.46450658115314658</v>
      </c>
      <c r="X1309" t="s">
        <v>124</v>
      </c>
      <c r="Y1309" t="s">
        <v>126</v>
      </c>
      <c r="Z1309" t="s">
        <v>174</v>
      </c>
      <c r="AA1309" s="16"/>
      <c r="AB1309" s="16"/>
      <c r="AC1309" s="35" t="s">
        <v>474</v>
      </c>
      <c r="AD1309" s="16"/>
    </row>
    <row r="1310" spans="1:30" s="12" customFormat="1" x14ac:dyDescent="0.25">
      <c r="A1310" s="11">
        <v>0.2712809141790104</v>
      </c>
      <c r="B1310" s="11">
        <v>0.19458756528466564</v>
      </c>
      <c r="C1310" s="11">
        <v>0.48387551903995429</v>
      </c>
      <c r="D1310" s="13">
        <f t="shared" si="433"/>
        <v>3.686215829175985</v>
      </c>
      <c r="E1310" s="14">
        <f t="shared" si="434"/>
        <v>5.1390745268695976</v>
      </c>
      <c r="F1310" s="14">
        <f t="shared" si="435"/>
        <v>2.0666472277499714</v>
      </c>
      <c r="G1310" s="24">
        <v>3.5004148427888904E-2</v>
      </c>
      <c r="H1310" s="7">
        <f t="shared" si="432"/>
        <v>1.0350041484278889</v>
      </c>
      <c r="I1310" s="5">
        <f t="shared" si="436"/>
        <v>3.5615469124207206</v>
      </c>
      <c r="J1310" s="5">
        <f t="shared" si="437"/>
        <v>4.9652694964320219</v>
      </c>
      <c r="K1310" s="5">
        <f t="shared" si="438"/>
        <v>1.996752603251966</v>
      </c>
      <c r="L1310">
        <v>3.82</v>
      </c>
      <c r="M1310">
        <v>3.66</v>
      </c>
      <c r="N1310">
        <v>2</v>
      </c>
      <c r="O1310" s="5">
        <f t="shared" si="439"/>
        <v>3.9537158469945353</v>
      </c>
      <c r="P1310" s="5">
        <f t="shared" si="440"/>
        <v>3.7881151832460733</v>
      </c>
      <c r="Q1310" s="5">
        <f t="shared" si="441"/>
        <v>2.0700082968557778</v>
      </c>
      <c r="R1310" s="6">
        <f t="shared" si="442"/>
        <v>0.25292662363689139</v>
      </c>
      <c r="S1310" s="6">
        <f t="shared" si="443"/>
        <v>0.26398352521664614</v>
      </c>
      <c r="T1310" s="6">
        <f t="shared" si="444"/>
        <v>0.48308985114646247</v>
      </c>
      <c r="U1310">
        <f t="shared" si="445"/>
        <v>1.072567649376718</v>
      </c>
      <c r="V1310">
        <f t="shared" si="446"/>
        <v>0.73712011052572846</v>
      </c>
      <c r="W1310">
        <f t="shared" si="447"/>
        <v>1.0016263390581013</v>
      </c>
      <c r="X1310" t="s">
        <v>53</v>
      </c>
      <c r="Y1310" t="s">
        <v>209</v>
      </c>
      <c r="Z1310" t="s">
        <v>174</v>
      </c>
      <c r="AA1310" s="16"/>
      <c r="AB1310" s="16"/>
      <c r="AC1310" s="35" t="s">
        <v>474</v>
      </c>
      <c r="AD1310" s="16"/>
    </row>
    <row r="1311" spans="1:30" s="12" customFormat="1" x14ac:dyDescent="0.25">
      <c r="A1311" s="11">
        <v>0.15188683571681724</v>
      </c>
      <c r="B1311" s="11">
        <v>0.20623512524440252</v>
      </c>
      <c r="C1311" s="11">
        <v>0.56042283967124551</v>
      </c>
      <c r="D1311" s="13">
        <f t="shared" si="433"/>
        <v>6.5838490563094787</v>
      </c>
      <c r="E1311" s="14">
        <f t="shared" si="434"/>
        <v>4.8488345465639409</v>
      </c>
      <c r="F1311" s="14">
        <f t="shared" si="435"/>
        <v>1.7843669622505369</v>
      </c>
      <c r="G1311" s="24">
        <v>3.4664917017858343E-2</v>
      </c>
      <c r="H1311" s="7">
        <f t="shared" si="432"/>
        <v>1.0346649170178583</v>
      </c>
      <c r="I1311" s="5">
        <f t="shared" si="436"/>
        <v>6.363266936010203</v>
      </c>
      <c r="J1311" s="5">
        <f t="shared" si="437"/>
        <v>4.686381520057135</v>
      </c>
      <c r="K1311" s="5">
        <f t="shared" si="438"/>
        <v>1.724584387565292</v>
      </c>
      <c r="L1311">
        <v>1.89</v>
      </c>
      <c r="M1311">
        <v>3.7</v>
      </c>
      <c r="N1311">
        <v>4.25</v>
      </c>
      <c r="O1311" s="5">
        <f t="shared" si="439"/>
        <v>1.9555166931637522</v>
      </c>
      <c r="P1311" s="5">
        <f t="shared" si="440"/>
        <v>3.8282601929660762</v>
      </c>
      <c r="Q1311" s="5">
        <f t="shared" si="441"/>
        <v>4.3973258973258975</v>
      </c>
      <c r="R1311" s="6">
        <f t="shared" si="442"/>
        <v>0.51137379880001943</v>
      </c>
      <c r="S1311" s="6">
        <f t="shared" si="443"/>
        <v>0.26121526479244234</v>
      </c>
      <c r="T1311" s="6">
        <f t="shared" si="444"/>
        <v>0.22741093640753807</v>
      </c>
      <c r="U1311">
        <f t="shared" si="445"/>
        <v>0.29701724271605656</v>
      </c>
      <c r="V1311">
        <f t="shared" si="446"/>
        <v>0.78952172036451929</v>
      </c>
      <c r="W1311">
        <f t="shared" si="447"/>
        <v>2.4643618663392877</v>
      </c>
      <c r="X1311" t="s">
        <v>129</v>
      </c>
      <c r="Y1311" t="s">
        <v>125</v>
      </c>
      <c r="Z1311" t="s">
        <v>174</v>
      </c>
      <c r="AA1311" s="16"/>
      <c r="AB1311" s="16"/>
      <c r="AC1311" s="35" t="s">
        <v>474</v>
      </c>
      <c r="AD1311" s="16"/>
    </row>
    <row r="1312" spans="1:30" s="12" customFormat="1" x14ac:dyDescent="0.25">
      <c r="A1312" s="11">
        <v>0.27106434270354035</v>
      </c>
      <c r="B1312" s="11">
        <v>0.24791413907918461</v>
      </c>
      <c r="C1312" s="11">
        <v>0.43559440637169256</v>
      </c>
      <c r="D1312" s="13">
        <f t="shared" si="433"/>
        <v>3.6891609941248795</v>
      </c>
      <c r="E1312" s="14">
        <f t="shared" si="434"/>
        <v>4.0336545697403592</v>
      </c>
      <c r="F1312" s="14">
        <f t="shared" si="435"/>
        <v>2.2957135935916964</v>
      </c>
      <c r="G1312" s="24">
        <v>4.0451224639966421E-2</v>
      </c>
      <c r="H1312" s="7">
        <f t="shared" si="432"/>
        <v>1.0404512246399664</v>
      </c>
      <c r="I1312" s="5">
        <f t="shared" si="436"/>
        <v>3.5457318005478462</v>
      </c>
      <c r="J1312" s="5">
        <f t="shared" si="437"/>
        <v>3.8768319688759547</v>
      </c>
      <c r="K1312" s="5">
        <f t="shared" si="438"/>
        <v>2.2064596006276949</v>
      </c>
      <c r="L1312">
        <v>3.02</v>
      </c>
      <c r="M1312">
        <v>3.2</v>
      </c>
      <c r="N1312">
        <v>2.52</v>
      </c>
      <c r="O1312" s="5">
        <f t="shared" si="439"/>
        <v>3.1421626984126987</v>
      </c>
      <c r="P1312" s="5">
        <f t="shared" si="440"/>
        <v>3.3294439188478928</v>
      </c>
      <c r="Q1312" s="5">
        <f t="shared" si="441"/>
        <v>2.6219370860927156</v>
      </c>
      <c r="R1312" s="6">
        <f t="shared" si="442"/>
        <v>0.31825213904587502</v>
      </c>
      <c r="S1312" s="6">
        <f t="shared" si="443"/>
        <v>0.30035045622454454</v>
      </c>
      <c r="T1312" s="6">
        <f t="shared" si="444"/>
        <v>0.38139740472958034</v>
      </c>
      <c r="U1312">
        <f t="shared" si="445"/>
        <v>0.85172826651282085</v>
      </c>
      <c r="V1312">
        <f t="shared" si="446"/>
        <v>0.82541622275360194</v>
      </c>
      <c r="W1312">
        <f t="shared" si="447"/>
        <v>1.1421011285604816</v>
      </c>
      <c r="X1312" t="s">
        <v>130</v>
      </c>
      <c r="Y1312" t="s">
        <v>128</v>
      </c>
      <c r="Z1312" t="s">
        <v>174</v>
      </c>
      <c r="AA1312" s="16"/>
      <c r="AB1312" s="16"/>
      <c r="AC1312" s="35" t="s">
        <v>474</v>
      </c>
      <c r="AD1312" s="16"/>
    </row>
    <row r="1313" spans="1:30" s="12" customFormat="1" x14ac:dyDescent="0.25">
      <c r="A1313" s="11">
        <v>0.63387014352976201</v>
      </c>
      <c r="B1313" s="11">
        <v>0.32306063389515943</v>
      </c>
      <c r="C1313" s="11">
        <v>4.2885219405599917E-2</v>
      </c>
      <c r="D1313" s="13">
        <f t="shared" si="433"/>
        <v>1.5776101938346732</v>
      </c>
      <c r="E1313" s="14">
        <f t="shared" si="434"/>
        <v>3.0953941615942067</v>
      </c>
      <c r="F1313" s="14">
        <f t="shared" si="435"/>
        <v>23.318057220185768</v>
      </c>
      <c r="G1313" s="24">
        <v>3.3499715060553159E-2</v>
      </c>
      <c r="H1313" s="7">
        <f t="shared" si="432"/>
        <v>1.0334997150605532</v>
      </c>
      <c r="I1313" s="5">
        <f t="shared" si="436"/>
        <v>1.5264737578976888</v>
      </c>
      <c r="J1313" s="5">
        <f t="shared" si="437"/>
        <v>2.9950604886357866</v>
      </c>
      <c r="K1313" s="5">
        <f t="shared" si="438"/>
        <v>22.562228978282352</v>
      </c>
      <c r="L1313">
        <v>2.04</v>
      </c>
      <c r="M1313">
        <v>3.34</v>
      </c>
      <c r="N1313">
        <v>4.0999999999999996</v>
      </c>
      <c r="O1313" s="5">
        <f t="shared" si="439"/>
        <v>2.1083394187235287</v>
      </c>
      <c r="P1313" s="5">
        <f t="shared" si="440"/>
        <v>3.4518890483022475</v>
      </c>
      <c r="Q1313" s="5">
        <f t="shared" si="441"/>
        <v>4.2373488317482675</v>
      </c>
      <c r="R1313" s="6">
        <f t="shared" si="442"/>
        <v>0.47430693137893287</v>
      </c>
      <c r="S1313" s="6">
        <f t="shared" si="443"/>
        <v>0.28969644910569559</v>
      </c>
      <c r="T1313" s="6">
        <f t="shared" si="444"/>
        <v>0.23599661951537154</v>
      </c>
      <c r="U1313">
        <f t="shared" si="445"/>
        <v>1.3364134099557381</v>
      </c>
      <c r="V1313">
        <f t="shared" si="446"/>
        <v>1.1151694640802827</v>
      </c>
      <c r="W1313">
        <f t="shared" si="447"/>
        <v>0.18171963434758695</v>
      </c>
      <c r="X1313" t="s">
        <v>123</v>
      </c>
      <c r="Y1313" t="s">
        <v>181</v>
      </c>
      <c r="Z1313" t="s">
        <v>174</v>
      </c>
      <c r="AA1313" s="16"/>
      <c r="AB1313" s="16"/>
      <c r="AC1313" s="35" t="s">
        <v>474</v>
      </c>
      <c r="AD1313" s="16"/>
    </row>
    <row r="1314" spans="1:30" s="12" customFormat="1" x14ac:dyDescent="0.25">
      <c r="A1314" s="11">
        <v>9.7380012891180812E-2</v>
      </c>
      <c r="B1314" s="11">
        <v>0.20510747693595413</v>
      </c>
      <c r="C1314" s="11">
        <v>0.59552008506393395</v>
      </c>
      <c r="D1314" s="13">
        <f t="shared" si="433"/>
        <v>10.269047726636362</v>
      </c>
      <c r="E1314" s="14">
        <f t="shared" si="434"/>
        <v>4.875492668228059</v>
      </c>
      <c r="F1314" s="14">
        <f t="shared" si="435"/>
        <v>1.6792044887833495</v>
      </c>
      <c r="G1314" s="24">
        <v>3.3159643055931998E-2</v>
      </c>
      <c r="H1314" s="7">
        <f t="shared" si="432"/>
        <v>1.033159643055932</v>
      </c>
      <c r="I1314" s="5">
        <f t="shared" si="436"/>
        <v>9.9394588199961547</v>
      </c>
      <c r="J1314" s="5">
        <f t="shared" si="437"/>
        <v>4.7190119174681264</v>
      </c>
      <c r="K1314" s="5">
        <f t="shared" si="438"/>
        <v>1.6253097960897052</v>
      </c>
      <c r="L1314">
        <v>2.65</v>
      </c>
      <c r="M1314">
        <v>3.08</v>
      </c>
      <c r="N1314">
        <v>3.02</v>
      </c>
      <c r="O1314" s="5">
        <f t="shared" si="439"/>
        <v>2.7378730540982197</v>
      </c>
      <c r="P1314" s="5">
        <f t="shared" si="440"/>
        <v>3.1821317006122705</v>
      </c>
      <c r="Q1314" s="5">
        <f t="shared" si="441"/>
        <v>3.1201421220289145</v>
      </c>
      <c r="R1314" s="6">
        <f t="shared" si="442"/>
        <v>0.36524702944248544</v>
      </c>
      <c r="S1314" s="6">
        <f t="shared" si="443"/>
        <v>0.31425474935798259</v>
      </c>
      <c r="T1314" s="6">
        <f t="shared" si="444"/>
        <v>0.32049822119953192</v>
      </c>
      <c r="U1314">
        <f t="shared" si="445"/>
        <v>0.26661411330250123</v>
      </c>
      <c r="V1314">
        <f t="shared" si="446"/>
        <v>0.65267900439049975</v>
      </c>
      <c r="W1314">
        <f t="shared" si="447"/>
        <v>1.8581073019222227</v>
      </c>
      <c r="X1314" t="s">
        <v>122</v>
      </c>
      <c r="Y1314" t="s">
        <v>210</v>
      </c>
      <c r="Z1314" t="s">
        <v>174</v>
      </c>
      <c r="AA1314" s="16"/>
      <c r="AB1314" s="16"/>
      <c r="AC1314" s="35" t="s">
        <v>474</v>
      </c>
      <c r="AD1314" s="16"/>
    </row>
    <row r="1315" spans="1:30" s="12" customFormat="1" x14ac:dyDescent="0.25">
      <c r="A1315" s="11">
        <v>0.41662883296673031</v>
      </c>
      <c r="B1315" s="11">
        <v>0.47045425656763401</v>
      </c>
      <c r="C1315" s="11">
        <v>0.1120977585708962</v>
      </c>
      <c r="D1315" s="13">
        <f t="shared" si="433"/>
        <v>2.4002179419009497</v>
      </c>
      <c r="E1315" s="14">
        <f t="shared" si="434"/>
        <v>2.1256051699815726</v>
      </c>
      <c r="F1315" s="14">
        <f t="shared" si="435"/>
        <v>8.9207849715170742</v>
      </c>
      <c r="G1315" s="24">
        <v>3.1471688202254988E-2</v>
      </c>
      <c r="H1315" s="7">
        <f t="shared" si="432"/>
        <v>1.031471688202255</v>
      </c>
      <c r="I1315" s="5">
        <f t="shared" si="436"/>
        <v>2.3269838322797529</v>
      </c>
      <c r="J1315" s="5">
        <f t="shared" si="437"/>
        <v>2.0607498919202283</v>
      </c>
      <c r="K1315" s="5">
        <f t="shared" si="438"/>
        <v>8.6485989616109098</v>
      </c>
      <c r="L1315">
        <v>1.4</v>
      </c>
      <c r="M1315">
        <v>5.17</v>
      </c>
      <c r="N1315">
        <v>8.08</v>
      </c>
      <c r="O1315" s="5">
        <f t="shared" si="439"/>
        <v>1.4440603634831568</v>
      </c>
      <c r="P1315" s="5">
        <f t="shared" si="440"/>
        <v>5.3327086280056584</v>
      </c>
      <c r="Q1315" s="5">
        <f t="shared" si="441"/>
        <v>8.3342912406742204</v>
      </c>
      <c r="R1315" s="6">
        <f t="shared" si="442"/>
        <v>0.69249182741083093</v>
      </c>
      <c r="S1315" s="6">
        <f t="shared" si="443"/>
        <v>0.18752196486947062</v>
      </c>
      <c r="T1315" s="6">
        <f t="shared" si="444"/>
        <v>0.11998620771969841</v>
      </c>
      <c r="U1315">
        <f t="shared" si="445"/>
        <v>0.60163718397150001</v>
      </c>
      <c r="V1315">
        <f t="shared" si="446"/>
        <v>2.5087954730802098</v>
      </c>
      <c r="W1315">
        <f t="shared" si="447"/>
        <v>0.9342553673566335</v>
      </c>
      <c r="X1315" t="s">
        <v>406</v>
      </c>
      <c r="Y1315" t="s">
        <v>442</v>
      </c>
      <c r="Z1315" t="s">
        <v>401</v>
      </c>
      <c r="AA1315" s="16"/>
      <c r="AB1315" s="16"/>
      <c r="AC1315" s="35" t="s">
        <v>474</v>
      </c>
      <c r="AD1315" s="16"/>
    </row>
    <row r="1316" spans="1:30" s="12" customFormat="1" x14ac:dyDescent="0.25">
      <c r="A1316" s="11">
        <v>0.6886093829086255</v>
      </c>
      <c r="B1316" s="11">
        <v>0.18798984141680339</v>
      </c>
      <c r="C1316" s="11">
        <v>0.11762861093327889</v>
      </c>
      <c r="D1316" s="13">
        <f t="shared" si="433"/>
        <v>1.4522021117053152</v>
      </c>
      <c r="E1316" s="14">
        <f t="shared" si="434"/>
        <v>5.319436372005022</v>
      </c>
      <c r="F1316" s="14">
        <f t="shared" si="435"/>
        <v>8.5013330691052573</v>
      </c>
      <c r="G1316" s="24">
        <v>2.8789779616948286E-2</v>
      </c>
      <c r="H1316" s="7">
        <f t="shared" si="432"/>
        <v>1.0287897796169483</v>
      </c>
      <c r="I1316" s="5">
        <f t="shared" si="436"/>
        <v>1.4115635093556402</v>
      </c>
      <c r="J1316" s="5">
        <f t="shared" si="437"/>
        <v>5.1705766108850924</v>
      </c>
      <c r="K1316" s="5">
        <f t="shared" si="438"/>
        <v>8.2634307198022299</v>
      </c>
      <c r="L1316">
        <v>1.94</v>
      </c>
      <c r="M1316">
        <v>3.39</v>
      </c>
      <c r="N1316">
        <v>4.58</v>
      </c>
      <c r="O1316" s="5">
        <f t="shared" si="439"/>
        <v>1.9958521724568796</v>
      </c>
      <c r="P1316" s="5">
        <f t="shared" si="440"/>
        <v>3.4875973529014548</v>
      </c>
      <c r="Q1316" s="5">
        <f t="shared" si="441"/>
        <v>4.711857190645623</v>
      </c>
      <c r="R1316" s="6">
        <f t="shared" si="442"/>
        <v>0.50103911191428929</v>
      </c>
      <c r="S1316" s="6">
        <f t="shared" si="443"/>
        <v>0.28673034723118623</v>
      </c>
      <c r="T1316" s="6">
        <f t="shared" si="444"/>
        <v>0.21223054085452431</v>
      </c>
      <c r="U1316">
        <f t="shared" si="445"/>
        <v>1.3743625328523714</v>
      </c>
      <c r="V1316">
        <f t="shared" si="446"/>
        <v>0.65563287329760778</v>
      </c>
      <c r="W1316">
        <f t="shared" si="447"/>
        <v>0.55424921625162649</v>
      </c>
      <c r="X1316" t="s">
        <v>431</v>
      </c>
      <c r="Y1316" t="s">
        <v>440</v>
      </c>
      <c r="Z1316" t="s">
        <v>401</v>
      </c>
      <c r="AA1316" s="16"/>
      <c r="AB1316" s="16"/>
      <c r="AC1316" s="35" t="s">
        <v>474</v>
      </c>
      <c r="AD1316" s="16"/>
    </row>
    <row r="1317" spans="1:30" s="12" customFormat="1" x14ac:dyDescent="0.25">
      <c r="A1317" s="11">
        <v>0.19704005157453819</v>
      </c>
      <c r="B1317" s="11">
        <v>0.12693950063304824</v>
      </c>
      <c r="C1317" s="11">
        <v>0.49901714866995645</v>
      </c>
      <c r="D1317" s="13">
        <f t="shared" si="433"/>
        <v>5.0751103240637878</v>
      </c>
      <c r="E1317" s="14">
        <f t="shared" si="434"/>
        <v>7.8777685039959398</v>
      </c>
      <c r="F1317" s="14">
        <f t="shared" si="435"/>
        <v>2.0039391485148883</v>
      </c>
      <c r="G1317" s="24">
        <v>2.8781614242213482E-2</v>
      </c>
      <c r="H1317" s="7">
        <f t="shared" si="432"/>
        <v>1.0287816142422135</v>
      </c>
      <c r="I1317" s="5">
        <f t="shared" si="436"/>
        <v>4.9331269667003577</v>
      </c>
      <c r="J1317" s="5">
        <f t="shared" si="437"/>
        <v>7.6573768377447111</v>
      </c>
      <c r="K1317" s="5">
        <f t="shared" si="438"/>
        <v>1.9478761291734035</v>
      </c>
      <c r="L1317">
        <v>4.24</v>
      </c>
      <c r="M1317">
        <v>3.57</v>
      </c>
      <c r="N1317">
        <v>1.95</v>
      </c>
      <c r="O1317" s="5">
        <f t="shared" si="439"/>
        <v>4.3620340443869852</v>
      </c>
      <c r="P1317" s="5">
        <f t="shared" si="440"/>
        <v>3.672750362844702</v>
      </c>
      <c r="Q1317" s="5">
        <f t="shared" si="441"/>
        <v>2.0061241477723164</v>
      </c>
      <c r="R1317" s="6">
        <f t="shared" si="442"/>
        <v>0.22925084715622254</v>
      </c>
      <c r="S1317" s="6">
        <f t="shared" si="443"/>
        <v>0.27227551595024752</v>
      </c>
      <c r="T1317" s="6">
        <f t="shared" si="444"/>
        <v>0.49847363689353003</v>
      </c>
      <c r="U1317">
        <f t="shared" si="445"/>
        <v>0.85949541307590294</v>
      </c>
      <c r="V1317">
        <f t="shared" si="446"/>
        <v>0.46621709700935315</v>
      </c>
      <c r="W1317">
        <f t="shared" si="447"/>
        <v>1.0010903520992875</v>
      </c>
      <c r="X1317" t="s">
        <v>404</v>
      </c>
      <c r="Y1317" t="s">
        <v>443</v>
      </c>
      <c r="Z1317" t="s">
        <v>401</v>
      </c>
      <c r="AA1317" s="16"/>
      <c r="AB1317" s="16"/>
      <c r="AC1317" s="35" t="s">
        <v>474</v>
      </c>
      <c r="AD1317" s="16"/>
    </row>
    <row r="1318" spans="1:30" s="12" customFormat="1" x14ac:dyDescent="0.25">
      <c r="A1318" s="11">
        <v>0.58470880579056761</v>
      </c>
      <c r="B1318" s="11">
        <v>0.25880462344997018</v>
      </c>
      <c r="C1318" s="11">
        <v>0.15163058422242856</v>
      </c>
      <c r="D1318" s="13">
        <f t="shared" si="433"/>
        <v>1.7102530184198772</v>
      </c>
      <c r="E1318" s="14">
        <f t="shared" si="434"/>
        <v>3.8639186065132685</v>
      </c>
      <c r="F1318" s="14">
        <f t="shared" si="435"/>
        <v>6.5949755791555154</v>
      </c>
      <c r="G1318" s="24">
        <v>3.0755074992610432E-2</v>
      </c>
      <c r="H1318" s="7">
        <f t="shared" si="432"/>
        <v>1.0307550749926104</v>
      </c>
      <c r="I1318" s="5">
        <f t="shared" si="436"/>
        <v>1.6592234759864153</v>
      </c>
      <c r="J1318" s="5">
        <f t="shared" si="437"/>
        <v>3.7486292333229301</v>
      </c>
      <c r="K1318" s="5">
        <f t="shared" si="438"/>
        <v>6.3981985043370226</v>
      </c>
      <c r="L1318">
        <v>1.8</v>
      </c>
      <c r="M1318">
        <v>3.44</v>
      </c>
      <c r="N1318">
        <v>5.42</v>
      </c>
      <c r="O1318" s="5">
        <f t="shared" si="439"/>
        <v>1.8553591349866989</v>
      </c>
      <c r="P1318" s="5">
        <f t="shared" si="440"/>
        <v>3.5457974579745799</v>
      </c>
      <c r="Q1318" s="5">
        <f t="shared" si="441"/>
        <v>5.5866925064599489</v>
      </c>
      <c r="R1318" s="6">
        <f t="shared" si="442"/>
        <v>0.53897920954649514</v>
      </c>
      <c r="S1318" s="6">
        <f t="shared" si="443"/>
        <v>0.28202400499525909</v>
      </c>
      <c r="T1318" s="6">
        <f t="shared" si="444"/>
        <v>0.17899678545824563</v>
      </c>
      <c r="U1318">
        <f t="shared" si="445"/>
        <v>1.0848448241306932</v>
      </c>
      <c r="V1318">
        <f t="shared" si="446"/>
        <v>0.91766877594097263</v>
      </c>
      <c r="W1318">
        <f t="shared" si="447"/>
        <v>0.84711344862558569</v>
      </c>
      <c r="X1318" t="s">
        <v>408</v>
      </c>
      <c r="Y1318" t="s">
        <v>463</v>
      </c>
      <c r="Z1318" t="s">
        <v>384</v>
      </c>
      <c r="AA1318" s="16"/>
      <c r="AB1318" s="16"/>
      <c r="AC1318" s="35" t="s">
        <v>474</v>
      </c>
      <c r="AD1318" s="16"/>
    </row>
    <row r="1319" spans="1:30" s="12" customFormat="1" x14ac:dyDescent="0.25">
      <c r="A1319" s="11">
        <v>0.14223304405870738</v>
      </c>
      <c r="B1319" s="11">
        <v>0.32534816071340528</v>
      </c>
      <c r="C1319" s="11">
        <v>0.48203666481835583</v>
      </c>
      <c r="D1319" s="13">
        <f t="shared" si="433"/>
        <v>7.0307150255973232</v>
      </c>
      <c r="E1319" s="14">
        <f t="shared" si="434"/>
        <v>3.0736304081364896</v>
      </c>
      <c r="F1319" s="14">
        <f t="shared" si="435"/>
        <v>2.0745309910747691</v>
      </c>
      <c r="G1319" s="24">
        <v>2.8145373279935715E-2</v>
      </c>
      <c r="H1319" s="7">
        <f t="shared" si="432"/>
        <v>1.0281453732799357</v>
      </c>
      <c r="I1319" s="5">
        <f t="shared" si="436"/>
        <v>6.8382499287705816</v>
      </c>
      <c r="J1319" s="5">
        <f t="shared" si="437"/>
        <v>2.9894900935372148</v>
      </c>
      <c r="K1319" s="5">
        <f t="shared" si="438"/>
        <v>2.0177409197074034</v>
      </c>
      <c r="L1319">
        <v>2.64</v>
      </c>
      <c r="M1319">
        <v>3.07</v>
      </c>
      <c r="N1319">
        <v>3.09</v>
      </c>
      <c r="O1319" s="5">
        <f t="shared" si="439"/>
        <v>2.7143037854590304</v>
      </c>
      <c r="P1319" s="5">
        <f t="shared" si="440"/>
        <v>3.1564062959694024</v>
      </c>
      <c r="Q1319" s="5">
        <f t="shared" si="441"/>
        <v>3.176969203435001</v>
      </c>
      <c r="R1319" s="6">
        <f t="shared" si="442"/>
        <v>0.36841859977396918</v>
      </c>
      <c r="S1319" s="6">
        <f t="shared" si="443"/>
        <v>0.31681599459390186</v>
      </c>
      <c r="T1319" s="6">
        <f t="shared" si="444"/>
        <v>0.31476540563212907</v>
      </c>
      <c r="U1319">
        <f t="shared" si="445"/>
        <v>0.38606368990591045</v>
      </c>
      <c r="V1319">
        <f t="shared" si="446"/>
        <v>1.0269309828578572</v>
      </c>
      <c r="W1319">
        <f t="shared" si="447"/>
        <v>1.5314156390544367</v>
      </c>
      <c r="X1319" t="s">
        <v>452</v>
      </c>
      <c r="Y1319" t="s">
        <v>383</v>
      </c>
      <c r="Z1319" t="s">
        <v>384</v>
      </c>
      <c r="AA1319" s="16"/>
      <c r="AB1319" s="16"/>
      <c r="AC1319" s="35" t="s">
        <v>474</v>
      </c>
      <c r="AD1319" s="16"/>
    </row>
    <row r="1320" spans="1:30" s="12" customFormat="1" x14ac:dyDescent="0.25">
      <c r="A1320" s="11">
        <v>0.22078086575104908</v>
      </c>
      <c r="B1320" s="11">
        <v>0.32594022038823628</v>
      </c>
      <c r="C1320" s="11">
        <v>0.41634825280841559</v>
      </c>
      <c r="D1320" s="13">
        <f t="shared" si="433"/>
        <v>4.5293780174210969</v>
      </c>
      <c r="E1320" s="14">
        <f t="shared" si="434"/>
        <v>3.0680472597363799</v>
      </c>
      <c r="F1320" s="14">
        <f t="shared" si="435"/>
        <v>2.4018354664746346</v>
      </c>
      <c r="G1320" s="24">
        <v>2.7117442342355691E-2</v>
      </c>
      <c r="H1320" s="7">
        <f t="shared" si="432"/>
        <v>1.0271174423423557</v>
      </c>
      <c r="I1320" s="5">
        <f t="shared" si="436"/>
        <v>4.4097956384537556</v>
      </c>
      <c r="J1320" s="5">
        <f t="shared" si="437"/>
        <v>2.9870462064587815</v>
      </c>
      <c r="K1320" s="5">
        <f t="shared" si="438"/>
        <v>2.3384234046276298</v>
      </c>
      <c r="L1320">
        <v>2.75</v>
      </c>
      <c r="M1320">
        <v>3.15</v>
      </c>
      <c r="N1320">
        <v>2.89</v>
      </c>
      <c r="O1320" s="5">
        <f t="shared" si="439"/>
        <v>2.8245729664414783</v>
      </c>
      <c r="P1320" s="5">
        <f t="shared" si="440"/>
        <v>3.2354199433784205</v>
      </c>
      <c r="Q1320" s="5">
        <f t="shared" si="441"/>
        <v>2.9683694083694081</v>
      </c>
      <c r="R1320" s="6">
        <f t="shared" si="442"/>
        <v>0.35403581776109827</v>
      </c>
      <c r="S1320" s="6">
        <f t="shared" si="443"/>
        <v>0.30907888852159376</v>
      </c>
      <c r="T1320" s="6">
        <f t="shared" si="444"/>
        <v>0.33688529371730808</v>
      </c>
      <c r="U1320">
        <f t="shared" si="445"/>
        <v>0.62361166490795839</v>
      </c>
      <c r="V1320">
        <f t="shared" si="446"/>
        <v>1.0545534893932573</v>
      </c>
      <c r="W1320">
        <f t="shared" si="447"/>
        <v>1.2358754168645534</v>
      </c>
      <c r="X1320" t="s">
        <v>435</v>
      </c>
      <c r="Y1320" t="s">
        <v>382</v>
      </c>
      <c r="Z1320" t="s">
        <v>384</v>
      </c>
      <c r="AA1320" s="16"/>
      <c r="AB1320" s="16"/>
      <c r="AC1320" s="35" t="s">
        <v>474</v>
      </c>
      <c r="AD1320" s="16"/>
    </row>
    <row r="1321" spans="1:30" s="12" customFormat="1" x14ac:dyDescent="0.25">
      <c r="A1321" s="11">
        <v>0.44621294798663974</v>
      </c>
      <c r="B1321" s="11">
        <v>0.19044822411853196</v>
      </c>
      <c r="C1321" s="11">
        <v>0.32863041641621543</v>
      </c>
      <c r="D1321" s="13">
        <f t="shared" si="433"/>
        <v>2.2410824349945608</v>
      </c>
      <c r="E1321" s="14">
        <f t="shared" si="434"/>
        <v>5.250770935924379</v>
      </c>
      <c r="F1321" s="14">
        <f t="shared" si="435"/>
        <v>3.0429319686997101</v>
      </c>
      <c r="G1321" s="24">
        <v>2.7701448128027328E-2</v>
      </c>
      <c r="H1321" s="7">
        <f t="shared" si="432"/>
        <v>1.0277014481280273</v>
      </c>
      <c r="I1321" s="5">
        <f t="shared" si="436"/>
        <v>2.1806745909298115</v>
      </c>
      <c r="J1321" s="5">
        <f t="shared" si="437"/>
        <v>5.1092376540762228</v>
      </c>
      <c r="K1321" s="5">
        <f t="shared" si="438"/>
        <v>2.960910461148472</v>
      </c>
      <c r="L1321">
        <v>2.64</v>
      </c>
      <c r="M1321">
        <v>2.99</v>
      </c>
      <c r="N1321">
        <v>3.18</v>
      </c>
      <c r="O1321" s="5">
        <f t="shared" si="439"/>
        <v>2.7131318230579922</v>
      </c>
      <c r="P1321" s="5">
        <f t="shared" si="440"/>
        <v>3.0728273299028017</v>
      </c>
      <c r="Q1321" s="5">
        <f t="shared" si="441"/>
        <v>3.268090605047127</v>
      </c>
      <c r="R1321" s="6">
        <f t="shared" si="442"/>
        <v>0.36857774159786022</v>
      </c>
      <c r="S1321" s="6">
        <f t="shared" si="443"/>
        <v>0.325433189905803</v>
      </c>
      <c r="T1321" s="6">
        <f t="shared" si="444"/>
        <v>0.30598906849633678</v>
      </c>
      <c r="U1321">
        <f t="shared" si="445"/>
        <v>1.210634549043073</v>
      </c>
      <c r="V1321">
        <f t="shared" si="446"/>
        <v>0.585214508002879</v>
      </c>
      <c r="W1321">
        <f t="shared" si="447"/>
        <v>1.073993976422559</v>
      </c>
      <c r="X1321" t="s">
        <v>432</v>
      </c>
      <c r="Y1321" t="s">
        <v>411</v>
      </c>
      <c r="Z1321" t="s">
        <v>384</v>
      </c>
      <c r="AA1321" s="16"/>
      <c r="AB1321" s="16"/>
      <c r="AC1321" s="35" t="s">
        <v>474</v>
      </c>
      <c r="AD1321" s="16"/>
    </row>
    <row r="1322" spans="1:30" s="12" customFormat="1" x14ac:dyDescent="0.25">
      <c r="A1322" s="11">
        <v>0.67132379407956533</v>
      </c>
      <c r="B1322" s="11">
        <v>0.25774868402918172</v>
      </c>
      <c r="C1322" s="11">
        <v>7.0124577414153913E-2</v>
      </c>
      <c r="D1322" s="13">
        <f t="shared" si="433"/>
        <v>1.4895941553376253</v>
      </c>
      <c r="E1322" s="14">
        <f t="shared" si="434"/>
        <v>3.8797482274896202</v>
      </c>
      <c r="F1322" s="14">
        <f t="shared" si="435"/>
        <v>14.260335489710352</v>
      </c>
      <c r="G1322" s="24">
        <v>2.6412904943978299E-2</v>
      </c>
      <c r="H1322" s="7">
        <f t="shared" si="432"/>
        <v>1.0264129049439783</v>
      </c>
      <c r="I1322" s="5">
        <f t="shared" si="436"/>
        <v>1.4512621072500325</v>
      </c>
      <c r="J1322" s="5">
        <f t="shared" si="437"/>
        <v>3.7799098284928299</v>
      </c>
      <c r="K1322" s="5">
        <f t="shared" si="438"/>
        <v>13.89337119693432</v>
      </c>
      <c r="L1322">
        <v>2.64</v>
      </c>
      <c r="M1322">
        <v>3.24</v>
      </c>
      <c r="N1322">
        <v>2.95</v>
      </c>
      <c r="O1322" s="5">
        <f t="shared" si="439"/>
        <v>2.7097300690521027</v>
      </c>
      <c r="P1322" s="5">
        <f t="shared" si="440"/>
        <v>3.3255778120184898</v>
      </c>
      <c r="Q1322" s="5">
        <f t="shared" si="441"/>
        <v>3.0279180695847363</v>
      </c>
      <c r="R1322" s="6">
        <f t="shared" si="442"/>
        <v>0.36904044850113521</v>
      </c>
      <c r="S1322" s="6">
        <f t="shared" si="443"/>
        <v>0.30069962470462869</v>
      </c>
      <c r="T1322" s="6">
        <f t="shared" si="444"/>
        <v>0.33025992679423621</v>
      </c>
      <c r="U1322">
        <f t="shared" si="445"/>
        <v>1.8191062708875403</v>
      </c>
      <c r="V1322">
        <f t="shared" si="446"/>
        <v>0.85716330468441126</v>
      </c>
      <c r="W1322">
        <f t="shared" si="447"/>
        <v>0.2123314750743103</v>
      </c>
      <c r="X1322" t="s">
        <v>409</v>
      </c>
      <c r="Y1322" t="s">
        <v>413</v>
      </c>
      <c r="Z1322" t="s">
        <v>384</v>
      </c>
      <c r="AA1322" s="16"/>
      <c r="AB1322" s="16"/>
      <c r="AC1322" s="35" t="s">
        <v>474</v>
      </c>
      <c r="AD1322" s="16"/>
    </row>
    <row r="1323" spans="1:30" s="12" customFormat="1" x14ac:dyDescent="0.25">
      <c r="A1323" s="11">
        <v>0.54592655164403303</v>
      </c>
      <c r="B1323" s="11">
        <v>0.29088779701019851</v>
      </c>
      <c r="C1323" s="11">
        <v>0.15857111326157936</v>
      </c>
      <c r="D1323" s="13">
        <f t="shared" si="433"/>
        <v>1.831748239737645</v>
      </c>
      <c r="E1323" s="14">
        <f t="shared" si="434"/>
        <v>3.4377516357791387</v>
      </c>
      <c r="F1323" s="14">
        <f t="shared" si="435"/>
        <v>6.3063188460460458</v>
      </c>
      <c r="G1323" s="24">
        <v>2.7237908319244664E-2</v>
      </c>
      <c r="H1323" s="7">
        <f t="shared" si="432"/>
        <v>1.0272379083192447</v>
      </c>
      <c r="I1323" s="5">
        <f t="shared" si="436"/>
        <v>1.7831781955308983</v>
      </c>
      <c r="J1323" s="5">
        <f t="shared" si="437"/>
        <v>3.3465973246683918</v>
      </c>
      <c r="K1323" s="5">
        <f t="shared" si="438"/>
        <v>6.1391025340608536</v>
      </c>
      <c r="L1323">
        <v>2.27</v>
      </c>
      <c r="M1323">
        <v>3.27</v>
      </c>
      <c r="N1323">
        <v>3.56</v>
      </c>
      <c r="O1323" s="5">
        <f t="shared" si="439"/>
        <v>2.3318300518846855</v>
      </c>
      <c r="P1323" s="5">
        <f t="shared" si="440"/>
        <v>3.3590679602039302</v>
      </c>
      <c r="Q1323" s="5">
        <f t="shared" si="441"/>
        <v>3.6569669536165113</v>
      </c>
      <c r="R1323" s="6">
        <f t="shared" si="442"/>
        <v>0.42884771949471917</v>
      </c>
      <c r="S1323" s="6">
        <f t="shared" si="443"/>
        <v>0.29770162790612004</v>
      </c>
      <c r="T1323" s="6">
        <f t="shared" si="444"/>
        <v>0.27345065259916079</v>
      </c>
      <c r="U1323">
        <f t="shared" si="445"/>
        <v>1.2730079392453328</v>
      </c>
      <c r="V1323">
        <f t="shared" si="446"/>
        <v>0.97711187895126239</v>
      </c>
      <c r="W1323">
        <f t="shared" si="447"/>
        <v>0.57988932099577661</v>
      </c>
      <c r="X1323" t="s">
        <v>434</v>
      </c>
      <c r="Y1323" t="s">
        <v>412</v>
      </c>
      <c r="Z1323" t="s">
        <v>384</v>
      </c>
      <c r="AA1323" s="16"/>
      <c r="AB1323" s="16"/>
      <c r="AC1323" s="35" t="s">
        <v>474</v>
      </c>
      <c r="AD1323" s="16"/>
    </row>
    <row r="1324" spans="1:30" s="12" customFormat="1" x14ac:dyDescent="0.25">
      <c r="A1324" s="11">
        <v>0.10387647483480481</v>
      </c>
      <c r="B1324" s="11">
        <v>0.154471494895185</v>
      </c>
      <c r="C1324" s="11">
        <v>0.63425161292548382</v>
      </c>
      <c r="D1324" s="13">
        <f t="shared" si="433"/>
        <v>9.6268187921307895</v>
      </c>
      <c r="E1324" s="14">
        <f t="shared" si="434"/>
        <v>6.4736862984237931</v>
      </c>
      <c r="F1324" s="14">
        <f t="shared" si="435"/>
        <v>1.5766613432601342</v>
      </c>
      <c r="G1324" s="24">
        <v>2.7364662132001838E-2</v>
      </c>
      <c r="H1324" s="7">
        <f t="shared" si="432"/>
        <v>1.0273646621320018</v>
      </c>
      <c r="I1324" s="5">
        <f t="shared" si="436"/>
        <v>9.3704009364630831</v>
      </c>
      <c r="J1324" s="5">
        <f t="shared" si="437"/>
        <v>6.3012545954126029</v>
      </c>
      <c r="K1324" s="5">
        <f t="shared" si="438"/>
        <v>1.5346657339646315</v>
      </c>
      <c r="L1324">
        <v>2.5499999999999998</v>
      </c>
      <c r="M1324">
        <v>3.35</v>
      </c>
      <c r="N1324">
        <v>2.97</v>
      </c>
      <c r="O1324" s="5">
        <f t="shared" si="439"/>
        <v>2.6197798884366046</v>
      </c>
      <c r="P1324" s="5">
        <f t="shared" si="440"/>
        <v>3.4416716181422062</v>
      </c>
      <c r="Q1324" s="5">
        <f t="shared" si="441"/>
        <v>3.0512730465320455</v>
      </c>
      <c r="R1324" s="6">
        <f t="shared" si="442"/>
        <v>0.38171145767393683</v>
      </c>
      <c r="S1324" s="6">
        <f t="shared" si="443"/>
        <v>0.29055648270702655</v>
      </c>
      <c r="T1324" s="6">
        <f t="shared" si="444"/>
        <v>0.32773205961903668</v>
      </c>
      <c r="U1324">
        <f t="shared" si="445"/>
        <v>0.2721334996539127</v>
      </c>
      <c r="V1324">
        <f t="shared" si="446"/>
        <v>0.53164015979275692</v>
      </c>
      <c r="W1324">
        <f t="shared" si="447"/>
        <v>1.9352748512390048</v>
      </c>
      <c r="X1324" t="s">
        <v>438</v>
      </c>
      <c r="Y1324" t="s">
        <v>436</v>
      </c>
      <c r="Z1324" t="s">
        <v>384</v>
      </c>
      <c r="AA1324" s="16"/>
      <c r="AB1324" s="16"/>
      <c r="AC1324" s="35" t="s">
        <v>474</v>
      </c>
      <c r="AD1324" s="16"/>
    </row>
    <row r="1325" spans="1:30" s="12" customFormat="1" x14ac:dyDescent="0.25">
      <c r="A1325" s="11">
        <v>0.53162174112183846</v>
      </c>
      <c r="B1325" s="11">
        <v>0.24032187022170695</v>
      </c>
      <c r="C1325" s="11">
        <v>0.21644282125459419</v>
      </c>
      <c r="D1325" s="13">
        <f t="shared" si="433"/>
        <v>1.8810366895262423</v>
      </c>
      <c r="E1325" s="14">
        <f t="shared" si="434"/>
        <v>4.161086126191754</v>
      </c>
      <c r="F1325" s="14">
        <f t="shared" si="435"/>
        <v>4.6201578514065602</v>
      </c>
      <c r="G1325" s="24">
        <v>2.8387064205335877E-2</v>
      </c>
      <c r="H1325" s="7">
        <f t="shared" si="432"/>
        <v>1.0283870642053359</v>
      </c>
      <c r="I1325" s="5">
        <f t="shared" si="436"/>
        <v>1.8291135264131051</v>
      </c>
      <c r="J1325" s="5">
        <f t="shared" si="437"/>
        <v>4.0462256586309202</v>
      </c>
      <c r="K1325" s="5">
        <f t="shared" si="438"/>
        <v>4.4926254055681731</v>
      </c>
      <c r="L1325">
        <v>2.1800000000000002</v>
      </c>
      <c r="M1325">
        <v>3.7</v>
      </c>
      <c r="N1325">
        <v>3.34</v>
      </c>
      <c r="O1325" s="5">
        <f t="shared" si="439"/>
        <v>2.2418837999676322</v>
      </c>
      <c r="P1325" s="5">
        <f t="shared" si="440"/>
        <v>3.8050321375597429</v>
      </c>
      <c r="Q1325" s="5">
        <f t="shared" si="441"/>
        <v>3.4348127944458215</v>
      </c>
      <c r="R1325" s="6">
        <f t="shared" si="442"/>
        <v>0.44605344845011047</v>
      </c>
      <c r="S1325" s="6">
        <f t="shared" si="443"/>
        <v>0.26280986962736236</v>
      </c>
      <c r="T1325" s="6">
        <f t="shared" si="444"/>
        <v>0.29113668192252723</v>
      </c>
      <c r="U1325">
        <f t="shared" si="445"/>
        <v>1.1918341691316361</v>
      </c>
      <c r="V1325">
        <f t="shared" si="446"/>
        <v>0.91443243955205677</v>
      </c>
      <c r="W1325">
        <f t="shared" si="447"/>
        <v>0.74344057171123012</v>
      </c>
      <c r="X1325" t="s">
        <v>265</v>
      </c>
      <c r="Y1325" t="s">
        <v>313</v>
      </c>
      <c r="Z1325" t="s">
        <v>367</v>
      </c>
      <c r="AA1325" s="16"/>
      <c r="AB1325" s="16"/>
      <c r="AC1325" s="35" t="s">
        <v>474</v>
      </c>
      <c r="AD1325" s="16"/>
    </row>
    <row r="1326" spans="1:30" s="12" customFormat="1" x14ac:dyDescent="0.25">
      <c r="A1326" s="11">
        <v>0.10846943542956657</v>
      </c>
      <c r="B1326" s="11">
        <v>0.17756513884625413</v>
      </c>
      <c r="C1326" s="11">
        <v>0.61088141539603691</v>
      </c>
      <c r="D1326" s="13">
        <f t="shared" si="433"/>
        <v>9.2191869169388188</v>
      </c>
      <c r="E1326" s="14">
        <f t="shared" si="434"/>
        <v>5.6317360856843424</v>
      </c>
      <c r="F1326" s="14">
        <f t="shared" si="435"/>
        <v>1.6369789206170169</v>
      </c>
      <c r="G1326" s="24">
        <v>2.792016206882475E-2</v>
      </c>
      <c r="H1326" s="7">
        <f t="shared" si="432"/>
        <v>1.0279201620688247</v>
      </c>
      <c r="I1326" s="5">
        <f t="shared" si="436"/>
        <v>8.9687772038481963</v>
      </c>
      <c r="J1326" s="5">
        <f t="shared" si="437"/>
        <v>5.4787679953175852</v>
      </c>
      <c r="K1326" s="5">
        <f t="shared" si="438"/>
        <v>1.5925156262353888</v>
      </c>
      <c r="L1326">
        <v>2.37</v>
      </c>
      <c r="M1326">
        <v>3.92</v>
      </c>
      <c r="N1326">
        <v>2.85</v>
      </c>
      <c r="O1326" s="5">
        <f t="shared" si="439"/>
        <v>2.4361707841031146</v>
      </c>
      <c r="P1326" s="5">
        <f t="shared" si="440"/>
        <v>4.0294470353097926</v>
      </c>
      <c r="Q1326" s="5">
        <f t="shared" si="441"/>
        <v>2.9295724618961505</v>
      </c>
      <c r="R1326" s="6">
        <f t="shared" si="442"/>
        <v>0.41048025307805081</v>
      </c>
      <c r="S1326" s="6">
        <f t="shared" si="443"/>
        <v>0.24817301015178075</v>
      </c>
      <c r="T1326" s="6">
        <f t="shared" si="444"/>
        <v>0.34134673677016858</v>
      </c>
      <c r="U1326">
        <f t="shared" si="445"/>
        <v>0.26425006956166935</v>
      </c>
      <c r="V1326">
        <f t="shared" si="446"/>
        <v>0.71548932229841045</v>
      </c>
      <c r="W1326">
        <f t="shared" si="447"/>
        <v>1.7896213720283729</v>
      </c>
      <c r="X1326" t="s">
        <v>319</v>
      </c>
      <c r="Y1326" t="s">
        <v>266</v>
      </c>
      <c r="Z1326" t="s">
        <v>367</v>
      </c>
      <c r="AA1326" s="16"/>
      <c r="AB1326" s="16"/>
      <c r="AC1326" s="35" t="s">
        <v>474</v>
      </c>
      <c r="AD1326" s="16"/>
    </row>
    <row r="1327" spans="1:30" s="12" customFormat="1" x14ac:dyDescent="0.25">
      <c r="A1327" s="11">
        <v>0.76461604812232908</v>
      </c>
      <c r="B1327" s="11">
        <v>0.10187962364459588</v>
      </c>
      <c r="C1327" s="11">
        <v>3.0792943594293937E-2</v>
      </c>
      <c r="D1327" s="13">
        <f t="shared" si="433"/>
        <v>1.3078459475912183</v>
      </c>
      <c r="E1327" s="14">
        <f t="shared" si="434"/>
        <v>9.8155054389332168</v>
      </c>
      <c r="F1327" s="14">
        <f t="shared" si="435"/>
        <v>32.474972616301102</v>
      </c>
      <c r="G1327" s="24">
        <v>2.9505709904596999E-2</v>
      </c>
      <c r="H1327" s="7">
        <f t="shared" si="432"/>
        <v>1.029505709904597</v>
      </c>
      <c r="I1327" s="5">
        <f t="shared" si="436"/>
        <v>1.2703629858569845</v>
      </c>
      <c r="J1327" s="5">
        <f t="shared" si="437"/>
        <v>9.5341923259879806</v>
      </c>
      <c r="K1327" s="5">
        <f t="shared" si="438"/>
        <v>31.544237495594384</v>
      </c>
      <c r="L1327">
        <v>1.84</v>
      </c>
      <c r="M1327">
        <v>4.12</v>
      </c>
      <c r="N1327">
        <v>4.1100000000000003</v>
      </c>
      <c r="O1327" s="5">
        <f t="shared" si="439"/>
        <v>1.8942905062244586</v>
      </c>
      <c r="P1327" s="5">
        <f t="shared" si="440"/>
        <v>4.2415635248069394</v>
      </c>
      <c r="Q1327" s="5">
        <f t="shared" si="441"/>
        <v>4.2312684677078938</v>
      </c>
      <c r="R1327" s="6">
        <f t="shared" si="442"/>
        <v>0.52790213365589655</v>
      </c>
      <c r="S1327" s="6">
        <f t="shared" si="443"/>
        <v>0.23576211794341012</v>
      </c>
      <c r="T1327" s="6">
        <f t="shared" si="444"/>
        <v>0.23633574840069332</v>
      </c>
      <c r="U1327">
        <f t="shared" si="445"/>
        <v>1.4484049208649916</v>
      </c>
      <c r="V1327">
        <f t="shared" si="446"/>
        <v>0.43212889557197653</v>
      </c>
      <c r="W1327">
        <f t="shared" si="447"/>
        <v>0.1302932112584437</v>
      </c>
      <c r="X1327" t="s">
        <v>316</v>
      </c>
      <c r="Y1327" t="s">
        <v>268</v>
      </c>
      <c r="Z1327" t="s">
        <v>367</v>
      </c>
      <c r="AA1327" s="16"/>
      <c r="AB1327" s="16"/>
      <c r="AC1327" s="35" t="s">
        <v>474</v>
      </c>
      <c r="AD1327" s="16"/>
    </row>
    <row r="1328" spans="1:30" s="12" customFormat="1" x14ac:dyDescent="0.25">
      <c r="A1328" s="11">
        <v>9.1974915746477343E-3</v>
      </c>
      <c r="B1328" s="11">
        <v>3.4650964570767717E-2</v>
      </c>
      <c r="C1328" s="11">
        <v>0.69791834100874661</v>
      </c>
      <c r="D1328" s="13">
        <f t="shared" si="433"/>
        <v>108.72529666201953</v>
      </c>
      <c r="E1328" s="14">
        <f t="shared" si="434"/>
        <v>28.859225490179313</v>
      </c>
      <c r="F1328" s="14">
        <f t="shared" si="435"/>
        <v>1.4328323834485208</v>
      </c>
      <c r="G1328" s="24">
        <v>2.8203493187332063E-2</v>
      </c>
      <c r="H1328" s="7">
        <f t="shared" si="432"/>
        <v>1.0282034931873321</v>
      </c>
      <c r="I1328" s="5">
        <f t="shared" si="436"/>
        <v>105.74297537638348</v>
      </c>
      <c r="J1328" s="5">
        <f t="shared" si="437"/>
        <v>28.067620545344081</v>
      </c>
      <c r="K1328" s="5">
        <f t="shared" si="438"/>
        <v>1.3935299704213979</v>
      </c>
      <c r="L1328">
        <v>1.78</v>
      </c>
      <c r="M1328">
        <v>4.2</v>
      </c>
      <c r="N1328">
        <v>4.38</v>
      </c>
      <c r="O1328" s="5">
        <f t="shared" si="439"/>
        <v>1.8302022178734512</v>
      </c>
      <c r="P1328" s="5">
        <f t="shared" si="440"/>
        <v>4.3184546713867951</v>
      </c>
      <c r="Q1328" s="5">
        <f t="shared" si="441"/>
        <v>4.503531300160514</v>
      </c>
      <c r="R1328" s="6">
        <f t="shared" si="442"/>
        <v>0.54638771073172454</v>
      </c>
      <c r="S1328" s="6">
        <f t="shared" si="443"/>
        <v>0.23156431550058804</v>
      </c>
      <c r="T1328" s="6">
        <f t="shared" si="444"/>
        <v>0.2220479737676872</v>
      </c>
      <c r="U1328">
        <f t="shared" si="445"/>
        <v>1.683326947879266E-2</v>
      </c>
      <c r="V1328">
        <f t="shared" si="446"/>
        <v>0.14963861981869017</v>
      </c>
      <c r="W1328">
        <f t="shared" si="447"/>
        <v>3.1430970936889899</v>
      </c>
      <c r="X1328" t="s">
        <v>233</v>
      </c>
      <c r="Y1328" t="s">
        <v>314</v>
      </c>
      <c r="Z1328" t="s">
        <v>367</v>
      </c>
      <c r="AA1328" s="16"/>
      <c r="AB1328" s="16"/>
      <c r="AC1328" s="35" t="s">
        <v>474</v>
      </c>
      <c r="AD1328" s="16"/>
    </row>
    <row r="1329" spans="1:30" s="12" customFormat="1" x14ac:dyDescent="0.25">
      <c r="A1329" s="11">
        <v>0.45351952777315313</v>
      </c>
      <c r="B1329" s="11">
        <v>0.24706971252508805</v>
      </c>
      <c r="C1329" s="11">
        <v>0.28047121504252553</v>
      </c>
      <c r="D1329" s="13">
        <f t="shared" si="433"/>
        <v>2.2049767182245614</v>
      </c>
      <c r="E1329" s="14">
        <f t="shared" si="434"/>
        <v>4.0474406586702028</v>
      </c>
      <c r="F1329" s="14">
        <f t="shared" si="435"/>
        <v>3.5654282734446681</v>
      </c>
      <c r="G1329" s="24">
        <v>2.7501129173554073E-2</v>
      </c>
      <c r="H1329" s="7">
        <f t="shared" si="432"/>
        <v>1.0275011291735541</v>
      </c>
      <c r="I1329" s="5">
        <f t="shared" si="436"/>
        <v>2.1459603844893889</v>
      </c>
      <c r="J1329" s="5">
        <f t="shared" si="437"/>
        <v>3.9391106673777232</v>
      </c>
      <c r="K1329" s="5">
        <f t="shared" si="438"/>
        <v>3.469999372470213</v>
      </c>
      <c r="L1329">
        <v>2.65</v>
      </c>
      <c r="M1329">
        <v>3.61</v>
      </c>
      <c r="N1329">
        <v>2.68</v>
      </c>
      <c r="O1329" s="5">
        <f t="shared" si="439"/>
        <v>2.7228779923099182</v>
      </c>
      <c r="P1329" s="5">
        <f t="shared" si="440"/>
        <v>3.70927907631653</v>
      </c>
      <c r="Q1329" s="5">
        <f t="shared" si="441"/>
        <v>2.753703026185125</v>
      </c>
      <c r="R1329" s="6">
        <f t="shared" si="442"/>
        <v>0.3672584679975554</v>
      </c>
      <c r="S1329" s="6">
        <f t="shared" si="443"/>
        <v>0.26959416625859328</v>
      </c>
      <c r="T1329" s="6">
        <f t="shared" si="444"/>
        <v>0.36314736574385142</v>
      </c>
      <c r="U1329">
        <f t="shared" si="445"/>
        <v>1.2348783412563054</v>
      </c>
      <c r="V1329">
        <f t="shared" si="446"/>
        <v>0.91645051506084918</v>
      </c>
      <c r="W1329">
        <f t="shared" si="447"/>
        <v>0.77233443362042153</v>
      </c>
      <c r="X1329" t="s">
        <v>322</v>
      </c>
      <c r="Y1329" t="s">
        <v>271</v>
      </c>
      <c r="Z1329" t="s">
        <v>368</v>
      </c>
      <c r="AA1329" s="16"/>
      <c r="AB1329" s="16"/>
      <c r="AC1329" s="35" t="s">
        <v>474</v>
      </c>
      <c r="AD1329" s="16"/>
    </row>
    <row r="1330" spans="1:30" s="12" customFormat="1" x14ac:dyDescent="0.25">
      <c r="A1330" s="11">
        <v>0.65011427914279318</v>
      </c>
      <c r="B1330" s="11">
        <v>0.16148604549258849</v>
      </c>
      <c r="C1330" s="11">
        <v>0.14791801852895337</v>
      </c>
      <c r="D1330" s="13">
        <f t="shared" si="433"/>
        <v>1.5381911028297177</v>
      </c>
      <c r="E1330" s="14">
        <f t="shared" si="434"/>
        <v>6.1924855299394626</v>
      </c>
      <c r="F1330" s="14">
        <f t="shared" si="435"/>
        <v>6.7605015936869162</v>
      </c>
      <c r="G1330" s="24">
        <v>2.7495803009130793E-2</v>
      </c>
      <c r="H1330" s="7">
        <f t="shared" si="432"/>
        <v>1.0274958030091308</v>
      </c>
      <c r="I1330" s="5">
        <f t="shared" si="436"/>
        <v>1.497029085982601</v>
      </c>
      <c r="J1330" s="5">
        <f t="shared" si="437"/>
        <v>6.0267745248244422</v>
      </c>
      <c r="K1330" s="5">
        <f t="shared" si="438"/>
        <v>6.5795904702365382</v>
      </c>
      <c r="L1330">
        <v>2.19</v>
      </c>
      <c r="M1330">
        <v>3.58</v>
      </c>
      <c r="N1330">
        <v>3.43</v>
      </c>
      <c r="O1330" s="5">
        <f t="shared" si="439"/>
        <v>2.2502158085899966</v>
      </c>
      <c r="P1330" s="5">
        <f t="shared" si="440"/>
        <v>3.6784349747726881</v>
      </c>
      <c r="Q1330" s="5">
        <f t="shared" si="441"/>
        <v>3.5243106043213186</v>
      </c>
      <c r="R1330" s="6">
        <f t="shared" si="442"/>
        <v>0.44440181967551284</v>
      </c>
      <c r="S1330" s="6">
        <f t="shared" si="443"/>
        <v>0.27185474443837243</v>
      </c>
      <c r="T1330" s="6">
        <f t="shared" si="444"/>
        <v>0.28374343588611461</v>
      </c>
      <c r="U1330">
        <f t="shared" si="445"/>
        <v>1.4628974283172029</v>
      </c>
      <c r="V1330">
        <f t="shared" si="446"/>
        <v>0.59401591767767092</v>
      </c>
      <c r="W1330">
        <f t="shared" si="447"/>
        <v>0.52130904127178768</v>
      </c>
      <c r="X1330" t="s">
        <v>273</v>
      </c>
      <c r="Y1330" t="s">
        <v>276</v>
      </c>
      <c r="Z1330" t="s">
        <v>368</v>
      </c>
      <c r="AA1330" s="16"/>
      <c r="AB1330" s="16"/>
      <c r="AC1330" s="35" t="s">
        <v>474</v>
      </c>
      <c r="AD1330" s="16"/>
    </row>
    <row r="1331" spans="1:30" s="12" customFormat="1" x14ac:dyDescent="0.25">
      <c r="A1331" s="11">
        <v>0.76326355390373424</v>
      </c>
      <c r="B1331" s="11">
        <v>0.1836172872321902</v>
      </c>
      <c r="C1331" s="11">
        <v>5.1229892701049572E-2</v>
      </c>
      <c r="D1331" s="13">
        <f t="shared" si="433"/>
        <v>1.310163435533467</v>
      </c>
      <c r="E1331" s="14">
        <f t="shared" si="434"/>
        <v>5.4461103040666679</v>
      </c>
      <c r="F1331" s="14">
        <f t="shared" si="435"/>
        <v>19.519853493261611</v>
      </c>
      <c r="G1331" s="24">
        <v>2.9373184583183054E-2</v>
      </c>
      <c r="H1331" s="7">
        <f t="shared" si="432"/>
        <v>1.0293731845831831</v>
      </c>
      <c r="I1331" s="5">
        <f t="shared" si="436"/>
        <v>1.2727778954762479</v>
      </c>
      <c r="J1331" s="5">
        <f t="shared" si="437"/>
        <v>5.290705436699251</v>
      </c>
      <c r="K1331" s="5">
        <f t="shared" si="438"/>
        <v>18.962854080141643</v>
      </c>
      <c r="L1331">
        <v>1.32</v>
      </c>
      <c r="M1331">
        <v>5.88</v>
      </c>
      <c r="N1331">
        <v>9.83</v>
      </c>
      <c r="O1331" s="5">
        <f t="shared" si="439"/>
        <v>1.3587726036498018</v>
      </c>
      <c r="P1331" s="5">
        <f t="shared" si="440"/>
        <v>6.0527143253491165</v>
      </c>
      <c r="Q1331" s="5">
        <f t="shared" si="441"/>
        <v>10.118738404452689</v>
      </c>
      <c r="R1331" s="6">
        <f t="shared" si="442"/>
        <v>0.73595831805402756</v>
      </c>
      <c r="S1331" s="6">
        <f t="shared" si="443"/>
        <v>0.16521513262437357</v>
      </c>
      <c r="T1331" s="6">
        <f t="shared" si="444"/>
        <v>9.8826549321598844E-2</v>
      </c>
      <c r="U1331">
        <f t="shared" si="445"/>
        <v>1.0371016064087777</v>
      </c>
      <c r="V1331">
        <f t="shared" si="446"/>
        <v>1.1113829848120209</v>
      </c>
      <c r="W1331">
        <f t="shared" si="447"/>
        <v>0.51838188273010088</v>
      </c>
      <c r="X1331" t="s">
        <v>234</v>
      </c>
      <c r="Y1331" t="s">
        <v>321</v>
      </c>
      <c r="Z1331" t="s">
        <v>368</v>
      </c>
      <c r="AA1331" s="16"/>
      <c r="AB1331" s="16"/>
      <c r="AC1331" s="35" t="s">
        <v>474</v>
      </c>
      <c r="AD1331" s="16"/>
    </row>
    <row r="1332" spans="1:30" s="12" customFormat="1" x14ac:dyDescent="0.25">
      <c r="A1332" s="11">
        <v>0.27281442384623628</v>
      </c>
      <c r="B1332" s="11">
        <v>0.1970993233270151</v>
      </c>
      <c r="C1332" s="11">
        <v>0.48052232457786698</v>
      </c>
      <c r="D1332" s="13">
        <f t="shared" si="433"/>
        <v>3.6654953425909045</v>
      </c>
      <c r="E1332" s="14">
        <f t="shared" si="434"/>
        <v>5.0735841357550546</v>
      </c>
      <c r="F1332" s="14">
        <f t="shared" si="435"/>
        <v>2.08106876382588</v>
      </c>
      <c r="G1332" s="24">
        <v>3.5443192948090063E-2</v>
      </c>
      <c r="H1332" s="7">
        <f t="shared" si="432"/>
        <v>1.0354431929480901</v>
      </c>
      <c r="I1332" s="5">
        <f t="shared" si="436"/>
        <v>3.5400255345294127</v>
      </c>
      <c r="J1332" s="5">
        <f t="shared" si="437"/>
        <v>4.8999154857637937</v>
      </c>
      <c r="K1332" s="5">
        <f t="shared" si="438"/>
        <v>2.0098338354040544</v>
      </c>
      <c r="L1332">
        <v>10.210000000000001</v>
      </c>
      <c r="M1332">
        <v>6.4</v>
      </c>
      <c r="N1332">
        <v>1.28</v>
      </c>
      <c r="O1332" s="5">
        <f t="shared" si="439"/>
        <v>10.571875</v>
      </c>
      <c r="P1332" s="5">
        <f t="shared" si="440"/>
        <v>6.6268364348677764</v>
      </c>
      <c r="Q1332" s="5">
        <f t="shared" si="441"/>
        <v>1.3253672869735553</v>
      </c>
      <c r="R1332" s="6">
        <f t="shared" si="442"/>
        <v>9.4590600059119123E-2</v>
      </c>
      <c r="S1332" s="6">
        <f t="shared" si="443"/>
        <v>0.15090156665681348</v>
      </c>
      <c r="T1332" s="6">
        <f t="shared" si="444"/>
        <v>0.75450783328406745</v>
      </c>
      <c r="U1332">
        <f t="shared" si="445"/>
        <v>2.8841599870994292</v>
      </c>
      <c r="V1332">
        <f t="shared" si="446"/>
        <v>1.3061449771112481</v>
      </c>
      <c r="W1332">
        <f t="shared" si="447"/>
        <v>0.6368685696559937</v>
      </c>
      <c r="X1332" t="s">
        <v>326</v>
      </c>
      <c r="Y1332" t="s">
        <v>352</v>
      </c>
      <c r="Z1332" t="s">
        <v>368</v>
      </c>
      <c r="AA1332" s="16"/>
      <c r="AB1332" s="16"/>
      <c r="AC1332" s="35" t="s">
        <v>474</v>
      </c>
      <c r="AD1332" s="16"/>
    </row>
    <row r="1333" spans="1:30" s="12" customFormat="1" x14ac:dyDescent="0.25">
      <c r="A1333" s="11">
        <v>0.78491866323080817</v>
      </c>
      <c r="B1333" s="11">
        <v>0.14568916847068253</v>
      </c>
      <c r="C1333" s="11">
        <v>6.1840322346347176E-2</v>
      </c>
      <c r="D1333" s="13">
        <f t="shared" si="433"/>
        <v>1.2740173559944343</v>
      </c>
      <c r="E1333" s="14">
        <f t="shared" si="434"/>
        <v>6.863928255594602</v>
      </c>
      <c r="F1333" s="14">
        <f t="shared" si="435"/>
        <v>16.170678968963504</v>
      </c>
      <c r="G1333" s="24">
        <v>3.8905340615178696E-2</v>
      </c>
      <c r="H1333" s="7">
        <f t="shared" si="432"/>
        <v>1.0389053406151787</v>
      </c>
      <c r="I1333" s="5">
        <f t="shared" si="436"/>
        <v>1.226307447067349</v>
      </c>
      <c r="J1333" s="5">
        <f t="shared" si="437"/>
        <v>6.6068851388618208</v>
      </c>
      <c r="K1333" s="5">
        <f t="shared" si="438"/>
        <v>15.565112948007542</v>
      </c>
      <c r="L1333">
        <v>1.19</v>
      </c>
      <c r="M1333">
        <v>7.92</v>
      </c>
      <c r="N1333">
        <v>13.83</v>
      </c>
      <c r="O1333" s="5">
        <f t="shared" si="439"/>
        <v>1.2362973553320626</v>
      </c>
      <c r="P1333" s="5">
        <f t="shared" si="440"/>
        <v>8.2281302976722159</v>
      </c>
      <c r="Q1333" s="5">
        <f t="shared" si="441"/>
        <v>14.368060860707921</v>
      </c>
      <c r="R1333" s="6">
        <f t="shared" si="442"/>
        <v>0.80886689248915</v>
      </c>
      <c r="S1333" s="6">
        <f t="shared" si="443"/>
        <v>0.12153429318965762</v>
      </c>
      <c r="T1333" s="6">
        <f t="shared" si="444"/>
        <v>6.9598814321192234E-2</v>
      </c>
      <c r="U1333">
        <f t="shared" si="445"/>
        <v>0.97039286750302589</v>
      </c>
      <c r="V1333">
        <f t="shared" si="446"/>
        <v>1.1987494611362945</v>
      </c>
      <c r="W1333">
        <f t="shared" si="447"/>
        <v>0.88852551511811229</v>
      </c>
      <c r="X1333" t="s">
        <v>169</v>
      </c>
      <c r="Y1333" t="s">
        <v>161</v>
      </c>
      <c r="Z1333" t="s">
        <v>180</v>
      </c>
      <c r="AA1333" s="16"/>
      <c r="AB1333" s="16"/>
      <c r="AC1333" s="35" t="s">
        <v>474</v>
      </c>
      <c r="AD1333" s="16"/>
    </row>
    <row r="1334" spans="1:30" s="12" customFormat="1" x14ac:dyDescent="0.25">
      <c r="A1334" s="11">
        <v>0.75966091231568489</v>
      </c>
      <c r="B1334" s="11">
        <v>0.14538211900570733</v>
      </c>
      <c r="C1334" s="11">
        <v>7.948843864359012E-2</v>
      </c>
      <c r="D1334" s="13">
        <f t="shared" si="433"/>
        <v>1.3163767988952941</v>
      </c>
      <c r="E1334" s="14">
        <f t="shared" si="434"/>
        <v>6.8784249867808196</v>
      </c>
      <c r="F1334" s="14">
        <f t="shared" si="435"/>
        <v>12.580445874447166</v>
      </c>
      <c r="G1334" s="24">
        <v>2.7579432543730409E-2</v>
      </c>
      <c r="H1334" s="7">
        <f t="shared" si="432"/>
        <v>1.0275794325437304</v>
      </c>
      <c r="I1334" s="5">
        <f t="shared" si="436"/>
        <v>1.2810462697143108</v>
      </c>
      <c r="J1334" s="5">
        <f t="shared" si="437"/>
        <v>6.6938134113423846</v>
      </c>
      <c r="K1334" s="5">
        <f t="shared" si="438"/>
        <v>12.242796494383692</v>
      </c>
      <c r="L1334">
        <v>2.25</v>
      </c>
      <c r="M1334">
        <v>3.46</v>
      </c>
      <c r="N1334">
        <v>3.4</v>
      </c>
      <c r="O1334" s="5">
        <f t="shared" si="439"/>
        <v>2.3120537232233933</v>
      </c>
      <c r="P1334" s="5">
        <f t="shared" si="440"/>
        <v>3.5554248366013073</v>
      </c>
      <c r="Q1334" s="5">
        <f t="shared" si="441"/>
        <v>3.4937700706486834</v>
      </c>
      <c r="R1334" s="6">
        <f t="shared" si="442"/>
        <v>0.43251590131990147</v>
      </c>
      <c r="S1334" s="6">
        <f t="shared" si="443"/>
        <v>0.28126034045369314</v>
      </c>
      <c r="T1334" s="6">
        <f t="shared" si="444"/>
        <v>0.28622375822640539</v>
      </c>
      <c r="U1334">
        <f t="shared" si="445"/>
        <v>1.756376840706759</v>
      </c>
      <c r="V1334">
        <f t="shared" si="446"/>
        <v>0.51689519671061879</v>
      </c>
      <c r="W1334">
        <f t="shared" si="447"/>
        <v>0.27771432789556938</v>
      </c>
      <c r="X1334" t="s">
        <v>135</v>
      </c>
      <c r="Y1334" t="s">
        <v>160</v>
      </c>
      <c r="Z1334" t="s">
        <v>180</v>
      </c>
      <c r="AA1334" s="16"/>
      <c r="AB1334" s="16"/>
      <c r="AC1334" s="35" t="s">
        <v>474</v>
      </c>
      <c r="AD1334" s="16"/>
    </row>
    <row r="1335" spans="1:30" s="12" customFormat="1" x14ac:dyDescent="0.25">
      <c r="A1335" s="11">
        <v>0.37197006538396554</v>
      </c>
      <c r="B1335" s="11">
        <v>0.41080653673771728</v>
      </c>
      <c r="C1335" s="11">
        <v>0.21157666652341173</v>
      </c>
      <c r="D1335" s="13">
        <f t="shared" si="433"/>
        <v>2.6883883760048044</v>
      </c>
      <c r="E1335" s="14">
        <f t="shared" si="434"/>
        <v>2.4342358520902945</v>
      </c>
      <c r="F1335" s="14">
        <f t="shared" si="435"/>
        <v>4.7264191105371554</v>
      </c>
      <c r="G1335" s="24">
        <v>2.8094161564143905E-2</v>
      </c>
      <c r="H1335" s="7">
        <f t="shared" si="432"/>
        <v>1.0280941615641439</v>
      </c>
      <c r="I1335" s="5">
        <f t="shared" si="436"/>
        <v>2.6149242710557625</v>
      </c>
      <c r="J1335" s="5">
        <f t="shared" si="437"/>
        <v>2.3677168328500615</v>
      </c>
      <c r="K1335" s="5">
        <f t="shared" si="438"/>
        <v>4.5972628648589682</v>
      </c>
      <c r="L1335">
        <v>2.35</v>
      </c>
      <c r="M1335">
        <v>3.52</v>
      </c>
      <c r="N1335">
        <v>3.14</v>
      </c>
      <c r="O1335" s="5">
        <f t="shared" si="439"/>
        <v>2.4160212796757383</v>
      </c>
      <c r="P1335" s="5">
        <f t="shared" si="440"/>
        <v>3.6188914487057864</v>
      </c>
      <c r="Q1335" s="5">
        <f t="shared" si="441"/>
        <v>3.228215667311412</v>
      </c>
      <c r="R1335" s="6">
        <f t="shared" si="442"/>
        <v>0.41390363918243844</v>
      </c>
      <c r="S1335" s="6">
        <f t="shared" si="443"/>
        <v>0.27632771365873027</v>
      </c>
      <c r="T1335" s="6">
        <f t="shared" si="444"/>
        <v>0.30976864715883135</v>
      </c>
      <c r="U1335">
        <f t="shared" si="445"/>
        <v>0.89868759337003645</v>
      </c>
      <c r="V1335">
        <f t="shared" si="446"/>
        <v>1.4866642628725646</v>
      </c>
      <c r="W1335">
        <f t="shared" si="447"/>
        <v>0.68301510970839974</v>
      </c>
      <c r="X1335" t="s">
        <v>159</v>
      </c>
      <c r="Y1335" t="s">
        <v>166</v>
      </c>
      <c r="Z1335" t="s">
        <v>180</v>
      </c>
      <c r="AA1335" s="16"/>
      <c r="AB1335" s="16"/>
      <c r="AC1335" s="35" t="s">
        <v>474</v>
      </c>
      <c r="AD1335" s="16"/>
    </row>
    <row r="1336" spans="1:30" s="12" customFormat="1" x14ac:dyDescent="0.25">
      <c r="A1336" s="11">
        <v>8.2259572685981691E-2</v>
      </c>
      <c r="B1336" s="11">
        <v>0.43904216692989978</v>
      </c>
      <c r="C1336" s="11">
        <v>0.44868358569115713</v>
      </c>
      <c r="D1336" s="13">
        <f t="shared" si="433"/>
        <v>12.156639857799986</v>
      </c>
      <c r="E1336" s="14">
        <f t="shared" si="434"/>
        <v>2.277685551236964</v>
      </c>
      <c r="F1336" s="14">
        <f t="shared" si="435"/>
        <v>2.2287421066665254</v>
      </c>
      <c r="G1336" s="24">
        <v>2.6704390126749855E-2</v>
      </c>
      <c r="H1336" s="7">
        <f t="shared" si="432"/>
        <v>1.0267043901267499</v>
      </c>
      <c r="I1336" s="5">
        <f t="shared" si="436"/>
        <v>11.84044791733988</v>
      </c>
      <c r="J1336" s="5">
        <f t="shared" si="437"/>
        <v>2.2184433739060729</v>
      </c>
      <c r="K1336" s="5">
        <f t="shared" si="438"/>
        <v>2.1707729392209769</v>
      </c>
      <c r="L1336">
        <v>2.88</v>
      </c>
      <c r="M1336">
        <v>3.14</v>
      </c>
      <c r="N1336">
        <v>2.77</v>
      </c>
      <c r="O1336" s="5">
        <f t="shared" si="439"/>
        <v>2.9569086435650394</v>
      </c>
      <c r="P1336" s="5">
        <f t="shared" si="440"/>
        <v>3.2238517849979949</v>
      </c>
      <c r="Q1336" s="5">
        <f t="shared" si="441"/>
        <v>2.8439711606510971</v>
      </c>
      <c r="R1336" s="6">
        <f t="shared" si="442"/>
        <v>0.3381910368371529</v>
      </c>
      <c r="S1336" s="6">
        <f t="shared" si="443"/>
        <v>0.31018795735382171</v>
      </c>
      <c r="T1336" s="6">
        <f t="shared" si="444"/>
        <v>0.35162100580902533</v>
      </c>
      <c r="U1336">
        <f t="shared" si="445"/>
        <v>0.24323404149114586</v>
      </c>
      <c r="V1336">
        <f t="shared" si="446"/>
        <v>1.415406873546345</v>
      </c>
      <c r="W1336">
        <f t="shared" si="447"/>
        <v>1.2760431779631762</v>
      </c>
      <c r="X1336" t="s">
        <v>163</v>
      </c>
      <c r="Y1336" t="s">
        <v>172</v>
      </c>
      <c r="Z1336" t="s">
        <v>180</v>
      </c>
      <c r="AA1336" s="16"/>
      <c r="AB1336" s="16"/>
      <c r="AC1336" s="35" t="s">
        <v>474</v>
      </c>
      <c r="AD1336" s="16"/>
    </row>
    <row r="1337" spans="1:30" s="12" customFormat="1" x14ac:dyDescent="0.25">
      <c r="A1337" s="11">
        <v>0.70861744126945403</v>
      </c>
      <c r="B1337" s="11">
        <v>0.16846465939241051</v>
      </c>
      <c r="C1337" s="11">
        <v>0.11244850252621258</v>
      </c>
      <c r="D1337" s="13">
        <f t="shared" si="433"/>
        <v>1.4111986831830559</v>
      </c>
      <c r="E1337" s="14">
        <f t="shared" si="434"/>
        <v>5.9359630892712385</v>
      </c>
      <c r="F1337" s="14">
        <f t="shared" si="435"/>
        <v>8.892959688519575</v>
      </c>
      <c r="G1337" s="24">
        <v>4.5059325266886496E-2</v>
      </c>
      <c r="H1337" s="7">
        <f t="shared" si="432"/>
        <v>1.0450593252668865</v>
      </c>
      <c r="I1337" s="5">
        <f t="shared" si="436"/>
        <v>1.3503527015776495</v>
      </c>
      <c r="J1337" s="5">
        <f t="shared" si="437"/>
        <v>5.680024995476038</v>
      </c>
      <c r="K1337" s="5">
        <f t="shared" si="438"/>
        <v>8.5095261804859721</v>
      </c>
      <c r="L1337">
        <v>2.09</v>
      </c>
      <c r="M1337">
        <v>3.51</v>
      </c>
      <c r="N1337">
        <v>3.55</v>
      </c>
      <c r="O1337" s="5">
        <f t="shared" si="439"/>
        <v>2.1841739898077925</v>
      </c>
      <c r="P1337" s="5">
        <f t="shared" si="440"/>
        <v>3.6681582316867716</v>
      </c>
      <c r="Q1337" s="5">
        <f t="shared" si="441"/>
        <v>3.7099606046974469</v>
      </c>
      <c r="R1337" s="6">
        <f t="shared" si="442"/>
        <v>0.45783898382930566</v>
      </c>
      <c r="S1337" s="6">
        <f t="shared" si="443"/>
        <v>0.27261637498668057</v>
      </c>
      <c r="T1337" s="6">
        <f t="shared" si="444"/>
        <v>0.26954464118401372</v>
      </c>
      <c r="U1337">
        <f t="shared" si="445"/>
        <v>1.5477437839448929</v>
      </c>
      <c r="V1337">
        <f t="shared" si="446"/>
        <v>0.61795502709857875</v>
      </c>
      <c r="W1337">
        <f t="shared" si="447"/>
        <v>0.41717951442946993</v>
      </c>
      <c r="X1337" t="s">
        <v>147</v>
      </c>
      <c r="Y1337" t="s">
        <v>131</v>
      </c>
      <c r="Z1337" t="s">
        <v>177</v>
      </c>
      <c r="AA1337" s="16"/>
      <c r="AB1337" s="16"/>
      <c r="AC1337" s="35" t="s">
        <v>474</v>
      </c>
      <c r="AD1337" s="16"/>
    </row>
    <row r="1338" spans="1:30" s="12" customFormat="1" x14ac:dyDescent="0.25">
      <c r="A1338" s="11">
        <v>0.19163119933949041</v>
      </c>
      <c r="B1338" s="11">
        <v>0.26524471716936138</v>
      </c>
      <c r="C1338" s="11">
        <v>0.484860020570404</v>
      </c>
      <c r="D1338" s="13">
        <f t="shared" si="433"/>
        <v>5.2183569452509548</v>
      </c>
      <c r="E1338" s="14">
        <f t="shared" si="434"/>
        <v>3.7701033621773892</v>
      </c>
      <c r="F1338" s="14">
        <f t="shared" si="435"/>
        <v>2.0624509292879409</v>
      </c>
      <c r="G1338" s="24">
        <v>4.6279334374065506E-2</v>
      </c>
      <c r="H1338" s="7">
        <f t="shared" si="432"/>
        <v>1.0462793343740655</v>
      </c>
      <c r="I1338" s="5">
        <f t="shared" si="436"/>
        <v>4.9875370503927865</v>
      </c>
      <c r="J1338" s="5">
        <f t="shared" si="437"/>
        <v>3.6033430445540109</v>
      </c>
      <c r="K1338" s="5">
        <f t="shared" si="438"/>
        <v>1.9712239949017039</v>
      </c>
      <c r="L1338">
        <v>1.94</v>
      </c>
      <c r="M1338">
        <v>3.61</v>
      </c>
      <c r="N1338">
        <v>3.94</v>
      </c>
      <c r="O1338" s="5">
        <f t="shared" si="439"/>
        <v>2.029781908685687</v>
      </c>
      <c r="P1338" s="5">
        <f t="shared" si="440"/>
        <v>3.7770683970903765</v>
      </c>
      <c r="Q1338" s="5">
        <f t="shared" si="441"/>
        <v>4.1223405774338184</v>
      </c>
      <c r="R1338" s="6">
        <f t="shared" si="442"/>
        <v>0.49266376634892484</v>
      </c>
      <c r="S1338" s="6">
        <f t="shared" si="443"/>
        <v>0.26475559742850807</v>
      </c>
      <c r="T1338" s="6">
        <f t="shared" si="444"/>
        <v>0.24258063622256704</v>
      </c>
      <c r="U1338">
        <f t="shared" si="445"/>
        <v>0.38896954155903823</v>
      </c>
      <c r="V1338">
        <f t="shared" si="446"/>
        <v>1.00184743871557</v>
      </c>
      <c r="W1338">
        <f t="shared" si="447"/>
        <v>1.9987581371727723</v>
      </c>
      <c r="X1338" t="s">
        <v>141</v>
      </c>
      <c r="Y1338" t="s">
        <v>132</v>
      </c>
      <c r="Z1338" t="s">
        <v>177</v>
      </c>
      <c r="AA1338" s="16"/>
      <c r="AB1338" s="16"/>
      <c r="AC1338" s="35" t="s">
        <v>474</v>
      </c>
      <c r="AD1338" s="16"/>
    </row>
    <row r="1339" spans="1:30" s="12" customFormat="1" x14ac:dyDescent="0.25">
      <c r="A1339" s="11">
        <v>4.7618391151196669E-2</v>
      </c>
      <c r="B1339" s="11">
        <v>0.12789742772682222</v>
      </c>
      <c r="C1339" s="11">
        <v>0.6729399356640986</v>
      </c>
      <c r="D1339" s="13">
        <f t="shared" si="433"/>
        <v>21.000289506313351</v>
      </c>
      <c r="E1339" s="14">
        <f t="shared" si="434"/>
        <v>7.8187655355814742</v>
      </c>
      <c r="F1339" s="14">
        <f t="shared" si="435"/>
        <v>1.4860167260145416</v>
      </c>
      <c r="G1339" s="24">
        <v>4.4139165220930421E-2</v>
      </c>
      <c r="H1339" s="7">
        <f t="shared" si="432"/>
        <v>1.0441391652209304</v>
      </c>
      <c r="I1339" s="5">
        <f t="shared" si="436"/>
        <v>20.112538831803978</v>
      </c>
      <c r="J1339" s="5">
        <f t="shared" si="437"/>
        <v>7.488240836102622</v>
      </c>
      <c r="K1339" s="5">
        <f t="shared" si="438"/>
        <v>1.4231979562801993</v>
      </c>
      <c r="L1339">
        <v>3.01</v>
      </c>
      <c r="M1339">
        <v>3.47</v>
      </c>
      <c r="N1339">
        <v>2.36</v>
      </c>
      <c r="O1339" s="5">
        <f t="shared" si="439"/>
        <v>3.1428588873150005</v>
      </c>
      <c r="P1339" s="5">
        <f t="shared" si="440"/>
        <v>3.6231629033166288</v>
      </c>
      <c r="Q1339" s="5">
        <f t="shared" si="441"/>
        <v>2.4641684299213957</v>
      </c>
      <c r="R1339" s="6">
        <f t="shared" si="442"/>
        <v>0.31818164157357937</v>
      </c>
      <c r="S1339" s="6">
        <f t="shared" si="443"/>
        <v>0.27600194269062645</v>
      </c>
      <c r="T1339" s="6">
        <f t="shared" si="444"/>
        <v>0.40581641573579402</v>
      </c>
      <c r="U1339">
        <f t="shared" si="445"/>
        <v>0.14965788382918041</v>
      </c>
      <c r="V1339">
        <f t="shared" si="446"/>
        <v>0.46339321556944191</v>
      </c>
      <c r="W1339">
        <f t="shared" si="447"/>
        <v>1.6582373446968068</v>
      </c>
      <c r="X1339" t="s">
        <v>139</v>
      </c>
      <c r="Y1339" t="s">
        <v>136</v>
      </c>
      <c r="Z1339" t="s">
        <v>177</v>
      </c>
      <c r="AA1339" s="16"/>
      <c r="AB1339" s="16"/>
      <c r="AC1339" s="35" t="s">
        <v>474</v>
      </c>
      <c r="AD1339" s="16"/>
    </row>
    <row r="1340" spans="1:30" s="12" customFormat="1" x14ac:dyDescent="0.25">
      <c r="A1340" s="11">
        <v>0.37087145275604383</v>
      </c>
      <c r="B1340" s="11">
        <v>0.20046234544771127</v>
      </c>
      <c r="C1340" s="11">
        <v>0.39349895422839354</v>
      </c>
      <c r="D1340" s="13">
        <f t="shared" si="433"/>
        <v>2.6963520448088834</v>
      </c>
      <c r="E1340" s="14">
        <f t="shared" si="434"/>
        <v>4.9884680225935032</v>
      </c>
      <c r="F1340" s="14">
        <f t="shared" si="435"/>
        <v>2.5413028147962571</v>
      </c>
      <c r="G1340" s="24">
        <v>4.510001056618762E-2</v>
      </c>
      <c r="H1340" s="7">
        <f t="shared" si="432"/>
        <v>1.0451000105661876</v>
      </c>
      <c r="I1340" s="5">
        <f t="shared" si="436"/>
        <v>2.579994275713501</v>
      </c>
      <c r="J1340" s="5">
        <f t="shared" si="437"/>
        <v>4.7731967966309545</v>
      </c>
      <c r="K1340" s="5">
        <f t="shared" si="438"/>
        <v>2.4316360052656538</v>
      </c>
      <c r="L1340">
        <v>2.2999999999999998</v>
      </c>
      <c r="M1340">
        <v>3.67</v>
      </c>
      <c r="N1340">
        <v>2.96</v>
      </c>
      <c r="O1340" s="5">
        <f t="shared" si="439"/>
        <v>2.4037300243022313</v>
      </c>
      <c r="P1340" s="5">
        <f t="shared" si="440"/>
        <v>3.8355170387779083</v>
      </c>
      <c r="Q1340" s="5">
        <f t="shared" si="441"/>
        <v>3.0934960312759152</v>
      </c>
      <c r="R1340" s="6">
        <f t="shared" si="442"/>
        <v>0.41602009788527972</v>
      </c>
      <c r="S1340" s="6">
        <f t="shared" si="443"/>
        <v>0.26072104227142867</v>
      </c>
      <c r="T1340" s="6">
        <f t="shared" si="444"/>
        <v>0.32325885984329161</v>
      </c>
      <c r="U1340">
        <f t="shared" si="445"/>
        <v>0.89147484614628902</v>
      </c>
      <c r="V1340">
        <f t="shared" si="446"/>
        <v>0.76887674159807962</v>
      </c>
      <c r="W1340">
        <f t="shared" si="447"/>
        <v>1.2172874532167584</v>
      </c>
      <c r="X1340" t="s">
        <v>140</v>
      </c>
      <c r="Y1340" t="s">
        <v>138</v>
      </c>
      <c r="Z1340" t="s">
        <v>177</v>
      </c>
      <c r="AA1340" s="16"/>
      <c r="AB1340" s="16"/>
      <c r="AC1340" s="35" t="s">
        <v>474</v>
      </c>
      <c r="AD1340" s="16"/>
    </row>
    <row r="1341" spans="1:30" s="12" customFormat="1" x14ac:dyDescent="0.25">
      <c r="A1341" s="11">
        <v>0</v>
      </c>
      <c r="B1341" s="11">
        <v>0.10587049368575534</v>
      </c>
      <c r="C1341" s="11">
        <v>0.68604653364946666</v>
      </c>
      <c r="D1341" s="13" t="e">
        <f t="shared" si="433"/>
        <v>#DIV/0!</v>
      </c>
      <c r="E1341" s="14">
        <f t="shared" si="434"/>
        <v>9.4455023792389099</v>
      </c>
      <c r="F1341" s="14">
        <f t="shared" si="435"/>
        <v>1.4576270718553719</v>
      </c>
      <c r="G1341" s="24">
        <v>4.415927278437759E-2</v>
      </c>
      <c r="H1341" s="7">
        <f t="shared" si="432"/>
        <v>1.0441592727843776</v>
      </c>
      <c r="I1341" s="5" t="e">
        <f t="shared" si="436"/>
        <v>#DIV/0!</v>
      </c>
      <c r="J1341" s="5">
        <f t="shared" si="437"/>
        <v>9.0460360075636075</v>
      </c>
      <c r="K1341" s="5">
        <f t="shared" si="438"/>
        <v>1.3959815421343069</v>
      </c>
      <c r="L1341">
        <v>3.01</v>
      </c>
      <c r="M1341">
        <v>3.56</v>
      </c>
      <c r="N1341">
        <v>2.3199999999999998</v>
      </c>
      <c r="O1341" s="5">
        <f t="shared" si="439"/>
        <v>3.1429194110809764</v>
      </c>
      <c r="P1341" s="5">
        <f t="shared" si="440"/>
        <v>3.7172070111123845</v>
      </c>
      <c r="Q1341" s="5">
        <f t="shared" si="441"/>
        <v>2.4224495128597558</v>
      </c>
      <c r="R1341" s="6">
        <f t="shared" si="442"/>
        <v>0.31817551429231838</v>
      </c>
      <c r="S1341" s="6">
        <f t="shared" si="443"/>
        <v>0.2690191848370444</v>
      </c>
      <c r="T1341" s="6">
        <f t="shared" si="444"/>
        <v>0.41280530087063716</v>
      </c>
      <c r="U1341" t="e">
        <f t="shared" si="445"/>
        <v>#DIV/0!</v>
      </c>
      <c r="V1341">
        <f t="shared" si="446"/>
        <v>0.39354254139861911</v>
      </c>
      <c r="W1341">
        <f t="shared" si="447"/>
        <v>1.6619130912382747</v>
      </c>
      <c r="X1341" t="s">
        <v>134</v>
      </c>
      <c r="Y1341" t="s">
        <v>162</v>
      </c>
      <c r="Z1341" t="s">
        <v>177</v>
      </c>
      <c r="AA1341" s="16"/>
      <c r="AB1341" s="16"/>
      <c r="AC1341" s="35" t="s">
        <v>474</v>
      </c>
      <c r="AD1341" s="16"/>
    </row>
    <row r="1342" spans="1:30" s="12" customFormat="1" x14ac:dyDescent="0.25">
      <c r="A1342" s="11">
        <v>0.80772554532400054</v>
      </c>
      <c r="B1342" s="11">
        <v>0.12351946807206376</v>
      </c>
      <c r="C1342" s="11">
        <v>5.018852255857837E-2</v>
      </c>
      <c r="D1342" s="13">
        <f t="shared" si="433"/>
        <v>1.2380442908969445</v>
      </c>
      <c r="E1342" s="14">
        <f t="shared" si="434"/>
        <v>8.0958897865118704</v>
      </c>
      <c r="F1342" s="14">
        <f t="shared" si="435"/>
        <v>19.924874234598825</v>
      </c>
      <c r="G1342" s="24">
        <v>9.2143470895593049E-2</v>
      </c>
      <c r="H1342" s="7">
        <f t="shared" si="432"/>
        <v>1.092143470895593</v>
      </c>
      <c r="I1342" s="5">
        <f t="shared" si="436"/>
        <v>1.1335912578241283</v>
      </c>
      <c r="J1342" s="5">
        <f t="shared" si="437"/>
        <v>7.4128445595824317</v>
      </c>
      <c r="K1342" s="5">
        <f t="shared" si="438"/>
        <v>18.24382488709087</v>
      </c>
      <c r="L1342">
        <v>1.63</v>
      </c>
      <c r="M1342">
        <v>3.97</v>
      </c>
      <c r="N1342">
        <v>4.41</v>
      </c>
      <c r="O1342" s="5">
        <f t="shared" si="439"/>
        <v>1.7801938575598166</v>
      </c>
      <c r="P1342" s="5">
        <f t="shared" si="440"/>
        <v>4.3358095794555043</v>
      </c>
      <c r="Q1342" s="5">
        <f t="shared" si="441"/>
        <v>4.8163527066495657</v>
      </c>
      <c r="R1342" s="6">
        <f t="shared" si="442"/>
        <v>0.56173657478559114</v>
      </c>
      <c r="S1342" s="6">
        <f t="shared" si="443"/>
        <v>0.23063743498753492</v>
      </c>
      <c r="T1342" s="6">
        <f t="shared" si="444"/>
        <v>0.20762599022687381</v>
      </c>
      <c r="U1342">
        <f t="shared" si="445"/>
        <v>1.4379080543799387</v>
      </c>
      <c r="V1342">
        <f t="shared" si="446"/>
        <v>0.53555689291610231</v>
      </c>
      <c r="W1342">
        <f t="shared" si="447"/>
        <v>0.2417256264677517</v>
      </c>
      <c r="X1342" t="s">
        <v>133</v>
      </c>
      <c r="Y1342" t="s">
        <v>158</v>
      </c>
      <c r="Z1342" t="s">
        <v>178</v>
      </c>
      <c r="AA1342" s="16"/>
      <c r="AB1342" s="16"/>
      <c r="AC1342" s="35" t="s">
        <v>474</v>
      </c>
      <c r="AD1342" s="16"/>
    </row>
    <row r="1343" spans="1:30" s="12" customFormat="1" x14ac:dyDescent="0.25">
      <c r="A1343" s="11">
        <v>7.5447863926571726E-2</v>
      </c>
      <c r="B1343" s="11">
        <v>0.18775420094352122</v>
      </c>
      <c r="C1343" s="11">
        <v>0.62002106721518246</v>
      </c>
      <c r="D1343" s="13">
        <f t="shared" si="433"/>
        <v>13.254185711251308</v>
      </c>
      <c r="E1343" s="14">
        <f t="shared" si="434"/>
        <v>5.3261125182536517</v>
      </c>
      <c r="F1343" s="14">
        <f t="shared" si="435"/>
        <v>1.6128484222181168</v>
      </c>
      <c r="G1343" s="24">
        <v>6.5330069550968206E-2</v>
      </c>
      <c r="H1343" s="7">
        <f t="shared" si="432"/>
        <v>1.0653300695509682</v>
      </c>
      <c r="I1343" s="5">
        <f t="shared" si="436"/>
        <v>12.441388908545393</v>
      </c>
      <c r="J1343" s="5">
        <f t="shared" si="437"/>
        <v>4.9994951522382021</v>
      </c>
      <c r="K1343" s="5">
        <f t="shared" si="438"/>
        <v>1.5139424562548254</v>
      </c>
      <c r="L1343">
        <v>3.13</v>
      </c>
      <c r="M1343">
        <v>3.59</v>
      </c>
      <c r="N1343">
        <v>2.14</v>
      </c>
      <c r="O1343" s="5">
        <f t="shared" si="439"/>
        <v>3.3344831176945302</v>
      </c>
      <c r="P1343" s="5">
        <f t="shared" si="440"/>
        <v>3.8245349496879757</v>
      </c>
      <c r="Q1343" s="5">
        <f t="shared" si="441"/>
        <v>2.2798063488390721</v>
      </c>
      <c r="R1343" s="6">
        <f t="shared" si="442"/>
        <v>0.29989655508929447</v>
      </c>
      <c r="S1343" s="6">
        <f t="shared" si="443"/>
        <v>0.26146969844832635</v>
      </c>
      <c r="T1343" s="6">
        <f t="shared" si="444"/>
        <v>0.43863374646237924</v>
      </c>
      <c r="U1343">
        <f t="shared" si="445"/>
        <v>0.25157962852926757</v>
      </c>
      <c r="V1343">
        <f t="shared" si="446"/>
        <v>0.71807250345923601</v>
      </c>
      <c r="W1343">
        <f t="shared" si="447"/>
        <v>1.4135279654511501</v>
      </c>
      <c r="X1343" t="s">
        <v>222</v>
      </c>
      <c r="Y1343" t="s">
        <v>145</v>
      </c>
      <c r="Z1343" t="s">
        <v>178</v>
      </c>
      <c r="AA1343" s="16"/>
      <c r="AB1343" s="16"/>
      <c r="AC1343" s="35" t="s">
        <v>474</v>
      </c>
      <c r="AD1343" s="16"/>
    </row>
    <row r="1344" spans="1:30" s="12" customFormat="1" x14ac:dyDescent="0.25">
      <c r="A1344" s="11">
        <v>0.35433487069197367</v>
      </c>
      <c r="B1344" s="11">
        <v>0.21333085047196987</v>
      </c>
      <c r="C1344" s="11">
        <v>0.39768886284932359</v>
      </c>
      <c r="D1344" s="13">
        <f t="shared" si="433"/>
        <v>2.8221890722951413</v>
      </c>
      <c r="E1344" s="14">
        <f t="shared" si="434"/>
        <v>4.6875545556941978</v>
      </c>
      <c r="F1344" s="14">
        <f t="shared" si="435"/>
        <v>2.5145285508759145</v>
      </c>
      <c r="G1344" s="24">
        <v>6.5641949673895139E-2</v>
      </c>
      <c r="H1344" s="7">
        <f t="shared" si="432"/>
        <v>1.0656419496738951</v>
      </c>
      <c r="I1344" s="5">
        <f t="shared" si="436"/>
        <v>2.6483464480342387</v>
      </c>
      <c r="J1344" s="5">
        <f t="shared" si="437"/>
        <v>4.3988082086376856</v>
      </c>
      <c r="K1344" s="5">
        <f t="shared" si="438"/>
        <v>2.3596373544091462</v>
      </c>
      <c r="L1344">
        <v>2.0499999999999998</v>
      </c>
      <c r="M1344">
        <v>3.58</v>
      </c>
      <c r="N1344">
        <v>3.35</v>
      </c>
      <c r="O1344" s="5">
        <f t="shared" si="439"/>
        <v>2.184565996831485</v>
      </c>
      <c r="P1344" s="5">
        <f t="shared" si="440"/>
        <v>3.8149981798325445</v>
      </c>
      <c r="Q1344" s="5">
        <f t="shared" si="441"/>
        <v>3.5699005314075487</v>
      </c>
      <c r="R1344" s="6">
        <f t="shared" si="442"/>
        <v>0.4577568274203706</v>
      </c>
      <c r="S1344" s="6">
        <f t="shared" si="443"/>
        <v>0.26212332296417873</v>
      </c>
      <c r="T1344" s="6">
        <f t="shared" si="444"/>
        <v>0.28011984961545067</v>
      </c>
      <c r="U1344">
        <f t="shared" si="445"/>
        <v>0.77406791000536679</v>
      </c>
      <c r="V1344">
        <f t="shared" si="446"/>
        <v>0.81385680625269385</v>
      </c>
      <c r="W1344">
        <f t="shared" si="447"/>
        <v>1.4197096828206641</v>
      </c>
      <c r="X1344" t="s">
        <v>144</v>
      </c>
      <c r="Y1344" t="s">
        <v>142</v>
      </c>
      <c r="Z1344" t="s">
        <v>178</v>
      </c>
      <c r="AA1344" s="16"/>
      <c r="AB1344" s="16"/>
      <c r="AC1344" s="35" t="s">
        <v>474</v>
      </c>
      <c r="AD1344" s="16"/>
    </row>
    <row r="1345" spans="1:30" s="12" customFormat="1" x14ac:dyDescent="0.25">
      <c r="A1345" s="11">
        <v>0.8043041417873894</v>
      </c>
      <c r="B1345" s="11">
        <v>0.14343899251543132</v>
      </c>
      <c r="C1345" s="11">
        <v>4.6704501174593689E-2</v>
      </c>
      <c r="D1345" s="13">
        <f t="shared" si="433"/>
        <v>1.243310767712472</v>
      </c>
      <c r="E1345" s="14">
        <f t="shared" si="434"/>
        <v>6.9716050180178089</v>
      </c>
      <c r="F1345" s="14">
        <f t="shared" si="435"/>
        <v>21.411212513794709</v>
      </c>
      <c r="G1345" s="24">
        <v>6.5076845260897631E-2</v>
      </c>
      <c r="H1345" s="7">
        <f t="shared" si="432"/>
        <v>1.0650768452608976</v>
      </c>
      <c r="I1345" s="5">
        <f t="shared" si="436"/>
        <v>1.1673437210137778</v>
      </c>
      <c r="J1345" s="5">
        <f t="shared" si="437"/>
        <v>6.5456356966525435</v>
      </c>
      <c r="K1345" s="5">
        <f t="shared" si="438"/>
        <v>20.102974361957788</v>
      </c>
      <c r="L1345">
        <v>1.93</v>
      </c>
      <c r="M1345">
        <v>3.77</v>
      </c>
      <c r="N1345">
        <v>3.55</v>
      </c>
      <c r="O1345" s="5">
        <f t="shared" si="439"/>
        <v>2.0555983113535325</v>
      </c>
      <c r="P1345" s="5">
        <f t="shared" si="440"/>
        <v>4.0153397066335845</v>
      </c>
      <c r="Q1345" s="5">
        <f t="shared" si="441"/>
        <v>3.7810228006761863</v>
      </c>
      <c r="R1345" s="6">
        <f t="shared" si="442"/>
        <v>0.48647636772066544</v>
      </c>
      <c r="S1345" s="6">
        <f t="shared" si="443"/>
        <v>0.24904493095514171</v>
      </c>
      <c r="T1345" s="6">
        <f t="shared" si="444"/>
        <v>0.26447870132419277</v>
      </c>
      <c r="U1345">
        <f t="shared" si="445"/>
        <v>1.6533262356728098</v>
      </c>
      <c r="V1345">
        <f t="shared" si="446"/>
        <v>0.57595628212672889</v>
      </c>
      <c r="W1345">
        <f t="shared" si="447"/>
        <v>0.17659078383534646</v>
      </c>
      <c r="X1345" t="s">
        <v>148</v>
      </c>
      <c r="Y1345" t="s">
        <v>153</v>
      </c>
      <c r="Z1345" t="s">
        <v>178</v>
      </c>
      <c r="AA1345" s="16"/>
      <c r="AB1345" s="16"/>
      <c r="AC1345" s="35" t="s">
        <v>474</v>
      </c>
      <c r="AD1345" s="16"/>
    </row>
    <row r="1346" spans="1:30" s="12" customFormat="1" x14ac:dyDescent="0.25">
      <c r="A1346" s="11">
        <v>0.45022974153562284</v>
      </c>
      <c r="B1346" s="11">
        <v>0.31213701844323305</v>
      </c>
      <c r="C1346" s="11">
        <v>0.22750469435895174</v>
      </c>
      <c r="D1346" s="13">
        <f t="shared" si="433"/>
        <v>2.2210882750420842</v>
      </c>
      <c r="E1346" s="14">
        <f t="shared" si="434"/>
        <v>3.2037212535297717</v>
      </c>
      <c r="F1346" s="14">
        <f t="shared" si="435"/>
        <v>4.3955136961799246</v>
      </c>
      <c r="G1346" s="24">
        <v>6.5828232762422223E-2</v>
      </c>
      <c r="H1346" s="7">
        <f t="shared" si="432"/>
        <v>1.0658282327624222</v>
      </c>
      <c r="I1346" s="5">
        <f t="shared" si="436"/>
        <v>2.0839082759943874</v>
      </c>
      <c r="J1346" s="5">
        <f t="shared" si="437"/>
        <v>3.0058513699025791</v>
      </c>
      <c r="K1346" s="5">
        <f t="shared" si="438"/>
        <v>4.1240357133227716</v>
      </c>
      <c r="L1346">
        <v>1.96</v>
      </c>
      <c r="M1346">
        <v>3.56</v>
      </c>
      <c r="N1346">
        <v>3.64</v>
      </c>
      <c r="O1346" s="5">
        <f t="shared" si="439"/>
        <v>2.0890233362143475</v>
      </c>
      <c r="P1346" s="5">
        <f t="shared" si="440"/>
        <v>3.794348508634223</v>
      </c>
      <c r="Q1346" s="5">
        <f t="shared" si="441"/>
        <v>3.8796147672552168</v>
      </c>
      <c r="R1346" s="6">
        <f t="shared" si="442"/>
        <v>0.47869259412494825</v>
      </c>
      <c r="S1346" s="6">
        <f t="shared" si="443"/>
        <v>0.26354985519238727</v>
      </c>
      <c r="T1346" s="6">
        <f t="shared" si="444"/>
        <v>0.25775755068266443</v>
      </c>
      <c r="U1346">
        <f t="shared" si="445"/>
        <v>0.94054043672567034</v>
      </c>
      <c r="V1346">
        <f t="shared" si="446"/>
        <v>1.1843566304196143</v>
      </c>
      <c r="W1346">
        <f t="shared" si="447"/>
        <v>0.8826305718548737</v>
      </c>
      <c r="X1346" t="s">
        <v>143</v>
      </c>
      <c r="Y1346" t="s">
        <v>137</v>
      </c>
      <c r="Z1346" t="s">
        <v>178</v>
      </c>
      <c r="AA1346" s="16"/>
      <c r="AB1346" s="16"/>
      <c r="AC1346" s="35" t="s">
        <v>474</v>
      </c>
      <c r="AD1346" s="16"/>
    </row>
    <row r="1347" spans="1:30" s="12" customFormat="1" x14ac:dyDescent="0.25">
      <c r="A1347" s="11">
        <v>0.53229426936593938</v>
      </c>
      <c r="B1347" s="11">
        <v>0.25296765626576478</v>
      </c>
      <c r="C1347" s="11">
        <v>0.20479812011175214</v>
      </c>
      <c r="D1347" s="13">
        <f t="shared" si="433"/>
        <v>1.8786600900122115</v>
      </c>
      <c r="E1347" s="14">
        <f t="shared" si="434"/>
        <v>3.9530745343563289</v>
      </c>
      <c r="F1347" s="14">
        <f t="shared" si="435"/>
        <v>4.8828573204399062</v>
      </c>
      <c r="G1347" s="24">
        <v>6.5662730988825135E-2</v>
      </c>
      <c r="H1347" s="7">
        <f t="shared" si="432"/>
        <v>1.0656627309888251</v>
      </c>
      <c r="I1347" s="5">
        <f t="shared" si="436"/>
        <v>1.7629030605856026</v>
      </c>
      <c r="J1347" s="5">
        <f t="shared" si="437"/>
        <v>3.7094987179370373</v>
      </c>
      <c r="K1347" s="5">
        <f t="shared" si="438"/>
        <v>4.5819912608833739</v>
      </c>
      <c r="L1347">
        <v>2.27</v>
      </c>
      <c r="M1347">
        <v>3.34</v>
      </c>
      <c r="N1347">
        <v>3.07</v>
      </c>
      <c r="O1347" s="5">
        <f t="shared" si="439"/>
        <v>2.419054399344633</v>
      </c>
      <c r="P1347" s="5">
        <f t="shared" si="440"/>
        <v>3.5593135215026757</v>
      </c>
      <c r="Q1347" s="5">
        <f t="shared" si="441"/>
        <v>3.271584584135693</v>
      </c>
      <c r="R1347" s="6">
        <f t="shared" si="442"/>
        <v>0.41338466810457786</v>
      </c>
      <c r="S1347" s="6">
        <f t="shared" si="443"/>
        <v>0.28095305287347055</v>
      </c>
      <c r="T1347" s="6">
        <f t="shared" si="444"/>
        <v>0.3056622790219517</v>
      </c>
      <c r="U1347">
        <f t="shared" si="445"/>
        <v>1.2876487940556127</v>
      </c>
      <c r="V1347">
        <f t="shared" si="446"/>
        <v>0.90039119944957768</v>
      </c>
      <c r="W1347">
        <f t="shared" si="447"/>
        <v>0.67001437261757824</v>
      </c>
      <c r="X1347" t="s">
        <v>150</v>
      </c>
      <c r="Y1347" t="s">
        <v>155</v>
      </c>
      <c r="Z1347" t="s">
        <v>179</v>
      </c>
      <c r="AA1347" s="16"/>
      <c r="AB1347" s="16"/>
      <c r="AC1347" s="35" t="s">
        <v>474</v>
      </c>
      <c r="AD1347" s="16"/>
    </row>
    <row r="1348" spans="1:30" s="12" customFormat="1" x14ac:dyDescent="0.25">
      <c r="A1348" s="11">
        <v>0.17554415349438859</v>
      </c>
      <c r="B1348" s="11">
        <v>0.21960449159814827</v>
      </c>
      <c r="C1348" s="11">
        <v>0.53285847181139345</v>
      </c>
      <c r="D1348" s="13">
        <f t="shared" si="433"/>
        <v>5.6965725151989517</v>
      </c>
      <c r="E1348" s="14">
        <f t="shared" si="434"/>
        <v>4.5536409238381541</v>
      </c>
      <c r="F1348" s="14">
        <f t="shared" si="435"/>
        <v>1.8766709227698128</v>
      </c>
      <c r="G1348" s="24">
        <v>6.4861315869126912E-2</v>
      </c>
      <c r="H1348" s="7">
        <f t="shared" ref="H1348:H1411" si="448">(G1348/100%) + 1</f>
        <v>1.0648613158691269</v>
      </c>
      <c r="I1348" s="5">
        <f t="shared" si="436"/>
        <v>5.349591003359417</v>
      </c>
      <c r="J1348" s="5">
        <f t="shared" si="437"/>
        <v>4.2762760332987844</v>
      </c>
      <c r="K1348" s="5">
        <f t="shared" si="438"/>
        <v>1.7623618163254402</v>
      </c>
      <c r="L1348">
        <v>3.98</v>
      </c>
      <c r="M1348">
        <v>3.55</v>
      </c>
      <c r="N1348">
        <v>1.88</v>
      </c>
      <c r="O1348" s="5">
        <f t="shared" si="439"/>
        <v>4.2381480371591254</v>
      </c>
      <c r="P1348" s="5">
        <f t="shared" si="440"/>
        <v>3.7802576713354004</v>
      </c>
      <c r="Q1348" s="5">
        <f t="shared" si="441"/>
        <v>2.0019392738339583</v>
      </c>
      <c r="R1348" s="6">
        <f t="shared" si="442"/>
        <v>0.23595211663967983</v>
      </c>
      <c r="S1348" s="6">
        <f t="shared" si="443"/>
        <v>0.26453223217631711</v>
      </c>
      <c r="T1348" s="6">
        <f t="shared" si="444"/>
        <v>0.4995156511840031</v>
      </c>
      <c r="U1348">
        <f t="shared" si="445"/>
        <v>0.74398210956700317</v>
      </c>
      <c r="V1348">
        <f t="shared" si="446"/>
        <v>0.83016156402361052</v>
      </c>
      <c r="W1348">
        <f t="shared" si="447"/>
        <v>1.0667503021143738</v>
      </c>
      <c r="X1348" t="s">
        <v>149</v>
      </c>
      <c r="Y1348" t="s">
        <v>152</v>
      </c>
      <c r="Z1348" t="s">
        <v>179</v>
      </c>
      <c r="AA1348" s="16"/>
      <c r="AB1348" s="16"/>
      <c r="AC1348" s="35" t="s">
        <v>474</v>
      </c>
      <c r="AD1348" s="16"/>
    </row>
    <row r="1349" spans="1:30" s="12" customFormat="1" x14ac:dyDescent="0.25">
      <c r="A1349" s="11">
        <v>0</v>
      </c>
      <c r="B1349" s="11">
        <v>0.54547076891598012</v>
      </c>
      <c r="C1349" s="11">
        <v>0.43428312321960005</v>
      </c>
      <c r="D1349" s="13" t="e">
        <f t="shared" si="433"/>
        <v>#DIV/0!</v>
      </c>
      <c r="E1349" s="14">
        <f t="shared" si="434"/>
        <v>1.8332788060986489</v>
      </c>
      <c r="F1349" s="14">
        <f t="shared" si="435"/>
        <v>2.3026453171525594</v>
      </c>
      <c r="G1349" s="24">
        <v>6.4990610009413974E-2</v>
      </c>
      <c r="H1349" s="7">
        <f t="shared" si="448"/>
        <v>1.064990610009414</v>
      </c>
      <c r="I1349" s="5" t="e">
        <f t="shared" si="436"/>
        <v>#DIV/0!</v>
      </c>
      <c r="J1349" s="5">
        <f t="shared" si="437"/>
        <v>1.7214037277591054</v>
      </c>
      <c r="K1349" s="5">
        <f t="shared" si="438"/>
        <v>2.1621273422609848</v>
      </c>
      <c r="L1349">
        <v>3.85</v>
      </c>
      <c r="M1349">
        <v>3.55</v>
      </c>
      <c r="N1349">
        <v>1.91</v>
      </c>
      <c r="O1349" s="5">
        <f t="shared" si="439"/>
        <v>4.100213848536244</v>
      </c>
      <c r="P1349" s="5">
        <f t="shared" si="440"/>
        <v>3.7807166655334195</v>
      </c>
      <c r="Q1349" s="5">
        <f t="shared" si="441"/>
        <v>2.0341320651179804</v>
      </c>
      <c r="R1349" s="6">
        <f t="shared" si="442"/>
        <v>0.24388971818067368</v>
      </c>
      <c r="S1349" s="6">
        <f t="shared" si="443"/>
        <v>0.26450011690016728</v>
      </c>
      <c r="T1349" s="6">
        <f t="shared" si="444"/>
        <v>0.4916101649191591</v>
      </c>
      <c r="U1349" t="e">
        <f t="shared" si="445"/>
        <v>#DIV/0!</v>
      </c>
      <c r="V1349">
        <f t="shared" si="446"/>
        <v>2.0622704266019745</v>
      </c>
      <c r="W1349">
        <f t="shared" si="447"/>
        <v>0.88338922628057159</v>
      </c>
      <c r="X1349" t="s">
        <v>154</v>
      </c>
      <c r="Y1349" t="s">
        <v>156</v>
      </c>
      <c r="Z1349" t="s">
        <v>179</v>
      </c>
      <c r="AA1349" s="16"/>
      <c r="AB1349" s="16"/>
      <c r="AC1349" s="35" t="s">
        <v>474</v>
      </c>
      <c r="AD1349" s="16"/>
    </row>
    <row r="1350" spans="1:30" s="12" customFormat="1" x14ac:dyDescent="0.25">
      <c r="A1350" s="11">
        <v>8.229388466678926E-2</v>
      </c>
      <c r="B1350" s="11">
        <v>0.17636356991966642</v>
      </c>
      <c r="C1350" s="11">
        <v>0.62464788598664944</v>
      </c>
      <c r="D1350" s="13">
        <f t="shared" si="433"/>
        <v>12.151571213936904</v>
      </c>
      <c r="E1350" s="14">
        <f t="shared" si="434"/>
        <v>5.6701052289625338</v>
      </c>
      <c r="F1350" s="14">
        <f t="shared" si="435"/>
        <v>1.6009019200000509</v>
      </c>
      <c r="G1350" s="24">
        <v>6.3935325903411E-2</v>
      </c>
      <c r="H1350" s="7">
        <f t="shared" si="448"/>
        <v>1.063935325903411</v>
      </c>
      <c r="I1350" s="5">
        <f t="shared" si="436"/>
        <v>11.421343871272191</v>
      </c>
      <c r="J1350" s="5">
        <f t="shared" si="437"/>
        <v>5.3293702078628904</v>
      </c>
      <c r="K1350" s="5">
        <f t="shared" si="438"/>
        <v>1.5046985291523145</v>
      </c>
      <c r="L1350">
        <v>2.52</v>
      </c>
      <c r="M1350">
        <v>3.2</v>
      </c>
      <c r="N1350">
        <v>2.82</v>
      </c>
      <c r="O1350" s="5">
        <f t="shared" si="439"/>
        <v>2.6811170212765956</v>
      </c>
      <c r="P1350" s="5">
        <f t="shared" si="440"/>
        <v>3.4045930428909155</v>
      </c>
      <c r="Q1350" s="5">
        <f t="shared" si="441"/>
        <v>3.0002976190476187</v>
      </c>
      <c r="R1350" s="6">
        <f t="shared" si="442"/>
        <v>0.37297887114373579</v>
      </c>
      <c r="S1350" s="6">
        <f t="shared" si="443"/>
        <v>0.29372086102569189</v>
      </c>
      <c r="T1350" s="6">
        <f t="shared" si="444"/>
        <v>0.33330026783057243</v>
      </c>
      <c r="U1350">
        <f t="shared" si="445"/>
        <v>0.22063953492710175</v>
      </c>
      <c r="V1350">
        <f t="shared" si="446"/>
        <v>0.60044618316790188</v>
      </c>
      <c r="W1350">
        <f t="shared" si="447"/>
        <v>1.8741295650688727</v>
      </c>
      <c r="X1350" t="s">
        <v>151</v>
      </c>
      <c r="Y1350" t="s">
        <v>146</v>
      </c>
      <c r="Z1350" t="s">
        <v>179</v>
      </c>
      <c r="AA1350" s="16"/>
      <c r="AB1350" s="16"/>
      <c r="AC1350" s="35" t="s">
        <v>474</v>
      </c>
      <c r="AD1350" s="16"/>
    </row>
    <row r="1351" spans="1:30" s="12" customFormat="1" x14ac:dyDescent="0.25">
      <c r="A1351" s="11">
        <v>0.22222820093308573</v>
      </c>
      <c r="B1351" s="11">
        <v>0.30141208489598598</v>
      </c>
      <c r="C1351" s="11">
        <v>0.43344091536334922</v>
      </c>
      <c r="D1351" s="13">
        <f t="shared" si="433"/>
        <v>4.4998789343621874</v>
      </c>
      <c r="E1351" s="14">
        <f t="shared" si="434"/>
        <v>3.3177170064202604</v>
      </c>
      <c r="F1351" s="14">
        <f t="shared" si="435"/>
        <v>2.3071195278408592</v>
      </c>
      <c r="G1351" s="24">
        <v>6.4611400566460198E-2</v>
      </c>
      <c r="H1351" s="7">
        <f t="shared" si="448"/>
        <v>1.0646114005664602</v>
      </c>
      <c r="I1351" s="5">
        <f t="shared" si="436"/>
        <v>4.2267807126317498</v>
      </c>
      <c r="J1351" s="5">
        <f t="shared" si="437"/>
        <v>3.1163643416320395</v>
      </c>
      <c r="K1351" s="5">
        <f t="shared" si="438"/>
        <v>2.1671001518613111</v>
      </c>
      <c r="L1351">
        <v>2.78</v>
      </c>
      <c r="M1351">
        <v>3.37</v>
      </c>
      <c r="N1351">
        <v>2.4500000000000002</v>
      </c>
      <c r="O1351" s="5">
        <f t="shared" si="439"/>
        <v>2.959619693574759</v>
      </c>
      <c r="P1351" s="5">
        <f t="shared" si="440"/>
        <v>3.5877404199089709</v>
      </c>
      <c r="Q1351" s="5">
        <f t="shared" si="441"/>
        <v>2.6082979313878276</v>
      </c>
      <c r="R1351" s="6">
        <f t="shared" si="442"/>
        <v>0.33788124946288489</v>
      </c>
      <c r="S1351" s="6">
        <f t="shared" si="443"/>
        <v>0.27872696543229075</v>
      </c>
      <c r="T1351" s="6">
        <f t="shared" si="444"/>
        <v>0.38339178510482441</v>
      </c>
      <c r="U1351">
        <f t="shared" si="445"/>
        <v>0.65771095994924922</v>
      </c>
      <c r="V1351">
        <f t="shared" si="446"/>
        <v>1.0813883200303633</v>
      </c>
      <c r="W1351">
        <f t="shared" si="447"/>
        <v>1.1305430429210703</v>
      </c>
      <c r="X1351" t="s">
        <v>157</v>
      </c>
      <c r="Y1351" t="s">
        <v>223</v>
      </c>
      <c r="Z1351" t="s">
        <v>179</v>
      </c>
      <c r="AA1351" s="16"/>
      <c r="AB1351" s="16"/>
      <c r="AC1351" s="35" t="s">
        <v>474</v>
      </c>
      <c r="AD1351" s="16"/>
    </row>
    <row r="1352" spans="1:30" s="12" customFormat="1" x14ac:dyDescent="0.25">
      <c r="A1352" s="11">
        <v>0.37874557240209977</v>
      </c>
      <c r="B1352" s="11">
        <v>0.32316547085219938</v>
      </c>
      <c r="C1352" s="11">
        <v>0.2821380084752676</v>
      </c>
      <c r="D1352" s="13">
        <f t="shared" ref="D1352:D1415" si="449">(100%/A1352)</f>
        <v>2.6402948915224229</v>
      </c>
      <c r="E1352" s="14">
        <f t="shared" ref="E1352:E1415" si="450">(100%/B1352)</f>
        <v>3.0943899958215302</v>
      </c>
      <c r="F1352" s="14">
        <f t="shared" ref="F1352:F1415" si="451">(100%/C1352)</f>
        <v>3.5443647079108827</v>
      </c>
      <c r="G1352" s="24">
        <v>2.8180245195534415E-2</v>
      </c>
      <c r="H1352" s="7">
        <f t="shared" si="448"/>
        <v>1.0281802451955344</v>
      </c>
      <c r="I1352" s="5">
        <f t="shared" ref="I1352:I1415" si="452">D1352/H1352</f>
        <v>2.5679299946288157</v>
      </c>
      <c r="J1352" s="5">
        <f t="shared" ref="J1352:J1415" si="453">E1352/H1352</f>
        <v>3.009579312850009</v>
      </c>
      <c r="K1352" s="5">
        <f t="shared" ref="K1352:K1415" si="454">F1352/H1352</f>
        <v>3.447221170094386</v>
      </c>
      <c r="L1352">
        <v>3.28</v>
      </c>
      <c r="M1352">
        <v>3.4</v>
      </c>
      <c r="N1352">
        <v>2.33</v>
      </c>
      <c r="O1352" s="5">
        <f t="shared" ref="O1352:O1415" si="455">(L1352*H1352)</f>
        <v>3.3724312042413529</v>
      </c>
      <c r="P1352" s="5">
        <f t="shared" ref="P1352:P1415" si="456">(M1352*H1352)</f>
        <v>3.4958128336648171</v>
      </c>
      <c r="Q1352" s="5">
        <f t="shared" ref="Q1352:Q1415" si="457">(N1352*H1352)</f>
        <v>2.3956599713055953</v>
      </c>
      <c r="R1352" s="6">
        <f t="shared" ref="R1352:R1415" si="458">(1/O1352)</f>
        <v>0.29652198649518652</v>
      </c>
      <c r="S1352" s="6">
        <f t="shared" ref="S1352:S1415" si="459">(1/P1352)</f>
        <v>0.28605650461888582</v>
      </c>
      <c r="T1352" s="6">
        <f t="shared" ref="T1352:T1415" si="460">(1/Q1352)</f>
        <v>0.41742150888592777</v>
      </c>
      <c r="U1352">
        <f t="shared" ref="U1352:U1415" si="461">(L1352/I1352)</f>
        <v>1.2772933868370937</v>
      </c>
      <c r="V1352">
        <f t="shared" ref="V1352:V1415" si="462">(M1352/J1352)</f>
        <v>1.1297260004024519</v>
      </c>
      <c r="W1352">
        <f t="shared" ref="W1352:W1415" si="463">(N1352/K1352)</f>
        <v>0.67590673328807738</v>
      </c>
      <c r="X1352" t="s">
        <v>353</v>
      </c>
      <c r="Y1352" t="s">
        <v>278</v>
      </c>
      <c r="Z1352" t="s">
        <v>369</v>
      </c>
      <c r="AA1352" s="16"/>
      <c r="AB1352" s="16"/>
      <c r="AC1352" s="35" t="s">
        <v>474</v>
      </c>
      <c r="AD1352" s="16"/>
    </row>
    <row r="1353" spans="1:30" s="12" customFormat="1" x14ac:dyDescent="0.25">
      <c r="A1353" s="11">
        <v>0.42563965335475146</v>
      </c>
      <c r="B1353" s="11">
        <v>0.28259151460295462</v>
      </c>
      <c r="C1353" s="11">
        <v>0.27467899800325496</v>
      </c>
      <c r="D1353" s="13">
        <f t="shared" si="449"/>
        <v>2.349405164951925</v>
      </c>
      <c r="E1353" s="14">
        <f t="shared" si="450"/>
        <v>3.538676670476165</v>
      </c>
      <c r="F1353" s="14">
        <f t="shared" si="451"/>
        <v>3.640613251356589</v>
      </c>
      <c r="G1353" s="24">
        <v>3.3637109801679443E-2</v>
      </c>
      <c r="H1353" s="7">
        <f t="shared" si="448"/>
        <v>1.0336371098016794</v>
      </c>
      <c r="I1353" s="5">
        <f t="shared" si="452"/>
        <v>2.2729497061136841</v>
      </c>
      <c r="J1353" s="5">
        <f t="shared" si="453"/>
        <v>3.4235193734047717</v>
      </c>
      <c r="K1353" s="5">
        <f t="shared" si="454"/>
        <v>3.5221386856506163</v>
      </c>
      <c r="L1353">
        <v>1.3</v>
      </c>
      <c r="M1353">
        <v>5.95</v>
      </c>
      <c r="N1353">
        <v>10.38</v>
      </c>
      <c r="O1353" s="5">
        <f t="shared" si="455"/>
        <v>1.3437282427421833</v>
      </c>
      <c r="P1353" s="5">
        <f t="shared" si="456"/>
        <v>6.1501408033199931</v>
      </c>
      <c r="Q1353" s="5">
        <f t="shared" si="457"/>
        <v>10.729153199741434</v>
      </c>
      <c r="R1353" s="6">
        <f t="shared" si="458"/>
        <v>0.74419809615616361</v>
      </c>
      <c r="S1353" s="6">
        <f t="shared" si="459"/>
        <v>0.16259790336185084</v>
      </c>
      <c r="T1353" s="6">
        <f t="shared" si="460"/>
        <v>9.3204000481985794E-2</v>
      </c>
      <c r="U1353">
        <f t="shared" si="461"/>
        <v>0.57194402344377215</v>
      </c>
      <c r="V1353">
        <f t="shared" si="462"/>
        <v>1.7379776046316289</v>
      </c>
      <c r="W1353">
        <f t="shared" si="463"/>
        <v>2.9470730503283935</v>
      </c>
      <c r="X1353" t="s">
        <v>282</v>
      </c>
      <c r="Y1353" t="s">
        <v>328</v>
      </c>
      <c r="Z1353" t="s">
        <v>369</v>
      </c>
      <c r="AA1353" s="16"/>
      <c r="AB1353" s="16"/>
      <c r="AC1353" s="35" t="s">
        <v>474</v>
      </c>
      <c r="AD1353" s="16"/>
    </row>
    <row r="1354" spans="1:30" s="12" customFormat="1" x14ac:dyDescent="0.25">
      <c r="A1354" s="11">
        <v>0.31324385178114678</v>
      </c>
      <c r="B1354" s="11">
        <v>0.36811921165639894</v>
      </c>
      <c r="C1354" s="11">
        <v>0.30273902834484923</v>
      </c>
      <c r="D1354" s="13">
        <f t="shared" si="449"/>
        <v>3.1924010457471557</v>
      </c>
      <c r="E1354" s="14">
        <f t="shared" si="450"/>
        <v>2.7165113048579386</v>
      </c>
      <c r="F1354" s="14">
        <f t="shared" si="451"/>
        <v>3.3031750331870082</v>
      </c>
      <c r="G1354" s="24">
        <v>2.8318106118260022E-2</v>
      </c>
      <c r="H1354" s="7">
        <f t="shared" si="448"/>
        <v>1.02831810611826</v>
      </c>
      <c r="I1354" s="5">
        <f t="shared" si="452"/>
        <v>3.1044878299361764</v>
      </c>
      <c r="J1354" s="5">
        <f t="shared" si="453"/>
        <v>2.6417032712886326</v>
      </c>
      <c r="K1354" s="5">
        <f t="shared" si="454"/>
        <v>3.2122112929198314</v>
      </c>
      <c r="L1354">
        <v>2.54</v>
      </c>
      <c r="M1354">
        <v>3.05</v>
      </c>
      <c r="N1354">
        <v>3.26</v>
      </c>
      <c r="O1354" s="5">
        <f t="shared" si="455"/>
        <v>2.6119279895403804</v>
      </c>
      <c r="P1354" s="5">
        <f t="shared" si="456"/>
        <v>3.136370223660693</v>
      </c>
      <c r="Q1354" s="5">
        <f t="shared" si="457"/>
        <v>3.3523170259455273</v>
      </c>
      <c r="R1354" s="6">
        <f t="shared" si="458"/>
        <v>0.38285894710901636</v>
      </c>
      <c r="S1354" s="6">
        <f t="shared" si="459"/>
        <v>0.31883991005144313</v>
      </c>
      <c r="T1354" s="6">
        <f t="shared" si="460"/>
        <v>0.2983011428395404</v>
      </c>
      <c r="U1354">
        <f t="shared" si="461"/>
        <v>0.81817038401861564</v>
      </c>
      <c r="V1354">
        <f t="shared" si="462"/>
        <v>1.1545581341965778</v>
      </c>
      <c r="W1354">
        <f t="shared" si="463"/>
        <v>1.0148771991386436</v>
      </c>
      <c r="X1354" t="s">
        <v>280</v>
      </c>
      <c r="Y1354" t="s">
        <v>239</v>
      </c>
      <c r="Z1354" t="s">
        <v>369</v>
      </c>
      <c r="AA1354" s="16"/>
      <c r="AB1354" s="16"/>
      <c r="AC1354" s="35" t="s">
        <v>474</v>
      </c>
      <c r="AD1354" s="16"/>
    </row>
    <row r="1355" spans="1:30" s="12" customFormat="1" x14ac:dyDescent="0.25">
      <c r="A1355" s="11">
        <v>0.12238677345690688</v>
      </c>
      <c r="B1355" s="11">
        <v>0.37556673719479999</v>
      </c>
      <c r="C1355" s="11">
        <v>0.46262396567511122</v>
      </c>
      <c r="D1355" s="13">
        <f t="shared" si="449"/>
        <v>8.1708175790099258</v>
      </c>
      <c r="E1355" s="14">
        <f t="shared" si="450"/>
        <v>2.6626426170465605</v>
      </c>
      <c r="F1355" s="14">
        <f t="shared" si="451"/>
        <v>2.1615827847152085</v>
      </c>
      <c r="G1355" s="24">
        <v>2.8358952475213695E-2</v>
      </c>
      <c r="H1355" s="7">
        <f t="shared" si="448"/>
        <v>1.0283589524752137</v>
      </c>
      <c r="I1355" s="5">
        <f t="shared" si="452"/>
        <v>7.9454917559118199</v>
      </c>
      <c r="J1355" s="5">
        <f t="shared" si="453"/>
        <v>2.5892151866210718</v>
      </c>
      <c r="K1355" s="5">
        <f t="shared" si="454"/>
        <v>2.101973031413181</v>
      </c>
      <c r="L1355">
        <v>1.91</v>
      </c>
      <c r="M1355">
        <v>3.61</v>
      </c>
      <c r="N1355">
        <v>4.3899999999999997</v>
      </c>
      <c r="O1355" s="5">
        <f t="shared" si="455"/>
        <v>1.9641655992276581</v>
      </c>
      <c r="P1355" s="5">
        <f t="shared" si="456"/>
        <v>3.7123758184355213</v>
      </c>
      <c r="Q1355" s="5">
        <f t="shared" si="457"/>
        <v>4.5144958013661878</v>
      </c>
      <c r="R1355" s="6">
        <f t="shared" si="458"/>
        <v>0.50912204164110009</v>
      </c>
      <c r="S1355" s="6">
        <f t="shared" si="459"/>
        <v>0.26936927964944629</v>
      </c>
      <c r="T1355" s="6">
        <f t="shared" si="460"/>
        <v>0.22150867870945357</v>
      </c>
      <c r="U1355">
        <f t="shared" si="461"/>
        <v>0.24038789022452511</v>
      </c>
      <c r="V1355">
        <f t="shared" si="462"/>
        <v>1.394244873370704</v>
      </c>
      <c r="W1355">
        <f t="shared" si="463"/>
        <v>2.0885139506516652</v>
      </c>
      <c r="X1355" t="s">
        <v>238</v>
      </c>
      <c r="Y1355" t="s">
        <v>237</v>
      </c>
      <c r="Z1355" t="s">
        <v>369</v>
      </c>
      <c r="AA1355" s="16"/>
      <c r="AB1355" s="16"/>
      <c r="AC1355" s="35" t="s">
        <v>474</v>
      </c>
      <c r="AD1355" s="16"/>
    </row>
    <row r="1356" spans="1:30" s="12" customFormat="1" x14ac:dyDescent="0.25">
      <c r="A1356" s="11">
        <v>0.24952055021635702</v>
      </c>
      <c r="B1356" s="11">
        <v>0.24489828542789055</v>
      </c>
      <c r="C1356" s="11">
        <v>0.45546042016959637</v>
      </c>
      <c r="D1356" s="13">
        <f t="shared" si="449"/>
        <v>4.0076859366208879</v>
      </c>
      <c r="E1356" s="14">
        <f t="shared" si="450"/>
        <v>4.0833278936713766</v>
      </c>
      <c r="F1356" s="14">
        <f t="shared" si="451"/>
        <v>2.1955804625737567</v>
      </c>
      <c r="G1356" s="24">
        <v>2.7027427344937571E-2</v>
      </c>
      <c r="H1356" s="7">
        <f t="shared" si="448"/>
        <v>1.0270274273449376</v>
      </c>
      <c r="I1356" s="5">
        <f t="shared" si="452"/>
        <v>3.9022189962166083</v>
      </c>
      <c r="J1356" s="5">
        <f t="shared" si="453"/>
        <v>3.9758703467419179</v>
      </c>
      <c r="K1356" s="5">
        <f t="shared" si="454"/>
        <v>2.1378011960690793</v>
      </c>
      <c r="L1356">
        <v>2.2799999999999998</v>
      </c>
      <c r="M1356">
        <v>3.03</v>
      </c>
      <c r="N1356">
        <v>3.87</v>
      </c>
      <c r="O1356" s="5">
        <f t="shared" si="455"/>
        <v>2.3416225343464574</v>
      </c>
      <c r="P1356" s="5">
        <f t="shared" si="456"/>
        <v>3.1118931048551608</v>
      </c>
      <c r="Q1356" s="5">
        <f t="shared" si="457"/>
        <v>3.9745961438249084</v>
      </c>
      <c r="R1356" s="6">
        <f t="shared" si="458"/>
        <v>0.42705431184240727</v>
      </c>
      <c r="S1356" s="6">
        <f t="shared" si="459"/>
        <v>0.32134779901012822</v>
      </c>
      <c r="T1356" s="6">
        <f t="shared" si="460"/>
        <v>0.25159788914746473</v>
      </c>
      <c r="U1356">
        <f t="shared" si="461"/>
        <v>0.58428294316914842</v>
      </c>
      <c r="V1356">
        <f t="shared" si="462"/>
        <v>0.76209728581390368</v>
      </c>
      <c r="W1356">
        <f t="shared" si="463"/>
        <v>1.8102712296709502</v>
      </c>
      <c r="X1356" t="s">
        <v>334</v>
      </c>
      <c r="Y1356" t="s">
        <v>338</v>
      </c>
      <c r="Z1356" t="s">
        <v>370</v>
      </c>
      <c r="AA1356" s="16"/>
      <c r="AB1356" s="16"/>
      <c r="AC1356" s="35" t="s">
        <v>474</v>
      </c>
      <c r="AD1356" s="16"/>
    </row>
    <row r="1357" spans="1:30" s="12" customFormat="1" x14ac:dyDescent="0.25">
      <c r="A1357" s="11">
        <v>0.6163325471558202</v>
      </c>
      <c r="B1357" s="11">
        <v>0.36360566995443455</v>
      </c>
      <c r="C1357" s="11">
        <v>1.9991052768297345E-2</v>
      </c>
      <c r="D1357" s="13">
        <f t="shared" si="449"/>
        <v>1.622500717534201</v>
      </c>
      <c r="E1357" s="14">
        <f t="shared" si="450"/>
        <v>2.7502321405640227</v>
      </c>
      <c r="F1357" s="14">
        <f t="shared" si="451"/>
        <v>50.022378090354614</v>
      </c>
      <c r="G1357" s="24">
        <v>2.7543743221035033E-2</v>
      </c>
      <c r="H1357" s="7">
        <f t="shared" si="448"/>
        <v>1.027543743221035</v>
      </c>
      <c r="I1357" s="5">
        <f t="shared" si="452"/>
        <v>1.5790089017993123</v>
      </c>
      <c r="J1357" s="5">
        <f t="shared" si="453"/>
        <v>2.6765110086144723</v>
      </c>
      <c r="K1357" s="5">
        <f t="shared" si="454"/>
        <v>48.681507157592897</v>
      </c>
      <c r="L1357">
        <v>2.33</v>
      </c>
      <c r="M1357">
        <v>3.15</v>
      </c>
      <c r="N1357">
        <v>3.56</v>
      </c>
      <c r="O1357" s="5">
        <f t="shared" si="455"/>
        <v>2.3941769217050117</v>
      </c>
      <c r="P1357" s="5">
        <f t="shared" si="456"/>
        <v>3.2367627911462602</v>
      </c>
      <c r="Q1357" s="5">
        <f t="shared" si="457"/>
        <v>3.6580557258668849</v>
      </c>
      <c r="R1357" s="6">
        <f t="shared" si="458"/>
        <v>0.41768007657840533</v>
      </c>
      <c r="S1357" s="6">
        <f t="shared" si="459"/>
        <v>0.30895065981831255</v>
      </c>
      <c r="T1357" s="6">
        <f t="shared" si="460"/>
        <v>0.27336926360328212</v>
      </c>
      <c r="U1357">
        <f t="shared" si="461"/>
        <v>1.4756091604961303</v>
      </c>
      <c r="V1357">
        <f t="shared" si="462"/>
        <v>1.1769053031583214</v>
      </c>
      <c r="W1357">
        <f t="shared" si="463"/>
        <v>7.312838504517713E-2</v>
      </c>
      <c r="X1357" t="s">
        <v>283</v>
      </c>
      <c r="Y1357" t="s">
        <v>243</v>
      </c>
      <c r="Z1357" t="s">
        <v>370</v>
      </c>
      <c r="AA1357" s="16"/>
      <c r="AB1357" s="16"/>
      <c r="AC1357" s="35" t="s">
        <v>474</v>
      </c>
      <c r="AD1357" s="16"/>
    </row>
    <row r="1358" spans="1:30" s="12" customFormat="1" x14ac:dyDescent="0.25">
      <c r="A1358" s="11">
        <v>0.51590148254796742</v>
      </c>
      <c r="B1358" s="11">
        <v>0.33503587584943778</v>
      </c>
      <c r="C1358" s="11">
        <v>0.14604896585471233</v>
      </c>
      <c r="D1358" s="13">
        <f t="shared" si="449"/>
        <v>1.9383545770427635</v>
      </c>
      <c r="E1358" s="14">
        <f t="shared" si="450"/>
        <v>2.984754983222726</v>
      </c>
      <c r="F1358" s="14">
        <f t="shared" si="451"/>
        <v>6.847018697789256</v>
      </c>
      <c r="G1358" s="24">
        <v>2.6582563466766684E-2</v>
      </c>
      <c r="H1358" s="7">
        <f t="shared" si="448"/>
        <v>1.0265825634667667</v>
      </c>
      <c r="I1358" s="5">
        <f t="shared" si="452"/>
        <v>1.8881623807216685</v>
      </c>
      <c r="J1358" s="5">
        <f t="shared" si="453"/>
        <v>2.9074670556873827</v>
      </c>
      <c r="K1358" s="5">
        <f t="shared" si="454"/>
        <v>6.6697204311233298</v>
      </c>
      <c r="L1358">
        <v>2.48</v>
      </c>
      <c r="M1358">
        <v>2.85</v>
      </c>
      <c r="N1358">
        <v>3.67</v>
      </c>
      <c r="O1358" s="5">
        <f t="shared" si="455"/>
        <v>2.5459247573975814</v>
      </c>
      <c r="P1358" s="5">
        <f t="shared" si="456"/>
        <v>2.925760305880285</v>
      </c>
      <c r="Q1358" s="5">
        <f t="shared" si="457"/>
        <v>3.7675580079230335</v>
      </c>
      <c r="R1358" s="6">
        <f t="shared" si="458"/>
        <v>0.39278458528451954</v>
      </c>
      <c r="S1358" s="6">
        <f t="shared" si="459"/>
        <v>0.3417914987738977</v>
      </c>
      <c r="T1358" s="6">
        <f t="shared" si="460"/>
        <v>0.26542391594158271</v>
      </c>
      <c r="U1358">
        <f t="shared" si="461"/>
        <v>1.3134463567969865</v>
      </c>
      <c r="V1358">
        <f t="shared" si="462"/>
        <v>0.98023466660612035</v>
      </c>
      <c r="W1358">
        <f t="shared" si="463"/>
        <v>0.55024795085479916</v>
      </c>
      <c r="X1358" t="s">
        <v>339</v>
      </c>
      <c r="Y1358" t="s">
        <v>360</v>
      </c>
      <c r="Z1358" t="s">
        <v>370</v>
      </c>
      <c r="AA1358" s="16"/>
      <c r="AB1358" s="16"/>
      <c r="AC1358" s="35" t="s">
        <v>474</v>
      </c>
      <c r="AD1358" s="16"/>
    </row>
    <row r="1359" spans="1:30" s="12" customFormat="1" x14ac:dyDescent="0.25">
      <c r="A1359" s="11">
        <v>0.11413418236912008</v>
      </c>
      <c r="B1359" s="11">
        <v>0.1580842475476778</v>
      </c>
      <c r="C1359" s="11">
        <v>0.62614198163133528</v>
      </c>
      <c r="D1359" s="13">
        <f t="shared" si="449"/>
        <v>8.7616170654809729</v>
      </c>
      <c r="E1359" s="14">
        <f t="shared" si="450"/>
        <v>6.3257409609923503</v>
      </c>
      <c r="F1359" s="14">
        <f t="shared" si="451"/>
        <v>1.5970818589653164</v>
      </c>
      <c r="G1359" s="24">
        <v>2.767977689597334E-2</v>
      </c>
      <c r="H1359" s="7">
        <f t="shared" si="448"/>
        <v>1.0276797768959733</v>
      </c>
      <c r="I1359" s="5">
        <f t="shared" si="452"/>
        <v>8.5256295418644452</v>
      </c>
      <c r="J1359" s="5">
        <f t="shared" si="453"/>
        <v>6.1553619164315538</v>
      </c>
      <c r="K1359" s="5">
        <f t="shared" si="454"/>
        <v>1.5540656679935627</v>
      </c>
      <c r="L1359">
        <v>2.74</v>
      </c>
      <c r="M1359">
        <v>3.47</v>
      </c>
      <c r="N1359">
        <v>2.67</v>
      </c>
      <c r="O1359" s="5">
        <f t="shared" si="455"/>
        <v>2.815842588694967</v>
      </c>
      <c r="P1359" s="5">
        <f t="shared" si="456"/>
        <v>3.5660488258290277</v>
      </c>
      <c r="Q1359" s="5">
        <f t="shared" si="457"/>
        <v>2.7439050043122486</v>
      </c>
      <c r="R1359" s="6">
        <f t="shared" si="458"/>
        <v>0.3551334879352972</v>
      </c>
      <c r="S1359" s="6">
        <f t="shared" si="459"/>
        <v>0.28042240834083981</v>
      </c>
      <c r="T1359" s="6">
        <f t="shared" si="460"/>
        <v>0.36444410372386304</v>
      </c>
      <c r="U1359">
        <f t="shared" si="461"/>
        <v>0.32138389154084657</v>
      </c>
      <c r="V1359">
        <f t="shared" si="462"/>
        <v>0.56373614534946181</v>
      </c>
      <c r="W1359">
        <f t="shared" si="463"/>
        <v>1.7180741168082092</v>
      </c>
      <c r="X1359" t="s">
        <v>295</v>
      </c>
      <c r="Y1359" t="s">
        <v>341</v>
      </c>
      <c r="Z1359" t="s">
        <v>371</v>
      </c>
      <c r="AA1359" s="16"/>
      <c r="AB1359" s="16"/>
      <c r="AC1359" s="35" t="s">
        <v>474</v>
      </c>
      <c r="AD1359" s="16"/>
    </row>
    <row r="1360" spans="1:30" s="12" customFormat="1" x14ac:dyDescent="0.25">
      <c r="A1360" s="11">
        <v>0.25387611097076729</v>
      </c>
      <c r="B1360" s="11">
        <v>0.37078692622820481</v>
      </c>
      <c r="C1360" s="11">
        <v>0.3530253965424841</v>
      </c>
      <c r="D1360" s="13">
        <f t="shared" si="449"/>
        <v>3.9389290948889064</v>
      </c>
      <c r="E1360" s="14">
        <f t="shared" si="450"/>
        <v>2.6969667193296325</v>
      </c>
      <c r="F1360" s="14">
        <f t="shared" si="451"/>
        <v>2.8326573946066147</v>
      </c>
      <c r="G1360" s="24">
        <v>2.8293517521069678E-2</v>
      </c>
      <c r="H1360" s="7">
        <f t="shared" si="448"/>
        <v>1.0282935175210697</v>
      </c>
      <c r="I1360" s="5">
        <f t="shared" si="452"/>
        <v>3.8305493789210803</v>
      </c>
      <c r="J1360" s="5">
        <f t="shared" si="453"/>
        <v>2.6227596239556883</v>
      </c>
      <c r="K1360" s="5">
        <f t="shared" si="454"/>
        <v>2.7547167674803257</v>
      </c>
      <c r="L1360">
        <v>2.15</v>
      </c>
      <c r="M1360">
        <v>3.67</v>
      </c>
      <c r="N1360">
        <v>3.44</v>
      </c>
      <c r="O1360" s="5">
        <f t="shared" si="455"/>
        <v>2.2108310626702998</v>
      </c>
      <c r="P1360" s="5">
        <f t="shared" si="456"/>
        <v>3.7738372093023256</v>
      </c>
      <c r="Q1360" s="5">
        <f t="shared" si="457"/>
        <v>3.5373297002724797</v>
      </c>
      <c r="R1360" s="6">
        <f t="shared" si="458"/>
        <v>0.45231859497766136</v>
      </c>
      <c r="S1360" s="6">
        <f t="shared" si="459"/>
        <v>0.26498228316130024</v>
      </c>
      <c r="T1360" s="6">
        <f t="shared" si="460"/>
        <v>0.28269912186103835</v>
      </c>
      <c r="U1360">
        <f t="shared" si="461"/>
        <v>0.56127719220410444</v>
      </c>
      <c r="V1360">
        <f t="shared" si="462"/>
        <v>1.3992894989228357</v>
      </c>
      <c r="W1360">
        <f t="shared" si="463"/>
        <v>1.2487672201401985</v>
      </c>
      <c r="X1360" t="s">
        <v>290</v>
      </c>
      <c r="Y1360" t="s">
        <v>293</v>
      </c>
      <c r="Z1360" t="s">
        <v>371</v>
      </c>
      <c r="AA1360" s="16"/>
      <c r="AB1360" s="16"/>
      <c r="AC1360" s="35" t="s">
        <v>474</v>
      </c>
      <c r="AD1360" s="16"/>
    </row>
    <row r="1361" spans="1:30" s="12" customFormat="1" x14ac:dyDescent="0.25">
      <c r="A1361" s="11">
        <v>9.9904399851956871E-2</v>
      </c>
      <c r="B1361" s="11">
        <v>0.41492353378955033</v>
      </c>
      <c r="C1361" s="11">
        <v>0.45217065540180157</v>
      </c>
      <c r="D1361" s="13">
        <f t="shared" si="449"/>
        <v>10.009569162938249</v>
      </c>
      <c r="E1361" s="14">
        <f t="shared" si="450"/>
        <v>2.4100826262296349</v>
      </c>
      <c r="F1361" s="14">
        <f t="shared" si="451"/>
        <v>2.2115543944606357</v>
      </c>
      <c r="G1361" s="24">
        <v>3.1674817340333394E-2</v>
      </c>
      <c r="H1361" s="7">
        <f t="shared" si="448"/>
        <v>1.0316748173403334</v>
      </c>
      <c r="I1361" s="5">
        <f t="shared" si="452"/>
        <v>9.7022520998845394</v>
      </c>
      <c r="J1361" s="5">
        <f t="shared" si="453"/>
        <v>2.3360874819478958</v>
      </c>
      <c r="K1361" s="5">
        <f t="shared" si="454"/>
        <v>2.1436545288194995</v>
      </c>
      <c r="L1361">
        <v>4.9400000000000004</v>
      </c>
      <c r="M1361">
        <v>4.21</v>
      </c>
      <c r="N1361">
        <v>1.69</v>
      </c>
      <c r="O1361" s="5">
        <f t="shared" si="455"/>
        <v>5.0964735976612472</v>
      </c>
      <c r="P1361" s="5">
        <f t="shared" si="456"/>
        <v>4.3433509810028035</v>
      </c>
      <c r="Q1361" s="5">
        <f t="shared" si="457"/>
        <v>1.7435304413051633</v>
      </c>
      <c r="R1361" s="6">
        <f t="shared" si="458"/>
        <v>0.19621410389703506</v>
      </c>
      <c r="S1361" s="6">
        <f t="shared" si="459"/>
        <v>0.2302369770193238</v>
      </c>
      <c r="T1361" s="6">
        <f t="shared" si="460"/>
        <v>0.57354891908364103</v>
      </c>
      <c r="U1361">
        <f t="shared" si="461"/>
        <v>0.50916013613569044</v>
      </c>
      <c r="V1361">
        <f t="shared" si="462"/>
        <v>1.8021585375259932</v>
      </c>
      <c r="W1361">
        <f t="shared" si="463"/>
        <v>0.78837330235794811</v>
      </c>
      <c r="X1361" t="s">
        <v>245</v>
      </c>
      <c r="Y1361" t="s">
        <v>294</v>
      </c>
      <c r="Z1361" t="s">
        <v>371</v>
      </c>
      <c r="AA1361" s="16"/>
      <c r="AB1361" s="16"/>
      <c r="AC1361" s="35" t="s">
        <v>474</v>
      </c>
      <c r="AD1361" s="16"/>
    </row>
    <row r="1362" spans="1:30" s="12" customFormat="1" x14ac:dyDescent="0.25">
      <c r="A1362" s="11">
        <v>0.14452932092319878</v>
      </c>
      <c r="B1362" s="11">
        <v>0.34593734953613736</v>
      </c>
      <c r="C1362" s="11">
        <v>0.46555566524629077</v>
      </c>
      <c r="D1362" s="13">
        <f t="shared" si="449"/>
        <v>6.9190112678339402</v>
      </c>
      <c r="E1362" s="14">
        <f t="shared" si="450"/>
        <v>2.890696830917177</v>
      </c>
      <c r="F1362" s="14">
        <f t="shared" si="451"/>
        <v>2.1479708542929545</v>
      </c>
      <c r="G1362" s="24">
        <v>2.7701016484165342E-2</v>
      </c>
      <c r="H1362" s="7">
        <f t="shared" si="448"/>
        <v>1.0277010164841653</v>
      </c>
      <c r="I1362" s="5">
        <f t="shared" si="452"/>
        <v>6.7325137922937408</v>
      </c>
      <c r="J1362" s="5">
        <f t="shared" si="453"/>
        <v>2.812779966693471</v>
      </c>
      <c r="K1362" s="5">
        <f t="shared" si="454"/>
        <v>2.0900736885921432</v>
      </c>
      <c r="L1362">
        <v>1.88</v>
      </c>
      <c r="M1362">
        <v>3.71</v>
      </c>
      <c r="N1362">
        <v>4.42</v>
      </c>
      <c r="O1362" s="5">
        <f t="shared" si="455"/>
        <v>1.9320779109902306</v>
      </c>
      <c r="P1362" s="5">
        <f t="shared" si="456"/>
        <v>3.8127707711562535</v>
      </c>
      <c r="Q1362" s="5">
        <f t="shared" si="457"/>
        <v>4.5424384928600103</v>
      </c>
      <c r="R1362" s="6">
        <f t="shared" si="458"/>
        <v>0.51757747154589584</v>
      </c>
      <c r="S1362" s="6">
        <f t="shared" si="459"/>
        <v>0.26227645458390408</v>
      </c>
      <c r="T1362" s="6">
        <f t="shared" si="460"/>
        <v>0.22014607387020005</v>
      </c>
      <c r="U1362">
        <f t="shared" si="461"/>
        <v>0.27924190844613056</v>
      </c>
      <c r="V1362">
        <f t="shared" si="462"/>
        <v>1.3189798149626488</v>
      </c>
      <c r="W1362">
        <f t="shared" si="463"/>
        <v>2.1147579743838012</v>
      </c>
      <c r="X1362" t="s">
        <v>362</v>
      </c>
      <c r="Y1362" t="s">
        <v>346</v>
      </c>
      <c r="Z1362" t="s">
        <v>371</v>
      </c>
      <c r="AA1362" s="16"/>
      <c r="AB1362" s="16"/>
      <c r="AC1362" s="35" t="s">
        <v>474</v>
      </c>
      <c r="AD1362" s="16"/>
    </row>
    <row r="1363" spans="1:30" s="12" customFormat="1" x14ac:dyDescent="0.25">
      <c r="A1363" s="11">
        <v>4.1323658995132642E-2</v>
      </c>
      <c r="B1363" s="11">
        <v>0.31460119996433455</v>
      </c>
      <c r="C1363" s="11">
        <v>0.57084692280487326</v>
      </c>
      <c r="D1363" s="13">
        <f t="shared" si="449"/>
        <v>24.199212371725995</v>
      </c>
      <c r="E1363" s="14">
        <f t="shared" si="450"/>
        <v>3.1786274181832974</v>
      </c>
      <c r="F1363" s="14">
        <f t="shared" si="451"/>
        <v>1.7517831139151463</v>
      </c>
      <c r="G1363" s="24">
        <v>4.3756909169780256E-2</v>
      </c>
      <c r="H1363" s="7">
        <f t="shared" si="448"/>
        <v>1.0437569091697803</v>
      </c>
      <c r="I1363" s="5">
        <f t="shared" si="452"/>
        <v>23.184720655860769</v>
      </c>
      <c r="J1363" s="5">
        <f t="shared" si="453"/>
        <v>3.0453713793488801</v>
      </c>
      <c r="K1363" s="5">
        <f t="shared" si="454"/>
        <v>1.6783439692950541</v>
      </c>
      <c r="L1363">
        <v>4.92</v>
      </c>
      <c r="M1363">
        <v>4.2</v>
      </c>
      <c r="N1363">
        <v>1.66</v>
      </c>
      <c r="O1363" s="5">
        <f t="shared" si="455"/>
        <v>5.1352839931153191</v>
      </c>
      <c r="P1363" s="5">
        <f t="shared" si="456"/>
        <v>4.3837790185130769</v>
      </c>
      <c r="Q1363" s="5">
        <f t="shared" si="457"/>
        <v>1.7326364692218352</v>
      </c>
      <c r="R1363" s="6">
        <f t="shared" si="458"/>
        <v>0.1947311972114224</v>
      </c>
      <c r="S1363" s="6">
        <f t="shared" si="459"/>
        <v>0.22811368816195199</v>
      </c>
      <c r="T1363" s="6">
        <f t="shared" si="460"/>
        <v>0.5771551146266255</v>
      </c>
      <c r="U1363">
        <f t="shared" si="461"/>
        <v>0.2122087245746605</v>
      </c>
      <c r="V1363">
        <f t="shared" si="462"/>
        <v>1.3791421396026868</v>
      </c>
      <c r="W1363">
        <f t="shared" si="463"/>
        <v>0.98907019679478503</v>
      </c>
      <c r="X1363" t="s">
        <v>35</v>
      </c>
      <c r="Y1363" t="s">
        <v>43</v>
      </c>
      <c r="Z1363" t="s">
        <v>50</v>
      </c>
      <c r="AA1363" s="16"/>
      <c r="AB1363" s="16"/>
      <c r="AC1363" s="35" t="s">
        <v>475</v>
      </c>
      <c r="AD1363" s="16"/>
    </row>
    <row r="1364" spans="1:30" s="12" customFormat="1" x14ac:dyDescent="0.25">
      <c r="A1364" s="11">
        <v>0.70897138926826642</v>
      </c>
      <c r="B1364" s="11">
        <v>0.29073009549277529</v>
      </c>
      <c r="C1364" s="11">
        <v>0</v>
      </c>
      <c r="D1364" s="13">
        <f t="shared" si="449"/>
        <v>1.4104941541182725</v>
      </c>
      <c r="E1364" s="14">
        <f t="shared" si="450"/>
        <v>3.4396163847607246</v>
      </c>
      <c r="F1364" s="14" t="e">
        <f t="shared" si="451"/>
        <v>#DIV/0!</v>
      </c>
      <c r="G1364" s="24">
        <v>5.7419170113851337E-2</v>
      </c>
      <c r="H1364" s="7">
        <f t="shared" si="448"/>
        <v>1.0574191701138513</v>
      </c>
      <c r="I1364" s="5">
        <f t="shared" si="452"/>
        <v>1.3339025752355198</v>
      </c>
      <c r="J1364" s="5">
        <f t="shared" si="453"/>
        <v>3.2528409565247283</v>
      </c>
      <c r="K1364" s="5" t="e">
        <f t="shared" si="454"/>
        <v>#DIV/0!</v>
      </c>
      <c r="L1364">
        <v>1.23</v>
      </c>
      <c r="M1364">
        <v>6.64</v>
      </c>
      <c r="N1364">
        <v>10.66</v>
      </c>
      <c r="O1364" s="5">
        <f t="shared" si="455"/>
        <v>1.3006255792400372</v>
      </c>
      <c r="P1364" s="5">
        <f t="shared" si="456"/>
        <v>7.0212632895559723</v>
      </c>
      <c r="Q1364" s="5">
        <f t="shared" si="457"/>
        <v>11.272088353413656</v>
      </c>
      <c r="R1364" s="6">
        <f t="shared" si="458"/>
        <v>0.76886078204328845</v>
      </c>
      <c r="S1364" s="6">
        <f t="shared" si="459"/>
        <v>0.14242451233633205</v>
      </c>
      <c r="T1364" s="6">
        <f t="shared" si="460"/>
        <v>8.8714705620379433E-2</v>
      </c>
      <c r="U1364">
        <f t="shared" si="461"/>
        <v>0.92210632383165292</v>
      </c>
      <c r="V1364">
        <f t="shared" si="462"/>
        <v>2.0412925466525254</v>
      </c>
      <c r="W1364" t="e">
        <f t="shared" si="463"/>
        <v>#DIV/0!</v>
      </c>
      <c r="X1364" t="s">
        <v>46</v>
      </c>
      <c r="Y1364" t="s">
        <v>38</v>
      </c>
      <c r="Z1364" t="s">
        <v>50</v>
      </c>
      <c r="AA1364" s="16"/>
      <c r="AB1364" s="16"/>
      <c r="AC1364" s="35" t="s">
        <v>475</v>
      </c>
      <c r="AD1364" s="16"/>
    </row>
    <row r="1365" spans="1:30" s="12" customFormat="1" x14ac:dyDescent="0.25">
      <c r="A1365" s="11">
        <v>4.7175886765344066E-2</v>
      </c>
      <c r="B1365" s="11">
        <v>0.13965830234270599</v>
      </c>
      <c r="C1365" s="11">
        <v>0.66419160880514649</v>
      </c>
      <c r="D1365" s="13">
        <f t="shared" si="449"/>
        <v>21.19726980383146</v>
      </c>
      <c r="E1365" s="14">
        <f t="shared" si="450"/>
        <v>7.1603333509390001</v>
      </c>
      <c r="F1365" s="14">
        <f t="shared" si="451"/>
        <v>1.5055896321830369</v>
      </c>
      <c r="G1365" s="24">
        <v>4.6159985676004656E-2</v>
      </c>
      <c r="H1365" s="7">
        <f t="shared" si="448"/>
        <v>1.0461599856760047</v>
      </c>
      <c r="I1365" s="5">
        <f t="shared" si="452"/>
        <v>20.261977225342136</v>
      </c>
      <c r="J1365" s="5">
        <f t="shared" si="453"/>
        <v>6.8443961238989237</v>
      </c>
      <c r="K1365" s="5">
        <f t="shared" si="454"/>
        <v>1.4391581142440266</v>
      </c>
      <c r="L1365">
        <v>2.0499999999999998</v>
      </c>
      <c r="M1365">
        <v>3.76</v>
      </c>
      <c r="N1365">
        <v>3.42</v>
      </c>
      <c r="O1365" s="5">
        <f t="shared" si="455"/>
        <v>2.1446279706358093</v>
      </c>
      <c r="P1365" s="5">
        <f t="shared" si="456"/>
        <v>3.9335615461417772</v>
      </c>
      <c r="Q1365" s="5">
        <f t="shared" si="457"/>
        <v>3.5778671510119358</v>
      </c>
      <c r="R1365" s="6">
        <f t="shared" si="458"/>
        <v>0.4662813381584005</v>
      </c>
      <c r="S1365" s="6">
        <f t="shared" si="459"/>
        <v>0.25422253809168111</v>
      </c>
      <c r="T1365" s="6">
        <f t="shared" si="460"/>
        <v>0.27949612374991839</v>
      </c>
      <c r="U1365">
        <f t="shared" si="461"/>
        <v>0.10117472629650458</v>
      </c>
      <c r="V1365">
        <f t="shared" si="462"/>
        <v>0.54935452769471038</v>
      </c>
      <c r="W1365">
        <f t="shared" si="463"/>
        <v>2.3763893391217037</v>
      </c>
      <c r="X1365" t="s">
        <v>36</v>
      </c>
      <c r="Y1365" t="s">
        <v>44</v>
      </c>
      <c r="Z1365" t="s">
        <v>50</v>
      </c>
      <c r="AA1365" s="16"/>
      <c r="AB1365" s="16"/>
      <c r="AC1365" s="35" t="s">
        <v>475</v>
      </c>
      <c r="AD1365" s="16"/>
    </row>
    <row r="1366" spans="1:30" s="12" customFormat="1" x14ac:dyDescent="0.25">
      <c r="A1366" s="11">
        <v>0.30414426766282665</v>
      </c>
      <c r="B1366" s="11">
        <v>0.34324084275235123</v>
      </c>
      <c r="C1366" s="11">
        <v>0.33130309756349141</v>
      </c>
      <c r="D1366" s="13">
        <f t="shared" si="449"/>
        <v>3.2879133566594021</v>
      </c>
      <c r="E1366" s="14">
        <f t="shared" si="450"/>
        <v>2.9134062018414908</v>
      </c>
      <c r="F1366" s="14">
        <f t="shared" si="451"/>
        <v>3.0183840940646762</v>
      </c>
      <c r="G1366" s="24">
        <v>4.8197478807141092E-2</v>
      </c>
      <c r="H1366" s="7">
        <f t="shared" si="448"/>
        <v>1.0481974788071411</v>
      </c>
      <c r="I1366" s="5">
        <f t="shared" si="452"/>
        <v>3.1367308385449268</v>
      </c>
      <c r="J1366" s="5">
        <f t="shared" si="453"/>
        <v>2.7794440081624461</v>
      </c>
      <c r="K1366" s="5">
        <f t="shared" si="454"/>
        <v>2.8795948808230549</v>
      </c>
      <c r="L1366">
        <v>4.22</v>
      </c>
      <c r="M1366">
        <v>3.82</v>
      </c>
      <c r="N1366">
        <v>1.82</v>
      </c>
      <c r="O1366" s="5">
        <f t="shared" si="455"/>
        <v>4.4233933605661351</v>
      </c>
      <c r="P1366" s="5">
        <f t="shared" si="456"/>
        <v>4.004114369043279</v>
      </c>
      <c r="Q1366" s="5">
        <f t="shared" si="457"/>
        <v>1.9077194114289968</v>
      </c>
      <c r="R1366" s="6">
        <f t="shared" si="458"/>
        <v>0.22607078287787941</v>
      </c>
      <c r="S1366" s="6">
        <f t="shared" si="459"/>
        <v>0.24974311616352118</v>
      </c>
      <c r="T1366" s="6">
        <f t="shared" si="460"/>
        <v>0.52418610095859941</v>
      </c>
      <c r="U1366">
        <f t="shared" si="461"/>
        <v>1.3453497342339971</v>
      </c>
      <c r="V1366">
        <f t="shared" si="462"/>
        <v>1.3743755905072141</v>
      </c>
      <c r="W1366">
        <f t="shared" si="463"/>
        <v>0.63203335028842733</v>
      </c>
      <c r="X1366" t="s">
        <v>41</v>
      </c>
      <c r="Y1366" t="s">
        <v>42</v>
      </c>
      <c r="Z1366" t="s">
        <v>50</v>
      </c>
      <c r="AA1366" s="16"/>
      <c r="AB1366" s="16"/>
      <c r="AC1366" s="35" t="s">
        <v>475</v>
      </c>
      <c r="AD1366" s="16"/>
    </row>
    <row r="1367" spans="1:30" s="12" customFormat="1" x14ac:dyDescent="0.25">
      <c r="A1367" s="11">
        <v>0.79024715288266822</v>
      </c>
      <c r="B1367" s="11">
        <v>0.14181266324072564</v>
      </c>
      <c r="C1367" s="11">
        <v>5.9454464421383177E-2</v>
      </c>
      <c r="D1367" s="13">
        <f t="shared" si="449"/>
        <v>1.2654268937916373</v>
      </c>
      <c r="E1367" s="14">
        <f t="shared" si="450"/>
        <v>7.0515564488236819</v>
      </c>
      <c r="F1367" s="14">
        <f t="shared" si="451"/>
        <v>16.819594789594028</v>
      </c>
      <c r="G1367" s="24">
        <v>3.2578577986042134E-2</v>
      </c>
      <c r="H1367" s="7">
        <f t="shared" si="448"/>
        <v>1.0325785779860421</v>
      </c>
      <c r="I1367" s="5">
        <f t="shared" si="452"/>
        <v>1.2255017882123278</v>
      </c>
      <c r="J1367" s="5">
        <f t="shared" si="453"/>
        <v>6.8290748996334507</v>
      </c>
      <c r="K1367" s="5">
        <f t="shared" si="454"/>
        <v>16.288924783234645</v>
      </c>
      <c r="L1367">
        <v>1.34</v>
      </c>
      <c r="M1367">
        <v>5.68</v>
      </c>
      <c r="N1367">
        <v>9.07</v>
      </c>
      <c r="O1367" s="5">
        <f t="shared" si="455"/>
        <v>1.3836552945012965</v>
      </c>
      <c r="P1367" s="5">
        <f t="shared" si="456"/>
        <v>5.865046322960719</v>
      </c>
      <c r="Q1367" s="5">
        <f t="shared" si="457"/>
        <v>9.365487702333402</v>
      </c>
      <c r="R1367" s="6">
        <f t="shared" si="458"/>
        <v>0.72272335745329164</v>
      </c>
      <c r="S1367" s="6">
        <f t="shared" si="459"/>
        <v>0.17050163714567093</v>
      </c>
      <c r="T1367" s="6">
        <f t="shared" si="460"/>
        <v>0.10677500540103757</v>
      </c>
      <c r="U1367">
        <f t="shared" si="461"/>
        <v>1.0934296570506796</v>
      </c>
      <c r="V1367">
        <f t="shared" si="462"/>
        <v>0.83173783908928467</v>
      </c>
      <c r="W1367">
        <f t="shared" si="463"/>
        <v>0.55682005538728296</v>
      </c>
      <c r="X1367" t="s">
        <v>389</v>
      </c>
      <c r="Y1367" t="s">
        <v>396</v>
      </c>
      <c r="Z1367" t="s">
        <v>378</v>
      </c>
      <c r="AA1367" s="16"/>
      <c r="AB1367" s="16"/>
      <c r="AC1367" s="35" t="s">
        <v>475</v>
      </c>
      <c r="AD1367" s="16"/>
    </row>
    <row r="1368" spans="1:30" s="12" customFormat="1" x14ac:dyDescent="0.25">
      <c r="A1368" s="11">
        <v>0.83634946643138863</v>
      </c>
      <c r="B1368" s="11">
        <v>7.4448536236047885E-2</v>
      </c>
      <c r="C1368" s="11">
        <v>1.4194923872505609E-2</v>
      </c>
      <c r="D1368" s="13">
        <f t="shared" si="449"/>
        <v>1.1956724313663882</v>
      </c>
      <c r="E1368" s="14">
        <f t="shared" si="450"/>
        <v>13.432097534186324</v>
      </c>
      <c r="F1368" s="14">
        <f t="shared" si="451"/>
        <v>70.447718422563511</v>
      </c>
      <c r="G1368" s="24">
        <v>3.8717338309691929E-2</v>
      </c>
      <c r="H1368" s="7">
        <f t="shared" si="448"/>
        <v>1.0387173383096919</v>
      </c>
      <c r="I1368" s="5">
        <f t="shared" si="452"/>
        <v>1.1511047204739162</v>
      </c>
      <c r="J1368" s="5">
        <f t="shared" si="453"/>
        <v>12.931427096465358</v>
      </c>
      <c r="K1368" s="5">
        <f t="shared" si="454"/>
        <v>67.821837399193996</v>
      </c>
      <c r="L1368">
        <v>1.1599999999999999</v>
      </c>
      <c r="M1368">
        <v>9.23</v>
      </c>
      <c r="N1368">
        <v>14.64</v>
      </c>
      <c r="O1368" s="5">
        <f t="shared" si="455"/>
        <v>1.2049121124392426</v>
      </c>
      <c r="P1368" s="5">
        <f t="shared" si="456"/>
        <v>9.5873610325984568</v>
      </c>
      <c r="Q1368" s="5">
        <f t="shared" si="457"/>
        <v>15.20682183285389</v>
      </c>
      <c r="R1368" s="6">
        <f t="shared" si="458"/>
        <v>0.82993605066811438</v>
      </c>
      <c r="S1368" s="6">
        <f t="shared" si="459"/>
        <v>0.10430398903304579</v>
      </c>
      <c r="T1368" s="6">
        <f t="shared" si="460"/>
        <v>6.5759960298839668E-2</v>
      </c>
      <c r="U1368">
        <f t="shared" si="461"/>
        <v>1.0077276023352779</v>
      </c>
      <c r="V1368">
        <f t="shared" si="462"/>
        <v>0.71376499524347969</v>
      </c>
      <c r="W1368">
        <f t="shared" si="463"/>
        <v>0.2158596782601172</v>
      </c>
      <c r="X1368" t="s">
        <v>377</v>
      </c>
      <c r="Y1368" t="s">
        <v>388</v>
      </c>
      <c r="Z1368" t="s">
        <v>378</v>
      </c>
      <c r="AA1368" s="16"/>
      <c r="AB1368" s="16"/>
      <c r="AC1368" s="35" t="s">
        <v>475</v>
      </c>
      <c r="AD1368" s="16"/>
    </row>
    <row r="1369" spans="1:30" s="12" customFormat="1" x14ac:dyDescent="0.25">
      <c r="A1369" s="11">
        <v>0.50693581370641738</v>
      </c>
      <c r="B1369" s="11">
        <v>0.40290213322111507</v>
      </c>
      <c r="C1369" s="11">
        <v>8.9580264953873889E-2</v>
      </c>
      <c r="D1369" s="13">
        <f t="shared" si="449"/>
        <v>1.9726363238939195</v>
      </c>
      <c r="E1369" s="14">
        <f t="shared" si="450"/>
        <v>2.4819923190905375</v>
      </c>
      <c r="F1369" s="14">
        <f t="shared" si="451"/>
        <v>11.163173055079863</v>
      </c>
      <c r="G1369" s="24">
        <v>3.0197047726911119E-2</v>
      </c>
      <c r="H1369" s="7">
        <f t="shared" si="448"/>
        <v>1.0301970477269111</v>
      </c>
      <c r="I1369" s="5">
        <f t="shared" si="452"/>
        <v>1.9148145767321536</v>
      </c>
      <c r="J1369" s="5">
        <f t="shared" si="453"/>
        <v>2.4092403725743101</v>
      </c>
      <c r="K1369" s="5">
        <f t="shared" si="454"/>
        <v>10.835959081528102</v>
      </c>
      <c r="L1369">
        <v>1.74</v>
      </c>
      <c r="M1369">
        <v>4.12</v>
      </c>
      <c r="N1369">
        <v>4.7</v>
      </c>
      <c r="O1369" s="5">
        <f t="shared" si="455"/>
        <v>1.7925428630448252</v>
      </c>
      <c r="P1369" s="5">
        <f t="shared" si="456"/>
        <v>4.2444118366348738</v>
      </c>
      <c r="Q1369" s="5">
        <f t="shared" si="457"/>
        <v>4.8419261243164824</v>
      </c>
      <c r="R1369" s="6">
        <f t="shared" si="458"/>
        <v>0.55786671583484104</v>
      </c>
      <c r="S1369" s="6">
        <f t="shared" si="459"/>
        <v>0.2356039042603455</v>
      </c>
      <c r="T1369" s="6">
        <f t="shared" si="460"/>
        <v>0.20652937990481349</v>
      </c>
      <c r="U1369">
        <f t="shared" si="461"/>
        <v>0.90870417488125965</v>
      </c>
      <c r="V1369">
        <f t="shared" si="462"/>
        <v>1.7100825832491413</v>
      </c>
      <c r="W1369">
        <f t="shared" si="463"/>
        <v>0.43374102510335427</v>
      </c>
      <c r="X1369" t="s">
        <v>416</v>
      </c>
      <c r="Y1369" t="s">
        <v>394</v>
      </c>
      <c r="Z1369" t="s">
        <v>378</v>
      </c>
      <c r="AA1369" s="16"/>
      <c r="AB1369" s="16"/>
      <c r="AC1369" s="35" t="s">
        <v>475</v>
      </c>
      <c r="AD1369" s="16"/>
    </row>
    <row r="1370" spans="1:30" s="12" customFormat="1" x14ac:dyDescent="0.25">
      <c r="A1370" s="11">
        <v>0.46787389037166882</v>
      </c>
      <c r="B1370" s="11">
        <v>0.29949432829285727</v>
      </c>
      <c r="C1370" s="11">
        <v>0.22252374735219996</v>
      </c>
      <c r="D1370" s="13">
        <f t="shared" si="449"/>
        <v>2.1373280718990793</v>
      </c>
      <c r="E1370" s="14">
        <f t="shared" si="450"/>
        <v>3.3389613943612342</v>
      </c>
      <c r="F1370" s="14">
        <f t="shared" si="451"/>
        <v>4.4939023897402182</v>
      </c>
      <c r="G1370" s="24">
        <v>2.9006625854777646E-2</v>
      </c>
      <c r="H1370" s="7">
        <f t="shared" si="448"/>
        <v>1.0290066258547776</v>
      </c>
      <c r="I1370" s="5">
        <f t="shared" si="452"/>
        <v>2.0770790179544649</v>
      </c>
      <c r="J1370" s="5">
        <f t="shared" si="453"/>
        <v>3.2448395476439407</v>
      </c>
      <c r="K1370" s="5">
        <f t="shared" si="454"/>
        <v>4.3672239583561598</v>
      </c>
      <c r="L1370">
        <v>3.13</v>
      </c>
      <c r="M1370">
        <v>3.86</v>
      </c>
      <c r="N1370">
        <v>2.2200000000000002</v>
      </c>
      <c r="O1370" s="5">
        <f t="shared" si="455"/>
        <v>3.2207907389254538</v>
      </c>
      <c r="P1370" s="5">
        <f t="shared" si="456"/>
        <v>3.9719655757994414</v>
      </c>
      <c r="Q1370" s="5">
        <f t="shared" si="457"/>
        <v>2.2843947093976067</v>
      </c>
      <c r="R1370" s="6">
        <f t="shared" si="458"/>
        <v>0.31048276061971913</v>
      </c>
      <c r="S1370" s="6">
        <f t="shared" si="459"/>
        <v>0.25176451832635255</v>
      </c>
      <c r="T1370" s="6">
        <f t="shared" si="460"/>
        <v>0.43775272105392826</v>
      </c>
      <c r="U1370">
        <f t="shared" si="461"/>
        <v>1.506923893094094</v>
      </c>
      <c r="V1370">
        <f t="shared" si="462"/>
        <v>1.1895811621264059</v>
      </c>
      <c r="W1370">
        <f t="shared" si="463"/>
        <v>0.50833207116669532</v>
      </c>
      <c r="X1370" t="s">
        <v>31</v>
      </c>
      <c r="Y1370" t="s">
        <v>33</v>
      </c>
      <c r="Z1370" t="s">
        <v>16</v>
      </c>
      <c r="AA1370" s="16"/>
      <c r="AB1370" s="16"/>
      <c r="AC1370" s="35" t="s">
        <v>475</v>
      </c>
      <c r="AD1370" s="16"/>
    </row>
    <row r="1371" spans="1:30" s="12" customFormat="1" x14ac:dyDescent="0.25">
      <c r="A1371" s="11">
        <v>0.14170383574041159</v>
      </c>
      <c r="B1371" s="11">
        <v>0.14840707602938022</v>
      </c>
      <c r="C1371" s="11">
        <v>0.61741374716611952</v>
      </c>
      <c r="D1371" s="13">
        <f t="shared" si="449"/>
        <v>7.0569719921478207</v>
      </c>
      <c r="E1371" s="14">
        <f t="shared" si="450"/>
        <v>6.7382231815013292</v>
      </c>
      <c r="F1371" s="14">
        <f t="shared" si="451"/>
        <v>1.619659433548283</v>
      </c>
      <c r="G1371" s="24">
        <v>2.7914099394231284E-2</v>
      </c>
      <c r="H1371" s="7">
        <f t="shared" si="448"/>
        <v>1.0279140993942313</v>
      </c>
      <c r="I1371" s="5">
        <f t="shared" si="452"/>
        <v>6.865332420585168</v>
      </c>
      <c r="J1371" s="5">
        <f t="shared" si="453"/>
        <v>6.5552395725209802</v>
      </c>
      <c r="K1371" s="5">
        <f t="shared" si="454"/>
        <v>1.5756758609525623</v>
      </c>
      <c r="L1371">
        <v>2.15</v>
      </c>
      <c r="M1371">
        <v>4.1100000000000003</v>
      </c>
      <c r="N1371">
        <v>3.13</v>
      </c>
      <c r="O1371" s="5">
        <f t="shared" si="455"/>
        <v>2.2100153136975971</v>
      </c>
      <c r="P1371" s="5">
        <f t="shared" si="456"/>
        <v>4.2247269485102912</v>
      </c>
      <c r="Q1371" s="5">
        <f t="shared" si="457"/>
        <v>3.2173711311039437</v>
      </c>
      <c r="R1371" s="6">
        <f t="shared" si="458"/>
        <v>0.45248555238601074</v>
      </c>
      <c r="S1371" s="6">
        <f t="shared" si="459"/>
        <v>0.23670168798781577</v>
      </c>
      <c r="T1371" s="6">
        <f t="shared" si="460"/>
        <v>0.3108127596261735</v>
      </c>
      <c r="U1371">
        <f t="shared" si="461"/>
        <v>0.31316764699599853</v>
      </c>
      <c r="V1371">
        <f t="shared" si="462"/>
        <v>0.62697937345093824</v>
      </c>
      <c r="W1371">
        <f t="shared" si="463"/>
        <v>1.9864491660789823</v>
      </c>
      <c r="X1371" t="s">
        <v>26</v>
      </c>
      <c r="Y1371" t="s">
        <v>215</v>
      </c>
      <c r="Z1371" t="s">
        <v>16</v>
      </c>
      <c r="AA1371" s="16"/>
      <c r="AB1371" s="16"/>
      <c r="AC1371" s="35" t="s">
        <v>475</v>
      </c>
      <c r="AD1371" s="16"/>
    </row>
    <row r="1372" spans="1:30" s="12" customFormat="1" x14ac:dyDescent="0.25">
      <c r="A1372" s="11">
        <v>0.57556628482103955</v>
      </c>
      <c r="B1372" s="11">
        <v>0.15824977604892346</v>
      </c>
      <c r="C1372" s="11">
        <v>0.18493895283628881</v>
      </c>
      <c r="D1372" s="13">
        <f t="shared" si="449"/>
        <v>1.7374193492082834</v>
      </c>
      <c r="E1372" s="14">
        <f t="shared" si="450"/>
        <v>6.3191242665066811</v>
      </c>
      <c r="F1372" s="14">
        <f t="shared" si="451"/>
        <v>5.4071896951055924</v>
      </c>
      <c r="G1372" s="24">
        <v>2.8328122416574342E-2</v>
      </c>
      <c r="H1372" s="7">
        <f t="shared" si="448"/>
        <v>1.0283281224165743</v>
      </c>
      <c r="I1372" s="5">
        <f t="shared" si="452"/>
        <v>1.689557361443488</v>
      </c>
      <c r="J1372" s="5">
        <f t="shared" si="453"/>
        <v>6.1450466332251219</v>
      </c>
      <c r="K1372" s="5">
        <f t="shared" si="454"/>
        <v>5.2582338042051013</v>
      </c>
      <c r="L1372">
        <v>2.2999999999999998</v>
      </c>
      <c r="M1372">
        <v>4.04</v>
      </c>
      <c r="N1372">
        <v>2.89</v>
      </c>
      <c r="O1372" s="5">
        <f t="shared" si="455"/>
        <v>2.3651546815581206</v>
      </c>
      <c r="P1372" s="5">
        <f t="shared" si="456"/>
        <v>4.1544456145629605</v>
      </c>
      <c r="Q1372" s="5">
        <f t="shared" si="457"/>
        <v>2.9718682737839002</v>
      </c>
      <c r="R1372" s="6">
        <f t="shared" si="458"/>
        <v>0.42280532761655076</v>
      </c>
      <c r="S1372" s="6">
        <f t="shared" si="459"/>
        <v>0.24070600334605607</v>
      </c>
      <c r="T1372" s="6">
        <f t="shared" si="460"/>
        <v>0.33648866903739327</v>
      </c>
      <c r="U1372">
        <f t="shared" si="461"/>
        <v>1.3613032930914963</v>
      </c>
      <c r="V1372">
        <f t="shared" si="462"/>
        <v>0.6574400881120207</v>
      </c>
      <c r="W1372">
        <f t="shared" si="463"/>
        <v>0.54961420652098369</v>
      </c>
      <c r="X1372" t="s">
        <v>206</v>
      </c>
      <c r="Y1372" t="s">
        <v>182</v>
      </c>
      <c r="Z1372" t="s">
        <v>16</v>
      </c>
      <c r="AA1372" s="16"/>
      <c r="AB1372" s="16"/>
      <c r="AC1372" s="35" t="s">
        <v>475</v>
      </c>
      <c r="AD1372" s="16"/>
    </row>
    <row r="1373" spans="1:30" s="12" customFormat="1" x14ac:dyDescent="0.25">
      <c r="A1373" s="11">
        <v>0.47548593055957211</v>
      </c>
      <c r="B1373" s="11">
        <v>0.20857938496086309</v>
      </c>
      <c r="C1373" s="11">
        <v>0.29397538445128168</v>
      </c>
      <c r="D1373" s="13">
        <f t="shared" si="449"/>
        <v>2.1031116500611433</v>
      </c>
      <c r="E1373" s="14">
        <f t="shared" si="450"/>
        <v>4.794337657998347</v>
      </c>
      <c r="F1373" s="14">
        <f t="shared" si="451"/>
        <v>3.4016453515880083</v>
      </c>
      <c r="G1373" s="24">
        <v>2.8057049572648207E-2</v>
      </c>
      <c r="H1373" s="7">
        <f t="shared" si="448"/>
        <v>1.0280570495726482</v>
      </c>
      <c r="I1373" s="5">
        <f t="shared" si="452"/>
        <v>2.0457149249989417</v>
      </c>
      <c r="J1373" s="5">
        <f t="shared" si="453"/>
        <v>4.6634937817811757</v>
      </c>
      <c r="K1373" s="5">
        <f t="shared" si="454"/>
        <v>3.3088099079735254</v>
      </c>
      <c r="L1373">
        <v>3.14</v>
      </c>
      <c r="M1373">
        <v>4.0199999999999996</v>
      </c>
      <c r="N1373">
        <v>2.17</v>
      </c>
      <c r="O1373" s="5">
        <f t="shared" si="455"/>
        <v>3.2280991356581157</v>
      </c>
      <c r="P1373" s="5">
        <f t="shared" si="456"/>
        <v>4.1327893392820449</v>
      </c>
      <c r="Q1373" s="5">
        <f t="shared" si="457"/>
        <v>2.2308837975726465</v>
      </c>
      <c r="R1373" s="6">
        <f t="shared" si="458"/>
        <v>0.30977982954545447</v>
      </c>
      <c r="S1373" s="6">
        <f t="shared" si="459"/>
        <v>0.24196732954545455</v>
      </c>
      <c r="T1373" s="6">
        <f t="shared" si="460"/>
        <v>0.44825284090909084</v>
      </c>
      <c r="U1373">
        <f t="shared" si="461"/>
        <v>1.5349157214569495</v>
      </c>
      <c r="V1373">
        <f t="shared" si="462"/>
        <v>0.86201465856026083</v>
      </c>
      <c r="W1373">
        <f t="shared" si="463"/>
        <v>0.65582492205755405</v>
      </c>
      <c r="X1373" t="s">
        <v>250</v>
      </c>
      <c r="Y1373" t="s">
        <v>300</v>
      </c>
      <c r="Z1373" t="s">
        <v>365</v>
      </c>
      <c r="AA1373" s="16"/>
      <c r="AB1373" s="16"/>
      <c r="AC1373" s="35" t="s">
        <v>475</v>
      </c>
      <c r="AD1373" s="16"/>
    </row>
    <row r="1374" spans="1:30" s="12" customFormat="1" x14ac:dyDescent="0.25">
      <c r="A1374" s="11">
        <v>0.23329327984586667</v>
      </c>
      <c r="B1374" s="11">
        <v>0.17925905596163996</v>
      </c>
      <c r="C1374" s="11">
        <v>0.52643021172784232</v>
      </c>
      <c r="D1374" s="13">
        <f t="shared" si="449"/>
        <v>4.2864500883209526</v>
      </c>
      <c r="E1374" s="14">
        <f t="shared" si="450"/>
        <v>5.5785187232827571</v>
      </c>
      <c r="F1374" s="14">
        <f t="shared" si="451"/>
        <v>1.8995870254441005</v>
      </c>
      <c r="G1374" s="24">
        <v>2.8805487916419681E-2</v>
      </c>
      <c r="H1374" s="7">
        <f t="shared" si="448"/>
        <v>1.0288054879164197</v>
      </c>
      <c r="I1374" s="5">
        <f t="shared" si="452"/>
        <v>4.1664339262050909</v>
      </c>
      <c r="J1374" s="5">
        <f t="shared" si="453"/>
        <v>5.4223259778489412</v>
      </c>
      <c r="K1374" s="5">
        <f t="shared" si="454"/>
        <v>1.84640055652427</v>
      </c>
      <c r="L1374">
        <v>3.41</v>
      </c>
      <c r="M1374">
        <v>3.79</v>
      </c>
      <c r="N1374">
        <v>2.12</v>
      </c>
      <c r="O1374" s="5">
        <f t="shared" si="455"/>
        <v>3.5082267137949912</v>
      </c>
      <c r="P1374" s="5">
        <f t="shared" si="456"/>
        <v>3.8991727992032308</v>
      </c>
      <c r="Q1374" s="5">
        <f t="shared" si="457"/>
        <v>2.1810676343828099</v>
      </c>
      <c r="R1374" s="6">
        <f t="shared" si="458"/>
        <v>0.28504429205439219</v>
      </c>
      <c r="S1374" s="6">
        <f t="shared" si="459"/>
        <v>0.25646465327321299</v>
      </c>
      <c r="T1374" s="6">
        <f t="shared" si="460"/>
        <v>0.45849105467239493</v>
      </c>
      <c r="U1374">
        <f t="shared" si="461"/>
        <v>0.81844571650412012</v>
      </c>
      <c r="V1374">
        <f t="shared" si="462"/>
        <v>0.69896203501647614</v>
      </c>
      <c r="W1374">
        <f t="shared" si="463"/>
        <v>1.1481798965608867</v>
      </c>
      <c r="X1374" t="s">
        <v>249</v>
      </c>
      <c r="Y1374" t="s">
        <v>256</v>
      </c>
      <c r="Z1374" t="s">
        <v>365</v>
      </c>
      <c r="AA1374" s="16"/>
      <c r="AB1374" s="16"/>
      <c r="AC1374" s="35" t="s">
        <v>475</v>
      </c>
      <c r="AD1374" s="16"/>
    </row>
    <row r="1375" spans="1:30" s="12" customFormat="1" x14ac:dyDescent="0.25">
      <c r="A1375" s="11">
        <v>0.33639689358392888</v>
      </c>
      <c r="B1375" s="11">
        <v>0.2024886112236757</v>
      </c>
      <c r="C1375" s="11">
        <v>0.42236562131125532</v>
      </c>
      <c r="D1375" s="13">
        <f t="shared" si="449"/>
        <v>2.9726790558204317</v>
      </c>
      <c r="E1375" s="14">
        <f t="shared" si="450"/>
        <v>4.9385493532540776</v>
      </c>
      <c r="F1375" s="14">
        <f t="shared" si="451"/>
        <v>2.3676169402600755</v>
      </c>
      <c r="G1375" s="24">
        <v>2.8426121793013071E-2</v>
      </c>
      <c r="H1375" s="7">
        <f t="shared" si="448"/>
        <v>1.0284261217930131</v>
      </c>
      <c r="I1375" s="5">
        <f t="shared" si="452"/>
        <v>2.8905129817567294</v>
      </c>
      <c r="J1375" s="5">
        <f t="shared" si="453"/>
        <v>4.8020458140872062</v>
      </c>
      <c r="K1375" s="5">
        <f t="shared" si="454"/>
        <v>2.3021750324002328</v>
      </c>
      <c r="L1375">
        <v>3.39</v>
      </c>
      <c r="M1375">
        <v>3.64</v>
      </c>
      <c r="N1375">
        <v>2.1800000000000002</v>
      </c>
      <c r="O1375" s="5">
        <f t="shared" si="455"/>
        <v>3.4863645528783143</v>
      </c>
      <c r="P1375" s="5">
        <f t="shared" si="456"/>
        <v>3.7434710833265679</v>
      </c>
      <c r="Q1375" s="5">
        <f t="shared" si="457"/>
        <v>2.2419689455087686</v>
      </c>
      <c r="R1375" s="6">
        <f t="shared" si="458"/>
        <v>0.28683173685161756</v>
      </c>
      <c r="S1375" s="6">
        <f t="shared" si="459"/>
        <v>0.26713175492499547</v>
      </c>
      <c r="T1375" s="6">
        <f t="shared" si="460"/>
        <v>0.44603650822338692</v>
      </c>
      <c r="U1375">
        <f t="shared" si="461"/>
        <v>1.1728022054893883</v>
      </c>
      <c r="V1375">
        <f t="shared" si="462"/>
        <v>0.75801026081878542</v>
      </c>
      <c r="W1375">
        <f t="shared" si="463"/>
        <v>0.94693060663035089</v>
      </c>
      <c r="X1375" t="s">
        <v>348</v>
      </c>
      <c r="Y1375" t="s">
        <v>257</v>
      </c>
      <c r="Z1375" t="s">
        <v>365</v>
      </c>
      <c r="AA1375" s="16"/>
      <c r="AB1375" s="16"/>
      <c r="AC1375" s="35" t="s">
        <v>475</v>
      </c>
      <c r="AD1375" s="16"/>
    </row>
    <row r="1376" spans="1:30" s="12" customFormat="1" x14ac:dyDescent="0.25">
      <c r="A1376" s="11">
        <v>0.23850099168462907</v>
      </c>
      <c r="B1376" s="11">
        <v>0.19976922443902123</v>
      </c>
      <c r="C1376" s="11">
        <v>0.50533335678466207</v>
      </c>
      <c r="D1376" s="13">
        <f t="shared" si="449"/>
        <v>4.1928546834820057</v>
      </c>
      <c r="E1376" s="14">
        <f t="shared" si="450"/>
        <v>5.0057760538848468</v>
      </c>
      <c r="F1376" s="14">
        <f t="shared" si="451"/>
        <v>1.9788917287447747</v>
      </c>
      <c r="G1376" s="24">
        <v>2.7485176865165606E-2</v>
      </c>
      <c r="H1376" s="7">
        <f t="shared" si="448"/>
        <v>1.0274851768651656</v>
      </c>
      <c r="I1376" s="5">
        <f t="shared" si="452"/>
        <v>4.0806960313279772</v>
      </c>
      <c r="J1376" s="5">
        <f t="shared" si="453"/>
        <v>4.8718717959098523</v>
      </c>
      <c r="K1376" s="5">
        <f t="shared" si="454"/>
        <v>1.9259564744109783</v>
      </c>
      <c r="L1376">
        <v>2.99</v>
      </c>
      <c r="M1376">
        <v>3.49</v>
      </c>
      <c r="N1376">
        <v>2.46</v>
      </c>
      <c r="O1376" s="5">
        <f t="shared" si="455"/>
        <v>3.0721806788268453</v>
      </c>
      <c r="P1376" s="5">
        <f t="shared" si="456"/>
        <v>3.5859232672594281</v>
      </c>
      <c r="Q1376" s="5">
        <f t="shared" si="457"/>
        <v>2.5276135350883076</v>
      </c>
      <c r="R1376" s="6">
        <f t="shared" si="458"/>
        <v>0.32550168904189053</v>
      </c>
      <c r="S1376" s="6">
        <f t="shared" si="459"/>
        <v>0.27886820923646211</v>
      </c>
      <c r="T1376" s="6">
        <f t="shared" si="460"/>
        <v>0.39563010172164742</v>
      </c>
      <c r="U1376">
        <f t="shared" si="461"/>
        <v>0.73271813853455958</v>
      </c>
      <c r="V1376">
        <f t="shared" si="462"/>
        <v>0.71635710999825708</v>
      </c>
      <c r="W1376">
        <f t="shared" si="463"/>
        <v>1.2772874323405206</v>
      </c>
      <c r="X1376" t="s">
        <v>246</v>
      </c>
      <c r="Y1376" t="s">
        <v>229</v>
      </c>
      <c r="Z1376" t="s">
        <v>365</v>
      </c>
      <c r="AA1376" s="16"/>
      <c r="AB1376" s="16"/>
      <c r="AC1376" s="35" t="s">
        <v>475</v>
      </c>
      <c r="AD1376" s="16"/>
    </row>
    <row r="1377" spans="1:30" s="12" customFormat="1" x14ac:dyDescent="0.25">
      <c r="A1377" s="11">
        <v>0.55324494563690363</v>
      </c>
      <c r="B1377" s="11">
        <v>0.32660415694887895</v>
      </c>
      <c r="C1377" s="11">
        <v>0.11835402951896758</v>
      </c>
      <c r="D1377" s="13">
        <f t="shared" si="449"/>
        <v>1.8075176427482504</v>
      </c>
      <c r="E1377" s="14">
        <f t="shared" si="450"/>
        <v>3.0618103864382933</v>
      </c>
      <c r="F1377" s="14">
        <f t="shared" si="451"/>
        <v>8.4492264780874127</v>
      </c>
      <c r="G1377" s="24">
        <v>3.0547285946853853E-2</v>
      </c>
      <c r="H1377" s="7">
        <f t="shared" si="448"/>
        <v>1.0305472859468539</v>
      </c>
      <c r="I1377" s="5">
        <f t="shared" si="452"/>
        <v>1.7539395497873986</v>
      </c>
      <c r="J1377" s="5">
        <f t="shared" si="453"/>
        <v>2.9710527873790289</v>
      </c>
      <c r="K1377" s="5">
        <f t="shared" si="454"/>
        <v>8.1987761195493025</v>
      </c>
      <c r="L1377">
        <v>1.48</v>
      </c>
      <c r="M1377">
        <v>4.63</v>
      </c>
      <c r="N1377">
        <v>7.2</v>
      </c>
      <c r="O1377" s="5">
        <f t="shared" si="455"/>
        <v>1.5252099832013437</v>
      </c>
      <c r="P1377" s="5">
        <f t="shared" si="456"/>
        <v>4.7714339339339329</v>
      </c>
      <c r="Q1377" s="5">
        <f t="shared" si="457"/>
        <v>7.4199404588173481</v>
      </c>
      <c r="R1377" s="6">
        <f t="shared" si="458"/>
        <v>0.65564742626523287</v>
      </c>
      <c r="S1377" s="6">
        <f t="shared" si="459"/>
        <v>0.20958060278024723</v>
      </c>
      <c r="T1377" s="6">
        <f t="shared" si="460"/>
        <v>0.13477197095452007</v>
      </c>
      <c r="U1377">
        <f t="shared" si="461"/>
        <v>0.84381471424109011</v>
      </c>
      <c r="V1377">
        <f t="shared" si="462"/>
        <v>1.5583701574297653</v>
      </c>
      <c r="W1377">
        <f t="shared" si="463"/>
        <v>0.87817985209185023</v>
      </c>
      <c r="X1377" t="s">
        <v>258</v>
      </c>
      <c r="Y1377" t="s">
        <v>306</v>
      </c>
      <c r="Z1377" t="s">
        <v>366</v>
      </c>
      <c r="AA1377" s="16"/>
      <c r="AB1377" s="16"/>
      <c r="AC1377" s="35" t="s">
        <v>475</v>
      </c>
      <c r="AD1377" s="16"/>
    </row>
    <row r="1378" spans="1:30" s="12" customFormat="1" x14ac:dyDescent="0.25">
      <c r="A1378" s="11">
        <v>0.51567352944980771</v>
      </c>
      <c r="B1378" s="11">
        <v>0.34110140230429348</v>
      </c>
      <c r="C1378" s="11">
        <v>0.14057797072759651</v>
      </c>
      <c r="D1378" s="13">
        <f t="shared" si="449"/>
        <v>1.9392114252343711</v>
      </c>
      <c r="E1378" s="14">
        <f t="shared" si="450"/>
        <v>2.9316795335479418</v>
      </c>
      <c r="F1378" s="14">
        <f t="shared" si="451"/>
        <v>7.1134900783120534</v>
      </c>
      <c r="G1378" s="24">
        <v>2.8184536865542231E-2</v>
      </c>
      <c r="H1378" s="7">
        <f t="shared" si="448"/>
        <v>1.0281845368655422</v>
      </c>
      <c r="I1378" s="5">
        <f t="shared" si="452"/>
        <v>1.8860538703938567</v>
      </c>
      <c r="J1378" s="5">
        <f t="shared" si="453"/>
        <v>2.8513164985784294</v>
      </c>
      <c r="K1378" s="5">
        <f t="shared" si="454"/>
        <v>6.9184954871990056</v>
      </c>
      <c r="L1378">
        <v>1.85</v>
      </c>
      <c r="M1378">
        <v>3.74</v>
      </c>
      <c r="N1378">
        <v>4.54</v>
      </c>
      <c r="O1378" s="5">
        <f t="shared" si="455"/>
        <v>1.9021413932012532</v>
      </c>
      <c r="P1378" s="5">
        <f t="shared" si="456"/>
        <v>3.845410167877128</v>
      </c>
      <c r="Q1378" s="5">
        <f t="shared" si="457"/>
        <v>4.6679577973695618</v>
      </c>
      <c r="R1378" s="6">
        <f t="shared" si="458"/>
        <v>0.52572327355592985</v>
      </c>
      <c r="S1378" s="6">
        <f t="shared" si="459"/>
        <v>0.26005028237392253</v>
      </c>
      <c r="T1378" s="6">
        <f t="shared" si="460"/>
        <v>0.21422644407014763</v>
      </c>
      <c r="U1378">
        <f t="shared" si="461"/>
        <v>0.98088396574466474</v>
      </c>
      <c r="V1378">
        <f t="shared" si="462"/>
        <v>1.311674800698077</v>
      </c>
      <c r="W1378">
        <f t="shared" si="463"/>
        <v>0.65621203459627409</v>
      </c>
      <c r="X1378" t="s">
        <v>301</v>
      </c>
      <c r="Y1378" t="s">
        <v>308</v>
      </c>
      <c r="Z1378" t="s">
        <v>366</v>
      </c>
      <c r="AA1378" s="16"/>
      <c r="AB1378" s="16"/>
      <c r="AC1378" s="35" t="s">
        <v>475</v>
      </c>
      <c r="AD1378" s="16"/>
    </row>
    <row r="1379" spans="1:30" s="12" customFormat="1" x14ac:dyDescent="0.25">
      <c r="A1379" s="11">
        <v>0.18449141700988575</v>
      </c>
      <c r="B1379" s="11">
        <v>0.19736475910786247</v>
      </c>
      <c r="C1379" s="11">
        <v>0.54685927329017292</v>
      </c>
      <c r="D1379" s="13">
        <f t="shared" si="449"/>
        <v>5.4203063546658985</v>
      </c>
      <c r="E1379" s="14">
        <f t="shared" si="450"/>
        <v>5.0667606746019267</v>
      </c>
      <c r="F1379" s="14">
        <f t="shared" si="451"/>
        <v>1.8286240150660897</v>
      </c>
      <c r="G1379" s="24">
        <v>2.9513438769337208E-2</v>
      </c>
      <c r="H1379" s="7">
        <f t="shared" si="448"/>
        <v>1.0295134387693372</v>
      </c>
      <c r="I1379" s="5">
        <f t="shared" si="452"/>
        <v>5.2649204474156646</v>
      </c>
      <c r="J1379" s="5">
        <f t="shared" si="453"/>
        <v>4.9215099908347444</v>
      </c>
      <c r="K1379" s="5">
        <f t="shared" si="454"/>
        <v>1.7762021807622013</v>
      </c>
      <c r="L1379">
        <v>1.71</v>
      </c>
      <c r="M1379">
        <v>4.0599999999999996</v>
      </c>
      <c r="N1379">
        <v>5.04</v>
      </c>
      <c r="O1379" s="5">
        <f t="shared" si="455"/>
        <v>1.7604679802955665</v>
      </c>
      <c r="P1379" s="5">
        <f t="shared" si="456"/>
        <v>4.1798245614035086</v>
      </c>
      <c r="Q1379" s="5">
        <f t="shared" si="457"/>
        <v>5.1887477313974593</v>
      </c>
      <c r="R1379" s="6">
        <f t="shared" si="458"/>
        <v>0.56803077999300455</v>
      </c>
      <c r="S1379" s="6">
        <f t="shared" si="459"/>
        <v>0.23924449108079748</v>
      </c>
      <c r="T1379" s="6">
        <f t="shared" si="460"/>
        <v>0.19272472892619796</v>
      </c>
      <c r="U1379">
        <f t="shared" si="461"/>
        <v>0.32479123228526074</v>
      </c>
      <c r="V1379">
        <f t="shared" si="462"/>
        <v>0.82495006767453039</v>
      </c>
      <c r="W1379">
        <f t="shared" si="463"/>
        <v>2.8375148136780481</v>
      </c>
      <c r="X1379" t="s">
        <v>312</v>
      </c>
      <c r="Y1379" t="s">
        <v>261</v>
      </c>
      <c r="Z1379" t="s">
        <v>366</v>
      </c>
      <c r="AA1379" s="16"/>
      <c r="AB1379" s="16"/>
      <c r="AC1379" s="35" t="s">
        <v>475</v>
      </c>
      <c r="AD1379" s="16"/>
    </row>
    <row r="1380" spans="1:30" s="12" customFormat="1" x14ac:dyDescent="0.25">
      <c r="A1380" s="11">
        <v>0.34425599009898683</v>
      </c>
      <c r="B1380" s="11">
        <v>0.26085962423217679</v>
      </c>
      <c r="C1380" s="11">
        <v>0.36360474239516594</v>
      </c>
      <c r="D1380" s="13">
        <f t="shared" si="449"/>
        <v>2.9048151049236979</v>
      </c>
      <c r="E1380" s="14">
        <f t="shared" si="450"/>
        <v>3.8334794161550851</v>
      </c>
      <c r="F1380" s="14">
        <f t="shared" si="451"/>
        <v>2.7502391564332216</v>
      </c>
      <c r="G1380" s="24">
        <v>3.1090364139634064E-2</v>
      </c>
      <c r="H1380" s="7">
        <f t="shared" si="448"/>
        <v>1.0310903641396341</v>
      </c>
      <c r="I1380" s="5">
        <f t="shared" si="452"/>
        <v>2.8172265069585278</v>
      </c>
      <c r="J1380" s="5">
        <f t="shared" si="453"/>
        <v>3.7178888965312269</v>
      </c>
      <c r="K1380" s="5">
        <f t="shared" si="454"/>
        <v>2.667311471510148</v>
      </c>
      <c r="L1380">
        <v>1.83</v>
      </c>
      <c r="M1380">
        <v>3.87</v>
      </c>
      <c r="N1380">
        <v>4.42</v>
      </c>
      <c r="O1380" s="5">
        <f t="shared" si="455"/>
        <v>1.8868953663755303</v>
      </c>
      <c r="P1380" s="5">
        <f t="shared" si="456"/>
        <v>3.9903197092203841</v>
      </c>
      <c r="Q1380" s="5">
        <f t="shared" si="457"/>
        <v>4.5574194094971823</v>
      </c>
      <c r="R1380" s="6">
        <f t="shared" si="458"/>
        <v>0.52997109316181323</v>
      </c>
      <c r="S1380" s="6">
        <f t="shared" si="459"/>
        <v>0.25060648591372564</v>
      </c>
      <c r="T1380" s="6">
        <f t="shared" si="460"/>
        <v>0.21942242092446118</v>
      </c>
      <c r="U1380">
        <f t="shared" si="461"/>
        <v>0.64957503256479876</v>
      </c>
      <c r="V1380">
        <f t="shared" si="462"/>
        <v>1.0409132999134785</v>
      </c>
      <c r="W1380">
        <f t="shared" si="463"/>
        <v>1.6570993103769522</v>
      </c>
      <c r="X1380" t="s">
        <v>305</v>
      </c>
      <c r="Y1380" t="s">
        <v>303</v>
      </c>
      <c r="Z1380" t="s">
        <v>366</v>
      </c>
      <c r="AA1380" s="16"/>
      <c r="AB1380" s="16"/>
      <c r="AC1380" s="35" t="s">
        <v>475</v>
      </c>
      <c r="AD1380" s="16"/>
    </row>
    <row r="1381" spans="1:30" s="12" customFormat="1" x14ac:dyDescent="0.25">
      <c r="A1381" s="11">
        <v>0.32872429016397758</v>
      </c>
      <c r="B1381" s="11">
        <v>0.27914343756077159</v>
      </c>
      <c r="C1381" s="11">
        <v>0.36162876921314507</v>
      </c>
      <c r="D1381" s="13">
        <f t="shared" si="449"/>
        <v>3.0420629990596977</v>
      </c>
      <c r="E1381" s="14">
        <f t="shared" si="450"/>
        <v>3.5823876381915394</v>
      </c>
      <c r="F1381" s="14">
        <f t="shared" si="451"/>
        <v>2.7652667186182773</v>
      </c>
      <c r="G1381" s="24">
        <v>2.7286153805104352E-2</v>
      </c>
      <c r="H1381" s="7">
        <f t="shared" si="448"/>
        <v>1.0272861538051044</v>
      </c>
      <c r="I1381" s="5">
        <f t="shared" si="452"/>
        <v>2.9612615606584285</v>
      </c>
      <c r="J1381" s="5">
        <f t="shared" si="453"/>
        <v>3.48723442336125</v>
      </c>
      <c r="K1381" s="5">
        <f t="shared" si="454"/>
        <v>2.6918173756899488</v>
      </c>
      <c r="L1381">
        <v>2.27</v>
      </c>
      <c r="M1381">
        <v>3.48</v>
      </c>
      <c r="N1381">
        <v>3.34</v>
      </c>
      <c r="O1381" s="5">
        <f t="shared" si="455"/>
        <v>2.331939569137587</v>
      </c>
      <c r="P1381" s="5">
        <f t="shared" si="456"/>
        <v>3.5749558152417631</v>
      </c>
      <c r="Q1381" s="5">
        <f t="shared" si="457"/>
        <v>3.4311357537090483</v>
      </c>
      <c r="R1381" s="6">
        <f t="shared" si="458"/>
        <v>0.42882757908251734</v>
      </c>
      <c r="S1381" s="6">
        <f t="shared" si="459"/>
        <v>0.27972373693026276</v>
      </c>
      <c r="T1381" s="6">
        <f t="shared" si="460"/>
        <v>0.2914486839872199</v>
      </c>
      <c r="U1381">
        <f t="shared" si="461"/>
        <v>0.766565179570045</v>
      </c>
      <c r="V1381">
        <f t="shared" si="462"/>
        <v>0.99792545539445643</v>
      </c>
      <c r="W1381">
        <f t="shared" si="463"/>
        <v>1.2407973996170201</v>
      </c>
      <c r="X1381" t="s">
        <v>302</v>
      </c>
      <c r="Y1381" t="s">
        <v>231</v>
      </c>
      <c r="Z1381" t="s">
        <v>366</v>
      </c>
      <c r="AA1381" s="16"/>
      <c r="AB1381" s="16"/>
      <c r="AC1381" s="35" t="s">
        <v>475</v>
      </c>
      <c r="AD1381" s="16"/>
    </row>
    <row r="1382" spans="1:30" s="12" customFormat="1" x14ac:dyDescent="0.25">
      <c r="A1382" s="11">
        <v>0.23064887813134705</v>
      </c>
      <c r="B1382" s="11">
        <v>0.21123919872904934</v>
      </c>
      <c r="C1382" s="11">
        <v>0.50040305381606853</v>
      </c>
      <c r="D1382" s="13">
        <f t="shared" si="449"/>
        <v>4.3355944676675708</v>
      </c>
      <c r="E1382" s="14">
        <f t="shared" si="450"/>
        <v>4.7339698598396609</v>
      </c>
      <c r="F1382" s="14">
        <f t="shared" si="451"/>
        <v>1.9983890833079661</v>
      </c>
      <c r="G1382" s="24">
        <v>2.949349157183323E-2</v>
      </c>
      <c r="H1382" s="7">
        <f t="shared" si="448"/>
        <v>1.0294934915718332</v>
      </c>
      <c r="I1382" s="5">
        <f t="shared" si="452"/>
        <v>4.2113859904524258</v>
      </c>
      <c r="J1382" s="5">
        <f t="shared" si="453"/>
        <v>4.5983485069068522</v>
      </c>
      <c r="K1382" s="5">
        <f t="shared" si="454"/>
        <v>1.9411381418806453</v>
      </c>
      <c r="L1382">
        <v>3.61</v>
      </c>
      <c r="M1382">
        <v>3.59</v>
      </c>
      <c r="N1382">
        <v>2.11</v>
      </c>
      <c r="O1382" s="5">
        <f t="shared" si="455"/>
        <v>3.7164715045743177</v>
      </c>
      <c r="P1382" s="5">
        <f t="shared" si="456"/>
        <v>3.6958816347428813</v>
      </c>
      <c r="Q1382" s="5">
        <f t="shared" si="457"/>
        <v>2.172231267216568</v>
      </c>
      <c r="R1382" s="6">
        <f t="shared" si="458"/>
        <v>0.26907242495177947</v>
      </c>
      <c r="S1382" s="6">
        <f t="shared" si="459"/>
        <v>0.27057143567574476</v>
      </c>
      <c r="T1382" s="6">
        <f t="shared" si="460"/>
        <v>0.46035613937247577</v>
      </c>
      <c r="U1382">
        <f t="shared" si="461"/>
        <v>0.85719998313718582</v>
      </c>
      <c r="V1382">
        <f t="shared" si="462"/>
        <v>0.78071507512049521</v>
      </c>
      <c r="W1382">
        <f t="shared" si="463"/>
        <v>1.0869911597099189</v>
      </c>
      <c r="X1382" t="s">
        <v>309</v>
      </c>
      <c r="Y1382" t="s">
        <v>260</v>
      </c>
      <c r="Z1382" t="s">
        <v>366</v>
      </c>
      <c r="AA1382" s="16"/>
      <c r="AB1382" s="16"/>
      <c r="AC1382" s="35" t="s">
        <v>475</v>
      </c>
      <c r="AD1382" s="16"/>
    </row>
    <row r="1383" spans="1:30" s="12" customFormat="1" x14ac:dyDescent="0.25">
      <c r="A1383" s="11">
        <v>0.60520238698653839</v>
      </c>
      <c r="B1383" s="11">
        <v>0.30722780835729696</v>
      </c>
      <c r="C1383" s="11">
        <v>8.6691391524084019E-2</v>
      </c>
      <c r="D1383" s="13">
        <f t="shared" si="449"/>
        <v>1.6523398147506698</v>
      </c>
      <c r="E1383" s="14">
        <f t="shared" si="450"/>
        <v>3.254913692047789</v>
      </c>
      <c r="F1383" s="14">
        <f t="shared" si="451"/>
        <v>11.535170706334627</v>
      </c>
      <c r="G1383" s="24">
        <v>4.7324220905418768E-2</v>
      </c>
      <c r="H1383" s="7">
        <f t="shared" si="448"/>
        <v>1.0473242209054188</v>
      </c>
      <c r="I1383" s="5">
        <f t="shared" si="452"/>
        <v>1.577677458201254</v>
      </c>
      <c r="J1383" s="5">
        <f t="shared" si="453"/>
        <v>3.1078376944571131</v>
      </c>
      <c r="K1383" s="5">
        <f t="shared" si="454"/>
        <v>11.013944369931973</v>
      </c>
      <c r="L1383">
        <v>1.06</v>
      </c>
      <c r="M1383">
        <v>13.71</v>
      </c>
      <c r="N1383">
        <v>32.270000000000003</v>
      </c>
      <c r="O1383" s="5">
        <f t="shared" si="455"/>
        <v>1.110163674159744</v>
      </c>
      <c r="P1383" s="5">
        <f t="shared" si="456"/>
        <v>14.358815068613293</v>
      </c>
      <c r="Q1383" s="5">
        <f t="shared" si="457"/>
        <v>33.797152608617864</v>
      </c>
      <c r="R1383" s="6">
        <f t="shared" si="458"/>
        <v>0.90076807886627686</v>
      </c>
      <c r="S1383" s="6">
        <f t="shared" si="459"/>
        <v>6.9643629729996603E-2</v>
      </c>
      <c r="T1383" s="6">
        <f t="shared" si="460"/>
        <v>2.9588291403726482E-2</v>
      </c>
      <c r="U1383">
        <f t="shared" si="461"/>
        <v>0.6718737055472227</v>
      </c>
      <c r="V1383">
        <f t="shared" si="462"/>
        <v>4.4114272841377922</v>
      </c>
      <c r="W1383">
        <f t="shared" si="463"/>
        <v>2.9299221891929093</v>
      </c>
      <c r="X1383" t="s">
        <v>451</v>
      </c>
      <c r="Y1383" t="s">
        <v>448</v>
      </c>
      <c r="Z1383" t="s">
        <v>381</v>
      </c>
      <c r="AA1383" s="16"/>
      <c r="AB1383" s="16"/>
      <c r="AC1383" s="35" t="s">
        <v>475</v>
      </c>
      <c r="AD1383" s="16"/>
    </row>
    <row r="1384" spans="1:30" s="12" customFormat="1" x14ac:dyDescent="0.25">
      <c r="A1384" s="11">
        <v>0.71040184981597232</v>
      </c>
      <c r="B1384" s="11">
        <v>0.17370707580733361</v>
      </c>
      <c r="C1384" s="11">
        <v>0.10838394790189119</v>
      </c>
      <c r="D1384" s="13">
        <f t="shared" si="449"/>
        <v>1.4076539922567028</v>
      </c>
      <c r="E1384" s="14">
        <f t="shared" si="450"/>
        <v>5.7568178806322505</v>
      </c>
      <c r="F1384" s="14">
        <f t="shared" si="451"/>
        <v>9.2264585241460004</v>
      </c>
      <c r="G1384" s="24">
        <v>6.3846255525713325E-2</v>
      </c>
      <c r="H1384" s="7">
        <f t="shared" si="448"/>
        <v>1.0638462555257133</v>
      </c>
      <c r="I1384" s="5">
        <f t="shared" si="452"/>
        <v>1.3231742697266839</v>
      </c>
      <c r="J1384" s="5">
        <f t="shared" si="453"/>
        <v>5.4113250394319854</v>
      </c>
      <c r="K1384" s="5">
        <f t="shared" si="454"/>
        <v>8.6727367570482521</v>
      </c>
      <c r="L1384">
        <v>1.22</v>
      </c>
      <c r="M1384">
        <v>5.9</v>
      </c>
      <c r="N1384">
        <v>13.39</v>
      </c>
      <c r="O1384" s="5">
        <f t="shared" si="455"/>
        <v>1.2978924317413703</v>
      </c>
      <c r="P1384" s="5">
        <f t="shared" si="456"/>
        <v>6.2766929076017091</v>
      </c>
      <c r="Q1384" s="5">
        <f t="shared" si="457"/>
        <v>14.244901361489301</v>
      </c>
      <c r="R1384" s="6">
        <f t="shared" si="458"/>
        <v>0.77047987610060198</v>
      </c>
      <c r="S1384" s="6">
        <f t="shared" si="459"/>
        <v>0.15931956760046345</v>
      </c>
      <c r="T1384" s="6">
        <f t="shared" si="460"/>
        <v>7.020055629893461E-2</v>
      </c>
      <c r="U1384">
        <f t="shared" si="461"/>
        <v>0.92202518437121983</v>
      </c>
      <c r="V1384">
        <f t="shared" si="462"/>
        <v>1.0903059707201233</v>
      </c>
      <c r="W1384">
        <f t="shared" si="463"/>
        <v>1.5439186470312354</v>
      </c>
      <c r="X1384" t="s">
        <v>450</v>
      </c>
      <c r="Y1384" t="s">
        <v>453</v>
      </c>
      <c r="Z1384" t="s">
        <v>381</v>
      </c>
      <c r="AA1384" s="16"/>
      <c r="AB1384" s="16"/>
      <c r="AC1384" s="35" t="s">
        <v>475</v>
      </c>
      <c r="AD1384" s="16"/>
    </row>
    <row r="1385" spans="1:30" s="12" customFormat="1" x14ac:dyDescent="0.25">
      <c r="A1385" s="11">
        <v>0.60268720397160669</v>
      </c>
      <c r="B1385" s="11">
        <v>0.33008214578097078</v>
      </c>
      <c r="C1385" s="11">
        <v>6.6834266000696835E-2</v>
      </c>
      <c r="D1385" s="13">
        <f t="shared" si="449"/>
        <v>1.6592354929890152</v>
      </c>
      <c r="E1385" s="14">
        <f t="shared" si="450"/>
        <v>3.0295488949697984</v>
      </c>
      <c r="F1385" s="14">
        <f t="shared" si="451"/>
        <v>14.962384714295712</v>
      </c>
      <c r="G1385" s="24">
        <v>2.9609015828655938E-2</v>
      </c>
      <c r="H1385" s="7">
        <f t="shared" si="448"/>
        <v>1.0296090158286559</v>
      </c>
      <c r="I1385" s="5">
        <f t="shared" si="452"/>
        <v>1.6115199726117584</v>
      </c>
      <c r="J1385" s="5">
        <f t="shared" si="453"/>
        <v>2.9424265409443207</v>
      </c>
      <c r="K1385" s="5">
        <f t="shared" si="454"/>
        <v>14.53210343370352</v>
      </c>
      <c r="L1385">
        <v>1.68</v>
      </c>
      <c r="M1385">
        <v>3.97</v>
      </c>
      <c r="N1385">
        <v>5.48</v>
      </c>
      <c r="O1385" s="5">
        <f t="shared" si="455"/>
        <v>1.729743146592142</v>
      </c>
      <c r="P1385" s="5">
        <f t="shared" si="456"/>
        <v>4.0875477928397643</v>
      </c>
      <c r="Q1385" s="5">
        <f t="shared" si="457"/>
        <v>5.6422574067410354</v>
      </c>
      <c r="R1385" s="6">
        <f t="shared" si="458"/>
        <v>0.57812051573677437</v>
      </c>
      <c r="S1385" s="6">
        <f t="shared" si="459"/>
        <v>0.24464545754100273</v>
      </c>
      <c r="T1385" s="6">
        <f t="shared" si="460"/>
        <v>0.17723402672222277</v>
      </c>
      <c r="U1385">
        <f t="shared" si="461"/>
        <v>1.042494060608667</v>
      </c>
      <c r="V1385">
        <f t="shared" si="462"/>
        <v>1.3492265464428206</v>
      </c>
      <c r="W1385">
        <f t="shared" si="463"/>
        <v>0.37709613236653222</v>
      </c>
      <c r="X1385" t="s">
        <v>407</v>
      </c>
      <c r="Y1385" t="s">
        <v>425</v>
      </c>
      <c r="Z1385" t="s">
        <v>401</v>
      </c>
      <c r="AA1385" s="16"/>
      <c r="AB1385" s="16"/>
      <c r="AC1385" s="35" t="s">
        <v>475</v>
      </c>
      <c r="AD1385" s="16"/>
    </row>
    <row r="1386" spans="1:30" s="12" customFormat="1" x14ac:dyDescent="0.25">
      <c r="A1386" s="11">
        <v>0.49441159244189115</v>
      </c>
      <c r="B1386" s="11">
        <v>0.28173785569857307</v>
      </c>
      <c r="C1386" s="11">
        <v>0.21396785638178287</v>
      </c>
      <c r="D1386" s="13">
        <f t="shared" si="449"/>
        <v>2.0226062966303351</v>
      </c>
      <c r="E1386" s="14">
        <f t="shared" si="450"/>
        <v>3.5493987753988034</v>
      </c>
      <c r="F1386" s="14">
        <f t="shared" si="451"/>
        <v>4.6735991887290771</v>
      </c>
      <c r="G1386" s="24">
        <v>2.8319794737116766E-2</v>
      </c>
      <c r="H1386" s="7">
        <f t="shared" si="448"/>
        <v>1.0283197947371168</v>
      </c>
      <c r="I1386" s="5">
        <f t="shared" si="452"/>
        <v>1.9669039796587804</v>
      </c>
      <c r="J1386" s="5">
        <f t="shared" si="453"/>
        <v>3.4516487901569413</v>
      </c>
      <c r="K1386" s="5">
        <f t="shared" si="454"/>
        <v>4.5448888688599567</v>
      </c>
      <c r="L1386">
        <v>2.4500000000000002</v>
      </c>
      <c r="M1386">
        <v>3.22</v>
      </c>
      <c r="N1386">
        <v>3.23</v>
      </c>
      <c r="O1386" s="5">
        <f t="shared" si="455"/>
        <v>2.5193834971059363</v>
      </c>
      <c r="P1386" s="5">
        <f t="shared" si="456"/>
        <v>3.3111897390535163</v>
      </c>
      <c r="Q1386" s="5">
        <f t="shared" si="457"/>
        <v>3.3214729370008871</v>
      </c>
      <c r="R1386" s="6">
        <f t="shared" si="458"/>
        <v>0.39692250153607778</v>
      </c>
      <c r="S1386" s="6">
        <f t="shared" si="459"/>
        <v>0.30200625116875485</v>
      </c>
      <c r="T1386" s="6">
        <f t="shared" si="460"/>
        <v>0.30107124729516738</v>
      </c>
      <c r="U1386">
        <f t="shared" si="461"/>
        <v>1.2456124067759666</v>
      </c>
      <c r="V1386">
        <f t="shared" si="462"/>
        <v>0.93288749689205541</v>
      </c>
      <c r="W1386">
        <f t="shared" si="463"/>
        <v>0.71068844436018419</v>
      </c>
      <c r="X1386" t="s">
        <v>402</v>
      </c>
      <c r="Y1386" t="s">
        <v>400</v>
      </c>
      <c r="Z1386" t="s">
        <v>401</v>
      </c>
      <c r="AA1386" s="16"/>
      <c r="AB1386" s="16"/>
      <c r="AC1386" s="35" t="s">
        <v>475</v>
      </c>
      <c r="AD1386" s="16"/>
    </row>
    <row r="1387" spans="1:30" s="12" customFormat="1" x14ac:dyDescent="0.25">
      <c r="A1387" s="11">
        <v>0.31168158338712776</v>
      </c>
      <c r="B1387" s="11">
        <v>0.33280737424926915</v>
      </c>
      <c r="C1387" s="11">
        <v>0.33316325646650707</v>
      </c>
      <c r="D1387" s="13">
        <f t="shared" si="449"/>
        <v>3.2084025919424901</v>
      </c>
      <c r="E1387" s="14">
        <f t="shared" si="450"/>
        <v>3.0047411126503789</v>
      </c>
      <c r="F1387" s="14">
        <f t="shared" si="451"/>
        <v>3.0015314732059299</v>
      </c>
      <c r="G1387" s="24">
        <v>2.8273531467442936E-2</v>
      </c>
      <c r="H1387" s="7">
        <f t="shared" si="448"/>
        <v>1.0282735314674429</v>
      </c>
      <c r="I1387" s="5">
        <f t="shared" si="452"/>
        <v>3.1201839722197247</v>
      </c>
      <c r="J1387" s="5">
        <f t="shared" si="453"/>
        <v>2.9221223932141198</v>
      </c>
      <c r="K1387" s="5">
        <f t="shared" si="454"/>
        <v>2.9190010063980374</v>
      </c>
      <c r="L1387">
        <v>2.93</v>
      </c>
      <c r="M1387">
        <v>3.26</v>
      </c>
      <c r="N1387">
        <v>2.63</v>
      </c>
      <c r="O1387" s="5">
        <f t="shared" si="455"/>
        <v>3.0128414471996079</v>
      </c>
      <c r="P1387" s="5">
        <f t="shared" si="456"/>
        <v>3.3521717125838637</v>
      </c>
      <c r="Q1387" s="5">
        <f t="shared" si="457"/>
        <v>2.704359387759375</v>
      </c>
      <c r="R1387" s="6">
        <f t="shared" si="458"/>
        <v>0.33191258734490836</v>
      </c>
      <c r="S1387" s="6">
        <f t="shared" si="459"/>
        <v>0.29831407390201892</v>
      </c>
      <c r="T1387" s="6">
        <f t="shared" si="460"/>
        <v>0.36977333875307283</v>
      </c>
      <c r="U1387">
        <f t="shared" si="461"/>
        <v>0.93904719275753923</v>
      </c>
      <c r="V1387">
        <f t="shared" si="462"/>
        <v>1.1156274656977114</v>
      </c>
      <c r="W1387">
        <f t="shared" si="463"/>
        <v>0.90099318028168263</v>
      </c>
      <c r="X1387" t="s">
        <v>429</v>
      </c>
      <c r="Y1387" t="s">
        <v>427</v>
      </c>
      <c r="Z1387" t="s">
        <v>401</v>
      </c>
      <c r="AA1387" s="16"/>
      <c r="AB1387" s="16"/>
      <c r="AC1387" s="35" t="s">
        <v>475</v>
      </c>
      <c r="AD1387" s="16"/>
    </row>
    <row r="1388" spans="1:30" s="12" customFormat="1" x14ac:dyDescent="0.25">
      <c r="A1388" s="11">
        <v>0.12443270539054052</v>
      </c>
      <c r="B1388" s="11">
        <v>0.25274277667026368</v>
      </c>
      <c r="C1388" s="11">
        <v>0.54482251619147148</v>
      </c>
      <c r="D1388" s="13">
        <f t="shared" si="449"/>
        <v>8.036472379680502</v>
      </c>
      <c r="E1388" s="14">
        <f t="shared" si="450"/>
        <v>3.9565918091682279</v>
      </c>
      <c r="F1388" s="14">
        <f t="shared" si="451"/>
        <v>1.8354601182609012</v>
      </c>
      <c r="G1388" s="24">
        <v>3.1170784806809237E-2</v>
      </c>
      <c r="H1388" s="7">
        <f t="shared" si="448"/>
        <v>1.0311707848068092</v>
      </c>
      <c r="I1388" s="5">
        <f t="shared" si="452"/>
        <v>7.7935415724429609</v>
      </c>
      <c r="J1388" s="5">
        <f t="shared" si="453"/>
        <v>3.8369898250264129</v>
      </c>
      <c r="K1388" s="5">
        <f t="shared" si="454"/>
        <v>1.7799768431228162</v>
      </c>
      <c r="L1388">
        <v>4.96</v>
      </c>
      <c r="M1388">
        <v>3.46</v>
      </c>
      <c r="N1388">
        <v>1.85</v>
      </c>
      <c r="O1388" s="5">
        <f t="shared" si="455"/>
        <v>5.1146070926417737</v>
      </c>
      <c r="P1388" s="5">
        <f t="shared" si="456"/>
        <v>3.5678509154315599</v>
      </c>
      <c r="Q1388" s="5">
        <f t="shared" si="457"/>
        <v>1.9076659518925971</v>
      </c>
      <c r="R1388" s="6">
        <f t="shared" si="458"/>
        <v>0.19551844000659777</v>
      </c>
      <c r="S1388" s="6">
        <f t="shared" si="459"/>
        <v>0.28028076948922687</v>
      </c>
      <c r="T1388" s="6">
        <f t="shared" si="460"/>
        <v>0.52420079050417556</v>
      </c>
      <c r="U1388">
        <f t="shared" si="461"/>
        <v>0.63642439754706281</v>
      </c>
      <c r="V1388">
        <f t="shared" si="462"/>
        <v>0.90174854711171459</v>
      </c>
      <c r="W1388">
        <f t="shared" si="463"/>
        <v>1.0393393639629234</v>
      </c>
      <c r="X1388" t="s">
        <v>441</v>
      </c>
      <c r="Y1388" t="s">
        <v>424</v>
      </c>
      <c r="Z1388" t="s">
        <v>401</v>
      </c>
      <c r="AA1388" s="16"/>
      <c r="AB1388" s="16"/>
      <c r="AC1388" s="35" t="s">
        <v>475</v>
      </c>
      <c r="AD1388" s="16"/>
    </row>
    <row r="1389" spans="1:30" s="12" customFormat="1" x14ac:dyDescent="0.25">
      <c r="A1389" s="11">
        <v>0.53305108201437634</v>
      </c>
      <c r="B1389" s="11">
        <v>0.20282638640560036</v>
      </c>
      <c r="C1389" s="11">
        <v>0.24610402034745635</v>
      </c>
      <c r="D1389" s="13">
        <f t="shared" si="449"/>
        <v>1.875992815212089</v>
      </c>
      <c r="E1389" s="14">
        <f t="shared" si="450"/>
        <v>4.9303249824717499</v>
      </c>
      <c r="F1389" s="14">
        <f t="shared" si="451"/>
        <v>4.0633224869231022</v>
      </c>
      <c r="G1389" s="24">
        <v>3.0597163226271151E-2</v>
      </c>
      <c r="H1389" s="7">
        <f t="shared" si="448"/>
        <v>1.0305971632262712</v>
      </c>
      <c r="I1389" s="5">
        <f t="shared" si="452"/>
        <v>1.8202968940253219</v>
      </c>
      <c r="J1389" s="5">
        <f t="shared" si="453"/>
        <v>4.7839496928532492</v>
      </c>
      <c r="K1389" s="5">
        <f t="shared" si="454"/>
        <v>3.9426874358967994</v>
      </c>
      <c r="L1389">
        <v>1.62</v>
      </c>
      <c r="M1389">
        <v>4.26</v>
      </c>
      <c r="N1389">
        <v>5.6</v>
      </c>
      <c r="O1389" s="5">
        <f t="shared" si="455"/>
        <v>1.6695674044265594</v>
      </c>
      <c r="P1389" s="5">
        <f t="shared" si="456"/>
        <v>4.390343915343915</v>
      </c>
      <c r="Q1389" s="5">
        <f t="shared" si="457"/>
        <v>5.7713441140671184</v>
      </c>
      <c r="R1389" s="6">
        <f t="shared" si="458"/>
        <v>0.59895754873309026</v>
      </c>
      <c r="S1389" s="6">
        <f t="shared" si="459"/>
        <v>0.22777258895483718</v>
      </c>
      <c r="T1389" s="6">
        <f t="shared" si="460"/>
        <v>0.17326986231207256</v>
      </c>
      <c r="U1389">
        <f t="shared" si="461"/>
        <v>0.88996471142551126</v>
      </c>
      <c r="V1389">
        <f t="shared" si="462"/>
        <v>0.89047759142702132</v>
      </c>
      <c r="W1389">
        <f t="shared" si="463"/>
        <v>1.4203509892805464</v>
      </c>
      <c r="X1389" t="s">
        <v>403</v>
      </c>
      <c r="Y1389" t="s">
        <v>405</v>
      </c>
      <c r="Z1389" t="s">
        <v>401</v>
      </c>
      <c r="AA1389" s="16"/>
      <c r="AB1389" s="16"/>
      <c r="AC1389" s="35" t="s">
        <v>475</v>
      </c>
      <c r="AD1389" s="16"/>
    </row>
    <row r="1390" spans="1:30" s="12" customFormat="1" x14ac:dyDescent="0.25">
      <c r="A1390" s="11">
        <v>0.37877962383295083</v>
      </c>
      <c r="B1390" s="11">
        <v>0.24951296309875107</v>
      </c>
      <c r="C1390" s="11">
        <v>0.34380376410179969</v>
      </c>
      <c r="D1390" s="13">
        <f t="shared" si="449"/>
        <v>2.6400575349877307</v>
      </c>
      <c r="E1390" s="14">
        <f t="shared" si="450"/>
        <v>4.0078078011691307</v>
      </c>
      <c r="F1390" s="14">
        <f t="shared" si="451"/>
        <v>2.9086359848692691</v>
      </c>
      <c r="G1390" s="24">
        <v>2.76587616360493E-2</v>
      </c>
      <c r="H1390" s="7">
        <f t="shared" si="448"/>
        <v>1.0276587616360493</v>
      </c>
      <c r="I1390" s="5">
        <f t="shared" si="452"/>
        <v>2.5690021177698292</v>
      </c>
      <c r="J1390" s="5">
        <f t="shared" si="453"/>
        <v>3.8999402825006193</v>
      </c>
      <c r="K1390" s="5">
        <f t="shared" si="454"/>
        <v>2.8303519548051863</v>
      </c>
      <c r="L1390">
        <v>2.82</v>
      </c>
      <c r="M1390">
        <v>3.26</v>
      </c>
      <c r="N1390">
        <v>2.73</v>
      </c>
      <c r="O1390" s="5">
        <f t="shared" si="455"/>
        <v>2.897997707813659</v>
      </c>
      <c r="P1390" s="5">
        <f t="shared" si="456"/>
        <v>3.3501675629335206</v>
      </c>
      <c r="Q1390" s="5">
        <f t="shared" si="457"/>
        <v>2.8055084192664146</v>
      </c>
      <c r="R1390" s="6">
        <f t="shared" si="458"/>
        <v>0.34506583538826591</v>
      </c>
      <c r="S1390" s="6">
        <f t="shared" si="459"/>
        <v>0.29849253245242635</v>
      </c>
      <c r="T1390" s="6">
        <f t="shared" si="460"/>
        <v>0.35644163215930763</v>
      </c>
      <c r="U1390">
        <f t="shared" si="461"/>
        <v>1.0977024816344114</v>
      </c>
      <c r="V1390">
        <f t="shared" si="462"/>
        <v>0.83591023550486432</v>
      </c>
      <c r="W1390">
        <f t="shared" si="463"/>
        <v>0.96454435476308331</v>
      </c>
      <c r="X1390" t="s">
        <v>439</v>
      </c>
      <c r="Y1390" t="s">
        <v>410</v>
      </c>
      <c r="Z1390" t="s">
        <v>384</v>
      </c>
      <c r="AA1390" s="16"/>
      <c r="AB1390" s="16"/>
      <c r="AC1390" s="35" t="s">
        <v>475</v>
      </c>
      <c r="AD1390" s="16"/>
    </row>
    <row r="1391" spans="1:30" s="12" customFormat="1" x14ac:dyDescent="0.25">
      <c r="A1391" s="11">
        <v>7.4128380634446447E-2</v>
      </c>
      <c r="B1391" s="11">
        <v>0.49715861641375053</v>
      </c>
      <c r="C1391" s="11">
        <v>0.40839235057133949</v>
      </c>
      <c r="D1391" s="13">
        <f t="shared" si="449"/>
        <v>13.490109880200373</v>
      </c>
      <c r="E1391" s="14">
        <f t="shared" si="450"/>
        <v>2.0114304911649556</v>
      </c>
      <c r="F1391" s="14">
        <f t="shared" si="451"/>
        <v>2.4486256870409142</v>
      </c>
      <c r="G1391" s="24">
        <v>2.8649722858375748E-2</v>
      </c>
      <c r="H1391" s="7">
        <f t="shared" si="448"/>
        <v>1.0286497228583757</v>
      </c>
      <c r="I1391" s="5">
        <f t="shared" si="452"/>
        <v>13.114386345931761</v>
      </c>
      <c r="J1391" s="5">
        <f t="shared" si="453"/>
        <v>1.9554085773490155</v>
      </c>
      <c r="K1391" s="5">
        <f t="shared" si="454"/>
        <v>2.3804271100533221</v>
      </c>
      <c r="L1391">
        <v>1.92</v>
      </c>
      <c r="M1391">
        <v>3.32</v>
      </c>
      <c r="N1391">
        <v>4.84</v>
      </c>
      <c r="O1391" s="5">
        <f t="shared" si="455"/>
        <v>1.9750074678880813</v>
      </c>
      <c r="P1391" s="5">
        <f t="shared" si="456"/>
        <v>3.4151170798898072</v>
      </c>
      <c r="Q1391" s="5">
        <f t="shared" si="457"/>
        <v>4.9786646586345382</v>
      </c>
      <c r="R1391" s="6">
        <f t="shared" si="458"/>
        <v>0.50632719939500881</v>
      </c>
      <c r="S1391" s="6">
        <f t="shared" si="459"/>
        <v>0.29281572977060749</v>
      </c>
      <c r="T1391" s="6">
        <f t="shared" si="460"/>
        <v>0.20085707083438367</v>
      </c>
      <c r="U1391">
        <f t="shared" si="461"/>
        <v>0.14640410533548195</v>
      </c>
      <c r="V1391">
        <f t="shared" si="462"/>
        <v>1.6978548823289845</v>
      </c>
      <c r="W1391">
        <f t="shared" si="463"/>
        <v>2.0332485626462149</v>
      </c>
      <c r="X1391" t="s">
        <v>433</v>
      </c>
      <c r="Y1391" t="s">
        <v>449</v>
      </c>
      <c r="Z1391" t="s">
        <v>384</v>
      </c>
      <c r="AA1391" s="16"/>
      <c r="AB1391" s="16"/>
      <c r="AC1391" s="35" t="s">
        <v>475</v>
      </c>
      <c r="AD1391" s="16"/>
    </row>
    <row r="1392" spans="1:30" s="12" customFormat="1" x14ac:dyDescent="0.25">
      <c r="A1392" s="11">
        <v>1.630652745668482E-2</v>
      </c>
      <c r="B1392" s="11">
        <v>5.340536357805848E-2</v>
      </c>
      <c r="C1392" s="11">
        <v>0.71158499431054389</v>
      </c>
      <c r="D1392" s="13">
        <f t="shared" si="449"/>
        <v>61.325135143353435</v>
      </c>
      <c r="E1392" s="14">
        <f t="shared" si="450"/>
        <v>18.724711021550814</v>
      </c>
      <c r="F1392" s="14">
        <f t="shared" si="451"/>
        <v>1.4053135015429914</v>
      </c>
      <c r="G1392" s="24">
        <v>3.8250553517729102E-2</v>
      </c>
      <c r="H1392" s="7">
        <f t="shared" si="448"/>
        <v>1.0382505535177291</v>
      </c>
      <c r="I1392" s="5">
        <f t="shared" si="452"/>
        <v>59.065834287856461</v>
      </c>
      <c r="J1392" s="5">
        <f t="shared" si="453"/>
        <v>18.034867362323126</v>
      </c>
      <c r="K1392" s="5">
        <f t="shared" si="454"/>
        <v>1.3535398529590039</v>
      </c>
      <c r="L1392">
        <v>9.24</v>
      </c>
      <c r="M1392">
        <v>6</v>
      </c>
      <c r="N1392">
        <v>1.31</v>
      </c>
      <c r="O1392" s="5">
        <f t="shared" si="455"/>
        <v>9.5934351145038175</v>
      </c>
      <c r="P1392" s="5">
        <f t="shared" si="456"/>
        <v>6.2295033211063746</v>
      </c>
      <c r="Q1392" s="5">
        <f t="shared" si="457"/>
        <v>1.3601082251082253</v>
      </c>
      <c r="R1392" s="6">
        <f t="shared" si="458"/>
        <v>0.10423794897910466</v>
      </c>
      <c r="S1392" s="6">
        <f t="shared" si="459"/>
        <v>0.16052644142782119</v>
      </c>
      <c r="T1392" s="6">
        <f t="shared" si="460"/>
        <v>0.7352356095930741</v>
      </c>
      <c r="U1392">
        <f t="shared" si="461"/>
        <v>0.15643561309858078</v>
      </c>
      <c r="V1392">
        <f t="shared" si="462"/>
        <v>0.33268888977440875</v>
      </c>
      <c r="W1392">
        <f t="shared" si="463"/>
        <v>0.96783260362536028</v>
      </c>
      <c r="X1392" t="s">
        <v>269</v>
      </c>
      <c r="Y1392" t="s">
        <v>317</v>
      </c>
      <c r="Z1392" t="s">
        <v>367</v>
      </c>
      <c r="AA1392" s="16"/>
      <c r="AB1392" s="16"/>
      <c r="AC1392" s="35" t="s">
        <v>475</v>
      </c>
      <c r="AD1392" s="16"/>
    </row>
    <row r="1393" spans="1:30" s="12" customFormat="1" x14ac:dyDescent="0.25">
      <c r="A1393" s="11">
        <v>7.1260901255821626E-3</v>
      </c>
      <c r="B1393" s="11">
        <v>2.7505167939076217E-2</v>
      </c>
      <c r="C1393" s="11">
        <v>0.68261113494555392</v>
      </c>
      <c r="D1393" s="13">
        <f t="shared" si="449"/>
        <v>140.32940678227888</v>
      </c>
      <c r="E1393" s="14">
        <f t="shared" si="450"/>
        <v>36.356804009159077</v>
      </c>
      <c r="F1393" s="14">
        <f t="shared" si="451"/>
        <v>1.464962917840128</v>
      </c>
      <c r="G1393" s="24">
        <v>2.9304627311887543E-2</v>
      </c>
      <c r="H1393" s="7">
        <f t="shared" si="448"/>
        <v>1.0293046273118875</v>
      </c>
      <c r="I1393" s="5">
        <f t="shared" si="452"/>
        <v>136.33418432088516</v>
      </c>
      <c r="J1393" s="5">
        <f t="shared" si="453"/>
        <v>35.321714334567616</v>
      </c>
      <c r="K1393" s="5">
        <f t="shared" si="454"/>
        <v>1.4232549616200574</v>
      </c>
      <c r="L1393">
        <v>2.2599999999999998</v>
      </c>
      <c r="M1393">
        <v>3.98</v>
      </c>
      <c r="N1393">
        <v>2.98</v>
      </c>
      <c r="O1393" s="5">
        <f t="shared" si="455"/>
        <v>2.3262284577248655</v>
      </c>
      <c r="P1393" s="5">
        <f t="shared" si="456"/>
        <v>4.0966324167013122</v>
      </c>
      <c r="Q1393" s="5">
        <f t="shared" si="457"/>
        <v>3.0673277893894251</v>
      </c>
      <c r="R1393" s="6">
        <f t="shared" si="458"/>
        <v>0.42988039144617624</v>
      </c>
      <c r="S1393" s="6">
        <f t="shared" si="459"/>
        <v>0.24410293584632115</v>
      </c>
      <c r="T1393" s="6">
        <f t="shared" si="460"/>
        <v>0.32601667270750273</v>
      </c>
      <c r="U1393">
        <f t="shared" si="461"/>
        <v>1.6576913642441387E-2</v>
      </c>
      <c r="V1393">
        <f t="shared" si="462"/>
        <v>0.11267856260603328</v>
      </c>
      <c r="W1393">
        <f t="shared" si="463"/>
        <v>2.0937921035651521</v>
      </c>
      <c r="X1393" t="s">
        <v>267</v>
      </c>
      <c r="Y1393" t="s">
        <v>315</v>
      </c>
      <c r="Z1393" t="s">
        <v>367</v>
      </c>
      <c r="AA1393" s="16"/>
      <c r="AB1393" s="16"/>
      <c r="AC1393" s="35" t="s">
        <v>475</v>
      </c>
      <c r="AD1393" s="16"/>
    </row>
    <row r="1394" spans="1:30" s="12" customFormat="1" x14ac:dyDescent="0.25">
      <c r="A1394" s="11">
        <v>0.23892289224542201</v>
      </c>
      <c r="B1394" s="11">
        <v>0.36040801096037045</v>
      </c>
      <c r="C1394" s="11">
        <v>0.37434594394238241</v>
      </c>
      <c r="D1394" s="13">
        <f t="shared" si="449"/>
        <v>4.1854507561075325</v>
      </c>
      <c r="E1394" s="14">
        <f t="shared" si="450"/>
        <v>2.7746331091124317</v>
      </c>
      <c r="F1394" s="14">
        <f t="shared" si="451"/>
        <v>2.6713258582919637</v>
      </c>
      <c r="G1394" s="24">
        <v>2.9725080231923773E-2</v>
      </c>
      <c r="H1394" s="7">
        <f t="shared" si="448"/>
        <v>1.0297250802319238</v>
      </c>
      <c r="I1394" s="5">
        <f t="shared" si="452"/>
        <v>4.0646293233576953</v>
      </c>
      <c r="J1394" s="5">
        <f t="shared" si="453"/>
        <v>2.6945377580659726</v>
      </c>
      <c r="K1394" s="5">
        <f t="shared" si="454"/>
        <v>2.594212678291087</v>
      </c>
      <c r="L1394">
        <v>3.95</v>
      </c>
      <c r="M1394">
        <v>3.83</v>
      </c>
      <c r="N1394">
        <v>1.94</v>
      </c>
      <c r="O1394" s="5">
        <f t="shared" si="455"/>
        <v>4.0674140669160987</v>
      </c>
      <c r="P1394" s="5">
        <f t="shared" si="456"/>
        <v>3.9438470572882682</v>
      </c>
      <c r="Q1394" s="5">
        <f t="shared" si="457"/>
        <v>1.9976666556499321</v>
      </c>
      <c r="R1394" s="6">
        <f t="shared" si="458"/>
        <v>0.24585645413725901</v>
      </c>
      <c r="S1394" s="6">
        <f t="shared" si="459"/>
        <v>0.25355952841832191</v>
      </c>
      <c r="T1394" s="6">
        <f t="shared" si="460"/>
        <v>0.50058401744441916</v>
      </c>
      <c r="U1394">
        <f t="shared" si="461"/>
        <v>0.97179833282730865</v>
      </c>
      <c r="V1394">
        <f t="shared" si="462"/>
        <v>1.4213940734491748</v>
      </c>
      <c r="W1394">
        <f t="shared" si="463"/>
        <v>0.74781840989149606</v>
      </c>
      <c r="X1394" t="s">
        <v>318</v>
      </c>
      <c r="Y1394" t="s">
        <v>320</v>
      </c>
      <c r="Z1394" t="s">
        <v>367</v>
      </c>
      <c r="AA1394" s="16"/>
      <c r="AB1394" s="16"/>
      <c r="AC1394" s="35" t="s">
        <v>475</v>
      </c>
      <c r="AD1394" s="16"/>
    </row>
    <row r="1395" spans="1:30" s="12" customFormat="1" x14ac:dyDescent="0.25">
      <c r="A1395" s="11">
        <v>2.4694188631220689E-2</v>
      </c>
      <c r="B1395" s="11">
        <v>0.11401996962398218</v>
      </c>
      <c r="C1395" s="11">
        <v>0.68263711645257052</v>
      </c>
      <c r="D1395" s="13">
        <f t="shared" si="449"/>
        <v>40.49535762983956</v>
      </c>
      <c r="E1395" s="14">
        <f t="shared" si="450"/>
        <v>8.7703934959623666</v>
      </c>
      <c r="F1395" s="14">
        <f t="shared" si="451"/>
        <v>1.4649071606253332</v>
      </c>
      <c r="G1395" s="24">
        <v>3.3459255261737653E-2</v>
      </c>
      <c r="H1395" s="7">
        <f t="shared" si="448"/>
        <v>1.0334592552617377</v>
      </c>
      <c r="I1395" s="5">
        <f t="shared" si="452"/>
        <v>39.184280777071912</v>
      </c>
      <c r="J1395" s="5">
        <f t="shared" si="453"/>
        <v>8.486443419330687</v>
      </c>
      <c r="K1395" s="5">
        <f t="shared" si="454"/>
        <v>1.4174793569915105</v>
      </c>
      <c r="L1395">
        <v>8.7200000000000006</v>
      </c>
      <c r="M1395">
        <v>5.45</v>
      </c>
      <c r="N1395">
        <v>1.36</v>
      </c>
      <c r="O1395" s="5">
        <f t="shared" si="455"/>
        <v>9.0117647058823529</v>
      </c>
      <c r="P1395" s="5">
        <f t="shared" si="456"/>
        <v>5.6323529411764701</v>
      </c>
      <c r="Q1395" s="5">
        <f t="shared" si="457"/>
        <v>1.4055045871559633</v>
      </c>
      <c r="R1395" s="6">
        <f t="shared" si="458"/>
        <v>0.11096605744125326</v>
      </c>
      <c r="S1395" s="6">
        <f t="shared" si="459"/>
        <v>0.17754569190600525</v>
      </c>
      <c r="T1395" s="6">
        <f t="shared" si="460"/>
        <v>0.71148825065274157</v>
      </c>
      <c r="U1395">
        <f t="shared" si="461"/>
        <v>0.22253821754723585</v>
      </c>
      <c r="V1395">
        <f t="shared" si="462"/>
        <v>0.64220071126448797</v>
      </c>
      <c r="W1395">
        <f t="shared" si="463"/>
        <v>0.9594495985370074</v>
      </c>
      <c r="X1395" t="s">
        <v>270</v>
      </c>
      <c r="Y1395" t="s">
        <v>263</v>
      </c>
      <c r="Z1395" t="s">
        <v>367</v>
      </c>
      <c r="AA1395" s="16"/>
      <c r="AB1395" s="16"/>
      <c r="AC1395" s="35" t="s">
        <v>475</v>
      </c>
      <c r="AD1395" s="16"/>
    </row>
    <row r="1396" spans="1:30" s="12" customFormat="1" x14ac:dyDescent="0.25">
      <c r="A1396" s="11">
        <v>0.28438999539676835</v>
      </c>
      <c r="B1396" s="11">
        <v>0.39116046547675237</v>
      </c>
      <c r="C1396" s="11">
        <v>0.30912487007469963</v>
      </c>
      <c r="D1396" s="13">
        <f t="shared" si="449"/>
        <v>3.5162980983379679</v>
      </c>
      <c r="E1396" s="14">
        <f t="shared" si="450"/>
        <v>2.5564955772848483</v>
      </c>
      <c r="F1396" s="14">
        <f t="shared" si="451"/>
        <v>3.2349386827347515</v>
      </c>
      <c r="G1396" s="24">
        <v>2.8996802990611137E-2</v>
      </c>
      <c r="H1396" s="7">
        <f t="shared" si="448"/>
        <v>1.0289968029906111</v>
      </c>
      <c r="I1396" s="5">
        <f t="shared" si="452"/>
        <v>3.4172099350730942</v>
      </c>
      <c r="J1396" s="5">
        <f t="shared" si="453"/>
        <v>2.4844543441289724</v>
      </c>
      <c r="K1396" s="5">
        <f t="shared" si="454"/>
        <v>3.1437791384122193</v>
      </c>
      <c r="L1396">
        <v>2.09</v>
      </c>
      <c r="M1396">
        <v>3.4</v>
      </c>
      <c r="N1396">
        <v>3.9</v>
      </c>
      <c r="O1396" s="5">
        <f t="shared" si="455"/>
        <v>2.150603318250377</v>
      </c>
      <c r="P1396" s="5">
        <f t="shared" si="456"/>
        <v>3.4985891301680776</v>
      </c>
      <c r="Q1396" s="5">
        <f t="shared" si="457"/>
        <v>4.0130875316633832</v>
      </c>
      <c r="R1396" s="6">
        <f t="shared" si="458"/>
        <v>0.46498579794508543</v>
      </c>
      <c r="S1396" s="6">
        <f t="shared" si="459"/>
        <v>0.28582950520742012</v>
      </c>
      <c r="T1396" s="6">
        <f t="shared" si="460"/>
        <v>0.24918469684749447</v>
      </c>
      <c r="U1396">
        <f t="shared" si="461"/>
        <v>0.61161006777749949</v>
      </c>
      <c r="V1396">
        <f t="shared" si="462"/>
        <v>1.3685097526684515</v>
      </c>
      <c r="W1396">
        <f t="shared" si="463"/>
        <v>1.2405451618238403</v>
      </c>
      <c r="X1396" t="s">
        <v>274</v>
      </c>
      <c r="Y1396" t="s">
        <v>323</v>
      </c>
      <c r="Z1396" t="s">
        <v>368</v>
      </c>
      <c r="AA1396" s="16"/>
      <c r="AB1396" s="16"/>
      <c r="AC1396" s="35" t="s">
        <v>475</v>
      </c>
      <c r="AD1396" s="16"/>
    </row>
    <row r="1397" spans="1:30" s="12" customFormat="1" x14ac:dyDescent="0.25">
      <c r="A1397" s="11">
        <v>0.40173139453385692</v>
      </c>
      <c r="B1397" s="11">
        <v>0.59826740834574266</v>
      </c>
      <c r="C1397" s="11">
        <v>0</v>
      </c>
      <c r="D1397" s="13">
        <f t="shared" si="449"/>
        <v>2.4892254217779897</v>
      </c>
      <c r="E1397" s="14">
        <f t="shared" si="450"/>
        <v>1.6714933590734622</v>
      </c>
      <c r="F1397" s="14" t="e">
        <f t="shared" si="451"/>
        <v>#DIV/0!</v>
      </c>
      <c r="G1397" s="24">
        <v>2.692685671076922E-2</v>
      </c>
      <c r="H1397" s="7">
        <f t="shared" si="448"/>
        <v>1.0269268567107692</v>
      </c>
      <c r="I1397" s="5">
        <f t="shared" si="452"/>
        <v>2.4239559083603481</v>
      </c>
      <c r="J1397" s="5">
        <f t="shared" si="453"/>
        <v>1.6276654448664722</v>
      </c>
      <c r="K1397" s="5" t="e">
        <f t="shared" si="454"/>
        <v>#DIV/0!</v>
      </c>
      <c r="L1397">
        <v>2.71</v>
      </c>
      <c r="M1397">
        <v>3.17</v>
      </c>
      <c r="N1397">
        <v>2.92</v>
      </c>
      <c r="O1397" s="5">
        <f t="shared" si="455"/>
        <v>2.7829717816861845</v>
      </c>
      <c r="P1397" s="5">
        <f t="shared" si="456"/>
        <v>3.2553581357731383</v>
      </c>
      <c r="Q1397" s="5">
        <f t="shared" si="457"/>
        <v>2.9986264215954459</v>
      </c>
      <c r="R1397" s="6">
        <f t="shared" si="458"/>
        <v>0.35932811341482829</v>
      </c>
      <c r="S1397" s="6">
        <f t="shared" si="459"/>
        <v>0.30718586351867022</v>
      </c>
      <c r="T1397" s="6">
        <f t="shared" si="460"/>
        <v>0.3334860230665016</v>
      </c>
      <c r="U1397">
        <f t="shared" si="461"/>
        <v>1.1180071348051634</v>
      </c>
      <c r="V1397">
        <f t="shared" si="462"/>
        <v>1.9475746751262237</v>
      </c>
      <c r="W1397" t="e">
        <f t="shared" si="463"/>
        <v>#DIV/0!</v>
      </c>
      <c r="X1397" t="s">
        <v>235</v>
      </c>
      <c r="Y1397" t="s">
        <v>324</v>
      </c>
      <c r="Z1397" t="s">
        <v>368</v>
      </c>
      <c r="AA1397" s="16"/>
      <c r="AB1397" s="16"/>
      <c r="AC1397" s="35" t="s">
        <v>475</v>
      </c>
      <c r="AD1397" s="16"/>
    </row>
    <row r="1398" spans="1:30" s="12" customFormat="1" x14ac:dyDescent="0.25">
      <c r="A1398" s="11">
        <v>0.61861083193177524</v>
      </c>
      <c r="B1398" s="11">
        <v>0.20467986695066773</v>
      </c>
      <c r="C1398" s="11">
        <v>0.16782310429039982</v>
      </c>
      <c r="D1398" s="13">
        <f t="shared" si="449"/>
        <v>1.6165252019225669</v>
      </c>
      <c r="E1398" s="14">
        <f t="shared" si="450"/>
        <v>4.8856783761786478</v>
      </c>
      <c r="F1398" s="14">
        <f t="shared" si="451"/>
        <v>5.9586551221791701</v>
      </c>
      <c r="G1398" s="24">
        <v>3.6829838344508037E-2</v>
      </c>
      <c r="H1398" s="7">
        <f t="shared" si="448"/>
        <v>1.036829838344508</v>
      </c>
      <c r="I1398" s="5">
        <f t="shared" si="452"/>
        <v>1.5591036659435367</v>
      </c>
      <c r="J1398" s="5">
        <f t="shared" si="453"/>
        <v>4.7121313406446168</v>
      </c>
      <c r="K1398" s="5">
        <f t="shared" si="454"/>
        <v>5.7469942528788263</v>
      </c>
      <c r="L1398">
        <v>1.1599999999999999</v>
      </c>
      <c r="M1398">
        <v>8.85</v>
      </c>
      <c r="N1398">
        <v>16.190000000000001</v>
      </c>
      <c r="O1398" s="5">
        <f t="shared" si="455"/>
        <v>1.2027226124796293</v>
      </c>
      <c r="P1398" s="5">
        <f t="shared" si="456"/>
        <v>9.1759440693488958</v>
      </c>
      <c r="Q1398" s="5">
        <f t="shared" si="457"/>
        <v>16.786275082797587</v>
      </c>
      <c r="R1398" s="6">
        <f t="shared" si="458"/>
        <v>0.83144691022173423</v>
      </c>
      <c r="S1398" s="6">
        <f t="shared" si="459"/>
        <v>0.10898061196126686</v>
      </c>
      <c r="T1398" s="6">
        <f t="shared" si="460"/>
        <v>5.9572477816998863E-2</v>
      </c>
      <c r="U1398">
        <f t="shared" si="461"/>
        <v>0.74401723588918145</v>
      </c>
      <c r="V1398">
        <f t="shared" si="462"/>
        <v>1.8781310112611005</v>
      </c>
      <c r="W1398">
        <f t="shared" si="463"/>
        <v>2.8171247938676793</v>
      </c>
      <c r="X1398" t="s">
        <v>350</v>
      </c>
      <c r="Y1398" t="s">
        <v>272</v>
      </c>
      <c r="Z1398" t="s">
        <v>368</v>
      </c>
      <c r="AA1398" s="16"/>
      <c r="AB1398" s="16"/>
      <c r="AC1398" s="35" t="s">
        <v>475</v>
      </c>
      <c r="AD1398" s="16"/>
    </row>
    <row r="1399" spans="1:30" s="12" customFormat="1" x14ac:dyDescent="0.25">
      <c r="A1399" s="11">
        <v>0.71594612599983642</v>
      </c>
      <c r="B1399" s="11">
        <v>0.21419030679480044</v>
      </c>
      <c r="C1399" s="11">
        <v>6.8511692125780302E-2</v>
      </c>
      <c r="D1399" s="13">
        <f t="shared" si="449"/>
        <v>1.3967531406130249</v>
      </c>
      <c r="E1399" s="14">
        <f t="shared" si="450"/>
        <v>4.6687453553069727</v>
      </c>
      <c r="F1399" s="14">
        <f t="shared" si="451"/>
        <v>14.596048776084885</v>
      </c>
      <c r="G1399" s="24">
        <v>3.7499674301050057E-2</v>
      </c>
      <c r="H1399" s="7">
        <f t="shared" si="448"/>
        <v>1.0374996743010501</v>
      </c>
      <c r="I1399" s="5">
        <f t="shared" si="452"/>
        <v>1.3462685099674843</v>
      </c>
      <c r="J1399" s="5">
        <f t="shared" si="453"/>
        <v>4.4999969358566263</v>
      </c>
      <c r="K1399" s="5">
        <f t="shared" si="454"/>
        <v>14.068485164506727</v>
      </c>
      <c r="L1399">
        <v>1.25</v>
      </c>
      <c r="M1399">
        <v>6.6</v>
      </c>
      <c r="N1399">
        <v>11.63</v>
      </c>
      <c r="O1399" s="5">
        <f t="shared" si="455"/>
        <v>1.2968745928763126</v>
      </c>
      <c r="P1399" s="5">
        <f t="shared" si="456"/>
        <v>6.8474978503869304</v>
      </c>
      <c r="Q1399" s="5">
        <f t="shared" si="457"/>
        <v>12.066121212121214</v>
      </c>
      <c r="R1399" s="6">
        <f t="shared" si="458"/>
        <v>0.771084579413434</v>
      </c>
      <c r="S1399" s="6">
        <f t="shared" si="459"/>
        <v>0.14603874610102918</v>
      </c>
      <c r="T1399" s="6">
        <f t="shared" si="460"/>
        <v>8.2876674485536747E-2</v>
      </c>
      <c r="U1399">
        <f t="shared" si="461"/>
        <v>0.92849234067741104</v>
      </c>
      <c r="V1399">
        <f t="shared" si="462"/>
        <v>1.4666676653511128</v>
      </c>
      <c r="W1399">
        <f t="shared" si="463"/>
        <v>0.82667038163719564</v>
      </c>
      <c r="X1399" t="s">
        <v>275</v>
      </c>
      <c r="Y1399" t="s">
        <v>325</v>
      </c>
      <c r="Z1399" t="s">
        <v>368</v>
      </c>
      <c r="AA1399" s="16"/>
      <c r="AB1399" s="16"/>
      <c r="AC1399" s="35" t="s">
        <v>475</v>
      </c>
      <c r="AD1399" s="16"/>
    </row>
    <row r="1400" spans="1:30" s="12" customFormat="1" x14ac:dyDescent="0.25">
      <c r="A1400" s="11">
        <v>0.14503574237331091</v>
      </c>
      <c r="B1400" s="11">
        <v>0.3171697867241085</v>
      </c>
      <c r="C1400" s="11">
        <v>0.48542781409451169</v>
      </c>
      <c r="D1400" s="13">
        <f t="shared" si="449"/>
        <v>6.894852149107332</v>
      </c>
      <c r="E1400" s="14">
        <f t="shared" si="450"/>
        <v>3.1528854318959905</v>
      </c>
      <c r="F1400" s="14">
        <f t="shared" si="451"/>
        <v>2.0600385288291334</v>
      </c>
      <c r="G1400" s="24">
        <v>3.2823558680594278E-2</v>
      </c>
      <c r="H1400" s="7">
        <f t="shared" si="448"/>
        <v>1.0328235586805943</v>
      </c>
      <c r="I1400" s="5">
        <f t="shared" si="452"/>
        <v>6.6757309040426316</v>
      </c>
      <c r="J1400" s="5">
        <f t="shared" si="453"/>
        <v>3.0526854324699189</v>
      </c>
      <c r="K1400" s="5">
        <f t="shared" si="454"/>
        <v>1.9945696547247431</v>
      </c>
      <c r="L1400">
        <v>6.31</v>
      </c>
      <c r="M1400">
        <v>4.62</v>
      </c>
      <c r="N1400">
        <v>1.52</v>
      </c>
      <c r="O1400" s="5">
        <f t="shared" si="455"/>
        <v>6.5171166552745499</v>
      </c>
      <c r="P1400" s="5">
        <f t="shared" si="456"/>
        <v>4.7716448411043455</v>
      </c>
      <c r="Q1400" s="5">
        <f t="shared" si="457"/>
        <v>1.5698918091945033</v>
      </c>
      <c r="R1400" s="6">
        <f t="shared" si="458"/>
        <v>0.15344208994489336</v>
      </c>
      <c r="S1400" s="6">
        <f t="shared" si="459"/>
        <v>0.20957133929702967</v>
      </c>
      <c r="T1400" s="6">
        <f t="shared" si="460"/>
        <v>0.63698657075807696</v>
      </c>
      <c r="U1400">
        <f t="shared" si="461"/>
        <v>0.94521485223121327</v>
      </c>
      <c r="V1400">
        <f t="shared" si="462"/>
        <v>1.5134215765762578</v>
      </c>
      <c r="W1400">
        <f t="shared" si="463"/>
        <v>0.76206914930216607</v>
      </c>
      <c r="X1400" t="s">
        <v>171</v>
      </c>
      <c r="Y1400" t="s">
        <v>164</v>
      </c>
      <c r="Z1400" t="s">
        <v>180</v>
      </c>
      <c r="AA1400" s="16"/>
      <c r="AB1400" s="16"/>
      <c r="AC1400" s="35" t="s">
        <v>475</v>
      </c>
      <c r="AD1400" s="16"/>
    </row>
    <row r="1401" spans="1:30" s="12" customFormat="1" x14ac:dyDescent="0.25">
      <c r="A1401" s="11">
        <v>0.83676773515309966</v>
      </c>
      <c r="B1401" s="11">
        <v>0.16042059861530245</v>
      </c>
      <c r="C1401" s="11">
        <v>0</v>
      </c>
      <c r="D1401" s="13">
        <f t="shared" si="449"/>
        <v>1.1950747596846985</v>
      </c>
      <c r="E1401" s="14">
        <f t="shared" si="450"/>
        <v>6.23361344261067</v>
      </c>
      <c r="F1401" s="14" t="e">
        <f t="shared" si="451"/>
        <v>#DIV/0!</v>
      </c>
      <c r="G1401" s="24">
        <v>3.1834853805496666E-2</v>
      </c>
      <c r="H1401" s="7">
        <f t="shared" si="448"/>
        <v>1.0318348538054967</v>
      </c>
      <c r="I1401" s="5">
        <f t="shared" si="452"/>
        <v>1.1582035199500762</v>
      </c>
      <c r="J1401" s="5">
        <f t="shared" si="453"/>
        <v>6.0412898630246517</v>
      </c>
      <c r="K1401" s="5" t="e">
        <f t="shared" si="454"/>
        <v>#DIV/0!</v>
      </c>
      <c r="L1401">
        <v>1.62</v>
      </c>
      <c r="M1401">
        <v>4.0999999999999996</v>
      </c>
      <c r="N1401">
        <v>5.86</v>
      </c>
      <c r="O1401" s="5">
        <f t="shared" si="455"/>
        <v>1.6715724631649047</v>
      </c>
      <c r="P1401" s="5">
        <f t="shared" si="456"/>
        <v>4.2305229006025362</v>
      </c>
      <c r="Q1401" s="5">
        <f t="shared" si="457"/>
        <v>6.0465522433002103</v>
      </c>
      <c r="R1401" s="6">
        <f t="shared" si="458"/>
        <v>0.59823909644134143</v>
      </c>
      <c r="S1401" s="6">
        <f t="shared" si="459"/>
        <v>0.23637739908170077</v>
      </c>
      <c r="T1401" s="6">
        <f t="shared" si="460"/>
        <v>0.16538350447695788</v>
      </c>
      <c r="U1401">
        <f t="shared" si="461"/>
        <v>1.3987179041467854</v>
      </c>
      <c r="V1401">
        <f t="shared" si="462"/>
        <v>0.67866301617040448</v>
      </c>
      <c r="W1401" t="e">
        <f t="shared" si="463"/>
        <v>#DIV/0!</v>
      </c>
      <c r="X1401" t="s">
        <v>170</v>
      </c>
      <c r="Y1401" t="s">
        <v>165</v>
      </c>
      <c r="Z1401" t="s">
        <v>180</v>
      </c>
      <c r="AA1401" s="16"/>
      <c r="AB1401" s="16"/>
      <c r="AC1401" s="35" t="s">
        <v>475</v>
      </c>
      <c r="AD1401" s="16"/>
    </row>
    <row r="1402" spans="1:30" s="12" customFormat="1" x14ac:dyDescent="0.25">
      <c r="A1402" s="11">
        <v>0.75122797539523078</v>
      </c>
      <c r="B1402" s="11">
        <v>0.24816589558181498</v>
      </c>
      <c r="C1402" s="11">
        <v>0</v>
      </c>
      <c r="D1402" s="13">
        <f t="shared" si="449"/>
        <v>1.3311538344586902</v>
      </c>
      <c r="E1402" s="14">
        <f t="shared" si="450"/>
        <v>4.0295625539340936</v>
      </c>
      <c r="F1402" s="14" t="e">
        <f t="shared" si="451"/>
        <v>#DIV/0!</v>
      </c>
      <c r="G1402" s="24">
        <v>3.0882738834652645E-2</v>
      </c>
      <c r="H1402" s="7">
        <f t="shared" si="448"/>
        <v>1.0308827388346526</v>
      </c>
      <c r="I1402" s="5">
        <f t="shared" si="452"/>
        <v>1.2912757041246756</v>
      </c>
      <c r="J1402" s="5">
        <f t="shared" si="453"/>
        <v>3.9088466632870946</v>
      </c>
      <c r="K1402" s="5" t="e">
        <f t="shared" si="454"/>
        <v>#DIV/0!</v>
      </c>
      <c r="L1402">
        <v>1.63</v>
      </c>
      <c r="M1402">
        <v>4.21</v>
      </c>
      <c r="N1402">
        <v>5.56</v>
      </c>
      <c r="O1402" s="5">
        <f t="shared" si="455"/>
        <v>1.6803388643004837</v>
      </c>
      <c r="P1402" s="5">
        <f t="shared" si="456"/>
        <v>4.3400163304938877</v>
      </c>
      <c r="Q1402" s="5">
        <f t="shared" si="457"/>
        <v>5.7317080279206687</v>
      </c>
      <c r="R1402" s="6">
        <f t="shared" si="458"/>
        <v>0.59511805698566334</v>
      </c>
      <c r="S1402" s="6">
        <f t="shared" si="459"/>
        <v>0.23041387954551806</v>
      </c>
      <c r="T1402" s="6">
        <f t="shared" si="460"/>
        <v>0.17446806346881855</v>
      </c>
      <c r="U1402">
        <f t="shared" si="461"/>
        <v>1.2623175630063739</v>
      </c>
      <c r="V1402">
        <f t="shared" si="462"/>
        <v>1.077044039496718</v>
      </c>
      <c r="W1402" t="e">
        <f t="shared" si="463"/>
        <v>#DIV/0!</v>
      </c>
      <c r="X1402" t="s">
        <v>329</v>
      </c>
      <c r="Y1402" t="s">
        <v>279</v>
      </c>
      <c r="Z1402" t="s">
        <v>369</v>
      </c>
      <c r="AA1402" s="16"/>
      <c r="AB1402" s="16"/>
      <c r="AC1402" s="35" t="s">
        <v>475</v>
      </c>
      <c r="AD1402" s="16"/>
    </row>
    <row r="1403" spans="1:30" s="12" customFormat="1" x14ac:dyDescent="0.25">
      <c r="A1403" s="11">
        <v>0.5101562572480185</v>
      </c>
      <c r="B1403" s="11">
        <v>0.29456539364861789</v>
      </c>
      <c r="C1403" s="11">
        <v>0.18833814893901982</v>
      </c>
      <c r="D1403" s="13">
        <f t="shared" si="449"/>
        <v>1.9601837393789687</v>
      </c>
      <c r="E1403" s="14">
        <f t="shared" si="450"/>
        <v>3.3948319169932204</v>
      </c>
      <c r="F1403" s="14">
        <f t="shared" si="451"/>
        <v>5.3095987490233876</v>
      </c>
      <c r="G1403" s="24">
        <v>3.0984889510646596E-2</v>
      </c>
      <c r="H1403" s="7">
        <f t="shared" si="448"/>
        <v>1.0309848895106466</v>
      </c>
      <c r="I1403" s="5">
        <f t="shared" si="452"/>
        <v>1.9012730053777638</v>
      </c>
      <c r="J1403" s="5">
        <f t="shared" si="453"/>
        <v>3.292804726366616</v>
      </c>
      <c r="K1403" s="5">
        <f t="shared" si="454"/>
        <v>5.1500257695760894</v>
      </c>
      <c r="L1403">
        <v>1.93</v>
      </c>
      <c r="M1403">
        <v>3.39</v>
      </c>
      <c r="N1403">
        <v>4.59</v>
      </c>
      <c r="O1403" s="5">
        <f t="shared" si="455"/>
        <v>1.989800836755548</v>
      </c>
      <c r="P1403" s="5">
        <f t="shared" si="456"/>
        <v>3.4950387754410919</v>
      </c>
      <c r="Q1403" s="5">
        <f t="shared" si="457"/>
        <v>4.7322206428538678</v>
      </c>
      <c r="R1403" s="6">
        <f t="shared" si="458"/>
        <v>0.50256286032653452</v>
      </c>
      <c r="S1403" s="6">
        <f t="shared" si="459"/>
        <v>0.28611985853398575</v>
      </c>
      <c r="T1403" s="6">
        <f t="shared" si="460"/>
        <v>0.21131728113947967</v>
      </c>
      <c r="U1403">
        <f t="shared" si="461"/>
        <v>1.0151093475481856</v>
      </c>
      <c r="V1403">
        <f t="shared" si="462"/>
        <v>1.0295174727049887</v>
      </c>
      <c r="W1403">
        <f t="shared" si="463"/>
        <v>0.89125767624611585</v>
      </c>
      <c r="X1403" t="s">
        <v>355</v>
      </c>
      <c r="Y1403" t="s">
        <v>277</v>
      </c>
      <c r="Z1403" t="s">
        <v>369</v>
      </c>
      <c r="AA1403" s="16"/>
      <c r="AB1403" s="16"/>
      <c r="AC1403" s="35" t="s">
        <v>475</v>
      </c>
      <c r="AD1403" s="16"/>
    </row>
    <row r="1404" spans="1:30" s="12" customFormat="1" x14ac:dyDescent="0.25">
      <c r="A1404" s="11">
        <v>0.49624585935378202</v>
      </c>
      <c r="B1404" s="11">
        <v>0.21022859692133253</v>
      </c>
      <c r="C1404" s="11">
        <v>0.27399688029884156</v>
      </c>
      <c r="D1404" s="13">
        <f t="shared" si="449"/>
        <v>2.0151301641130335</v>
      </c>
      <c r="E1404" s="14">
        <f t="shared" si="450"/>
        <v>4.7567267947576122</v>
      </c>
      <c r="F1404" s="14">
        <f t="shared" si="451"/>
        <v>3.6496765908769655</v>
      </c>
      <c r="G1404" s="24">
        <v>2.6931256685853944E-2</v>
      </c>
      <c r="H1404" s="7">
        <f t="shared" si="448"/>
        <v>1.0269312566858539</v>
      </c>
      <c r="I1404" s="5">
        <f t="shared" si="452"/>
        <v>1.9622834060152452</v>
      </c>
      <c r="J1404" s="5">
        <f t="shared" si="453"/>
        <v>4.6319817064568429</v>
      </c>
      <c r="K1404" s="5">
        <f t="shared" si="454"/>
        <v>3.55396387744134</v>
      </c>
      <c r="L1404">
        <v>2.93</v>
      </c>
      <c r="M1404">
        <v>3.2</v>
      </c>
      <c r="N1404">
        <v>2.68</v>
      </c>
      <c r="O1404" s="5">
        <f t="shared" si="455"/>
        <v>3.008908582089552</v>
      </c>
      <c r="P1404" s="5">
        <f t="shared" si="456"/>
        <v>3.286180021394733</v>
      </c>
      <c r="Q1404" s="5">
        <f t="shared" si="457"/>
        <v>2.7521757679180889</v>
      </c>
      <c r="R1404" s="6">
        <f t="shared" si="458"/>
        <v>0.33234642154051247</v>
      </c>
      <c r="S1404" s="6">
        <f t="shared" si="459"/>
        <v>0.30430469222303169</v>
      </c>
      <c r="T1404" s="6">
        <f t="shared" si="460"/>
        <v>0.36334888623645578</v>
      </c>
      <c r="U1404">
        <f t="shared" si="461"/>
        <v>1.4931584250359995</v>
      </c>
      <c r="V1404">
        <f t="shared" si="462"/>
        <v>0.6908490151287292</v>
      </c>
      <c r="W1404">
        <f t="shared" si="463"/>
        <v>0.75408757444362484</v>
      </c>
      <c r="X1404" t="s">
        <v>354</v>
      </c>
      <c r="Y1404" t="s">
        <v>330</v>
      </c>
      <c r="Z1404" t="s">
        <v>369</v>
      </c>
      <c r="AA1404" s="16"/>
      <c r="AB1404" s="16"/>
      <c r="AC1404" s="35" t="s">
        <v>475</v>
      </c>
      <c r="AD1404" s="16"/>
    </row>
    <row r="1405" spans="1:30" s="12" customFormat="1" x14ac:dyDescent="0.25">
      <c r="A1405" s="11">
        <v>0.11391358839995026</v>
      </c>
      <c r="B1405" s="11">
        <v>0.27081382885914435</v>
      </c>
      <c r="C1405" s="11">
        <v>0.54095573966241706</v>
      </c>
      <c r="D1405" s="13">
        <f t="shared" si="449"/>
        <v>8.7785839604051716</v>
      </c>
      <c r="E1405" s="14">
        <f t="shared" si="450"/>
        <v>3.6925736186098526</v>
      </c>
      <c r="F1405" s="14">
        <f t="shared" si="451"/>
        <v>1.8485800716784133</v>
      </c>
      <c r="G1405" s="24">
        <v>2.9095930044770624E-2</v>
      </c>
      <c r="H1405" s="7">
        <f t="shared" si="448"/>
        <v>1.0290959300447706</v>
      </c>
      <c r="I1405" s="5">
        <f t="shared" si="452"/>
        <v>8.530384490028311</v>
      </c>
      <c r="J1405" s="5">
        <f t="shared" si="453"/>
        <v>3.5881724053161963</v>
      </c>
      <c r="K1405" s="5">
        <f t="shared" si="454"/>
        <v>1.796314626954157</v>
      </c>
      <c r="L1405">
        <v>2.0699999999999998</v>
      </c>
      <c r="M1405">
        <v>3.23</v>
      </c>
      <c r="N1405">
        <v>4.2300000000000004</v>
      </c>
      <c r="O1405" s="5">
        <f t="shared" si="455"/>
        <v>2.1302285751926751</v>
      </c>
      <c r="P1405" s="5">
        <f t="shared" si="456"/>
        <v>3.3239798540446093</v>
      </c>
      <c r="Q1405" s="5">
        <f t="shared" si="457"/>
        <v>4.3530757840893806</v>
      </c>
      <c r="R1405" s="6">
        <f t="shared" si="458"/>
        <v>0.46943319212096851</v>
      </c>
      <c r="S1405" s="6">
        <f t="shared" si="459"/>
        <v>0.30084418194749368</v>
      </c>
      <c r="T1405" s="6">
        <f t="shared" si="460"/>
        <v>0.22972262593153772</v>
      </c>
      <c r="U1405">
        <f t="shared" si="461"/>
        <v>0.24266198111231091</v>
      </c>
      <c r="V1405">
        <f t="shared" si="462"/>
        <v>0.90017971132448038</v>
      </c>
      <c r="W1405">
        <f t="shared" si="463"/>
        <v>2.3548213305886265</v>
      </c>
      <c r="X1405" t="s">
        <v>327</v>
      </c>
      <c r="Y1405" t="s">
        <v>331</v>
      </c>
      <c r="Z1405" t="s">
        <v>369</v>
      </c>
      <c r="AA1405" s="16"/>
      <c r="AB1405" s="16"/>
      <c r="AC1405" s="35" t="s">
        <v>475</v>
      </c>
      <c r="AD1405" s="16"/>
    </row>
    <row r="1406" spans="1:30" s="12" customFormat="1" x14ac:dyDescent="0.25">
      <c r="A1406" s="11">
        <v>0.12310612480263754</v>
      </c>
      <c r="B1406" s="11">
        <v>0.13004917174010944</v>
      </c>
      <c r="C1406" s="11">
        <v>0.63723791271127717</v>
      </c>
      <c r="D1406" s="13">
        <f t="shared" si="449"/>
        <v>8.1230726871078893</v>
      </c>
      <c r="E1406" s="14">
        <f t="shared" si="450"/>
        <v>7.6893992219989089</v>
      </c>
      <c r="F1406" s="14">
        <f t="shared" si="451"/>
        <v>1.5692726061217341</v>
      </c>
      <c r="G1406" s="24">
        <v>3.1005744466741536E-2</v>
      </c>
      <c r="H1406" s="7">
        <f t="shared" si="448"/>
        <v>1.0310057444667415</v>
      </c>
      <c r="I1406" s="5">
        <f t="shared" si="452"/>
        <v>7.8787850899020144</v>
      </c>
      <c r="J1406" s="5">
        <f t="shared" si="453"/>
        <v>7.4581536167638252</v>
      </c>
      <c r="K1406" s="5">
        <f t="shared" si="454"/>
        <v>1.5220794011515386</v>
      </c>
      <c r="L1406">
        <v>6.89</v>
      </c>
      <c r="M1406">
        <v>5.36</v>
      </c>
      <c r="N1406">
        <v>1.43</v>
      </c>
      <c r="O1406" s="5">
        <f t="shared" si="455"/>
        <v>7.1036295793758493</v>
      </c>
      <c r="P1406" s="5">
        <f t="shared" si="456"/>
        <v>5.5261907903417349</v>
      </c>
      <c r="Q1406" s="5">
        <f t="shared" si="457"/>
        <v>1.4743382145874404</v>
      </c>
      <c r="R1406" s="6">
        <f t="shared" si="458"/>
        <v>0.14077310603347418</v>
      </c>
      <c r="S1406" s="6">
        <f t="shared" si="459"/>
        <v>0.18095647398705916</v>
      </c>
      <c r="T1406" s="6">
        <f t="shared" si="460"/>
        <v>0.67827041997946647</v>
      </c>
      <c r="U1406">
        <f t="shared" si="461"/>
        <v>0.87450030955035074</v>
      </c>
      <c r="V1406">
        <f t="shared" si="462"/>
        <v>0.71867653516176344</v>
      </c>
      <c r="W1406">
        <f t="shared" si="463"/>
        <v>0.93950420649417143</v>
      </c>
      <c r="X1406" t="s">
        <v>356</v>
      </c>
      <c r="Y1406" t="s">
        <v>332</v>
      </c>
      <c r="Z1406" t="s">
        <v>369</v>
      </c>
      <c r="AA1406" s="16"/>
      <c r="AB1406" s="16"/>
      <c r="AC1406" s="35" t="s">
        <v>475</v>
      </c>
      <c r="AD1406" s="16"/>
    </row>
    <row r="1407" spans="1:30" s="12" customFormat="1" x14ac:dyDescent="0.25">
      <c r="A1407" s="11">
        <v>0.76328017171151374</v>
      </c>
      <c r="B1407" s="11">
        <v>0.18189860862252338</v>
      </c>
      <c r="C1407" s="11">
        <v>5.2818100888314914E-2</v>
      </c>
      <c r="D1407" s="13">
        <f t="shared" si="449"/>
        <v>1.3101349112183618</v>
      </c>
      <c r="E1407" s="14">
        <f t="shared" si="450"/>
        <v>5.4975681648846662</v>
      </c>
      <c r="F1407" s="14">
        <f t="shared" si="451"/>
        <v>18.932903364218319</v>
      </c>
      <c r="G1407" s="24">
        <v>2.7807313073023421E-2</v>
      </c>
      <c r="H1407" s="7">
        <f t="shared" si="448"/>
        <v>1.0278073130730234</v>
      </c>
      <c r="I1407" s="5">
        <f t="shared" si="452"/>
        <v>1.2746892287633291</v>
      </c>
      <c r="J1407" s="5">
        <f t="shared" si="453"/>
        <v>5.348831531902202</v>
      </c>
      <c r="K1407" s="5">
        <f t="shared" si="454"/>
        <v>18.420673917576202</v>
      </c>
      <c r="L1407">
        <v>4.2699999999999996</v>
      </c>
      <c r="M1407">
        <v>3.27</v>
      </c>
      <c r="N1407">
        <v>2.0499999999999998</v>
      </c>
      <c r="O1407" s="5">
        <f t="shared" si="455"/>
        <v>4.3887372268218092</v>
      </c>
      <c r="P1407" s="5">
        <f t="shared" si="456"/>
        <v>3.3609299137487865</v>
      </c>
      <c r="Q1407" s="5">
        <f t="shared" si="457"/>
        <v>2.1070049917996978</v>
      </c>
      <c r="R1407" s="6">
        <f t="shared" si="458"/>
        <v>0.2278559750373047</v>
      </c>
      <c r="S1407" s="6">
        <f t="shared" si="459"/>
        <v>0.29753670134840698</v>
      </c>
      <c r="T1407" s="6">
        <f t="shared" si="460"/>
        <v>0.47460732361428826</v>
      </c>
      <c r="U1407">
        <f t="shared" si="461"/>
        <v>3.3498361040852633</v>
      </c>
      <c r="V1407">
        <f t="shared" si="462"/>
        <v>0.6113484749887218</v>
      </c>
      <c r="W1407">
        <f t="shared" si="463"/>
        <v>0.11128800222905956</v>
      </c>
      <c r="X1407" t="s">
        <v>240</v>
      </c>
      <c r="Y1407" t="s">
        <v>284</v>
      </c>
      <c r="Z1407" t="s">
        <v>370</v>
      </c>
      <c r="AA1407" s="16"/>
      <c r="AB1407" s="16"/>
      <c r="AC1407" s="35" t="s">
        <v>475</v>
      </c>
      <c r="AD1407" s="16"/>
    </row>
    <row r="1408" spans="1:30" s="12" customFormat="1" x14ac:dyDescent="0.25">
      <c r="A1408" s="11">
        <v>0.67456795422480675</v>
      </c>
      <c r="B1408" s="11">
        <v>0.24788468108835818</v>
      </c>
      <c r="C1408" s="11">
        <v>7.6495980301614128E-2</v>
      </c>
      <c r="D1408" s="13">
        <f t="shared" si="449"/>
        <v>1.482430337428599</v>
      </c>
      <c r="E1408" s="14">
        <f t="shared" si="450"/>
        <v>4.0341339190845407</v>
      </c>
      <c r="F1408" s="14">
        <f t="shared" si="451"/>
        <v>13.072582324680649</v>
      </c>
      <c r="G1408" s="24">
        <v>3.0023661316131989E-2</v>
      </c>
      <c r="H1408" s="7">
        <f t="shared" si="448"/>
        <v>1.030023661316132</v>
      </c>
      <c r="I1408" s="5">
        <f t="shared" si="452"/>
        <v>1.439219692812101</v>
      </c>
      <c r="J1408" s="5">
        <f t="shared" si="453"/>
        <v>3.9165449014344493</v>
      </c>
      <c r="K1408" s="5">
        <f t="shared" si="454"/>
        <v>12.691535947802318</v>
      </c>
      <c r="L1408">
        <v>1.65</v>
      </c>
      <c r="M1408">
        <v>3.83</v>
      </c>
      <c r="N1408">
        <v>6.14</v>
      </c>
      <c r="O1408" s="5">
        <f t="shared" si="455"/>
        <v>1.6995390411716176</v>
      </c>
      <c r="P1408" s="5">
        <f t="shared" si="456"/>
        <v>3.9449906228407854</v>
      </c>
      <c r="Q1408" s="5">
        <f t="shared" si="457"/>
        <v>6.32434528048105</v>
      </c>
      <c r="R1408" s="6">
        <f t="shared" si="458"/>
        <v>0.58839483870322051</v>
      </c>
      <c r="S1408" s="6">
        <f t="shared" si="459"/>
        <v>0.2534860271175754</v>
      </c>
      <c r="T1408" s="6">
        <f t="shared" si="460"/>
        <v>0.1581191341792042</v>
      </c>
      <c r="U1408">
        <f t="shared" si="461"/>
        <v>1.1464545741283276</v>
      </c>
      <c r="V1408">
        <f t="shared" si="462"/>
        <v>0.97790274243945174</v>
      </c>
      <c r="W1408">
        <f t="shared" si="463"/>
        <v>0.48378699199628467</v>
      </c>
      <c r="X1408" t="s">
        <v>242</v>
      </c>
      <c r="Y1408" t="s">
        <v>357</v>
      </c>
      <c r="Z1408" t="s">
        <v>370</v>
      </c>
      <c r="AA1408" s="16"/>
      <c r="AB1408" s="16"/>
      <c r="AC1408" s="35" t="s">
        <v>475</v>
      </c>
      <c r="AD1408" s="16"/>
    </row>
    <row r="1409" spans="1:30" s="12" customFormat="1" x14ac:dyDescent="0.25">
      <c r="A1409" s="11">
        <v>0.56656555469402159</v>
      </c>
      <c r="B1409" s="11">
        <v>0.28289584083117303</v>
      </c>
      <c r="C1409" s="11">
        <v>0.14659886382487189</v>
      </c>
      <c r="D1409" s="13">
        <f t="shared" si="449"/>
        <v>1.7650208201239102</v>
      </c>
      <c r="E1409" s="14">
        <f t="shared" si="450"/>
        <v>3.5348699261958445</v>
      </c>
      <c r="F1409" s="14">
        <f t="shared" si="451"/>
        <v>6.8213352676089469</v>
      </c>
      <c r="G1409" s="24">
        <v>2.8489229871305533E-2</v>
      </c>
      <c r="H1409" s="7">
        <f t="shared" si="448"/>
        <v>1.0284892298713055</v>
      </c>
      <c r="I1409" s="5">
        <f t="shared" si="452"/>
        <v>1.7161296091985003</v>
      </c>
      <c r="J1409" s="5">
        <f t="shared" si="453"/>
        <v>3.4369537604571332</v>
      </c>
      <c r="K1409" s="5">
        <f t="shared" si="454"/>
        <v>6.6323837620180992</v>
      </c>
      <c r="L1409">
        <v>1.97</v>
      </c>
      <c r="M1409">
        <v>3.4</v>
      </c>
      <c r="N1409">
        <v>4.41</v>
      </c>
      <c r="O1409" s="5">
        <f t="shared" si="455"/>
        <v>2.0261237828464718</v>
      </c>
      <c r="P1409" s="5">
        <f t="shared" si="456"/>
        <v>3.4968633815624388</v>
      </c>
      <c r="Q1409" s="5">
        <f t="shared" si="457"/>
        <v>4.5356375037324579</v>
      </c>
      <c r="R1409" s="6">
        <f t="shared" si="458"/>
        <v>0.4935532608946106</v>
      </c>
      <c r="S1409" s="6">
        <f t="shared" si="459"/>
        <v>0.28597056587128905</v>
      </c>
      <c r="T1409" s="6">
        <f t="shared" si="460"/>
        <v>0.22047617323410038</v>
      </c>
      <c r="U1409">
        <f t="shared" si="461"/>
        <v>1.1479319449071606</v>
      </c>
      <c r="V1409">
        <f t="shared" si="462"/>
        <v>0.98924810659884521</v>
      </c>
      <c r="W1409">
        <f t="shared" si="463"/>
        <v>0.66491930476865635</v>
      </c>
      <c r="X1409" t="s">
        <v>288</v>
      </c>
      <c r="Y1409" t="s">
        <v>337</v>
      </c>
      <c r="Z1409" t="s">
        <v>370</v>
      </c>
      <c r="AA1409" s="16"/>
      <c r="AB1409" s="16"/>
      <c r="AC1409" s="35" t="s">
        <v>475</v>
      </c>
      <c r="AD1409" s="16"/>
    </row>
    <row r="1410" spans="1:30" s="12" customFormat="1" x14ac:dyDescent="0.25">
      <c r="A1410" s="11">
        <v>0.8237622570196752</v>
      </c>
      <c r="B1410" s="11">
        <v>0.14402702032726522</v>
      </c>
      <c r="C1410" s="11">
        <v>2.8042865205006297E-2</v>
      </c>
      <c r="D1410" s="13">
        <f t="shared" si="449"/>
        <v>1.2139424833785695</v>
      </c>
      <c r="E1410" s="14">
        <f t="shared" si="450"/>
        <v>6.943141625284972</v>
      </c>
      <c r="F1410" s="14">
        <f t="shared" si="451"/>
        <v>35.659694281933682</v>
      </c>
      <c r="G1410" s="24">
        <v>3.0915867182830237E-2</v>
      </c>
      <c r="H1410" s="7">
        <f t="shared" si="448"/>
        <v>1.0309158671828302</v>
      </c>
      <c r="I1410" s="5">
        <f t="shared" si="452"/>
        <v>1.1775378787173909</v>
      </c>
      <c r="J1410" s="5">
        <f t="shared" si="453"/>
        <v>6.7349255611502041</v>
      </c>
      <c r="K1410" s="5">
        <f t="shared" si="454"/>
        <v>34.590305006537967</v>
      </c>
      <c r="L1410">
        <v>1.84</v>
      </c>
      <c r="M1410">
        <v>3.29</v>
      </c>
      <c r="N1410">
        <v>5.45</v>
      </c>
      <c r="O1410" s="5">
        <f t="shared" si="455"/>
        <v>1.8968851956164077</v>
      </c>
      <c r="P1410" s="5">
        <f t="shared" si="456"/>
        <v>3.3917132030315114</v>
      </c>
      <c r="Q1410" s="5">
        <f t="shared" si="457"/>
        <v>5.6184914761464251</v>
      </c>
      <c r="R1410" s="6">
        <f t="shared" si="458"/>
        <v>0.52718003298826011</v>
      </c>
      <c r="S1410" s="6">
        <f t="shared" si="459"/>
        <v>0.29483624945240078</v>
      </c>
      <c r="T1410" s="6">
        <f t="shared" si="460"/>
        <v>0.17798371755933917</v>
      </c>
      <c r="U1410">
        <f t="shared" si="461"/>
        <v>1.5625824300481803</v>
      </c>
      <c r="V1410">
        <f t="shared" si="462"/>
        <v>0.48849834643727336</v>
      </c>
      <c r="W1410">
        <f t="shared" si="463"/>
        <v>0.15755859912105102</v>
      </c>
      <c r="X1410" t="s">
        <v>359</v>
      </c>
      <c r="Y1410" t="s">
        <v>333</v>
      </c>
      <c r="Z1410" t="s">
        <v>370</v>
      </c>
      <c r="AA1410" s="16"/>
      <c r="AB1410" s="16"/>
      <c r="AC1410" s="35" t="s">
        <v>475</v>
      </c>
      <c r="AD1410" s="16"/>
    </row>
    <row r="1411" spans="1:30" s="12" customFormat="1" x14ac:dyDescent="0.25">
      <c r="A1411" s="11">
        <v>0.63093832936118777</v>
      </c>
      <c r="B1411" s="11">
        <v>0.23190201735596219</v>
      </c>
      <c r="C1411" s="11">
        <v>0.13296306213885442</v>
      </c>
      <c r="D1411" s="13">
        <f t="shared" si="449"/>
        <v>1.5849409577200353</v>
      </c>
      <c r="E1411" s="14">
        <f t="shared" si="450"/>
        <v>4.312166023398718</v>
      </c>
      <c r="F1411" s="14">
        <f t="shared" si="451"/>
        <v>7.5208857551407151</v>
      </c>
      <c r="G1411" s="24">
        <v>3.0084248808358138E-2</v>
      </c>
      <c r="H1411" s="7">
        <f t="shared" si="448"/>
        <v>1.0300842488083581</v>
      </c>
      <c r="I1411" s="5">
        <f t="shared" si="452"/>
        <v>1.5386517748946817</v>
      </c>
      <c r="J1411" s="5">
        <f t="shared" si="453"/>
        <v>4.1862265425252358</v>
      </c>
      <c r="K1411" s="5">
        <f t="shared" si="454"/>
        <v>7.3012336261244366</v>
      </c>
      <c r="L1411">
        <v>1.87</v>
      </c>
      <c r="M1411">
        <v>3.4</v>
      </c>
      <c r="N1411">
        <v>4.97</v>
      </c>
      <c r="O1411" s="5">
        <f t="shared" si="455"/>
        <v>1.9262575452716297</v>
      </c>
      <c r="P1411" s="5">
        <f t="shared" si="456"/>
        <v>3.5022864459484175</v>
      </c>
      <c r="Q1411" s="5">
        <f t="shared" si="457"/>
        <v>5.1195187165775398</v>
      </c>
      <c r="R1411" s="6">
        <f t="shared" si="458"/>
        <v>0.51914137985062936</v>
      </c>
      <c r="S1411" s="6">
        <f t="shared" si="459"/>
        <v>0.28552775891784615</v>
      </c>
      <c r="T1411" s="6">
        <f t="shared" si="460"/>
        <v>0.19533086123152454</v>
      </c>
      <c r="U1411">
        <f t="shared" si="461"/>
        <v>1.2153497175330648</v>
      </c>
      <c r="V1411">
        <f t="shared" si="462"/>
        <v>0.81218729217388108</v>
      </c>
      <c r="W1411">
        <f t="shared" si="463"/>
        <v>0.68070688523332767</v>
      </c>
      <c r="X1411" t="s">
        <v>285</v>
      </c>
      <c r="Y1411" t="s">
        <v>358</v>
      </c>
      <c r="Z1411" t="s">
        <v>370</v>
      </c>
      <c r="AA1411" s="16"/>
      <c r="AB1411" s="16"/>
      <c r="AC1411" s="35" t="s">
        <v>475</v>
      </c>
      <c r="AD1411" s="16"/>
    </row>
    <row r="1412" spans="1:30" s="12" customFormat="1" x14ac:dyDescent="0.25">
      <c r="A1412" s="11">
        <v>0.55679613035629016</v>
      </c>
      <c r="B1412" s="11">
        <v>0.34673749669956178</v>
      </c>
      <c r="C1412" s="11">
        <v>9.5556161954924446E-2</v>
      </c>
      <c r="D1412" s="13">
        <f t="shared" si="449"/>
        <v>1.7959894932461304</v>
      </c>
      <c r="E1412" s="14">
        <f t="shared" si="450"/>
        <v>2.8840261278879558</v>
      </c>
      <c r="F1412" s="14">
        <f t="shared" si="451"/>
        <v>10.46504986744568</v>
      </c>
      <c r="G1412" s="24">
        <v>3.1969821127130649E-2</v>
      </c>
      <c r="H1412" s="7">
        <f t="shared" ref="H1412:H1444" si="464">(G1412/100%) + 1</f>
        <v>1.0319698211271306</v>
      </c>
      <c r="I1412" s="5">
        <f t="shared" si="452"/>
        <v>1.7403507897978332</v>
      </c>
      <c r="J1412" s="5">
        <f t="shared" si="453"/>
        <v>2.7946806862413722</v>
      </c>
      <c r="K1412" s="5">
        <f t="shared" si="454"/>
        <v>10.140848746929072</v>
      </c>
      <c r="L1412">
        <v>2.17</v>
      </c>
      <c r="M1412">
        <v>3.68</v>
      </c>
      <c r="N1412">
        <v>3.34</v>
      </c>
      <c r="O1412" s="5">
        <f t="shared" si="455"/>
        <v>2.2393745118458734</v>
      </c>
      <c r="P1412" s="5">
        <f t="shared" si="456"/>
        <v>3.7976489417478407</v>
      </c>
      <c r="Q1412" s="5">
        <f t="shared" si="457"/>
        <v>3.446779202564616</v>
      </c>
      <c r="R1412" s="6">
        <f t="shared" si="458"/>
        <v>0.4465532650792382</v>
      </c>
      <c r="S1412" s="6">
        <f t="shared" si="459"/>
        <v>0.26332081120161599</v>
      </c>
      <c r="T1412" s="6">
        <f t="shared" si="460"/>
        <v>0.29012592371914581</v>
      </c>
      <c r="U1412">
        <f t="shared" si="461"/>
        <v>1.2468750626142886</v>
      </c>
      <c r="V1412">
        <f t="shared" si="462"/>
        <v>1.3167872874053863</v>
      </c>
      <c r="W1412">
        <f t="shared" si="463"/>
        <v>0.32936099170312977</v>
      </c>
      <c r="X1412" t="s">
        <v>344</v>
      </c>
      <c r="Y1412" t="s">
        <v>342</v>
      </c>
      <c r="Z1412" t="s">
        <v>371</v>
      </c>
      <c r="AA1412" s="16"/>
      <c r="AB1412" s="16"/>
      <c r="AC1412" s="35" t="s">
        <v>475</v>
      </c>
      <c r="AD1412" s="16"/>
    </row>
    <row r="1413" spans="1:30" s="12" customFormat="1" x14ac:dyDescent="0.25">
      <c r="A1413" s="11">
        <v>0.74344881633996462</v>
      </c>
      <c r="B1413" s="11">
        <v>0.20365202591384246</v>
      </c>
      <c r="C1413" s="11">
        <v>5.1656296685170695E-2</v>
      </c>
      <c r="D1413" s="13">
        <f t="shared" si="449"/>
        <v>1.3450825100819308</v>
      </c>
      <c r="E1413" s="14">
        <f t="shared" si="450"/>
        <v>4.91033661714253</v>
      </c>
      <c r="F1413" s="14">
        <f t="shared" si="451"/>
        <v>19.358724186030866</v>
      </c>
      <c r="G1413" s="24">
        <v>3.9069765229407416E-2</v>
      </c>
      <c r="H1413" s="7">
        <f t="shared" si="464"/>
        <v>1.0390697652294074</v>
      </c>
      <c r="I1413" s="5">
        <f t="shared" si="452"/>
        <v>1.2945064471055623</v>
      </c>
      <c r="J1413" s="5">
        <f t="shared" si="453"/>
        <v>4.7257044535969328</v>
      </c>
      <c r="K1413" s="5">
        <f t="shared" si="454"/>
        <v>18.630822331508046</v>
      </c>
      <c r="L1413">
        <v>1.24</v>
      </c>
      <c r="M1413">
        <v>6.6</v>
      </c>
      <c r="N1413">
        <v>12.33</v>
      </c>
      <c r="O1413" s="5">
        <f t="shared" si="455"/>
        <v>1.2884465088844652</v>
      </c>
      <c r="P1413" s="5">
        <f t="shared" si="456"/>
        <v>6.8578604505140888</v>
      </c>
      <c r="Q1413" s="5">
        <f t="shared" si="457"/>
        <v>12.811730205278593</v>
      </c>
      <c r="R1413" s="6">
        <f t="shared" si="458"/>
        <v>0.77612845632668004</v>
      </c>
      <c r="S1413" s="6">
        <f t="shared" si="459"/>
        <v>0.1458180736128914</v>
      </c>
      <c r="T1413" s="6">
        <f t="shared" si="460"/>
        <v>7.8053470060428495E-2</v>
      </c>
      <c r="U1413">
        <f t="shared" si="461"/>
        <v>0.95789403194751532</v>
      </c>
      <c r="V1413">
        <f t="shared" si="462"/>
        <v>1.3966171741816105</v>
      </c>
      <c r="W1413">
        <f t="shared" si="463"/>
        <v>0.66180653653423382</v>
      </c>
      <c r="X1413" t="s">
        <v>364</v>
      </c>
      <c r="Y1413" t="s">
        <v>292</v>
      </c>
      <c r="Z1413" t="s">
        <v>371</v>
      </c>
      <c r="AA1413" s="16"/>
      <c r="AB1413" s="16"/>
      <c r="AC1413" s="35" t="s">
        <v>475</v>
      </c>
      <c r="AD1413" s="16"/>
    </row>
    <row r="1414" spans="1:30" s="12" customFormat="1" x14ac:dyDescent="0.25">
      <c r="A1414" s="11">
        <v>0.25459751905850797</v>
      </c>
      <c r="B1414" s="11">
        <v>0.27314145403569984</v>
      </c>
      <c r="C1414" s="11">
        <v>0.42837554533937139</v>
      </c>
      <c r="D1414" s="13">
        <f t="shared" si="449"/>
        <v>3.9277680462007734</v>
      </c>
      <c r="E1414" s="14">
        <f t="shared" si="450"/>
        <v>3.6611066728424864</v>
      </c>
      <c r="F1414" s="14">
        <f t="shared" si="451"/>
        <v>2.3344002963749282</v>
      </c>
      <c r="G1414" s="24">
        <v>2.7345436556577285E-2</v>
      </c>
      <c r="H1414" s="7">
        <f t="shared" si="464"/>
        <v>1.0273454365565773</v>
      </c>
      <c r="I1414" s="5">
        <f t="shared" si="452"/>
        <v>3.8232204149032261</v>
      </c>
      <c r="J1414" s="5">
        <f t="shared" si="453"/>
        <v>3.5636569186637588</v>
      </c>
      <c r="K1414" s="5">
        <f t="shared" si="454"/>
        <v>2.2722642387932286</v>
      </c>
      <c r="L1414">
        <v>2.77</v>
      </c>
      <c r="M1414">
        <v>3.17</v>
      </c>
      <c r="N1414">
        <v>2.85</v>
      </c>
      <c r="O1414" s="5">
        <f t="shared" si="455"/>
        <v>2.8457468592617192</v>
      </c>
      <c r="P1414" s="5">
        <f t="shared" si="456"/>
        <v>3.25668503388435</v>
      </c>
      <c r="Q1414" s="5">
        <f t="shared" si="457"/>
        <v>2.9279344941862453</v>
      </c>
      <c r="R1414" s="6">
        <f t="shared" si="458"/>
        <v>0.35140160016180533</v>
      </c>
      <c r="S1414" s="6">
        <f t="shared" si="459"/>
        <v>0.30706070424233467</v>
      </c>
      <c r="T1414" s="6">
        <f t="shared" si="460"/>
        <v>0.34153769559585995</v>
      </c>
      <c r="U1414">
        <f t="shared" si="461"/>
        <v>0.72452009023657471</v>
      </c>
      <c r="V1414">
        <f t="shared" si="462"/>
        <v>0.88953568549147377</v>
      </c>
      <c r="W1414">
        <f t="shared" si="463"/>
        <v>1.2542555356649894</v>
      </c>
      <c r="X1414" t="s">
        <v>296</v>
      </c>
      <c r="Y1414" t="s">
        <v>291</v>
      </c>
      <c r="Z1414" t="s">
        <v>371</v>
      </c>
      <c r="AA1414" s="16"/>
      <c r="AB1414" s="16"/>
      <c r="AC1414" s="35" t="s">
        <v>475</v>
      </c>
      <c r="AD1414" s="16"/>
    </row>
    <row r="1415" spans="1:30" s="12" customFormat="1" x14ac:dyDescent="0.25">
      <c r="A1415" s="11">
        <v>0</v>
      </c>
      <c r="B1415" s="11">
        <v>8.2585009301473333E-2</v>
      </c>
      <c r="C1415" s="11">
        <v>0.68989434285208662</v>
      </c>
      <c r="D1415" s="13" t="e">
        <f t="shared" si="449"/>
        <v>#DIV/0!</v>
      </c>
      <c r="E1415" s="14">
        <f t="shared" si="450"/>
        <v>12.108735089555289</v>
      </c>
      <c r="F1415" s="14">
        <f t="shared" si="451"/>
        <v>1.4494973184819984</v>
      </c>
      <c r="G1415" s="24">
        <v>3.2461299335349025E-2</v>
      </c>
      <c r="H1415" s="7">
        <f t="shared" si="464"/>
        <v>1.032461299335349</v>
      </c>
      <c r="I1415" s="5" t="e">
        <f t="shared" si="452"/>
        <v>#DIV/0!</v>
      </c>
      <c r="J1415" s="5">
        <f t="shared" si="453"/>
        <v>11.728028060083544</v>
      </c>
      <c r="K1415" s="5">
        <f t="shared" si="454"/>
        <v>1.4039241174609818</v>
      </c>
      <c r="L1415">
        <v>6.76</v>
      </c>
      <c r="M1415">
        <v>5.01</v>
      </c>
      <c r="N1415">
        <v>1.46</v>
      </c>
      <c r="O1415" s="5">
        <f t="shared" si="455"/>
        <v>6.9794383835069596</v>
      </c>
      <c r="P1415" s="5">
        <f t="shared" si="456"/>
        <v>5.1726311096700988</v>
      </c>
      <c r="Q1415" s="5">
        <f t="shared" si="457"/>
        <v>1.5073934970296095</v>
      </c>
      <c r="R1415" s="6">
        <f t="shared" si="458"/>
        <v>0.1432780039097544</v>
      </c>
      <c r="S1415" s="6">
        <f t="shared" si="459"/>
        <v>0.19332521086425941</v>
      </c>
      <c r="T1415" s="6">
        <f t="shared" si="460"/>
        <v>0.66339678522598611</v>
      </c>
      <c r="U1415" t="e">
        <f t="shared" si="461"/>
        <v>#DIV/0!</v>
      </c>
      <c r="V1415">
        <f t="shared" si="462"/>
        <v>0.42718178830519538</v>
      </c>
      <c r="W1415">
        <f t="shared" si="463"/>
        <v>1.0399422460527512</v>
      </c>
      <c r="X1415" t="s">
        <v>289</v>
      </c>
      <c r="Y1415" t="s">
        <v>345</v>
      </c>
      <c r="Z1415" t="s">
        <v>371</v>
      </c>
      <c r="AA1415" s="16"/>
      <c r="AB1415" s="16"/>
      <c r="AC1415" s="35" t="s">
        <v>475</v>
      </c>
      <c r="AD1415" s="16"/>
    </row>
    <row r="1416" spans="1:30" s="12" customFormat="1" x14ac:dyDescent="0.25">
      <c r="A1416" s="11">
        <v>0.2328106882641798</v>
      </c>
      <c r="B1416" s="11">
        <v>0.35227064026140276</v>
      </c>
      <c r="C1416" s="11">
        <v>0.38600077306267577</v>
      </c>
      <c r="D1416" s="13">
        <f t="shared" ref="D1416:D1418" si="465">(100%/A1416)</f>
        <v>4.2953354395192509</v>
      </c>
      <c r="E1416" s="14">
        <f t="shared" ref="E1416:E1418" si="466">(100%/B1416)</f>
        <v>2.8387264952252309</v>
      </c>
      <c r="F1416" s="14">
        <f t="shared" ref="F1416:F1418" si="467">(100%/C1416)</f>
        <v>2.5906683866605311</v>
      </c>
      <c r="G1416" s="24">
        <v>4.4540043657431028E-2</v>
      </c>
      <c r="H1416" s="7">
        <f t="shared" si="464"/>
        <v>1.044540043657431</v>
      </c>
      <c r="I1416" s="5">
        <f t="shared" ref="I1416:I1418" si="468">D1416/H1416</f>
        <v>4.1121788155475976</v>
      </c>
      <c r="J1416" s="5">
        <f t="shared" ref="J1416:J1418" si="469">E1416/H1416</f>
        <v>2.7176808706016673</v>
      </c>
      <c r="K1416" s="5">
        <f t="shared" ref="K1416:K1418" si="470">F1416/H1416</f>
        <v>2.4802001631161694</v>
      </c>
      <c r="L1416">
        <v>2.42</v>
      </c>
      <c r="M1416">
        <v>3.25</v>
      </c>
      <c r="N1416">
        <v>3.09</v>
      </c>
      <c r="O1416" s="5">
        <f t="shared" ref="O1416:O1418" si="471">(L1416*H1416)</f>
        <v>2.527786905650983</v>
      </c>
      <c r="P1416" s="5">
        <f t="shared" ref="P1416:P1418" si="472">(M1416*H1416)</f>
        <v>3.3947551418866508</v>
      </c>
      <c r="Q1416" s="5">
        <f t="shared" ref="Q1416:Q1418" si="473">(N1416*H1416)</f>
        <v>3.2276287349014616</v>
      </c>
      <c r="R1416" s="6">
        <f t="shared" ref="R1416:R1418" si="474">(1/O1416)</f>
        <v>0.39560296707149417</v>
      </c>
      <c r="S1416" s="6">
        <f t="shared" ref="S1416:S1418" si="475">(1/P1416)</f>
        <v>0.29457205548092796</v>
      </c>
      <c r="T1416" s="6">
        <f t="shared" ref="T1416:T1418" si="476">(1/Q1416)</f>
        <v>0.30982497744757798</v>
      </c>
      <c r="U1416">
        <f t="shared" ref="U1416:U1418" si="477">(L1416/I1416)</f>
        <v>0.58849580928978673</v>
      </c>
      <c r="V1416">
        <f t="shared" ref="V1416:V1418" si="478">(M1416/J1416)</f>
        <v>1.1958725673630997</v>
      </c>
      <c r="W1416">
        <f t="shared" ref="W1416:W1418" si="479">(N1416/K1416)</f>
        <v>1.2458671868312703</v>
      </c>
      <c r="X1416" t="s">
        <v>95</v>
      </c>
      <c r="Y1416" t="s">
        <v>76</v>
      </c>
      <c r="Z1416" t="s">
        <v>175</v>
      </c>
      <c r="AA1416" s="16"/>
      <c r="AB1416" s="16"/>
      <c r="AC1416" s="35" t="s">
        <v>476</v>
      </c>
      <c r="AD1416" s="16"/>
    </row>
    <row r="1417" spans="1:30" s="12" customFormat="1" x14ac:dyDescent="0.25">
      <c r="A1417" s="11">
        <v>0.48412061235065906</v>
      </c>
      <c r="B1417" s="11">
        <v>0.33027219273006281</v>
      </c>
      <c r="C1417" s="11">
        <v>0.1802995135633442</v>
      </c>
      <c r="D1417" s="13">
        <f t="shared" si="465"/>
        <v>2.0656009566386286</v>
      </c>
      <c r="E1417" s="14">
        <f t="shared" si="466"/>
        <v>3.0278056161310478</v>
      </c>
      <c r="F1417" s="14">
        <f t="shared" si="467"/>
        <v>5.5463266663150055</v>
      </c>
      <c r="G1417" s="24">
        <v>3.4916617876537659E-2</v>
      </c>
      <c r="H1417" s="7">
        <f t="shared" si="464"/>
        <v>1.0349166178765377</v>
      </c>
      <c r="I1417" s="5">
        <f t="shared" si="468"/>
        <v>1.9959105119761913</v>
      </c>
      <c r="J1417" s="5">
        <f t="shared" si="469"/>
        <v>2.9256517518711402</v>
      </c>
      <c r="K1417" s="5">
        <f t="shared" si="470"/>
        <v>5.3592014762455626</v>
      </c>
      <c r="L1417">
        <v>1.94</v>
      </c>
      <c r="M1417">
        <v>3.54</v>
      </c>
      <c r="N1417">
        <v>4.22</v>
      </c>
      <c r="O1417" s="5">
        <f t="shared" si="471"/>
        <v>2.0077382386804832</v>
      </c>
      <c r="P1417" s="5">
        <f t="shared" si="472"/>
        <v>3.6636048272829433</v>
      </c>
      <c r="Q1417" s="5">
        <f t="shared" si="473"/>
        <v>4.3673481274389889</v>
      </c>
      <c r="R1417" s="6">
        <f t="shared" si="474"/>
        <v>0.49807289652321191</v>
      </c>
      <c r="S1417" s="6">
        <f t="shared" si="475"/>
        <v>0.27295520317938732</v>
      </c>
      <c r="T1417" s="6">
        <f t="shared" si="476"/>
        <v>0.22897190029740075</v>
      </c>
      <c r="U1417">
        <f t="shared" si="477"/>
        <v>0.97198746554982907</v>
      </c>
      <c r="V1417">
        <f t="shared" si="478"/>
        <v>1.2099867996031808</v>
      </c>
      <c r="W1417">
        <f t="shared" si="479"/>
        <v>0.78743074293903192</v>
      </c>
      <c r="X1417" t="s">
        <v>287</v>
      </c>
      <c r="Y1417" t="s">
        <v>340</v>
      </c>
      <c r="Z1417" t="s">
        <v>370</v>
      </c>
      <c r="AA1417" s="16"/>
      <c r="AB1417" s="16"/>
      <c r="AC1417" s="35" t="s">
        <v>476</v>
      </c>
      <c r="AD1417" s="16"/>
    </row>
    <row r="1418" spans="1:30" s="12" customFormat="1" x14ac:dyDescent="0.25">
      <c r="A1418" s="11">
        <v>0.11570433731065431</v>
      </c>
      <c r="B1418" s="11">
        <v>0.1559167983634018</v>
      </c>
      <c r="C1418" s="11">
        <v>0.62740652000350761</v>
      </c>
      <c r="D1418" s="13">
        <f t="shared" si="465"/>
        <v>8.6427183564873822</v>
      </c>
      <c r="E1418" s="14">
        <f t="shared" si="466"/>
        <v>6.4136771053318977</v>
      </c>
      <c r="F1418" s="14">
        <f t="shared" si="467"/>
        <v>1.5938629391266277</v>
      </c>
      <c r="G1418" s="24">
        <v>3.5175256381465569E-2</v>
      </c>
      <c r="H1418" s="7">
        <f t="shared" si="464"/>
        <v>1.0351752563814656</v>
      </c>
      <c r="I1418" s="5">
        <f t="shared" si="468"/>
        <v>8.34903877696871</v>
      </c>
      <c r="J1418" s="5">
        <f t="shared" si="469"/>
        <v>6.1957403500460373</v>
      </c>
      <c r="K1418" s="5">
        <f t="shared" si="470"/>
        <v>1.5397034746542317</v>
      </c>
      <c r="L1418">
        <v>4.38</v>
      </c>
      <c r="M1418">
        <v>3.84</v>
      </c>
      <c r="N1418">
        <v>1.83</v>
      </c>
      <c r="O1418" s="5">
        <f t="shared" si="471"/>
        <v>4.5340676229508192</v>
      </c>
      <c r="P1418" s="5">
        <f t="shared" si="472"/>
        <v>3.9750729845048278</v>
      </c>
      <c r="Q1418" s="5">
        <f t="shared" si="473"/>
        <v>1.8943707191780821</v>
      </c>
      <c r="R1418" s="6">
        <f t="shared" si="474"/>
        <v>0.22055251115756175</v>
      </c>
      <c r="S1418" s="6">
        <f t="shared" si="475"/>
        <v>0.25156770803909384</v>
      </c>
      <c r="T1418" s="6">
        <f t="shared" si="476"/>
        <v>0.52787978080334452</v>
      </c>
      <c r="U1418">
        <f t="shared" si="477"/>
        <v>0.52461128963521819</v>
      </c>
      <c r="V1418">
        <f t="shared" si="478"/>
        <v>0.61978065300484497</v>
      </c>
      <c r="W1418">
        <f t="shared" si="479"/>
        <v>1.1885405405160625</v>
      </c>
      <c r="X1418" t="s">
        <v>286</v>
      </c>
      <c r="Y1418" t="s">
        <v>336</v>
      </c>
      <c r="Z1418" t="s">
        <v>370</v>
      </c>
      <c r="AA1418" s="16"/>
      <c r="AB1418" s="16"/>
      <c r="AC1418" s="35" t="s">
        <v>476</v>
      </c>
      <c r="AD1418" s="16"/>
    </row>
    <row r="1419" spans="1:30" s="12" customFormat="1" x14ac:dyDescent="0.25">
      <c r="A1419" s="11">
        <v>0.34794897361638349</v>
      </c>
      <c r="B1419" s="11">
        <v>0.44969280168183884</v>
      </c>
      <c r="C1419" s="11">
        <v>0.19825091987840768</v>
      </c>
      <c r="D1419" s="13">
        <f t="shared" ref="D1419:D1444" si="480">(100%/A1419)</f>
        <v>2.8739846236836666</v>
      </c>
      <c r="E1419" s="14">
        <f t="shared" ref="E1419:E1444" si="481">(100%/B1419)</f>
        <v>2.2237402872806218</v>
      </c>
      <c r="F1419" s="14">
        <f t="shared" ref="F1419:F1444" si="482">(100%/C1419)</f>
        <v>5.0441127870343569</v>
      </c>
      <c r="G1419" s="24">
        <v>2.6458687326533559E-2</v>
      </c>
      <c r="H1419" s="7">
        <f t="shared" si="464"/>
        <v>1.0264586873265336</v>
      </c>
      <c r="I1419" s="5">
        <f t="shared" ref="I1419:I1444" si="483">D1419/H1419</f>
        <v>2.7999028691248284</v>
      </c>
      <c r="J1419" s="5">
        <f t="shared" ref="J1419:J1444" si="484">E1419/H1419</f>
        <v>2.1664196667013185</v>
      </c>
      <c r="K1419" s="5">
        <f t="shared" ref="K1419:K1444" si="485">F1419/H1419</f>
        <v>4.9140923539475496</v>
      </c>
      <c r="L1419">
        <v>2.52</v>
      </c>
      <c r="M1419">
        <v>3.02</v>
      </c>
      <c r="N1419">
        <v>3.35</v>
      </c>
      <c r="O1419" s="5">
        <f t="shared" ref="O1419:O1444" si="486">(L1419*H1419)</f>
        <v>2.5866758920628645</v>
      </c>
      <c r="P1419" s="5">
        <f t="shared" ref="P1419:P1444" si="487">(M1419*H1419)</f>
        <v>3.0999052357261312</v>
      </c>
      <c r="Q1419" s="5">
        <f t="shared" ref="Q1419:Q1444" si="488">(N1419*H1419)</f>
        <v>3.4386366025438875</v>
      </c>
      <c r="R1419" s="6">
        <f t="shared" ref="R1419:R1444" si="489">(1/O1419)</f>
        <v>0.38659655934029818</v>
      </c>
      <c r="S1419" s="6">
        <f t="shared" ref="S1419:S1444" si="490">(1/P1419)</f>
        <v>0.32259050646938792</v>
      </c>
      <c r="T1419" s="6">
        <f t="shared" ref="T1419:T1444" si="491">(1/Q1419)</f>
        <v>0.29081293419031384</v>
      </c>
      <c r="U1419">
        <f t="shared" ref="U1419:U1444" si="492">(L1419/I1419)</f>
        <v>0.90003122172151695</v>
      </c>
      <c r="V1419">
        <f t="shared" ref="V1419:V1444" si="493">(M1419/J1419)</f>
        <v>1.3940050704018851</v>
      </c>
      <c r="W1419">
        <f t="shared" ref="W1419:W1444" si="494">(N1419/K1419)</f>
        <v>0.68171286958188826</v>
      </c>
      <c r="X1419" t="s">
        <v>360</v>
      </c>
      <c r="Y1419" t="s">
        <v>335</v>
      </c>
      <c r="Z1419" t="s">
        <v>370</v>
      </c>
      <c r="AA1419" s="16"/>
      <c r="AB1419" s="16"/>
      <c r="AC1419" t="s">
        <v>477</v>
      </c>
      <c r="AD1419" s="16"/>
    </row>
    <row r="1420" spans="1:30" s="12" customFormat="1" x14ac:dyDescent="0.25">
      <c r="A1420" s="11">
        <v>0.31892057019136361</v>
      </c>
      <c r="B1420" s="11">
        <v>0.2671883991678019</v>
      </c>
      <c r="C1420" s="11">
        <v>0.37975798849875131</v>
      </c>
      <c r="D1420" s="13">
        <f t="shared" si="480"/>
        <v>3.1355769852034463</v>
      </c>
      <c r="E1420" s="14">
        <f t="shared" si="481"/>
        <v>3.7426774632231381</v>
      </c>
      <c r="F1420" s="14">
        <f t="shared" si="482"/>
        <v>2.6332559953594976</v>
      </c>
      <c r="G1420" s="24">
        <v>3.3468113613604578E-2</v>
      </c>
      <c r="H1420" s="7">
        <f t="shared" si="464"/>
        <v>1.0334681136136046</v>
      </c>
      <c r="I1420" s="5">
        <f t="shared" si="483"/>
        <v>3.0340336038425497</v>
      </c>
      <c r="J1420" s="5">
        <f t="shared" si="484"/>
        <v>3.6214735741933679</v>
      </c>
      <c r="K1420" s="5">
        <f t="shared" si="485"/>
        <v>2.5479799141089181</v>
      </c>
      <c r="L1420">
        <v>2.4500000000000002</v>
      </c>
      <c r="M1420">
        <v>3.35</v>
      </c>
      <c r="N1420">
        <v>3.06</v>
      </c>
      <c r="O1420" s="5">
        <f t="shared" si="486"/>
        <v>2.5319968783533313</v>
      </c>
      <c r="P1420" s="5">
        <f t="shared" si="487"/>
        <v>3.4621181806055756</v>
      </c>
      <c r="Q1420" s="5">
        <f t="shared" si="488"/>
        <v>3.16241242765763</v>
      </c>
      <c r="R1420" s="6">
        <f t="shared" si="489"/>
        <v>0.39494519466009131</v>
      </c>
      <c r="S1420" s="6">
        <f t="shared" si="490"/>
        <v>0.2888405154976787</v>
      </c>
      <c r="T1420" s="6">
        <f t="shared" si="491"/>
        <v>0.31621428984222999</v>
      </c>
      <c r="U1420">
        <f t="shared" si="492"/>
        <v>0.80750588816719715</v>
      </c>
      <c r="V1420">
        <f t="shared" si="493"/>
        <v>0.92503781440574651</v>
      </c>
      <c r="W1420">
        <f t="shared" si="494"/>
        <v>1.2009513823307143</v>
      </c>
      <c r="X1420" t="s">
        <v>57</v>
      </c>
      <c r="Y1420" t="s">
        <v>116</v>
      </c>
      <c r="Z1420" t="s">
        <v>175</v>
      </c>
      <c r="AA1420" s="16"/>
      <c r="AB1420" s="16"/>
      <c r="AC1420" t="s">
        <v>478</v>
      </c>
      <c r="AD1420" s="16"/>
    </row>
    <row r="1421" spans="1:30" s="12" customFormat="1" x14ac:dyDescent="0.25">
      <c r="A1421" s="11">
        <v>0.69512288461725691</v>
      </c>
      <c r="B1421" s="11">
        <v>0.25365941369595585</v>
      </c>
      <c r="C1421" s="11">
        <v>5.0684704717301063E-2</v>
      </c>
      <c r="D1421" s="13">
        <f t="shared" si="480"/>
        <v>1.438594559508154</v>
      </c>
      <c r="E1421" s="14">
        <f t="shared" si="481"/>
        <v>3.9422940604862844</v>
      </c>
      <c r="F1421" s="14">
        <f t="shared" si="482"/>
        <v>19.729818010731218</v>
      </c>
      <c r="G1421" s="24">
        <v>3.300321324702149E-2</v>
      </c>
      <c r="H1421" s="7">
        <f t="shared" si="464"/>
        <v>1.0330032132470215</v>
      </c>
      <c r="I1421" s="5">
        <f t="shared" si="483"/>
        <v>1.3926331893840331</v>
      </c>
      <c r="J1421" s="5">
        <f t="shared" si="484"/>
        <v>3.8163424952905407</v>
      </c>
      <c r="K1421" s="5">
        <f t="shared" si="485"/>
        <v>19.099473997486239</v>
      </c>
      <c r="L1421">
        <v>2.09</v>
      </c>
      <c r="M1421">
        <v>3.4</v>
      </c>
      <c r="N1421">
        <v>3.84</v>
      </c>
      <c r="O1421" s="5">
        <f t="shared" si="486"/>
        <v>2.1589767156862747</v>
      </c>
      <c r="P1421" s="5">
        <f t="shared" si="487"/>
        <v>3.5122109250398728</v>
      </c>
      <c r="Q1421" s="5">
        <f t="shared" si="488"/>
        <v>3.9667323388685625</v>
      </c>
      <c r="R1421" s="6">
        <f t="shared" si="489"/>
        <v>0.46318239225758839</v>
      </c>
      <c r="S1421" s="6">
        <f t="shared" si="490"/>
        <v>0.28472094112304697</v>
      </c>
      <c r="T1421" s="6">
        <f t="shared" si="491"/>
        <v>0.25209666661936447</v>
      </c>
      <c r="U1421">
        <f t="shared" si="492"/>
        <v>1.5007541224293346</v>
      </c>
      <c r="V1421">
        <f t="shared" si="493"/>
        <v>0.89090536402214493</v>
      </c>
      <c r="W1421">
        <f t="shared" si="494"/>
        <v>0.20105265728812208</v>
      </c>
      <c r="X1421" t="s">
        <v>76</v>
      </c>
      <c r="Y1421" t="s">
        <v>87</v>
      </c>
      <c r="Z1421" t="s">
        <v>175</v>
      </c>
      <c r="AA1421" s="16"/>
      <c r="AB1421" s="16"/>
      <c r="AC1421" t="s">
        <v>478</v>
      </c>
      <c r="AD1421" s="16"/>
    </row>
    <row r="1422" spans="1:30" s="12" customFormat="1" x14ac:dyDescent="0.25">
      <c r="A1422" s="11">
        <v>0.2927538308097874</v>
      </c>
      <c r="B1422" s="11">
        <v>0.34972991448935531</v>
      </c>
      <c r="C1422" s="11">
        <v>0.33601100553388086</v>
      </c>
      <c r="D1422" s="13">
        <f t="shared" si="480"/>
        <v>3.4158391616393082</v>
      </c>
      <c r="E1422" s="14">
        <f t="shared" si="481"/>
        <v>2.8593493395042042</v>
      </c>
      <c r="F1422" s="14">
        <f t="shared" si="482"/>
        <v>2.9760929955586453</v>
      </c>
      <c r="G1422" s="24">
        <v>3.262744016003305E-2</v>
      </c>
      <c r="H1422" s="7">
        <f t="shared" si="464"/>
        <v>1.032627440160033</v>
      </c>
      <c r="I1422" s="5">
        <f t="shared" si="483"/>
        <v>3.3079105094378796</v>
      </c>
      <c r="J1422" s="5">
        <f t="shared" si="484"/>
        <v>2.7690038326514665</v>
      </c>
      <c r="K1422" s="5">
        <f t="shared" si="485"/>
        <v>2.8820587946969729</v>
      </c>
      <c r="L1422">
        <v>2.66</v>
      </c>
      <c r="M1422">
        <v>3.27</v>
      </c>
      <c r="N1422">
        <v>2.85</v>
      </c>
      <c r="O1422" s="5">
        <f t="shared" si="486"/>
        <v>2.7467889908256882</v>
      </c>
      <c r="P1422" s="5">
        <f t="shared" si="487"/>
        <v>3.3766917293233081</v>
      </c>
      <c r="Q1422" s="5">
        <f t="shared" si="488"/>
        <v>2.9429882044560944</v>
      </c>
      <c r="R1422" s="6">
        <f t="shared" si="489"/>
        <v>0.36406145624582498</v>
      </c>
      <c r="S1422" s="6">
        <f t="shared" si="490"/>
        <v>0.29614785125807169</v>
      </c>
      <c r="T1422" s="6">
        <f t="shared" si="491"/>
        <v>0.33979069249610333</v>
      </c>
      <c r="U1422">
        <f t="shared" si="492"/>
        <v>0.80413299949037009</v>
      </c>
      <c r="V1422">
        <f t="shared" si="493"/>
        <v>1.1809301097531539</v>
      </c>
      <c r="W1422">
        <f t="shared" si="494"/>
        <v>0.98887642585364277</v>
      </c>
      <c r="X1422" t="s">
        <v>100</v>
      </c>
      <c r="Y1422" t="s">
        <v>104</v>
      </c>
      <c r="Z1422" t="s">
        <v>175</v>
      </c>
      <c r="AA1422" s="16"/>
      <c r="AB1422" s="16"/>
      <c r="AC1422" t="s">
        <v>478</v>
      </c>
      <c r="AD1422" s="16"/>
    </row>
    <row r="1423" spans="1:30" s="12" customFormat="1" x14ac:dyDescent="0.25">
      <c r="A1423" s="11">
        <v>0.85819016315151753</v>
      </c>
      <c r="B1423" s="11">
        <v>0.11875237032305466</v>
      </c>
      <c r="C1423" s="11">
        <v>1.5869213656217445E-2</v>
      </c>
      <c r="D1423" s="13">
        <f t="shared" si="480"/>
        <v>1.1652429064529435</v>
      </c>
      <c r="E1423" s="14">
        <f t="shared" si="481"/>
        <v>8.4208845455429149</v>
      </c>
      <c r="F1423" s="14">
        <f t="shared" si="482"/>
        <v>63.015094614231693</v>
      </c>
      <c r="G1423" s="24">
        <v>3.4224566975615156E-2</v>
      </c>
      <c r="H1423" s="7">
        <f t="shared" si="464"/>
        <v>1.0342245669756152</v>
      </c>
      <c r="I1423" s="5">
        <f t="shared" si="483"/>
        <v>1.12668267962389</v>
      </c>
      <c r="J1423" s="5">
        <f t="shared" si="484"/>
        <v>8.14222057223812</v>
      </c>
      <c r="K1423" s="5">
        <f t="shared" si="485"/>
        <v>60.92979863987069</v>
      </c>
      <c r="L1423">
        <v>2.0499999999999998</v>
      </c>
      <c r="M1423">
        <v>3.41</v>
      </c>
      <c r="N1423">
        <v>3.95</v>
      </c>
      <c r="O1423" s="5">
        <f t="shared" si="486"/>
        <v>2.1201603623000107</v>
      </c>
      <c r="P1423" s="5">
        <f t="shared" si="487"/>
        <v>3.5267057733868477</v>
      </c>
      <c r="Q1423" s="5">
        <f t="shared" si="488"/>
        <v>4.0851870395536798</v>
      </c>
      <c r="R1423" s="6">
        <f t="shared" si="489"/>
        <v>0.47166243543727576</v>
      </c>
      <c r="S1423" s="6">
        <f t="shared" si="490"/>
        <v>0.28355073098135342</v>
      </c>
      <c r="T1423" s="6">
        <f t="shared" si="491"/>
        <v>0.24478683358137093</v>
      </c>
      <c r="U1423">
        <f t="shared" si="492"/>
        <v>1.8195007672296268</v>
      </c>
      <c r="V1423">
        <f t="shared" si="493"/>
        <v>0.41880467002168981</v>
      </c>
      <c r="W1423">
        <f t="shared" si="494"/>
        <v>6.4828705956287785E-2</v>
      </c>
      <c r="X1423" t="s">
        <v>84</v>
      </c>
      <c r="Y1423" t="s">
        <v>95</v>
      </c>
      <c r="Z1423" t="s">
        <v>175</v>
      </c>
      <c r="AA1423" s="16"/>
      <c r="AB1423" s="16"/>
      <c r="AC1423" t="s">
        <v>478</v>
      </c>
      <c r="AD1423" s="16"/>
    </row>
    <row r="1424" spans="1:30" s="12" customFormat="1" x14ac:dyDescent="0.25">
      <c r="A1424" s="11">
        <v>0.39144997953992472</v>
      </c>
      <c r="B1424" s="11">
        <v>0.20879853869110407</v>
      </c>
      <c r="C1424" s="11">
        <v>0.36908976742336735</v>
      </c>
      <c r="D1424" s="13">
        <f t="shared" si="480"/>
        <v>2.5546048084491164</v>
      </c>
      <c r="E1424" s="14">
        <f t="shared" si="481"/>
        <v>4.7893055491130472</v>
      </c>
      <c r="F1424" s="14">
        <f t="shared" si="482"/>
        <v>2.7093679864956592</v>
      </c>
      <c r="G1424" s="24">
        <v>3.3255322634264228E-2</v>
      </c>
      <c r="H1424" s="7">
        <f t="shared" si="464"/>
        <v>1.0332553226342642</v>
      </c>
      <c r="I1424" s="5">
        <f t="shared" si="483"/>
        <v>2.4723848525030596</v>
      </c>
      <c r="J1424" s="5">
        <f t="shared" si="484"/>
        <v>4.6351617496659063</v>
      </c>
      <c r="K1424" s="5">
        <f t="shared" si="485"/>
        <v>2.6221669776528986</v>
      </c>
      <c r="L1424">
        <v>2.2400000000000002</v>
      </c>
      <c r="M1424">
        <v>3.98</v>
      </c>
      <c r="N1424">
        <v>2.98</v>
      </c>
      <c r="O1424" s="5">
        <f t="shared" si="486"/>
        <v>2.3144919227007521</v>
      </c>
      <c r="P1424" s="5">
        <f t="shared" si="487"/>
        <v>4.1123561840843719</v>
      </c>
      <c r="Q1424" s="5">
        <f t="shared" si="488"/>
        <v>3.0791008614501072</v>
      </c>
      <c r="R1424" s="6">
        <f t="shared" si="489"/>
        <v>0.43206026782461715</v>
      </c>
      <c r="S1424" s="6">
        <f t="shared" si="490"/>
        <v>0.24316959797164381</v>
      </c>
      <c r="T1424" s="6">
        <f t="shared" si="491"/>
        <v>0.32477013420373912</v>
      </c>
      <c r="U1424">
        <f t="shared" si="492"/>
        <v>0.90600781578653045</v>
      </c>
      <c r="V1424">
        <f t="shared" si="493"/>
        <v>0.85865396181414189</v>
      </c>
      <c r="W1424">
        <f t="shared" si="494"/>
        <v>1.1364646208257103</v>
      </c>
      <c r="X1424" t="s">
        <v>195</v>
      </c>
      <c r="Y1424" t="s">
        <v>111</v>
      </c>
      <c r="Z1424" t="s">
        <v>176</v>
      </c>
      <c r="AA1424" s="16"/>
      <c r="AB1424" s="16"/>
      <c r="AC1424" t="s">
        <v>478</v>
      </c>
      <c r="AD1424" s="16"/>
    </row>
    <row r="1425" spans="1:30" s="12" customFormat="1" x14ac:dyDescent="0.25">
      <c r="A1425" s="11">
        <v>0.44215456698648192</v>
      </c>
      <c r="B1425" s="11">
        <v>0.26973494343004295</v>
      </c>
      <c r="C1425" s="11">
        <v>0.27098479169224493</v>
      </c>
      <c r="D1425" s="13">
        <f t="shared" si="480"/>
        <v>2.2616525411363062</v>
      </c>
      <c r="E1425" s="14">
        <f t="shared" si="481"/>
        <v>3.7073431691261565</v>
      </c>
      <c r="F1425" s="14">
        <f t="shared" si="482"/>
        <v>3.690243993971777</v>
      </c>
      <c r="G1425" s="24">
        <v>3.3529721598478002E-2</v>
      </c>
      <c r="H1425" s="7">
        <f t="shared" si="464"/>
        <v>1.033529721598478</v>
      </c>
      <c r="I1425" s="5">
        <f t="shared" si="483"/>
        <v>2.1882801180002724</v>
      </c>
      <c r="J1425" s="5">
        <f t="shared" si="484"/>
        <v>3.5870697200582722</v>
      </c>
      <c r="K1425" s="5">
        <f t="shared" si="485"/>
        <v>3.5705252755231567</v>
      </c>
      <c r="L1425">
        <v>2.0699999999999998</v>
      </c>
      <c r="M1425">
        <v>3.44</v>
      </c>
      <c r="N1425">
        <v>3.85</v>
      </c>
      <c r="O1425" s="5">
        <f t="shared" si="486"/>
        <v>2.1394065237088493</v>
      </c>
      <c r="P1425" s="5">
        <f t="shared" si="487"/>
        <v>3.5553422422987642</v>
      </c>
      <c r="Q1425" s="5">
        <f t="shared" si="488"/>
        <v>3.9790894281541402</v>
      </c>
      <c r="R1425" s="6">
        <f t="shared" si="489"/>
        <v>0.46741934686934211</v>
      </c>
      <c r="S1425" s="6">
        <f t="shared" si="490"/>
        <v>0.28126687442428433</v>
      </c>
      <c r="T1425" s="6">
        <f t="shared" si="491"/>
        <v>0.25131377870637356</v>
      </c>
      <c r="U1425">
        <f t="shared" si="492"/>
        <v>0.94594836509854086</v>
      </c>
      <c r="V1425">
        <f t="shared" si="493"/>
        <v>0.95900003860089922</v>
      </c>
      <c r="W1425">
        <f t="shared" si="494"/>
        <v>1.0782727198131639</v>
      </c>
      <c r="X1425" t="s">
        <v>96</v>
      </c>
      <c r="Y1425" t="s">
        <v>98</v>
      </c>
      <c r="Z1425" t="s">
        <v>176</v>
      </c>
      <c r="AA1425" s="16"/>
      <c r="AB1425" s="16"/>
      <c r="AC1425" t="s">
        <v>478</v>
      </c>
      <c r="AD1425" s="16"/>
    </row>
    <row r="1426" spans="1:30" s="12" customFormat="1" x14ac:dyDescent="0.25">
      <c r="A1426" s="11">
        <v>0.79667250954305091</v>
      </c>
      <c r="B1426" s="11">
        <v>0.1176686702751456</v>
      </c>
      <c r="C1426" s="11">
        <v>4.8779883999116716E-2</v>
      </c>
      <c r="D1426" s="13">
        <f t="shared" si="480"/>
        <v>1.2552209195389108</v>
      </c>
      <c r="E1426" s="14">
        <f t="shared" si="481"/>
        <v>8.4984388593981048</v>
      </c>
      <c r="F1426" s="14">
        <f t="shared" si="482"/>
        <v>20.500253752512155</v>
      </c>
      <c r="G1426" s="24">
        <v>3.4624350678874816E-2</v>
      </c>
      <c r="H1426" s="7">
        <f t="shared" si="464"/>
        <v>1.0346243506788748</v>
      </c>
      <c r="I1426" s="5">
        <f t="shared" si="483"/>
        <v>1.2132141667797498</v>
      </c>
      <c r="J1426" s="5">
        <f t="shared" si="484"/>
        <v>8.214033290267917</v>
      </c>
      <c r="K1426" s="5">
        <f t="shared" si="485"/>
        <v>19.814199945188602</v>
      </c>
      <c r="L1426">
        <v>1.97</v>
      </c>
      <c r="M1426">
        <v>3.8</v>
      </c>
      <c r="N1426">
        <v>3.79</v>
      </c>
      <c r="O1426" s="5">
        <f t="shared" si="486"/>
        <v>2.0382099708373835</v>
      </c>
      <c r="P1426" s="5">
        <f t="shared" si="487"/>
        <v>3.9315725325797239</v>
      </c>
      <c r="Q1426" s="5">
        <f t="shared" si="488"/>
        <v>3.9212262890729357</v>
      </c>
      <c r="R1426" s="6">
        <f t="shared" si="489"/>
        <v>0.49062658622416483</v>
      </c>
      <c r="S1426" s="6">
        <f t="shared" si="490"/>
        <v>0.25435115127936969</v>
      </c>
      <c r="T1426" s="6">
        <f t="shared" si="491"/>
        <v>0.25502226249646565</v>
      </c>
      <c r="U1426">
        <f t="shared" si="492"/>
        <v>1.6237858524426867</v>
      </c>
      <c r="V1426">
        <f t="shared" si="493"/>
        <v>0.46262291199894262</v>
      </c>
      <c r="W1426">
        <f t="shared" si="494"/>
        <v>0.19127696351526471</v>
      </c>
      <c r="X1426" t="s">
        <v>109</v>
      </c>
      <c r="Y1426" t="s">
        <v>115</v>
      </c>
      <c r="Z1426" t="s">
        <v>176</v>
      </c>
      <c r="AA1426" s="16"/>
      <c r="AB1426" s="16"/>
      <c r="AC1426" t="s">
        <v>478</v>
      </c>
      <c r="AD1426" s="16"/>
    </row>
    <row r="1427" spans="1:30" s="12" customFormat="1" x14ac:dyDescent="0.25">
      <c r="A1427" s="11">
        <v>0.63984771840808785</v>
      </c>
      <c r="B1427" s="11">
        <v>0.19566237953859722</v>
      </c>
      <c r="C1427" s="11">
        <v>0.1556229719770921</v>
      </c>
      <c r="D1427" s="13">
        <f t="shared" si="480"/>
        <v>1.5628718697129291</v>
      </c>
      <c r="E1427" s="14">
        <f t="shared" si="481"/>
        <v>5.1108445187989533</v>
      </c>
      <c r="F1427" s="14">
        <f t="shared" si="482"/>
        <v>6.425786548705684</v>
      </c>
      <c r="G1427" s="24">
        <v>3.4071617162449774E-2</v>
      </c>
      <c r="H1427" s="7">
        <f t="shared" si="464"/>
        <v>1.0340716171624498</v>
      </c>
      <c r="I1427" s="5">
        <f t="shared" si="483"/>
        <v>1.5113768174021995</v>
      </c>
      <c r="J1427" s="5">
        <f t="shared" si="484"/>
        <v>4.9424473450140676</v>
      </c>
      <c r="K1427" s="5">
        <f t="shared" si="485"/>
        <v>6.2140633608515445</v>
      </c>
      <c r="L1427">
        <v>2.1</v>
      </c>
      <c r="M1427">
        <v>3.59</v>
      </c>
      <c r="N1427">
        <v>3.58</v>
      </c>
      <c r="O1427" s="5">
        <f t="shared" si="486"/>
        <v>2.1715503960411446</v>
      </c>
      <c r="P1427" s="5">
        <f t="shared" si="487"/>
        <v>3.7123171056131947</v>
      </c>
      <c r="Q1427" s="5">
        <f t="shared" si="488"/>
        <v>3.7019763894415703</v>
      </c>
      <c r="R1427" s="6">
        <f t="shared" si="489"/>
        <v>0.46050048012841643</v>
      </c>
      <c r="S1427" s="6">
        <f t="shared" si="490"/>
        <v>0.26937353990798735</v>
      </c>
      <c r="T1427" s="6">
        <f t="shared" si="491"/>
        <v>0.27012597996359627</v>
      </c>
      <c r="U1427">
        <f t="shared" si="492"/>
        <v>1.389461566315106</v>
      </c>
      <c r="V1427">
        <f t="shared" si="493"/>
        <v>0.72636079848611557</v>
      </c>
      <c r="W1427">
        <f t="shared" si="494"/>
        <v>0.57611256791392207</v>
      </c>
      <c r="X1427" t="s">
        <v>99</v>
      </c>
      <c r="Y1427" t="s">
        <v>113</v>
      </c>
      <c r="Z1427" t="s">
        <v>176</v>
      </c>
      <c r="AA1427" s="16"/>
      <c r="AB1427" s="16"/>
      <c r="AC1427" t="s">
        <v>478</v>
      </c>
      <c r="AD1427" s="16"/>
    </row>
    <row r="1428" spans="1:30" s="12" customFormat="1" x14ac:dyDescent="0.25">
      <c r="A1428" s="11">
        <v>7.1615531341812741E-2</v>
      </c>
      <c r="B1428" s="11">
        <v>0.15878804980867425</v>
      </c>
      <c r="C1428" s="11">
        <v>0.6427694427745263</v>
      </c>
      <c r="D1428" s="13">
        <f t="shared" si="480"/>
        <v>13.963451520412722</v>
      </c>
      <c r="E1428" s="14">
        <f t="shared" si="481"/>
        <v>6.2977031407899569</v>
      </c>
      <c r="F1428" s="14">
        <f t="shared" si="482"/>
        <v>1.5557677970556305</v>
      </c>
      <c r="G1428" s="24">
        <v>3.4100763678275525E-2</v>
      </c>
      <c r="H1428" s="7">
        <f t="shared" si="464"/>
        <v>1.0341007636782755</v>
      </c>
      <c r="I1428" s="5">
        <f t="shared" si="483"/>
        <v>13.502989274222182</v>
      </c>
      <c r="J1428" s="5">
        <f t="shared" si="484"/>
        <v>6.0900285175200475</v>
      </c>
      <c r="K1428" s="5">
        <f t="shared" si="485"/>
        <v>1.5044644116902068</v>
      </c>
      <c r="L1428">
        <v>2.5099999999999998</v>
      </c>
      <c r="M1428">
        <v>3.59</v>
      </c>
      <c r="N1428">
        <v>2.8</v>
      </c>
      <c r="O1428" s="5">
        <f t="shared" si="486"/>
        <v>2.5955929168324712</v>
      </c>
      <c r="P1428" s="5">
        <f t="shared" si="487"/>
        <v>3.7124217416050089</v>
      </c>
      <c r="Q1428" s="5">
        <f t="shared" si="488"/>
        <v>2.8954821382991711</v>
      </c>
      <c r="R1428" s="6">
        <f t="shared" si="489"/>
        <v>0.38526842692279684</v>
      </c>
      <c r="S1428" s="6">
        <f t="shared" si="490"/>
        <v>0.2693659475142674</v>
      </c>
      <c r="T1428" s="6">
        <f t="shared" si="491"/>
        <v>0.34536562556293571</v>
      </c>
      <c r="U1428">
        <f t="shared" si="492"/>
        <v>0.185884765886003</v>
      </c>
      <c r="V1428">
        <f t="shared" si="493"/>
        <v>0.5894882084167814</v>
      </c>
      <c r="W1428">
        <f t="shared" si="494"/>
        <v>1.8611274405981524</v>
      </c>
      <c r="X1428" t="s">
        <v>75</v>
      </c>
      <c r="Y1428" t="s">
        <v>107</v>
      </c>
      <c r="Z1428" t="s">
        <v>176</v>
      </c>
      <c r="AA1428" s="16"/>
      <c r="AB1428" s="16"/>
      <c r="AC1428" t="s">
        <v>478</v>
      </c>
      <c r="AD1428" s="16"/>
    </row>
    <row r="1429" spans="1:30" s="12" customFormat="1" x14ac:dyDescent="0.25">
      <c r="A1429" s="11">
        <v>0.58782769843213378</v>
      </c>
      <c r="B1429" s="11">
        <v>0.2772060618939019</v>
      </c>
      <c r="C1429" s="11">
        <v>0.13186344435705341</v>
      </c>
      <c r="D1429" s="13">
        <f t="shared" si="480"/>
        <v>1.7011787683146282</v>
      </c>
      <c r="E1429" s="14">
        <f t="shared" si="481"/>
        <v>3.6074247192427591</v>
      </c>
      <c r="F1429" s="14">
        <f t="shared" si="482"/>
        <v>7.5836029073550417</v>
      </c>
      <c r="G1429" s="24">
        <v>3.3224527331248366E-2</v>
      </c>
      <c r="H1429" s="7">
        <f t="shared" si="464"/>
        <v>1.0332245273312484</v>
      </c>
      <c r="I1429" s="5">
        <f t="shared" si="483"/>
        <v>1.6464754013424963</v>
      </c>
      <c r="J1429" s="5">
        <f t="shared" si="484"/>
        <v>3.491423813331747</v>
      </c>
      <c r="K1429" s="5">
        <f t="shared" si="485"/>
        <v>7.3397434020880183</v>
      </c>
      <c r="L1429">
        <v>2.19</v>
      </c>
      <c r="M1429">
        <v>3.54</v>
      </c>
      <c r="N1429">
        <v>3.4</v>
      </c>
      <c r="O1429" s="5">
        <f t="shared" si="486"/>
        <v>2.2627617148554338</v>
      </c>
      <c r="P1429" s="5">
        <f t="shared" si="487"/>
        <v>3.6576148267526194</v>
      </c>
      <c r="Q1429" s="5">
        <f t="shared" si="488"/>
        <v>3.5129633929262445</v>
      </c>
      <c r="R1429" s="6">
        <f t="shared" si="489"/>
        <v>0.44193782908506091</v>
      </c>
      <c r="S1429" s="6">
        <f t="shared" si="490"/>
        <v>0.27340221629838513</v>
      </c>
      <c r="T1429" s="6">
        <f t="shared" si="491"/>
        <v>0.28465995461655391</v>
      </c>
      <c r="U1429">
        <f t="shared" si="492"/>
        <v>1.3301140109438179</v>
      </c>
      <c r="V1429">
        <f t="shared" si="493"/>
        <v>1.0139130020488398</v>
      </c>
      <c r="W1429">
        <f t="shared" si="494"/>
        <v>0.46323145289149537</v>
      </c>
      <c r="X1429" t="s">
        <v>105</v>
      </c>
      <c r="Y1429" t="s">
        <v>72</v>
      </c>
      <c r="Z1429" t="s">
        <v>176</v>
      </c>
      <c r="AA1429" s="16"/>
      <c r="AB1429" s="16"/>
      <c r="AC1429" t="s">
        <v>478</v>
      </c>
      <c r="AD1429" s="16"/>
    </row>
    <row r="1430" spans="1:30" s="12" customFormat="1" x14ac:dyDescent="0.25">
      <c r="A1430" s="11">
        <v>0.22936278606334409</v>
      </c>
      <c r="B1430" s="11">
        <v>0.25891262897720269</v>
      </c>
      <c r="C1430" s="11">
        <v>0.45997498188206304</v>
      </c>
      <c r="D1430" s="13">
        <f t="shared" si="480"/>
        <v>4.3599051841122378</v>
      </c>
      <c r="E1430" s="14">
        <f t="shared" si="481"/>
        <v>3.8623067710152146</v>
      </c>
      <c r="F1430" s="14">
        <f t="shared" si="482"/>
        <v>2.1740312829805135</v>
      </c>
      <c r="G1430" s="24">
        <v>3.7330267430962794E-2</v>
      </c>
      <c r="H1430" s="7">
        <f t="shared" si="464"/>
        <v>1.0373302674309628</v>
      </c>
      <c r="I1430" s="5">
        <f t="shared" si="483"/>
        <v>4.2030058516560169</v>
      </c>
      <c r="J1430" s="5">
        <f t="shared" si="484"/>
        <v>3.723314446979888</v>
      </c>
      <c r="K1430" s="5">
        <f t="shared" si="485"/>
        <v>2.0957947061206341</v>
      </c>
      <c r="L1430">
        <v>4.7300000000000004</v>
      </c>
      <c r="M1430">
        <v>3.88</v>
      </c>
      <c r="N1430">
        <v>1.76</v>
      </c>
      <c r="O1430" s="5">
        <f t="shared" si="486"/>
        <v>4.9065721649484546</v>
      </c>
      <c r="P1430" s="5">
        <f t="shared" si="487"/>
        <v>4.0248414376321353</v>
      </c>
      <c r="Q1430" s="5">
        <f t="shared" si="488"/>
        <v>1.8257012706784945</v>
      </c>
      <c r="R1430" s="6">
        <f t="shared" si="489"/>
        <v>0.2038082731451083</v>
      </c>
      <c r="S1430" s="6">
        <f t="shared" si="490"/>
        <v>0.24845699277741301</v>
      </c>
      <c r="T1430" s="6">
        <f t="shared" si="491"/>
        <v>0.54773473407747864</v>
      </c>
      <c r="U1430">
        <f t="shared" si="492"/>
        <v>1.1253850617734313</v>
      </c>
      <c r="V1430">
        <f t="shared" si="493"/>
        <v>1.0420822778337202</v>
      </c>
      <c r="W1430">
        <f t="shared" si="494"/>
        <v>0.83977690890240009</v>
      </c>
      <c r="X1430" t="s">
        <v>102</v>
      </c>
      <c r="Y1430" t="s">
        <v>211</v>
      </c>
      <c r="Z1430" t="s">
        <v>176</v>
      </c>
      <c r="AA1430" s="16"/>
      <c r="AB1430" s="16"/>
      <c r="AC1430" t="s">
        <v>478</v>
      </c>
      <c r="AD1430" s="16"/>
    </row>
    <row r="1431" spans="1:30" s="12" customFormat="1" x14ac:dyDescent="0.25">
      <c r="A1431" s="11">
        <v>0.27008807315215083</v>
      </c>
      <c r="B1431" s="11">
        <v>0.41339707779979384</v>
      </c>
      <c r="C1431" s="11">
        <v>0.30303238959772649</v>
      </c>
      <c r="D1431" s="13">
        <f t="shared" si="480"/>
        <v>3.7024959611476889</v>
      </c>
      <c r="E1431" s="14">
        <f t="shared" si="481"/>
        <v>2.4189817821699626</v>
      </c>
      <c r="F1431" s="14">
        <f t="shared" si="482"/>
        <v>3.2999772774372187</v>
      </c>
      <c r="G1431" s="24">
        <v>3.2259613287167532E-2</v>
      </c>
      <c r="H1431" s="7">
        <f t="shared" si="464"/>
        <v>1.0322596132871675</v>
      </c>
      <c r="I1431" s="5">
        <f t="shared" si="483"/>
        <v>3.5867875808463698</v>
      </c>
      <c r="J1431" s="5">
        <f t="shared" si="484"/>
        <v>2.3433850855279159</v>
      </c>
      <c r="K1431" s="5">
        <f t="shared" si="485"/>
        <v>3.1968481910559721</v>
      </c>
      <c r="L1431">
        <v>2.13</v>
      </c>
      <c r="M1431">
        <v>3.49</v>
      </c>
      <c r="N1431">
        <v>3.62</v>
      </c>
      <c r="O1431" s="5">
        <f t="shared" si="486"/>
        <v>2.1987129763016666</v>
      </c>
      <c r="P1431" s="5">
        <f t="shared" si="487"/>
        <v>3.6025860503722149</v>
      </c>
      <c r="Q1431" s="5">
        <f t="shared" si="488"/>
        <v>3.7367798000995465</v>
      </c>
      <c r="R1431" s="6">
        <f t="shared" si="489"/>
        <v>0.45481152418631948</v>
      </c>
      <c r="S1431" s="6">
        <f t="shared" si="490"/>
        <v>0.27757838009079094</v>
      </c>
      <c r="T1431" s="6">
        <f t="shared" si="491"/>
        <v>0.26761009572288963</v>
      </c>
      <c r="U1431">
        <f t="shared" si="492"/>
        <v>0.59384615118394779</v>
      </c>
      <c r="V1431">
        <f t="shared" si="493"/>
        <v>1.4892985457461747</v>
      </c>
      <c r="W1431">
        <f t="shared" si="494"/>
        <v>1.1323653122246802</v>
      </c>
      <c r="X1431" t="s">
        <v>77</v>
      </c>
      <c r="Y1431" t="s">
        <v>112</v>
      </c>
      <c r="Z1431" t="s">
        <v>176</v>
      </c>
      <c r="AA1431" s="16"/>
      <c r="AB1431" s="16"/>
      <c r="AC1431" t="s">
        <v>478</v>
      </c>
      <c r="AD1431" s="16"/>
    </row>
    <row r="1432" spans="1:30" s="12" customFormat="1" x14ac:dyDescent="0.25">
      <c r="A1432" s="11">
        <v>0.66159453377800193</v>
      </c>
      <c r="B1432" s="11">
        <v>0.10346988871719723</v>
      </c>
      <c r="C1432" s="11">
        <v>3.3265027930092589E-2</v>
      </c>
      <c r="D1432" s="13">
        <f t="shared" si="480"/>
        <v>1.5114997917070911</v>
      </c>
      <c r="E1432" s="14">
        <f t="shared" si="481"/>
        <v>9.6646474872819201</v>
      </c>
      <c r="F1432" s="14">
        <f t="shared" si="482"/>
        <v>30.061601093542706</v>
      </c>
      <c r="G1432" s="24">
        <v>3.6840026855233354E-2</v>
      </c>
      <c r="H1432" s="7">
        <f t="shared" si="464"/>
        <v>1.0368400268552334</v>
      </c>
      <c r="I1432" s="5">
        <f t="shared" si="483"/>
        <v>1.4577945995116672</v>
      </c>
      <c r="J1432" s="5">
        <f t="shared" si="484"/>
        <v>9.3212523021464389</v>
      </c>
      <c r="K1432" s="5">
        <f t="shared" si="485"/>
        <v>28.993480493534221</v>
      </c>
      <c r="L1432">
        <v>1.74</v>
      </c>
      <c r="M1432">
        <v>4.1100000000000003</v>
      </c>
      <c r="N1432">
        <v>4.57</v>
      </c>
      <c r="O1432" s="5">
        <f t="shared" si="486"/>
        <v>1.8041016467281061</v>
      </c>
      <c r="P1432" s="5">
        <f t="shared" si="487"/>
        <v>4.2614125103750098</v>
      </c>
      <c r="Q1432" s="5">
        <f t="shared" si="488"/>
        <v>4.7383589227284171</v>
      </c>
      <c r="R1432" s="6">
        <f t="shared" si="489"/>
        <v>0.55429249333793706</v>
      </c>
      <c r="S1432" s="6">
        <f t="shared" si="490"/>
        <v>0.23466397528175434</v>
      </c>
      <c r="T1432" s="6">
        <f t="shared" si="491"/>
        <v>0.21104353138030862</v>
      </c>
      <c r="U1432">
        <f t="shared" si="492"/>
        <v>1.1935837878552069</v>
      </c>
      <c r="V1432">
        <f t="shared" si="493"/>
        <v>0.44092787822657431</v>
      </c>
      <c r="W1432">
        <f t="shared" si="494"/>
        <v>0.15762164190736422</v>
      </c>
      <c r="X1432" t="s">
        <v>103</v>
      </c>
      <c r="Y1432" t="s">
        <v>114</v>
      </c>
      <c r="Z1432" t="s">
        <v>176</v>
      </c>
      <c r="AA1432" s="16"/>
      <c r="AB1432" s="16"/>
      <c r="AC1432" t="s">
        <v>478</v>
      </c>
      <c r="AD1432" s="16"/>
    </row>
    <row r="1433" spans="1:30" s="12" customFormat="1" x14ac:dyDescent="0.25">
      <c r="A1433" s="11">
        <v>0.30106329240123147</v>
      </c>
      <c r="B1433" s="11">
        <v>0.44451522152910738</v>
      </c>
      <c r="C1433" s="11">
        <v>0.24709381408241865</v>
      </c>
      <c r="D1433" s="13">
        <f t="shared" si="480"/>
        <v>3.3215606991611759</v>
      </c>
      <c r="E1433" s="14">
        <f t="shared" si="481"/>
        <v>2.2496417480599566</v>
      </c>
      <c r="F1433" s="14">
        <f t="shared" si="482"/>
        <v>4.0470458708709236</v>
      </c>
      <c r="G1433" s="24">
        <v>3.2187051329648941E-2</v>
      </c>
      <c r="H1433" s="7">
        <f t="shared" si="464"/>
        <v>1.0321870513296489</v>
      </c>
      <c r="I1433" s="5">
        <f t="shared" si="483"/>
        <v>3.2179833053344233</v>
      </c>
      <c r="J1433" s="5">
        <f t="shared" si="484"/>
        <v>2.179490379347425</v>
      </c>
      <c r="K1433" s="5">
        <f t="shared" si="485"/>
        <v>3.9208454181415817</v>
      </c>
      <c r="L1433">
        <v>2.85</v>
      </c>
      <c r="M1433">
        <v>3.29</v>
      </c>
      <c r="N1433">
        <v>2.65</v>
      </c>
      <c r="O1433" s="5">
        <f t="shared" si="486"/>
        <v>2.9417330962894996</v>
      </c>
      <c r="P1433" s="5">
        <f t="shared" si="487"/>
        <v>3.3958953988745448</v>
      </c>
      <c r="Q1433" s="5">
        <f t="shared" si="488"/>
        <v>2.7352956860235698</v>
      </c>
      <c r="R1433" s="6">
        <f t="shared" si="489"/>
        <v>0.33993566624427329</v>
      </c>
      <c r="S1433" s="6">
        <f t="shared" si="490"/>
        <v>0.29447314553075349</v>
      </c>
      <c r="T1433" s="6">
        <f t="shared" si="491"/>
        <v>0.36559118822497316</v>
      </c>
      <c r="U1433">
        <f t="shared" si="492"/>
        <v>0.88564785133458568</v>
      </c>
      <c r="V1433">
        <f t="shared" si="493"/>
        <v>1.5095271955203948</v>
      </c>
      <c r="W1433">
        <f t="shared" si="494"/>
        <v>0.67587464370274963</v>
      </c>
      <c r="X1433" t="s">
        <v>117</v>
      </c>
      <c r="Y1433" t="s">
        <v>97</v>
      </c>
      <c r="Z1433" t="s">
        <v>176</v>
      </c>
      <c r="AA1433" s="16"/>
      <c r="AB1433" s="16"/>
      <c r="AC1433" t="s">
        <v>478</v>
      </c>
      <c r="AD1433" s="16"/>
    </row>
    <row r="1434" spans="1:30" s="12" customFormat="1" x14ac:dyDescent="0.25">
      <c r="A1434" s="11">
        <v>0.31695417691664474</v>
      </c>
      <c r="B1434" s="11">
        <v>0.16131670937736781</v>
      </c>
      <c r="C1434" s="11">
        <v>0.42857527908484466</v>
      </c>
      <c r="D1434" s="13">
        <f t="shared" si="480"/>
        <v>3.155030199406359</v>
      </c>
      <c r="E1434" s="14">
        <f t="shared" si="481"/>
        <v>6.198985857445817</v>
      </c>
      <c r="F1434" s="14">
        <f t="shared" si="482"/>
        <v>2.3333123696153062</v>
      </c>
      <c r="G1434" s="24">
        <v>3.8603538044869268E-2</v>
      </c>
      <c r="H1434" s="7">
        <f t="shared" si="464"/>
        <v>1.0386035380448693</v>
      </c>
      <c r="I1434" s="5">
        <f t="shared" si="483"/>
        <v>3.0377618444720307</v>
      </c>
      <c r="J1434" s="5">
        <f t="shared" si="484"/>
        <v>5.968577643318226</v>
      </c>
      <c r="K1434" s="5">
        <f t="shared" si="485"/>
        <v>2.2465861940039948</v>
      </c>
      <c r="L1434">
        <v>1.53</v>
      </c>
      <c r="M1434">
        <v>4.6399999999999997</v>
      </c>
      <c r="N1434">
        <v>5.9</v>
      </c>
      <c r="O1434" s="5">
        <f t="shared" si="486"/>
        <v>1.5890634132086501</v>
      </c>
      <c r="P1434" s="5">
        <f t="shared" si="487"/>
        <v>4.8191204165281931</v>
      </c>
      <c r="Q1434" s="5">
        <f t="shared" si="488"/>
        <v>6.1277608744647294</v>
      </c>
      <c r="R1434" s="6">
        <f t="shared" si="489"/>
        <v>0.62930150659047124</v>
      </c>
      <c r="S1434" s="6">
        <f t="shared" si="490"/>
        <v>0.20750674678522005</v>
      </c>
      <c r="T1434" s="6">
        <f t="shared" si="491"/>
        <v>0.16319174662430863</v>
      </c>
      <c r="U1434">
        <f t="shared" si="492"/>
        <v>0.50366028620190173</v>
      </c>
      <c r="V1434">
        <f t="shared" si="493"/>
        <v>0.77740464768761819</v>
      </c>
      <c r="W1434">
        <f t="shared" si="494"/>
        <v>2.6262068269389127</v>
      </c>
      <c r="X1434" t="s">
        <v>202</v>
      </c>
      <c r="Y1434" t="s">
        <v>110</v>
      </c>
      <c r="Z1434" t="s">
        <v>176</v>
      </c>
      <c r="AA1434" s="16"/>
      <c r="AB1434" s="16"/>
      <c r="AC1434" t="s">
        <v>478</v>
      </c>
      <c r="AD1434" s="16"/>
    </row>
    <row r="1435" spans="1:30" s="12" customFormat="1" x14ac:dyDescent="0.25">
      <c r="A1435" s="11">
        <v>0.32025301225467961</v>
      </c>
      <c r="B1435" s="11">
        <v>0.20516895605843527</v>
      </c>
      <c r="C1435" s="11">
        <v>0.43401859871767245</v>
      </c>
      <c r="D1435" s="13">
        <f t="shared" si="480"/>
        <v>3.1225311292458819</v>
      </c>
      <c r="E1435" s="14">
        <f t="shared" si="481"/>
        <v>4.874031721032809</v>
      </c>
      <c r="F1435" s="14">
        <f t="shared" si="482"/>
        <v>2.3040487273000401</v>
      </c>
      <c r="G1435" s="24">
        <v>2.8033253946875281E-2</v>
      </c>
      <c r="H1435" s="7">
        <f t="shared" si="464"/>
        <v>1.0280332539468753</v>
      </c>
      <c r="I1435" s="5">
        <f t="shared" si="483"/>
        <v>3.0373833893579887</v>
      </c>
      <c r="J1435" s="5">
        <f t="shared" si="484"/>
        <v>4.7411226264521984</v>
      </c>
      <c r="K1435" s="5">
        <f t="shared" si="485"/>
        <v>2.24122003685603</v>
      </c>
      <c r="L1435">
        <v>3.33</v>
      </c>
      <c r="M1435">
        <v>2.94</v>
      </c>
      <c r="N1435">
        <v>2.58</v>
      </c>
      <c r="O1435" s="5">
        <f t="shared" si="486"/>
        <v>3.4233507356430946</v>
      </c>
      <c r="P1435" s="5">
        <f t="shared" si="487"/>
        <v>3.0224177666038132</v>
      </c>
      <c r="Q1435" s="5">
        <f t="shared" si="488"/>
        <v>2.6523257951829384</v>
      </c>
      <c r="R1435" s="6">
        <f t="shared" si="489"/>
        <v>0.29211146540967697</v>
      </c>
      <c r="S1435" s="6">
        <f t="shared" si="490"/>
        <v>0.33086094551504225</v>
      </c>
      <c r="T1435" s="6">
        <f t="shared" si="491"/>
        <v>0.37702758907528067</v>
      </c>
      <c r="U1435">
        <f t="shared" si="492"/>
        <v>1.0963383850939745</v>
      </c>
      <c r="V1435">
        <f t="shared" si="493"/>
        <v>0.62010629794657179</v>
      </c>
      <c r="W1435">
        <f t="shared" si="494"/>
        <v>1.1511587249680351</v>
      </c>
      <c r="X1435" t="s">
        <v>357</v>
      </c>
      <c r="Y1435" t="s">
        <v>359</v>
      </c>
      <c r="Z1435" t="s">
        <v>370</v>
      </c>
      <c r="AA1435" s="16"/>
      <c r="AB1435" s="16"/>
      <c r="AC1435" t="s">
        <v>478</v>
      </c>
      <c r="AD1435" s="16"/>
    </row>
    <row r="1436" spans="1:30" s="12" customFormat="1" x14ac:dyDescent="0.25">
      <c r="A1436" s="11">
        <v>0.14414993804623083</v>
      </c>
      <c r="B1436" s="11">
        <v>0.31282600501623864</v>
      </c>
      <c r="C1436" s="11">
        <v>0.48915074638918721</v>
      </c>
      <c r="D1436" s="13">
        <f t="shared" si="480"/>
        <v>6.9372211570377953</v>
      </c>
      <c r="E1436" s="14">
        <f t="shared" si="481"/>
        <v>3.1966651875635801</v>
      </c>
      <c r="F1436" s="14">
        <f t="shared" si="482"/>
        <v>2.0443595504694607</v>
      </c>
      <c r="G1436" s="24">
        <v>2.8771359302186772E-2</v>
      </c>
      <c r="H1436" s="7">
        <f t="shared" si="464"/>
        <v>1.0287713593021868</v>
      </c>
      <c r="I1436" s="5">
        <f t="shared" si="483"/>
        <v>6.743209843772572</v>
      </c>
      <c r="J1436" s="5">
        <f t="shared" si="484"/>
        <v>3.1072649512053587</v>
      </c>
      <c r="K1436" s="5">
        <f t="shared" si="485"/>
        <v>1.9871855218210439</v>
      </c>
      <c r="L1436">
        <v>2.4300000000000002</v>
      </c>
      <c r="M1436">
        <v>3.12</v>
      </c>
      <c r="N1436">
        <v>3.37</v>
      </c>
      <c r="O1436" s="5">
        <f t="shared" si="486"/>
        <v>2.4999144031043139</v>
      </c>
      <c r="P1436" s="5">
        <f t="shared" si="487"/>
        <v>3.2097666410228229</v>
      </c>
      <c r="Q1436" s="5">
        <f t="shared" si="488"/>
        <v>3.4669594808483697</v>
      </c>
      <c r="R1436" s="6">
        <f t="shared" si="489"/>
        <v>0.40001369597224284</v>
      </c>
      <c r="S1436" s="6">
        <f t="shared" si="490"/>
        <v>0.31154912859376604</v>
      </c>
      <c r="T1436" s="6">
        <f t="shared" si="491"/>
        <v>0.28843717543399111</v>
      </c>
      <c r="U1436">
        <f t="shared" si="492"/>
        <v>0.36036250632836703</v>
      </c>
      <c r="V1436">
        <f t="shared" si="493"/>
        <v>1.0040984753455611</v>
      </c>
      <c r="W1436">
        <f t="shared" si="494"/>
        <v>1.695865817758049</v>
      </c>
      <c r="X1436" t="s">
        <v>337</v>
      </c>
      <c r="Y1436" t="s">
        <v>283</v>
      </c>
      <c r="Z1436" t="s">
        <v>370</v>
      </c>
      <c r="AA1436" s="16"/>
      <c r="AB1436" s="16"/>
      <c r="AC1436" t="s">
        <v>478</v>
      </c>
      <c r="AD1436" s="16"/>
    </row>
    <row r="1437" spans="1:30" s="12" customFormat="1" x14ac:dyDescent="0.25">
      <c r="A1437" s="11">
        <v>0.35361458648641841</v>
      </c>
      <c r="B1437" s="11">
        <v>0.366280356167062</v>
      </c>
      <c r="C1437" s="11">
        <v>0.26805635472903633</v>
      </c>
      <c r="D1437" s="13">
        <f t="shared" si="480"/>
        <v>2.8279376423246272</v>
      </c>
      <c r="E1437" s="14">
        <f t="shared" si="481"/>
        <v>2.7301491416697647</v>
      </c>
      <c r="F1437" s="14">
        <f t="shared" si="482"/>
        <v>3.7305588260007712</v>
      </c>
      <c r="G1437" s="24">
        <v>2.7777777777777679E-2</v>
      </c>
      <c r="H1437" s="7">
        <f t="shared" si="464"/>
        <v>1.0277777777777777</v>
      </c>
      <c r="I1437" s="5">
        <f t="shared" si="483"/>
        <v>2.7515068952347725</v>
      </c>
      <c r="J1437" s="5">
        <f t="shared" si="484"/>
        <v>2.6563613270300417</v>
      </c>
      <c r="K1437" s="5">
        <f t="shared" si="485"/>
        <v>3.6297329117845343</v>
      </c>
      <c r="L1437">
        <v>2.25</v>
      </c>
      <c r="M1437">
        <v>3</v>
      </c>
      <c r="N1437">
        <v>4</v>
      </c>
      <c r="O1437" s="5">
        <f t="shared" si="486"/>
        <v>2.3125</v>
      </c>
      <c r="P1437" s="5">
        <f t="shared" si="487"/>
        <v>3.083333333333333</v>
      </c>
      <c r="Q1437" s="5">
        <f t="shared" si="488"/>
        <v>4.1111111111111107</v>
      </c>
      <c r="R1437" s="6">
        <f t="shared" si="489"/>
        <v>0.43243243243243246</v>
      </c>
      <c r="S1437" s="6">
        <f t="shared" si="490"/>
        <v>0.32432432432432434</v>
      </c>
      <c r="T1437" s="6">
        <f t="shared" si="491"/>
        <v>0.24324324324324326</v>
      </c>
      <c r="U1437">
        <f t="shared" si="492"/>
        <v>0.8177337312498425</v>
      </c>
      <c r="V1437">
        <f t="shared" si="493"/>
        <v>1.1293644315151077</v>
      </c>
      <c r="W1437">
        <f t="shared" si="494"/>
        <v>1.1020094583304827</v>
      </c>
      <c r="X1437" t="s">
        <v>243</v>
      </c>
      <c r="Y1437" t="s">
        <v>285</v>
      </c>
      <c r="Z1437" t="s">
        <v>370</v>
      </c>
      <c r="AA1437" s="16"/>
      <c r="AB1437" s="16"/>
      <c r="AC1437" t="s">
        <v>478</v>
      </c>
      <c r="AD1437" s="16"/>
    </row>
    <row r="1438" spans="1:30" s="12" customFormat="1" x14ac:dyDescent="0.25">
      <c r="A1438" s="11">
        <v>0.56470539392581576</v>
      </c>
      <c r="B1438" s="11">
        <v>0.26386494412031514</v>
      </c>
      <c r="C1438" s="11">
        <v>0.1655799721660538</v>
      </c>
      <c r="D1438" s="13">
        <f t="shared" si="480"/>
        <v>1.7708348649691985</v>
      </c>
      <c r="E1438" s="14">
        <f t="shared" si="481"/>
        <v>3.7898175649434793</v>
      </c>
      <c r="F1438" s="14">
        <f t="shared" si="482"/>
        <v>6.0393777515383222</v>
      </c>
      <c r="G1438" s="24">
        <v>2.9366924227865354E-2</v>
      </c>
      <c r="H1438" s="7">
        <f t="shared" si="464"/>
        <v>1.0293669242278654</v>
      </c>
      <c r="I1438" s="5">
        <f t="shared" si="483"/>
        <v>1.7203145188461471</v>
      </c>
      <c r="J1438" s="5">
        <f t="shared" si="484"/>
        <v>3.6816974353302108</v>
      </c>
      <c r="K1438" s="5">
        <f t="shared" si="485"/>
        <v>5.8670796675038863</v>
      </c>
      <c r="L1438">
        <v>1.99</v>
      </c>
      <c r="M1438">
        <v>3.58</v>
      </c>
      <c r="N1438">
        <v>4.04</v>
      </c>
      <c r="O1438" s="5">
        <f t="shared" si="486"/>
        <v>2.0484401792134519</v>
      </c>
      <c r="P1438" s="5">
        <f t="shared" si="487"/>
        <v>3.6851335887357579</v>
      </c>
      <c r="Q1438" s="5">
        <f t="shared" si="488"/>
        <v>4.1586423738805758</v>
      </c>
      <c r="R1438" s="6">
        <f t="shared" si="489"/>
        <v>0.4881763256489014</v>
      </c>
      <c r="S1438" s="6">
        <f t="shared" si="490"/>
        <v>0.2713605832517636</v>
      </c>
      <c r="T1438" s="6">
        <f t="shared" si="491"/>
        <v>0.24046309109933509</v>
      </c>
      <c r="U1438">
        <f t="shared" si="492"/>
        <v>1.1567652183362012</v>
      </c>
      <c r="V1438">
        <f t="shared" si="493"/>
        <v>0.97237756846765722</v>
      </c>
      <c r="W1438">
        <f t="shared" si="494"/>
        <v>0.68858788851571773</v>
      </c>
      <c r="X1438" t="s">
        <v>336</v>
      </c>
      <c r="Y1438" t="s">
        <v>242</v>
      </c>
      <c r="Z1438" t="s">
        <v>370</v>
      </c>
      <c r="AA1438" s="16"/>
      <c r="AB1438" s="16"/>
      <c r="AC1438" t="s">
        <v>478</v>
      </c>
      <c r="AD1438" s="16"/>
    </row>
    <row r="1439" spans="1:30" s="12" customFormat="1" x14ac:dyDescent="0.25">
      <c r="A1439" s="11">
        <v>0.77642261612393393</v>
      </c>
      <c r="B1439" s="11">
        <v>0.18457757080921089</v>
      </c>
      <c r="C1439" s="11">
        <v>3.7339054766048735E-2</v>
      </c>
      <c r="D1439" s="13">
        <f t="shared" si="480"/>
        <v>1.2879583608630718</v>
      </c>
      <c r="E1439" s="14">
        <f t="shared" si="481"/>
        <v>5.4177763615366503</v>
      </c>
      <c r="F1439" s="14">
        <f t="shared" si="482"/>
        <v>26.781609932698927</v>
      </c>
      <c r="G1439" s="24">
        <v>2.9361359542142917E-2</v>
      </c>
      <c r="H1439" s="7">
        <f t="shared" si="464"/>
        <v>1.0293613595421429</v>
      </c>
      <c r="I1439" s="5">
        <f t="shared" si="483"/>
        <v>1.2512208166002579</v>
      </c>
      <c r="J1439" s="5">
        <f t="shared" si="484"/>
        <v>5.2632404658617284</v>
      </c>
      <c r="K1439" s="5">
        <f t="shared" si="485"/>
        <v>26.017695034337905</v>
      </c>
      <c r="L1439">
        <v>2.06</v>
      </c>
      <c r="M1439">
        <v>3.36</v>
      </c>
      <c r="N1439">
        <v>4.0599999999999996</v>
      </c>
      <c r="O1439" s="5">
        <f t="shared" si="486"/>
        <v>2.1204844006568146</v>
      </c>
      <c r="P1439" s="5">
        <f t="shared" si="487"/>
        <v>3.4586541680615999</v>
      </c>
      <c r="Q1439" s="5">
        <f t="shared" si="488"/>
        <v>4.1792071197410996</v>
      </c>
      <c r="R1439" s="6">
        <f t="shared" si="489"/>
        <v>0.47159035911334812</v>
      </c>
      <c r="S1439" s="6">
        <f t="shared" si="490"/>
        <v>0.28912980350401707</v>
      </c>
      <c r="T1439" s="6">
        <f t="shared" si="491"/>
        <v>0.23927983738263484</v>
      </c>
      <c r="U1439">
        <f t="shared" si="492"/>
        <v>1.6463920458079562</v>
      </c>
      <c r="V1439">
        <f t="shared" si="493"/>
        <v>0.63838998460996232</v>
      </c>
      <c r="W1439">
        <f t="shared" si="494"/>
        <v>0.15604764352267372</v>
      </c>
      <c r="X1439" t="s">
        <v>333</v>
      </c>
      <c r="Y1439" t="s">
        <v>286</v>
      </c>
      <c r="Z1439" t="s">
        <v>370</v>
      </c>
      <c r="AA1439" s="16"/>
      <c r="AB1439" s="16"/>
      <c r="AC1439" t="s">
        <v>479</v>
      </c>
      <c r="AD1439" s="16"/>
    </row>
    <row r="1440" spans="1:30" s="12" customFormat="1" x14ac:dyDescent="0.25">
      <c r="A1440" s="11">
        <v>0.32542073897019302</v>
      </c>
      <c r="B1440" s="11">
        <v>0.27081419059136635</v>
      </c>
      <c r="C1440" s="11">
        <v>0.37126502572673314</v>
      </c>
      <c r="D1440" s="13">
        <f t="shared" si="480"/>
        <v>3.0729448994693458</v>
      </c>
      <c r="E1440" s="14">
        <f t="shared" si="481"/>
        <v>3.6925686863614464</v>
      </c>
      <c r="F1440" s="14">
        <f t="shared" si="482"/>
        <v>2.6934936789226209</v>
      </c>
      <c r="G1440" s="24">
        <v>2.8549028016241484E-2</v>
      </c>
      <c r="H1440" s="7">
        <f t="shared" si="464"/>
        <v>1.0285490280162415</v>
      </c>
      <c r="I1440" s="5">
        <f t="shared" si="483"/>
        <v>2.987650384927321</v>
      </c>
      <c r="J1440" s="5">
        <f t="shared" si="484"/>
        <v>3.5900755197671903</v>
      </c>
      <c r="K1440" s="5">
        <f t="shared" si="485"/>
        <v>2.618731441628555</v>
      </c>
      <c r="L1440">
        <v>2.15</v>
      </c>
      <c r="M1440">
        <v>3.09</v>
      </c>
      <c r="N1440">
        <v>4.17</v>
      </c>
      <c r="O1440" s="5">
        <f t="shared" si="486"/>
        <v>2.211380410234919</v>
      </c>
      <c r="P1440" s="5">
        <f t="shared" si="487"/>
        <v>3.1782164965701862</v>
      </c>
      <c r="Q1440" s="5">
        <f t="shared" si="488"/>
        <v>4.2890494468277272</v>
      </c>
      <c r="R1440" s="6">
        <f t="shared" si="489"/>
        <v>0.45220623071982813</v>
      </c>
      <c r="S1440" s="6">
        <f t="shared" si="490"/>
        <v>0.31464187574356972</v>
      </c>
      <c r="T1440" s="6">
        <f t="shared" si="491"/>
        <v>0.23315189353660201</v>
      </c>
      <c r="U1440">
        <f t="shared" si="492"/>
        <v>0.71962904724285592</v>
      </c>
      <c r="V1440">
        <f t="shared" si="493"/>
        <v>0.8607061280427829</v>
      </c>
      <c r="W1440">
        <f t="shared" si="494"/>
        <v>1.5923740532197266</v>
      </c>
      <c r="X1440" t="s">
        <v>340</v>
      </c>
      <c r="Y1440" t="s">
        <v>358</v>
      </c>
      <c r="Z1440" t="s">
        <v>370</v>
      </c>
      <c r="AA1440" s="16"/>
      <c r="AB1440" s="16"/>
      <c r="AC1440" t="s">
        <v>479</v>
      </c>
      <c r="AD1440" s="16"/>
    </row>
    <row r="1441" spans="1:30" s="12" customFormat="1" x14ac:dyDescent="0.25">
      <c r="A1441" s="11">
        <v>0.61653513649247949</v>
      </c>
      <c r="B1441" s="11">
        <v>0.21229089380717869</v>
      </c>
      <c r="C1441" s="11">
        <v>0.16344483575662092</v>
      </c>
      <c r="D1441" s="13">
        <f t="shared" si="480"/>
        <v>1.6219675746123483</v>
      </c>
      <c r="E1441" s="14">
        <f t="shared" si="481"/>
        <v>4.7105176395756674</v>
      </c>
      <c r="F1441" s="14">
        <f t="shared" si="482"/>
        <v>6.1182722315500966</v>
      </c>
      <c r="G1441" s="24">
        <v>2.7728171494412202E-2</v>
      </c>
      <c r="H1441" s="7">
        <f t="shared" si="464"/>
        <v>1.0277281714944122</v>
      </c>
      <c r="I1441" s="5">
        <f t="shared" si="483"/>
        <v>1.5782067861911937</v>
      </c>
      <c r="J1441" s="5">
        <f t="shared" si="484"/>
        <v>4.5834275737777403</v>
      </c>
      <c r="K1441" s="5">
        <f t="shared" si="485"/>
        <v>5.9532008572398674</v>
      </c>
      <c r="L1441">
        <v>3.46</v>
      </c>
      <c r="M1441">
        <v>3.27</v>
      </c>
      <c r="N1441">
        <v>2.31</v>
      </c>
      <c r="O1441" s="5">
        <f t="shared" si="486"/>
        <v>3.5559394733706662</v>
      </c>
      <c r="P1441" s="5">
        <f t="shared" si="487"/>
        <v>3.3606711207867281</v>
      </c>
      <c r="Q1441" s="5">
        <f t="shared" si="488"/>
        <v>2.3740520761520925</v>
      </c>
      <c r="R1441" s="6">
        <f t="shared" si="489"/>
        <v>0.28121963477969508</v>
      </c>
      <c r="S1441" s="6">
        <f t="shared" si="490"/>
        <v>0.29755961355894339</v>
      </c>
      <c r="T1441" s="6">
        <f t="shared" si="491"/>
        <v>0.42122075166136141</v>
      </c>
      <c r="U1441">
        <f t="shared" si="492"/>
        <v>2.1923616285735794</v>
      </c>
      <c r="V1441">
        <f t="shared" si="493"/>
        <v>0.71343987602378744</v>
      </c>
      <c r="W1441">
        <f t="shared" si="494"/>
        <v>0.38802655166434363</v>
      </c>
      <c r="X1441" t="s">
        <v>338</v>
      </c>
      <c r="Y1441" t="s">
        <v>287</v>
      </c>
      <c r="Z1441" t="s">
        <v>370</v>
      </c>
      <c r="AA1441" s="16"/>
      <c r="AB1441" s="16"/>
      <c r="AC1441" t="s">
        <v>479</v>
      </c>
      <c r="AD1441" s="16"/>
    </row>
    <row r="1442" spans="1:30" s="12" customFormat="1" x14ac:dyDescent="0.25">
      <c r="A1442" s="11">
        <v>0.52443933932318454</v>
      </c>
      <c r="B1442" s="11">
        <v>0.35637405321900373</v>
      </c>
      <c r="C1442" s="11">
        <v>0.1176598282026603</v>
      </c>
      <c r="D1442" s="13">
        <f t="shared" si="480"/>
        <v>1.9067982224417994</v>
      </c>
      <c r="E1442" s="14">
        <f t="shared" si="481"/>
        <v>2.8060404256913358</v>
      </c>
      <c r="F1442" s="14">
        <f t="shared" si="482"/>
        <v>8.4990775124843321</v>
      </c>
      <c r="G1442" s="24">
        <v>3.0397274549847308E-2</v>
      </c>
      <c r="H1442" s="7">
        <f t="shared" si="464"/>
        <v>1.0303972745498473</v>
      </c>
      <c r="I1442" s="5">
        <f t="shared" si="483"/>
        <v>1.8505466479177441</v>
      </c>
      <c r="J1442" s="5">
        <f t="shared" si="484"/>
        <v>2.723260721858197</v>
      </c>
      <c r="K1442" s="5">
        <f t="shared" si="485"/>
        <v>8.2483501484389592</v>
      </c>
      <c r="L1442">
        <v>1.54</v>
      </c>
      <c r="M1442">
        <v>3.92</v>
      </c>
      <c r="N1442">
        <v>7.94</v>
      </c>
      <c r="O1442" s="5">
        <f t="shared" si="486"/>
        <v>1.5868118028067648</v>
      </c>
      <c r="P1442" s="5">
        <f t="shared" si="487"/>
        <v>4.0391573162354018</v>
      </c>
      <c r="Q1442" s="5">
        <f t="shared" si="488"/>
        <v>8.1813543599257876</v>
      </c>
      <c r="R1442" s="6">
        <f t="shared" si="489"/>
        <v>0.63019445546799713</v>
      </c>
      <c r="S1442" s="6">
        <f t="shared" si="490"/>
        <v>0.24757639321957028</v>
      </c>
      <c r="T1442" s="6">
        <f t="shared" si="491"/>
        <v>0.12222915131243269</v>
      </c>
      <c r="U1442">
        <f t="shared" si="492"/>
        <v>0.83218653349421123</v>
      </c>
      <c r="V1442">
        <f t="shared" si="493"/>
        <v>1.4394508643760031</v>
      </c>
      <c r="W1442">
        <f t="shared" si="494"/>
        <v>0.96261674845395406</v>
      </c>
      <c r="X1442" t="s">
        <v>284</v>
      </c>
      <c r="Y1442" t="s">
        <v>334</v>
      </c>
      <c r="Z1442" t="s">
        <v>370</v>
      </c>
      <c r="AA1442" s="16"/>
      <c r="AB1442" s="16"/>
      <c r="AC1442" t="s">
        <v>479</v>
      </c>
      <c r="AD1442" s="16"/>
    </row>
    <row r="1443" spans="1:30" s="12" customFormat="1" x14ac:dyDescent="0.25">
      <c r="A1443" s="11">
        <v>0.74145836850041769</v>
      </c>
      <c r="B1443" s="11">
        <v>0.17676197248993014</v>
      </c>
      <c r="C1443" s="11">
        <v>7.8264492505944236E-2</v>
      </c>
      <c r="D1443" s="13">
        <f t="shared" si="480"/>
        <v>1.3486933892491857</v>
      </c>
      <c r="E1443" s="14">
        <f t="shared" si="481"/>
        <v>5.6573254185482034</v>
      </c>
      <c r="F1443" s="14">
        <f t="shared" si="482"/>
        <v>12.777186281812909</v>
      </c>
      <c r="G1443" s="24">
        <v>2.9312879811218773E-2</v>
      </c>
      <c r="H1443" s="7">
        <f t="shared" si="464"/>
        <v>1.0293128798112188</v>
      </c>
      <c r="I1443" s="5">
        <f t="shared" si="483"/>
        <v>1.3102851578973178</v>
      </c>
      <c r="J1443" s="5">
        <f t="shared" si="484"/>
        <v>5.4962155137763222</v>
      </c>
      <c r="K1443" s="5">
        <f t="shared" si="485"/>
        <v>12.413316234958907</v>
      </c>
      <c r="L1443">
        <v>1.96</v>
      </c>
      <c r="M1443">
        <v>3.25</v>
      </c>
      <c r="N1443">
        <v>4.7300000000000004</v>
      </c>
      <c r="O1443" s="5">
        <f t="shared" si="486"/>
        <v>2.0174532444299889</v>
      </c>
      <c r="P1443" s="5">
        <f t="shared" si="487"/>
        <v>3.3452668593864612</v>
      </c>
      <c r="Q1443" s="5">
        <f t="shared" si="488"/>
        <v>4.8686499215070649</v>
      </c>
      <c r="R1443" s="6">
        <f t="shared" si="489"/>
        <v>0.49567443645145787</v>
      </c>
      <c r="S1443" s="6">
        <f t="shared" si="490"/>
        <v>0.29892981398303303</v>
      </c>
      <c r="T1443" s="6">
        <f t="shared" si="491"/>
        <v>0.20539574956550896</v>
      </c>
      <c r="U1443">
        <f t="shared" si="492"/>
        <v>1.4958575911409338</v>
      </c>
      <c r="V1443">
        <f t="shared" si="493"/>
        <v>0.59131596857034452</v>
      </c>
      <c r="W1443">
        <f t="shared" si="494"/>
        <v>0.38104241529585575</v>
      </c>
      <c r="X1443" t="s">
        <v>339</v>
      </c>
      <c r="Y1443" t="s">
        <v>240</v>
      </c>
      <c r="Z1443" t="s">
        <v>370</v>
      </c>
      <c r="AA1443" s="16"/>
      <c r="AB1443" s="16"/>
      <c r="AC1443" t="s">
        <v>479</v>
      </c>
      <c r="AD1443" s="16"/>
    </row>
    <row r="1444" spans="1:30" s="12" customFormat="1" x14ac:dyDescent="0.25">
      <c r="A1444" s="11">
        <v>0.50318141545795469</v>
      </c>
      <c r="B1444" s="11">
        <v>0.24957313510997239</v>
      </c>
      <c r="C1444" s="11">
        <v>0.23398998370711541</v>
      </c>
      <c r="D1444" s="13">
        <f t="shared" si="480"/>
        <v>1.9873547974538797</v>
      </c>
      <c r="E1444" s="14">
        <f t="shared" si="481"/>
        <v>4.0068415198589307</v>
      </c>
      <c r="F1444" s="14">
        <f t="shared" si="482"/>
        <v>4.2736872072767742</v>
      </c>
      <c r="G1444" s="24">
        <v>3.7623578607185015E-2</v>
      </c>
      <c r="H1444" s="7">
        <f t="shared" si="464"/>
        <v>1.037623578607185</v>
      </c>
      <c r="I1444" s="5">
        <f t="shared" si="483"/>
        <v>1.9152945619465689</v>
      </c>
      <c r="J1444" s="5">
        <f t="shared" si="484"/>
        <v>3.8615559654468954</v>
      </c>
      <c r="K1444" s="5">
        <f t="shared" si="485"/>
        <v>4.1187259960046374</v>
      </c>
      <c r="L1444">
        <v>1.83</v>
      </c>
      <c r="M1444">
        <v>3.64</v>
      </c>
      <c r="N1444">
        <v>4.62</v>
      </c>
      <c r="O1444" s="5">
        <f t="shared" si="486"/>
        <v>1.8988511488511486</v>
      </c>
      <c r="P1444" s="5">
        <f t="shared" si="487"/>
        <v>3.7769498261301537</v>
      </c>
      <c r="Q1444" s="5">
        <f t="shared" si="488"/>
        <v>4.7938209331651951</v>
      </c>
      <c r="R1444" s="6">
        <f t="shared" si="489"/>
        <v>0.526634223332895</v>
      </c>
      <c r="S1444" s="6">
        <f t="shared" si="490"/>
        <v>0.2647639089832961</v>
      </c>
      <c r="T1444" s="6">
        <f t="shared" si="491"/>
        <v>0.20860186768380903</v>
      </c>
      <c r="U1444">
        <f t="shared" si="492"/>
        <v>0.95546660882288437</v>
      </c>
      <c r="V1444">
        <f t="shared" si="493"/>
        <v>0.94262520926036752</v>
      </c>
      <c r="W1444">
        <f t="shared" si="494"/>
        <v>1.1217060820461529</v>
      </c>
      <c r="X1444" t="s">
        <v>241</v>
      </c>
      <c r="Y1444" t="s">
        <v>288</v>
      </c>
      <c r="Z1444" t="s">
        <v>370</v>
      </c>
      <c r="AA1444" s="16"/>
      <c r="AB1444" s="16"/>
      <c r="AC1444" t="s">
        <v>480</v>
      </c>
      <c r="AD1444" s="16"/>
    </row>
    <row r="1445" spans="1:30" s="12" customFormat="1" x14ac:dyDescent="0.25">
      <c r="A1445" s="11"/>
      <c r="B1445" s="11"/>
      <c r="C1445" s="11"/>
      <c r="D1445" s="13"/>
      <c r="E1445" s="14"/>
      <c r="F1445" s="14"/>
      <c r="G1445" s="24"/>
      <c r="H1445" s="7"/>
      <c r="I1445" s="7"/>
      <c r="J1445" s="7"/>
      <c r="K1445" s="7"/>
      <c r="O1445" s="7"/>
      <c r="P1445" s="7"/>
      <c r="Q1445" s="7"/>
      <c r="R1445" s="15"/>
      <c r="S1445" s="15"/>
      <c r="T1445" s="15"/>
      <c r="AA1445" s="16"/>
      <c r="AB1445" s="16"/>
      <c r="AD1445" s="16"/>
    </row>
    <row r="1446" spans="1:30" s="12" customFormat="1" x14ac:dyDescent="0.25">
      <c r="A1446" s="11"/>
      <c r="B1446" s="11"/>
      <c r="C1446" s="11"/>
      <c r="D1446" s="13"/>
      <c r="E1446" s="14"/>
      <c r="F1446" s="14"/>
      <c r="G1446" s="24"/>
      <c r="H1446" s="7"/>
      <c r="I1446" s="7"/>
      <c r="J1446" s="7"/>
      <c r="K1446" s="7"/>
      <c r="O1446" s="7"/>
      <c r="P1446" s="7"/>
      <c r="Q1446" s="7"/>
      <c r="R1446" s="15"/>
      <c r="S1446" s="15"/>
      <c r="T1446" s="15"/>
      <c r="AA1446" s="16"/>
      <c r="AB1446" s="16"/>
      <c r="AD1446" s="16"/>
    </row>
    <row r="1447" spans="1:30" s="12" customFormat="1" x14ac:dyDescent="0.25">
      <c r="A1447" s="11"/>
      <c r="B1447" s="11"/>
      <c r="C1447" s="11"/>
      <c r="D1447" s="13"/>
      <c r="E1447" s="14"/>
      <c r="F1447" s="14"/>
      <c r="G1447" s="24"/>
      <c r="H1447" s="7"/>
      <c r="I1447" s="7"/>
      <c r="J1447" s="7"/>
      <c r="K1447" s="7"/>
      <c r="O1447" s="7"/>
      <c r="P1447" s="7"/>
      <c r="Q1447" s="7"/>
      <c r="R1447" s="15"/>
      <c r="S1447" s="15"/>
      <c r="T1447" s="15"/>
      <c r="AA1447" s="16"/>
      <c r="AB1447" s="16"/>
      <c r="AD1447" s="16"/>
    </row>
    <row r="1448" spans="1:30" s="12" customFormat="1" x14ac:dyDescent="0.25">
      <c r="A1448" s="11"/>
      <c r="B1448" s="11"/>
      <c r="C1448" s="11"/>
      <c r="D1448" s="13"/>
      <c r="E1448" s="14"/>
      <c r="F1448" s="14"/>
      <c r="G1448" s="24"/>
      <c r="H1448" s="7"/>
      <c r="I1448" s="7"/>
      <c r="J1448" s="7"/>
      <c r="K1448" s="7"/>
      <c r="O1448" s="7"/>
      <c r="P1448" s="7"/>
      <c r="Q1448" s="7"/>
      <c r="R1448" s="15"/>
      <c r="S1448" s="15"/>
      <c r="T1448" s="15"/>
      <c r="AA1448" s="16"/>
      <c r="AB1448" s="16"/>
      <c r="AD1448" s="16"/>
    </row>
    <row r="1449" spans="1:30" s="12" customFormat="1" x14ac:dyDescent="0.25">
      <c r="A1449" s="11"/>
      <c r="B1449" s="11"/>
      <c r="C1449" s="11"/>
      <c r="D1449" s="13"/>
      <c r="E1449" s="14"/>
      <c r="F1449" s="14"/>
      <c r="G1449" s="24"/>
      <c r="H1449" s="7"/>
      <c r="I1449" s="7"/>
      <c r="J1449" s="7"/>
      <c r="K1449" s="7"/>
      <c r="O1449" s="7"/>
      <c r="P1449" s="7"/>
      <c r="Q1449" s="7"/>
      <c r="R1449" s="15"/>
      <c r="S1449" s="15"/>
      <c r="T1449" s="15"/>
      <c r="AA1449" s="16"/>
      <c r="AB1449" s="16"/>
      <c r="AD1449" s="16"/>
    </row>
    <row r="1450" spans="1:30" s="12" customFormat="1" x14ac:dyDescent="0.25">
      <c r="A1450" s="11"/>
      <c r="B1450" s="11"/>
      <c r="C1450" s="11"/>
      <c r="D1450" s="13"/>
      <c r="E1450" s="14"/>
      <c r="F1450" s="14"/>
      <c r="G1450" s="24"/>
      <c r="H1450" s="7"/>
      <c r="I1450" s="7"/>
      <c r="J1450" s="7"/>
      <c r="K1450" s="7"/>
      <c r="O1450" s="7"/>
      <c r="P1450" s="7"/>
      <c r="Q1450" s="7"/>
      <c r="R1450" s="15"/>
      <c r="S1450" s="15"/>
      <c r="T1450" s="15"/>
      <c r="AA1450" s="16"/>
      <c r="AB1450" s="16"/>
      <c r="AD1450" s="16"/>
    </row>
    <row r="1451" spans="1:30" s="12" customFormat="1" x14ac:dyDescent="0.25">
      <c r="A1451" s="11"/>
      <c r="B1451" s="11"/>
      <c r="C1451" s="11"/>
      <c r="D1451" s="13"/>
      <c r="E1451" s="14"/>
      <c r="F1451" s="14"/>
      <c r="G1451" s="24"/>
      <c r="H1451" s="7"/>
      <c r="I1451" s="7"/>
      <c r="J1451" s="7"/>
      <c r="K1451" s="7"/>
      <c r="O1451" s="7"/>
      <c r="P1451" s="7"/>
      <c r="Q1451" s="7"/>
      <c r="R1451" s="15"/>
      <c r="S1451" s="15"/>
      <c r="T1451" s="15"/>
      <c r="AA1451" s="16"/>
      <c r="AB1451" s="16"/>
      <c r="AD1451" s="16"/>
    </row>
    <row r="1452" spans="1:30" s="12" customFormat="1" x14ac:dyDescent="0.25">
      <c r="A1452" s="11"/>
      <c r="B1452" s="11"/>
      <c r="C1452" s="11"/>
      <c r="D1452" s="13"/>
      <c r="E1452" s="14"/>
      <c r="F1452" s="14"/>
      <c r="G1452" s="24"/>
      <c r="H1452" s="7"/>
      <c r="I1452" s="7"/>
      <c r="J1452" s="7"/>
      <c r="K1452" s="7"/>
      <c r="O1452" s="7"/>
      <c r="P1452" s="7"/>
      <c r="Q1452" s="7"/>
      <c r="R1452" s="15"/>
      <c r="S1452" s="15"/>
      <c r="T1452" s="15"/>
      <c r="AA1452" s="16"/>
      <c r="AB1452" s="16"/>
      <c r="AD1452" s="16"/>
    </row>
    <row r="1453" spans="1:30" s="12" customFormat="1" x14ac:dyDescent="0.25">
      <c r="A1453" s="11"/>
      <c r="B1453" s="11"/>
      <c r="C1453" s="11"/>
      <c r="D1453" s="13"/>
      <c r="E1453" s="14"/>
      <c r="F1453" s="14"/>
      <c r="G1453" s="24"/>
      <c r="H1453" s="7"/>
      <c r="I1453" s="7"/>
      <c r="J1453" s="7"/>
      <c r="K1453" s="7"/>
      <c r="O1453" s="7"/>
      <c r="P1453" s="7"/>
      <c r="Q1453" s="7"/>
      <c r="R1453" s="15"/>
      <c r="S1453" s="15"/>
      <c r="T1453" s="15"/>
      <c r="AA1453" s="16"/>
      <c r="AB1453" s="16"/>
      <c r="AD1453" s="16"/>
    </row>
    <row r="1454" spans="1:30" s="12" customFormat="1" x14ac:dyDescent="0.25">
      <c r="A1454" s="11"/>
      <c r="B1454" s="11"/>
      <c r="C1454" s="11"/>
      <c r="D1454" s="13"/>
      <c r="E1454" s="14"/>
      <c r="F1454" s="14"/>
      <c r="G1454" s="24"/>
      <c r="H1454" s="7"/>
      <c r="I1454" s="7"/>
      <c r="J1454" s="7"/>
      <c r="K1454" s="7"/>
      <c r="O1454" s="7"/>
      <c r="P1454" s="7"/>
      <c r="Q1454" s="7"/>
      <c r="R1454" s="15"/>
      <c r="S1454" s="15"/>
      <c r="T1454" s="15"/>
      <c r="AA1454" s="16"/>
      <c r="AB1454" s="16"/>
      <c r="AD1454" s="16"/>
    </row>
    <row r="1455" spans="1:30" s="12" customFormat="1" x14ac:dyDescent="0.25">
      <c r="A1455" s="11"/>
      <c r="B1455" s="11"/>
      <c r="C1455" s="11"/>
      <c r="D1455" s="13"/>
      <c r="E1455" s="14"/>
      <c r="F1455" s="14"/>
      <c r="G1455" s="24"/>
      <c r="H1455" s="7"/>
      <c r="I1455" s="7"/>
      <c r="J1455" s="7"/>
      <c r="K1455" s="7"/>
      <c r="O1455" s="7"/>
      <c r="P1455" s="7"/>
      <c r="Q1455" s="7"/>
      <c r="R1455" s="15"/>
      <c r="S1455" s="15"/>
      <c r="T1455" s="15"/>
      <c r="AA1455" s="16"/>
      <c r="AB1455" s="16"/>
      <c r="AD1455" s="16"/>
    </row>
    <row r="1456" spans="1:30" s="12" customFormat="1" x14ac:dyDescent="0.25">
      <c r="A1456" s="11"/>
      <c r="B1456" s="11"/>
      <c r="C1456" s="11"/>
      <c r="D1456" s="13"/>
      <c r="E1456" s="14"/>
      <c r="F1456" s="14"/>
      <c r="G1456" s="24"/>
      <c r="H1456" s="7"/>
      <c r="I1456" s="7"/>
      <c r="J1456" s="7"/>
      <c r="K1456" s="7"/>
      <c r="O1456" s="7"/>
      <c r="P1456" s="7"/>
      <c r="Q1456" s="7"/>
      <c r="R1456" s="15"/>
      <c r="S1456" s="15"/>
      <c r="T1456" s="15"/>
      <c r="AA1456" s="16"/>
      <c r="AB1456" s="16"/>
      <c r="AD1456" s="16"/>
    </row>
    <row r="1457" spans="1:30" s="12" customFormat="1" x14ac:dyDescent="0.25">
      <c r="A1457" s="11"/>
      <c r="B1457" s="11"/>
      <c r="C1457" s="11"/>
      <c r="D1457" s="13"/>
      <c r="E1457" s="14"/>
      <c r="F1457" s="14"/>
      <c r="G1457" s="24"/>
      <c r="H1457" s="7"/>
      <c r="I1457" s="7"/>
      <c r="J1457" s="7"/>
      <c r="K1457" s="7"/>
      <c r="O1457" s="7"/>
      <c r="P1457" s="7"/>
      <c r="Q1457" s="7"/>
      <c r="R1457" s="15"/>
      <c r="S1457" s="15"/>
      <c r="T1457" s="15"/>
      <c r="AA1457" s="16"/>
      <c r="AB1457" s="16"/>
      <c r="AD1457" s="16"/>
    </row>
    <row r="1458" spans="1:30" s="12" customFormat="1" x14ac:dyDescent="0.25">
      <c r="A1458" s="11"/>
      <c r="B1458" s="11"/>
      <c r="C1458" s="11"/>
      <c r="D1458" s="13"/>
      <c r="E1458" s="14"/>
      <c r="F1458" s="14"/>
      <c r="G1458" s="24"/>
      <c r="H1458" s="7"/>
      <c r="I1458" s="7"/>
      <c r="J1458" s="7"/>
      <c r="K1458" s="7"/>
      <c r="O1458" s="7"/>
      <c r="P1458" s="7"/>
      <c r="Q1458" s="7"/>
      <c r="R1458" s="15"/>
      <c r="S1458" s="15"/>
      <c r="T1458" s="15"/>
      <c r="AA1458" s="16"/>
      <c r="AB1458" s="16"/>
      <c r="AD1458" s="16"/>
    </row>
    <row r="1459" spans="1:30" s="12" customFormat="1" x14ac:dyDescent="0.25">
      <c r="A1459" s="11"/>
      <c r="B1459" s="11"/>
      <c r="C1459" s="11"/>
      <c r="D1459" s="13"/>
      <c r="E1459" s="14"/>
      <c r="F1459" s="14"/>
      <c r="G1459" s="24"/>
      <c r="H1459" s="7"/>
      <c r="I1459" s="7"/>
      <c r="J1459" s="7"/>
      <c r="K1459" s="7"/>
      <c r="O1459" s="7"/>
      <c r="P1459" s="7"/>
      <c r="Q1459" s="7"/>
      <c r="R1459" s="15"/>
      <c r="S1459" s="15"/>
      <c r="T1459" s="15"/>
      <c r="AA1459" s="16"/>
      <c r="AB1459" s="16"/>
      <c r="AD1459" s="16"/>
    </row>
    <row r="1460" spans="1:30" s="12" customFormat="1" x14ac:dyDescent="0.25">
      <c r="A1460" s="11"/>
      <c r="B1460" s="11"/>
      <c r="C1460" s="11"/>
      <c r="D1460" s="13"/>
      <c r="E1460" s="14"/>
      <c r="F1460" s="14"/>
      <c r="G1460" s="24"/>
      <c r="H1460" s="7"/>
      <c r="I1460" s="7"/>
      <c r="J1460" s="7"/>
      <c r="K1460" s="7"/>
      <c r="O1460" s="7"/>
      <c r="P1460" s="7"/>
      <c r="Q1460" s="7"/>
      <c r="R1460" s="15"/>
      <c r="S1460" s="15"/>
      <c r="T1460" s="15"/>
      <c r="AA1460" s="16"/>
      <c r="AB1460" s="16"/>
      <c r="AD1460" s="16"/>
    </row>
    <row r="1461" spans="1:30" s="12" customFormat="1" x14ac:dyDescent="0.25">
      <c r="A1461" s="11"/>
      <c r="B1461" s="11"/>
      <c r="C1461" s="11"/>
      <c r="D1461" s="13"/>
      <c r="E1461" s="14"/>
      <c r="F1461" s="14"/>
      <c r="G1461" s="24"/>
      <c r="H1461" s="7"/>
      <c r="I1461" s="7"/>
      <c r="J1461" s="7"/>
      <c r="K1461" s="7"/>
      <c r="O1461" s="7"/>
      <c r="P1461" s="7"/>
      <c r="Q1461" s="7"/>
      <c r="R1461" s="15"/>
      <c r="S1461" s="15"/>
      <c r="T1461" s="15"/>
      <c r="AA1461" s="16"/>
      <c r="AB1461" s="16"/>
      <c r="AD1461" s="16"/>
    </row>
    <row r="1462" spans="1:30" s="12" customFormat="1" x14ac:dyDescent="0.25">
      <c r="A1462" s="11"/>
      <c r="B1462" s="11"/>
      <c r="C1462" s="11"/>
      <c r="D1462" s="13"/>
      <c r="E1462" s="14"/>
      <c r="F1462" s="14"/>
      <c r="G1462" s="24"/>
      <c r="H1462" s="7"/>
      <c r="I1462" s="7"/>
      <c r="J1462" s="7"/>
      <c r="K1462" s="7"/>
      <c r="O1462" s="7"/>
      <c r="P1462" s="7"/>
      <c r="Q1462" s="7"/>
      <c r="R1462" s="15"/>
      <c r="S1462" s="15"/>
      <c r="T1462" s="15"/>
      <c r="AA1462" s="16"/>
      <c r="AB1462" s="16"/>
      <c r="AD1462" s="16"/>
    </row>
    <row r="1463" spans="1:30" s="12" customFormat="1" x14ac:dyDescent="0.25">
      <c r="A1463" s="11"/>
      <c r="B1463" s="11"/>
      <c r="C1463" s="11"/>
      <c r="D1463" s="13"/>
      <c r="E1463" s="14"/>
      <c r="F1463" s="14"/>
      <c r="G1463" s="24"/>
      <c r="H1463" s="7"/>
      <c r="I1463" s="7"/>
      <c r="J1463" s="7"/>
      <c r="K1463" s="7"/>
      <c r="O1463" s="7"/>
      <c r="P1463" s="7"/>
      <c r="Q1463" s="7"/>
      <c r="R1463" s="15"/>
      <c r="S1463" s="15"/>
      <c r="T1463" s="15"/>
      <c r="AA1463" s="16"/>
      <c r="AB1463" s="16"/>
      <c r="AD1463" s="16"/>
    </row>
    <row r="1464" spans="1:30" s="12" customFormat="1" x14ac:dyDescent="0.25">
      <c r="A1464" s="11"/>
      <c r="B1464" s="11"/>
      <c r="C1464" s="11"/>
      <c r="D1464" s="13"/>
      <c r="E1464" s="14"/>
      <c r="F1464" s="14"/>
      <c r="G1464" s="24"/>
      <c r="H1464" s="7"/>
      <c r="I1464" s="7"/>
      <c r="J1464" s="7"/>
      <c r="K1464" s="7"/>
      <c r="O1464" s="7"/>
      <c r="P1464" s="7"/>
      <c r="Q1464" s="7"/>
      <c r="R1464" s="15"/>
      <c r="S1464" s="15"/>
      <c r="T1464" s="15"/>
      <c r="AA1464" s="16"/>
      <c r="AB1464" s="16"/>
      <c r="AD1464" s="16"/>
    </row>
    <row r="1465" spans="1:30" s="12" customFormat="1" x14ac:dyDescent="0.25">
      <c r="A1465" s="11"/>
      <c r="B1465" s="11"/>
      <c r="C1465" s="11"/>
      <c r="D1465" s="13"/>
      <c r="E1465" s="14"/>
      <c r="F1465" s="14"/>
      <c r="G1465" s="24"/>
      <c r="H1465" s="7"/>
      <c r="I1465" s="7"/>
      <c r="J1465" s="7"/>
      <c r="K1465" s="7"/>
      <c r="O1465" s="7"/>
      <c r="P1465" s="7"/>
      <c r="Q1465" s="7"/>
      <c r="R1465" s="15"/>
      <c r="S1465" s="15"/>
      <c r="T1465" s="15"/>
      <c r="AA1465" s="16"/>
      <c r="AB1465" s="16"/>
      <c r="AD1465" s="16"/>
    </row>
    <row r="1466" spans="1:30" s="12" customFormat="1" x14ac:dyDescent="0.25">
      <c r="A1466" s="11"/>
      <c r="B1466" s="11"/>
      <c r="C1466" s="11"/>
      <c r="D1466" s="13"/>
      <c r="E1466" s="14"/>
      <c r="F1466" s="14"/>
      <c r="G1466" s="24"/>
      <c r="H1466" s="7"/>
      <c r="I1466" s="7"/>
      <c r="J1466" s="7"/>
      <c r="K1466" s="7"/>
      <c r="O1466" s="7"/>
      <c r="P1466" s="7"/>
      <c r="Q1466" s="7"/>
      <c r="R1466" s="15"/>
      <c r="S1466" s="15"/>
      <c r="T1466" s="15"/>
      <c r="AA1466" s="16"/>
      <c r="AB1466" s="16"/>
      <c r="AD1466" s="16"/>
    </row>
    <row r="1467" spans="1:30" s="12" customFormat="1" x14ac:dyDescent="0.25">
      <c r="A1467" s="11"/>
      <c r="B1467" s="11"/>
      <c r="C1467" s="11"/>
      <c r="D1467" s="13"/>
      <c r="E1467" s="14"/>
      <c r="F1467" s="14"/>
      <c r="G1467" s="24"/>
      <c r="H1467" s="7"/>
      <c r="I1467" s="7"/>
      <c r="J1467" s="7"/>
      <c r="K1467" s="7"/>
      <c r="O1467" s="7"/>
      <c r="P1467" s="7"/>
      <c r="Q1467" s="7"/>
      <c r="R1467" s="15"/>
      <c r="S1467" s="15"/>
      <c r="T1467" s="15"/>
      <c r="AA1467" s="16"/>
      <c r="AB1467" s="16"/>
      <c r="AD1467" s="16"/>
    </row>
    <row r="1468" spans="1:30" s="12" customFormat="1" x14ac:dyDescent="0.25">
      <c r="A1468" s="11"/>
      <c r="B1468" s="11"/>
      <c r="C1468" s="11"/>
      <c r="D1468" s="13"/>
      <c r="E1468" s="14"/>
      <c r="F1468" s="14"/>
      <c r="G1468" s="24"/>
      <c r="H1468" s="7"/>
      <c r="I1468" s="7"/>
      <c r="J1468" s="7"/>
      <c r="K1468" s="7"/>
      <c r="O1468" s="7"/>
      <c r="P1468" s="7"/>
      <c r="Q1468" s="7"/>
      <c r="R1468" s="15"/>
      <c r="S1468" s="15"/>
      <c r="T1468" s="15"/>
      <c r="AA1468" s="16"/>
      <c r="AB1468" s="16"/>
      <c r="AD1468" s="16"/>
    </row>
    <row r="1469" spans="1:30" s="12" customFormat="1" x14ac:dyDescent="0.25">
      <c r="A1469" s="11"/>
      <c r="B1469" s="11"/>
      <c r="C1469" s="11"/>
      <c r="D1469" s="13"/>
      <c r="E1469" s="14"/>
      <c r="F1469" s="14"/>
      <c r="G1469" s="24"/>
      <c r="H1469" s="7"/>
      <c r="I1469" s="7"/>
      <c r="J1469" s="7"/>
      <c r="K1469" s="7"/>
      <c r="O1469" s="7"/>
      <c r="P1469" s="7"/>
      <c r="Q1469" s="7"/>
      <c r="R1469" s="15"/>
      <c r="S1469" s="15"/>
      <c r="T1469" s="15"/>
      <c r="AA1469" s="16"/>
      <c r="AB1469" s="16"/>
      <c r="AD1469" s="16"/>
    </row>
    <row r="1470" spans="1:30" s="12" customFormat="1" x14ac:dyDescent="0.25">
      <c r="A1470" s="11"/>
      <c r="B1470" s="11"/>
      <c r="C1470" s="11"/>
      <c r="D1470" s="13"/>
      <c r="E1470" s="14"/>
      <c r="F1470" s="14"/>
      <c r="G1470" s="24"/>
      <c r="H1470" s="7"/>
      <c r="I1470" s="7"/>
      <c r="J1470" s="7"/>
      <c r="K1470" s="7"/>
      <c r="O1470" s="7"/>
      <c r="P1470" s="7"/>
      <c r="Q1470" s="7"/>
      <c r="R1470" s="15"/>
      <c r="S1470" s="15"/>
      <c r="T1470" s="15"/>
      <c r="AA1470" s="16"/>
      <c r="AB1470" s="16"/>
      <c r="AD1470" s="16"/>
    </row>
    <row r="1471" spans="1:30" s="12" customFormat="1" x14ac:dyDescent="0.25">
      <c r="A1471" s="11"/>
      <c r="B1471" s="11"/>
      <c r="C1471" s="11"/>
      <c r="D1471" s="13"/>
      <c r="E1471" s="14"/>
      <c r="F1471" s="14"/>
      <c r="G1471" s="24"/>
      <c r="H1471" s="7"/>
      <c r="I1471" s="7"/>
      <c r="J1471" s="7"/>
      <c r="K1471" s="7"/>
      <c r="O1471" s="7"/>
      <c r="P1471" s="7"/>
      <c r="Q1471" s="7"/>
      <c r="R1471" s="15"/>
      <c r="S1471" s="15"/>
      <c r="T1471" s="15"/>
      <c r="AA1471" s="16"/>
      <c r="AB1471" s="16"/>
      <c r="AD1471" s="16"/>
    </row>
    <row r="1472" spans="1:30" s="12" customFormat="1" x14ac:dyDescent="0.25">
      <c r="A1472" s="11"/>
      <c r="B1472" s="11"/>
      <c r="C1472" s="11"/>
      <c r="D1472" s="13"/>
      <c r="E1472" s="14"/>
      <c r="F1472" s="14"/>
      <c r="G1472" s="24"/>
      <c r="H1472" s="7"/>
      <c r="I1472" s="7"/>
      <c r="J1472" s="7"/>
      <c r="K1472" s="7"/>
      <c r="O1472" s="7"/>
      <c r="P1472" s="7"/>
      <c r="Q1472" s="7"/>
      <c r="R1472" s="15"/>
      <c r="S1472" s="15"/>
      <c r="T1472" s="15"/>
      <c r="AA1472" s="16"/>
      <c r="AB1472" s="16"/>
      <c r="AD1472" s="16"/>
    </row>
    <row r="1473" spans="1:30" s="12" customFormat="1" x14ac:dyDescent="0.25">
      <c r="A1473" s="11"/>
      <c r="B1473" s="11"/>
      <c r="C1473" s="11"/>
      <c r="D1473" s="13"/>
      <c r="E1473" s="14"/>
      <c r="F1473" s="14"/>
      <c r="G1473" s="24"/>
      <c r="H1473" s="7"/>
      <c r="I1473" s="7"/>
      <c r="J1473" s="7"/>
      <c r="K1473" s="7"/>
      <c r="O1473" s="7"/>
      <c r="P1473" s="7"/>
      <c r="Q1473" s="7"/>
      <c r="R1473" s="15"/>
      <c r="S1473" s="15"/>
      <c r="T1473" s="15"/>
      <c r="AA1473" s="16"/>
      <c r="AB1473" s="16"/>
      <c r="AD1473" s="16"/>
    </row>
    <row r="1474" spans="1:30" s="12" customFormat="1" x14ac:dyDescent="0.25">
      <c r="A1474" s="11"/>
      <c r="B1474" s="11"/>
      <c r="C1474" s="11"/>
      <c r="D1474" s="13"/>
      <c r="E1474" s="14"/>
      <c r="F1474" s="14"/>
      <c r="G1474" s="24"/>
      <c r="H1474" s="7"/>
      <c r="I1474" s="7"/>
      <c r="J1474" s="7"/>
      <c r="K1474" s="7"/>
      <c r="O1474" s="7"/>
      <c r="P1474" s="7"/>
      <c r="Q1474" s="7"/>
      <c r="R1474" s="15"/>
      <c r="S1474" s="15"/>
      <c r="T1474" s="15"/>
      <c r="AA1474" s="16"/>
      <c r="AB1474" s="16"/>
      <c r="AD1474" s="16"/>
    </row>
    <row r="1475" spans="1:30" s="12" customFormat="1" x14ac:dyDescent="0.25">
      <c r="A1475" s="11"/>
      <c r="B1475" s="11"/>
      <c r="C1475" s="11"/>
      <c r="D1475" s="13"/>
      <c r="E1475" s="14"/>
      <c r="F1475" s="14"/>
      <c r="G1475" s="24"/>
      <c r="H1475" s="7"/>
      <c r="I1475" s="7"/>
      <c r="J1475" s="7"/>
      <c r="K1475" s="7"/>
      <c r="O1475" s="7"/>
      <c r="P1475" s="7"/>
      <c r="Q1475" s="7"/>
      <c r="R1475" s="15"/>
      <c r="S1475" s="15"/>
      <c r="T1475" s="15"/>
      <c r="AA1475" s="16"/>
      <c r="AB1475" s="16"/>
      <c r="AD1475" s="16"/>
    </row>
    <row r="1476" spans="1:30" s="12" customFormat="1" x14ac:dyDescent="0.25">
      <c r="A1476" s="11"/>
      <c r="B1476" s="11"/>
      <c r="C1476" s="11"/>
      <c r="D1476" s="13"/>
      <c r="E1476" s="14"/>
      <c r="F1476" s="14"/>
      <c r="G1476" s="24"/>
      <c r="H1476" s="7"/>
      <c r="I1476" s="7"/>
      <c r="J1476" s="7"/>
      <c r="K1476" s="7"/>
      <c r="O1476" s="7"/>
      <c r="P1476" s="7"/>
      <c r="Q1476" s="7"/>
      <c r="R1476" s="15"/>
      <c r="S1476" s="15"/>
      <c r="T1476" s="15"/>
      <c r="AA1476" s="16"/>
      <c r="AB1476" s="16"/>
      <c r="AD1476" s="16"/>
    </row>
    <row r="1477" spans="1:30" s="12" customFormat="1" x14ac:dyDescent="0.25">
      <c r="A1477" s="11"/>
      <c r="B1477" s="11"/>
      <c r="C1477" s="11"/>
      <c r="D1477" s="13"/>
      <c r="E1477" s="14"/>
      <c r="F1477" s="14"/>
      <c r="G1477" s="24"/>
      <c r="H1477" s="7"/>
      <c r="I1477" s="7"/>
      <c r="J1477" s="7"/>
      <c r="K1477" s="7"/>
      <c r="O1477" s="7"/>
      <c r="P1477" s="7"/>
      <c r="Q1477" s="7"/>
      <c r="R1477" s="15"/>
      <c r="S1477" s="15"/>
      <c r="T1477" s="15"/>
      <c r="AA1477" s="16"/>
      <c r="AB1477" s="16"/>
      <c r="AD1477" s="16"/>
    </row>
    <row r="1478" spans="1:30" s="12" customFormat="1" x14ac:dyDescent="0.25">
      <c r="A1478" s="11"/>
      <c r="B1478" s="11"/>
      <c r="C1478" s="11"/>
      <c r="D1478" s="13"/>
      <c r="E1478" s="14"/>
      <c r="F1478" s="14"/>
      <c r="G1478" s="24"/>
      <c r="H1478" s="7"/>
      <c r="I1478" s="7"/>
      <c r="J1478" s="7"/>
      <c r="K1478" s="7"/>
      <c r="O1478" s="7"/>
      <c r="P1478" s="7"/>
      <c r="Q1478" s="7"/>
      <c r="R1478" s="15"/>
      <c r="S1478" s="15"/>
      <c r="T1478" s="15"/>
      <c r="AA1478" s="16"/>
      <c r="AB1478" s="16"/>
      <c r="AD1478" s="16"/>
    </row>
    <row r="1479" spans="1:30" s="12" customFormat="1" x14ac:dyDescent="0.25">
      <c r="A1479" s="11"/>
      <c r="B1479" s="11"/>
      <c r="C1479" s="11"/>
      <c r="D1479" s="13"/>
      <c r="E1479" s="14"/>
      <c r="F1479" s="14"/>
      <c r="G1479" s="24"/>
      <c r="H1479" s="7"/>
      <c r="I1479" s="7"/>
      <c r="J1479" s="7"/>
      <c r="K1479" s="7"/>
      <c r="O1479" s="7"/>
      <c r="P1479" s="7"/>
      <c r="Q1479" s="7"/>
      <c r="R1479" s="15"/>
      <c r="S1479" s="15"/>
      <c r="T1479" s="15"/>
      <c r="AA1479" s="16"/>
      <c r="AB1479" s="16"/>
      <c r="AD1479" s="16"/>
    </row>
    <row r="1480" spans="1:30" s="12" customFormat="1" x14ac:dyDescent="0.25">
      <c r="A1480" s="11"/>
      <c r="B1480" s="11"/>
      <c r="C1480" s="11"/>
      <c r="D1480" s="13"/>
      <c r="E1480" s="14"/>
      <c r="F1480" s="14"/>
      <c r="G1480" s="24"/>
      <c r="H1480" s="7"/>
      <c r="I1480" s="7"/>
      <c r="J1480" s="7"/>
      <c r="K1480" s="7"/>
      <c r="O1480" s="7"/>
      <c r="P1480" s="7"/>
      <c r="Q1480" s="7"/>
      <c r="R1480" s="15"/>
      <c r="S1480" s="15"/>
      <c r="T1480" s="15"/>
      <c r="AA1480" s="16"/>
      <c r="AB1480" s="16"/>
      <c r="AD1480" s="16"/>
    </row>
    <row r="1481" spans="1:30" s="12" customFormat="1" x14ac:dyDescent="0.25">
      <c r="A1481" s="11"/>
      <c r="B1481" s="11"/>
      <c r="C1481" s="11"/>
      <c r="D1481" s="13"/>
      <c r="E1481" s="14"/>
      <c r="F1481" s="14"/>
      <c r="G1481" s="24"/>
      <c r="H1481" s="7"/>
      <c r="I1481" s="7"/>
      <c r="J1481" s="7"/>
      <c r="K1481" s="7"/>
      <c r="O1481" s="7"/>
      <c r="P1481" s="7"/>
      <c r="Q1481" s="7"/>
      <c r="R1481" s="15"/>
      <c r="S1481" s="15"/>
      <c r="T1481" s="15"/>
      <c r="AA1481" s="16"/>
      <c r="AB1481" s="16"/>
      <c r="AD1481" s="16"/>
    </row>
    <row r="1482" spans="1:30" s="12" customFormat="1" x14ac:dyDescent="0.25">
      <c r="A1482" s="11"/>
      <c r="B1482" s="11"/>
      <c r="C1482" s="11"/>
      <c r="D1482" s="13"/>
      <c r="E1482" s="14"/>
      <c r="F1482" s="14"/>
      <c r="G1482" s="24"/>
      <c r="H1482" s="7"/>
      <c r="I1482" s="7"/>
      <c r="J1482" s="7"/>
      <c r="K1482" s="7"/>
      <c r="O1482" s="7"/>
      <c r="P1482" s="7"/>
      <c r="Q1482" s="7"/>
      <c r="R1482" s="15"/>
      <c r="S1482" s="15"/>
      <c r="T1482" s="15"/>
      <c r="AA1482" s="16"/>
      <c r="AB1482" s="16"/>
      <c r="AD1482" s="16"/>
    </row>
    <row r="1483" spans="1:30" s="12" customFormat="1" x14ac:dyDescent="0.25">
      <c r="A1483" s="11"/>
      <c r="B1483" s="11"/>
      <c r="C1483" s="11"/>
      <c r="D1483" s="13"/>
      <c r="E1483" s="14"/>
      <c r="F1483" s="14"/>
      <c r="G1483" s="24"/>
      <c r="H1483" s="7"/>
      <c r="I1483" s="7"/>
      <c r="J1483" s="7"/>
      <c r="K1483" s="7"/>
      <c r="O1483" s="7"/>
      <c r="P1483" s="7"/>
      <c r="Q1483" s="7"/>
      <c r="R1483" s="15"/>
      <c r="S1483" s="15"/>
      <c r="T1483" s="15"/>
      <c r="AA1483" s="16"/>
      <c r="AB1483" s="16"/>
      <c r="AD1483" s="16"/>
    </row>
    <row r="1484" spans="1:30" s="12" customFormat="1" x14ac:dyDescent="0.25">
      <c r="A1484" s="11"/>
      <c r="B1484" s="11"/>
      <c r="C1484" s="11"/>
      <c r="D1484" s="13"/>
      <c r="E1484" s="14"/>
      <c r="F1484" s="14"/>
      <c r="G1484" s="24"/>
      <c r="H1484" s="7"/>
      <c r="I1484" s="7"/>
      <c r="J1484" s="7"/>
      <c r="K1484" s="7"/>
      <c r="O1484" s="7"/>
      <c r="P1484" s="7"/>
      <c r="Q1484" s="7"/>
      <c r="R1484" s="15"/>
      <c r="S1484" s="15"/>
      <c r="T1484" s="15"/>
      <c r="AA1484" s="16"/>
      <c r="AB1484" s="16"/>
      <c r="AD1484" s="16"/>
    </row>
    <row r="1485" spans="1:30" s="12" customFormat="1" x14ac:dyDescent="0.25">
      <c r="A1485" s="11"/>
      <c r="B1485" s="11"/>
      <c r="C1485" s="11"/>
      <c r="D1485" s="13"/>
      <c r="E1485" s="14"/>
      <c r="F1485" s="14"/>
      <c r="G1485" s="24"/>
      <c r="H1485" s="7"/>
      <c r="I1485" s="7"/>
      <c r="J1485" s="7"/>
      <c r="K1485" s="7"/>
      <c r="O1485" s="7"/>
      <c r="P1485" s="7"/>
      <c r="Q1485" s="7"/>
      <c r="R1485" s="15"/>
      <c r="S1485" s="15"/>
      <c r="T1485" s="15"/>
      <c r="AA1485" s="16"/>
      <c r="AB1485" s="16"/>
      <c r="AD1485" s="16"/>
    </row>
    <row r="1486" spans="1:30" s="12" customFormat="1" x14ac:dyDescent="0.25">
      <c r="A1486" s="11"/>
      <c r="B1486" s="11"/>
      <c r="C1486" s="11"/>
      <c r="D1486" s="13"/>
      <c r="E1486" s="14"/>
      <c r="F1486" s="14"/>
      <c r="G1486" s="24"/>
      <c r="H1486" s="7"/>
      <c r="I1486" s="7"/>
      <c r="J1486" s="7"/>
      <c r="K1486" s="7"/>
      <c r="O1486" s="7"/>
      <c r="P1486" s="7"/>
      <c r="Q1486" s="7"/>
      <c r="R1486" s="15"/>
      <c r="S1486" s="15"/>
      <c r="T1486" s="15"/>
      <c r="AA1486" s="16"/>
      <c r="AB1486" s="16"/>
      <c r="AD1486" s="16"/>
    </row>
    <row r="1487" spans="1:30" s="12" customFormat="1" x14ac:dyDescent="0.25">
      <c r="A1487" s="11"/>
      <c r="B1487" s="11"/>
      <c r="C1487" s="11"/>
      <c r="D1487" s="13"/>
      <c r="E1487" s="14"/>
      <c r="F1487" s="14"/>
      <c r="G1487" s="24"/>
      <c r="H1487" s="7"/>
      <c r="I1487" s="7"/>
      <c r="J1487" s="7"/>
      <c r="K1487" s="7"/>
      <c r="O1487" s="7"/>
      <c r="P1487" s="7"/>
      <c r="Q1487" s="7"/>
      <c r="R1487" s="15"/>
      <c r="S1487" s="15"/>
      <c r="T1487" s="15"/>
      <c r="AA1487" s="16"/>
      <c r="AB1487" s="16"/>
      <c r="AD1487" s="16"/>
    </row>
    <row r="1488" spans="1:30" s="12" customFormat="1" x14ac:dyDescent="0.25">
      <c r="A1488" s="11"/>
      <c r="B1488" s="11"/>
      <c r="C1488" s="11"/>
      <c r="D1488" s="13"/>
      <c r="E1488" s="14"/>
      <c r="F1488" s="14"/>
      <c r="G1488" s="24"/>
      <c r="H1488" s="7"/>
      <c r="I1488" s="7"/>
      <c r="J1488" s="7"/>
      <c r="K1488" s="7"/>
      <c r="O1488" s="7"/>
      <c r="P1488" s="7"/>
      <c r="Q1488" s="7"/>
      <c r="R1488" s="15"/>
      <c r="S1488" s="15"/>
      <c r="T1488" s="15"/>
      <c r="AA1488" s="16"/>
      <c r="AB1488" s="16"/>
      <c r="AD1488" s="16"/>
    </row>
    <row r="1489" spans="1:30" s="12" customFormat="1" x14ac:dyDescent="0.25">
      <c r="A1489" s="11"/>
      <c r="B1489" s="11"/>
      <c r="C1489" s="11"/>
      <c r="D1489" s="13"/>
      <c r="E1489" s="14"/>
      <c r="F1489" s="14"/>
      <c r="G1489" s="24"/>
      <c r="H1489" s="7"/>
      <c r="I1489" s="7"/>
      <c r="J1489" s="7"/>
      <c r="K1489" s="7"/>
      <c r="O1489" s="7"/>
      <c r="P1489" s="7"/>
      <c r="Q1489" s="7"/>
      <c r="R1489" s="15"/>
      <c r="S1489" s="15"/>
      <c r="T1489" s="15"/>
      <c r="AA1489" s="16"/>
      <c r="AB1489" s="16"/>
      <c r="AD1489" s="16"/>
    </row>
    <row r="1490" spans="1:30" s="12" customFormat="1" x14ac:dyDescent="0.25">
      <c r="A1490" s="11"/>
      <c r="B1490" s="11"/>
      <c r="C1490" s="11"/>
      <c r="D1490" s="13"/>
      <c r="E1490" s="14"/>
      <c r="F1490" s="14"/>
      <c r="G1490" s="24"/>
      <c r="H1490" s="7"/>
      <c r="I1490" s="7"/>
      <c r="J1490" s="7"/>
      <c r="K1490" s="7"/>
      <c r="O1490" s="7"/>
      <c r="P1490" s="7"/>
      <c r="Q1490" s="7"/>
      <c r="R1490" s="15"/>
      <c r="S1490" s="15"/>
      <c r="T1490" s="15"/>
      <c r="AA1490" s="16"/>
      <c r="AB1490" s="16"/>
      <c r="AD1490" s="16"/>
    </row>
    <row r="1491" spans="1:30" s="12" customFormat="1" x14ac:dyDescent="0.25">
      <c r="A1491" s="11"/>
      <c r="B1491" s="11"/>
      <c r="C1491" s="11"/>
      <c r="D1491" s="13"/>
      <c r="E1491" s="14"/>
      <c r="F1491" s="14"/>
      <c r="G1491" s="24"/>
      <c r="H1491" s="7"/>
      <c r="I1491" s="7"/>
      <c r="J1491" s="7"/>
      <c r="K1491" s="7"/>
      <c r="O1491" s="7"/>
      <c r="P1491" s="7"/>
      <c r="Q1491" s="7"/>
      <c r="R1491" s="15"/>
      <c r="S1491" s="15"/>
      <c r="T1491" s="15"/>
      <c r="AA1491" s="16"/>
      <c r="AB1491" s="16"/>
      <c r="AD1491" s="16"/>
    </row>
    <row r="1492" spans="1:30" s="12" customFormat="1" x14ac:dyDescent="0.25">
      <c r="A1492" s="11"/>
      <c r="B1492" s="11"/>
      <c r="C1492" s="11"/>
      <c r="D1492" s="13"/>
      <c r="E1492" s="14"/>
      <c r="F1492" s="14"/>
      <c r="G1492" s="24"/>
      <c r="H1492" s="7"/>
      <c r="I1492" s="7"/>
      <c r="J1492" s="7"/>
      <c r="K1492" s="7"/>
      <c r="O1492" s="7"/>
      <c r="P1492" s="7"/>
      <c r="Q1492" s="7"/>
      <c r="R1492" s="15"/>
      <c r="S1492" s="15"/>
      <c r="T1492" s="15"/>
      <c r="AA1492" s="16"/>
      <c r="AB1492" s="16"/>
      <c r="AD1492" s="16"/>
    </row>
    <row r="1493" spans="1:30" s="12" customFormat="1" x14ac:dyDescent="0.25">
      <c r="A1493" s="11"/>
      <c r="B1493" s="11"/>
      <c r="C1493" s="11"/>
      <c r="D1493" s="13"/>
      <c r="E1493" s="14"/>
      <c r="F1493" s="14"/>
      <c r="G1493" s="24"/>
      <c r="H1493" s="7"/>
      <c r="I1493" s="7"/>
      <c r="J1493" s="7"/>
      <c r="K1493" s="7"/>
      <c r="O1493" s="7"/>
      <c r="P1493" s="7"/>
      <c r="Q1493" s="7"/>
      <c r="R1493" s="15"/>
      <c r="S1493" s="15"/>
      <c r="T1493" s="15"/>
      <c r="AA1493" s="16"/>
      <c r="AB1493" s="16"/>
      <c r="AD1493" s="16"/>
    </row>
    <row r="1494" spans="1:30" s="12" customFormat="1" x14ac:dyDescent="0.25">
      <c r="A1494" s="11"/>
      <c r="B1494" s="11"/>
      <c r="C1494" s="11"/>
      <c r="D1494" s="13"/>
      <c r="E1494" s="14"/>
      <c r="F1494" s="14"/>
      <c r="G1494" s="24"/>
      <c r="H1494" s="7"/>
      <c r="I1494" s="7"/>
      <c r="J1494" s="7"/>
      <c r="K1494" s="7"/>
      <c r="O1494" s="7"/>
      <c r="P1494" s="7"/>
      <c r="Q1494" s="7"/>
      <c r="R1494" s="15"/>
      <c r="S1494" s="15"/>
      <c r="T1494" s="15"/>
      <c r="AA1494" s="16"/>
      <c r="AB1494" s="16"/>
      <c r="AD1494" s="16"/>
    </row>
    <row r="1495" spans="1:30" s="12" customFormat="1" x14ac:dyDescent="0.25">
      <c r="A1495" s="11"/>
      <c r="B1495" s="11"/>
      <c r="C1495" s="11"/>
      <c r="D1495" s="13"/>
      <c r="E1495" s="14"/>
      <c r="F1495" s="14"/>
      <c r="G1495" s="24"/>
      <c r="H1495" s="7"/>
      <c r="I1495" s="7"/>
      <c r="J1495" s="7"/>
      <c r="K1495" s="7"/>
      <c r="O1495" s="7"/>
      <c r="P1495" s="7"/>
      <c r="Q1495" s="7"/>
      <c r="R1495" s="15"/>
      <c r="S1495" s="15"/>
      <c r="T1495" s="15"/>
      <c r="AA1495" s="16"/>
      <c r="AB1495" s="16"/>
      <c r="AD1495" s="16"/>
    </row>
    <row r="1496" spans="1:30" s="12" customFormat="1" x14ac:dyDescent="0.25">
      <c r="A1496" s="11"/>
      <c r="B1496" s="11"/>
      <c r="C1496" s="11"/>
      <c r="D1496" s="13"/>
      <c r="E1496" s="14"/>
      <c r="F1496" s="14"/>
      <c r="G1496" s="24"/>
      <c r="H1496" s="7"/>
      <c r="I1496" s="7"/>
      <c r="J1496" s="7"/>
      <c r="K1496" s="7"/>
      <c r="O1496" s="7"/>
      <c r="P1496" s="7"/>
      <c r="Q1496" s="7"/>
      <c r="R1496" s="15"/>
      <c r="S1496" s="15"/>
      <c r="T1496" s="15"/>
      <c r="AA1496" s="16"/>
      <c r="AB1496" s="16"/>
      <c r="AD1496" s="16"/>
    </row>
    <row r="1497" spans="1:30" s="12" customFormat="1" x14ac:dyDescent="0.25">
      <c r="A1497" s="11"/>
      <c r="B1497" s="11"/>
      <c r="C1497" s="11"/>
      <c r="D1497" s="13"/>
      <c r="E1497" s="14"/>
      <c r="F1497" s="14"/>
      <c r="G1497" s="24"/>
      <c r="H1497" s="7"/>
      <c r="I1497" s="7"/>
      <c r="J1497" s="7"/>
      <c r="K1497" s="7"/>
      <c r="O1497" s="7"/>
      <c r="P1497" s="7"/>
      <c r="Q1497" s="7"/>
      <c r="R1497" s="15"/>
      <c r="S1497" s="15"/>
      <c r="T1497" s="15"/>
      <c r="AA1497" s="16"/>
      <c r="AB1497" s="16"/>
      <c r="AD1497" s="16"/>
    </row>
    <row r="1498" spans="1:30" s="12" customFormat="1" x14ac:dyDescent="0.25">
      <c r="A1498" s="11"/>
      <c r="B1498" s="11"/>
      <c r="C1498" s="11"/>
      <c r="D1498" s="13"/>
      <c r="E1498" s="14"/>
      <c r="F1498" s="14"/>
      <c r="G1498" s="24"/>
      <c r="H1498" s="7"/>
      <c r="I1498" s="7"/>
      <c r="J1498" s="7"/>
      <c r="K1498" s="7"/>
      <c r="O1498" s="7"/>
      <c r="P1498" s="7"/>
      <c r="Q1498" s="7"/>
      <c r="R1498" s="15"/>
      <c r="S1498" s="15"/>
      <c r="T1498" s="15"/>
      <c r="AA1498" s="16"/>
      <c r="AB1498" s="16"/>
      <c r="AD1498" s="16"/>
    </row>
    <row r="1499" spans="1:30" s="12" customFormat="1" x14ac:dyDescent="0.25">
      <c r="A1499" s="11"/>
      <c r="B1499" s="11"/>
      <c r="C1499" s="11"/>
      <c r="D1499" s="13"/>
      <c r="E1499" s="14"/>
      <c r="F1499" s="14"/>
      <c r="G1499" s="24"/>
      <c r="H1499" s="7"/>
      <c r="I1499" s="7"/>
      <c r="J1499" s="7"/>
      <c r="K1499" s="7"/>
      <c r="O1499" s="7"/>
      <c r="P1499" s="7"/>
      <c r="Q1499" s="7"/>
      <c r="R1499" s="15"/>
      <c r="S1499" s="15"/>
      <c r="T1499" s="15"/>
      <c r="AA1499" s="16"/>
      <c r="AB1499" s="16"/>
      <c r="AD1499" s="16"/>
    </row>
    <row r="1500" spans="1:30" s="12" customFormat="1" x14ac:dyDescent="0.25">
      <c r="A1500" s="11"/>
      <c r="B1500" s="11"/>
      <c r="C1500" s="11"/>
      <c r="D1500" s="13"/>
      <c r="E1500" s="14"/>
      <c r="F1500" s="14"/>
      <c r="G1500" s="24"/>
      <c r="H1500" s="7"/>
      <c r="I1500" s="7"/>
      <c r="J1500" s="7"/>
      <c r="K1500" s="7"/>
      <c r="O1500" s="7"/>
      <c r="P1500" s="7"/>
      <c r="Q1500" s="7"/>
      <c r="R1500" s="15"/>
      <c r="S1500" s="15"/>
      <c r="T1500" s="15"/>
      <c r="AA1500" s="16"/>
      <c r="AB1500" s="16"/>
      <c r="AD1500" s="16"/>
    </row>
    <row r="1501" spans="1:30" s="12" customFormat="1" x14ac:dyDescent="0.25">
      <c r="A1501" s="11"/>
      <c r="B1501" s="11"/>
      <c r="C1501" s="11"/>
      <c r="D1501" s="13"/>
      <c r="E1501" s="14"/>
      <c r="F1501" s="14"/>
      <c r="G1501" s="24"/>
      <c r="H1501" s="7"/>
      <c r="I1501" s="7"/>
      <c r="J1501" s="7"/>
      <c r="K1501" s="7"/>
      <c r="O1501" s="7"/>
      <c r="P1501" s="7"/>
      <c r="Q1501" s="7"/>
      <c r="R1501" s="15"/>
      <c r="S1501" s="15"/>
      <c r="T1501" s="15"/>
      <c r="AA1501" s="16"/>
      <c r="AB1501" s="16"/>
      <c r="AD1501" s="16"/>
    </row>
    <row r="1502" spans="1:30" s="12" customFormat="1" x14ac:dyDescent="0.25">
      <c r="A1502" s="11"/>
      <c r="B1502" s="11"/>
      <c r="C1502" s="11"/>
      <c r="D1502" s="13"/>
      <c r="E1502" s="14"/>
      <c r="F1502" s="14"/>
      <c r="G1502" s="24"/>
      <c r="H1502" s="7"/>
      <c r="I1502" s="7"/>
      <c r="J1502" s="7"/>
      <c r="K1502" s="7"/>
      <c r="O1502" s="7"/>
      <c r="P1502" s="7"/>
      <c r="Q1502" s="7"/>
      <c r="R1502" s="15"/>
      <c r="S1502" s="15"/>
      <c r="T1502" s="15"/>
      <c r="AA1502" s="16"/>
      <c r="AB1502" s="16"/>
      <c r="AD1502" s="16"/>
    </row>
    <row r="1503" spans="1:30" s="12" customFormat="1" x14ac:dyDescent="0.25">
      <c r="A1503" s="11"/>
      <c r="B1503" s="11"/>
      <c r="C1503" s="11"/>
      <c r="D1503" s="13"/>
      <c r="E1503" s="14"/>
      <c r="F1503" s="14"/>
      <c r="G1503" s="24"/>
      <c r="H1503" s="7"/>
      <c r="I1503" s="7"/>
      <c r="J1503" s="7"/>
      <c r="K1503" s="7"/>
      <c r="O1503" s="7"/>
      <c r="P1503" s="7"/>
      <c r="Q1503" s="7"/>
      <c r="R1503" s="15"/>
      <c r="S1503" s="15"/>
      <c r="T1503" s="15"/>
      <c r="AA1503" s="16"/>
      <c r="AB1503" s="16"/>
      <c r="AD1503" s="16"/>
    </row>
    <row r="1504" spans="1:30" s="12" customFormat="1" x14ac:dyDescent="0.25">
      <c r="A1504" s="11"/>
      <c r="B1504" s="11"/>
      <c r="C1504" s="11"/>
      <c r="D1504" s="13"/>
      <c r="E1504" s="14"/>
      <c r="F1504" s="14"/>
      <c r="G1504" s="24"/>
      <c r="H1504" s="7"/>
      <c r="I1504" s="7"/>
      <c r="J1504" s="7"/>
      <c r="K1504" s="7"/>
      <c r="O1504" s="7"/>
      <c r="P1504" s="7"/>
      <c r="Q1504" s="7"/>
      <c r="R1504" s="15"/>
      <c r="S1504" s="15"/>
      <c r="T1504" s="15"/>
      <c r="AA1504" s="16"/>
      <c r="AB1504" s="16"/>
      <c r="AD1504" s="16"/>
    </row>
    <row r="1505" spans="1:30" s="12" customFormat="1" x14ac:dyDescent="0.25">
      <c r="A1505" s="11"/>
      <c r="B1505" s="11"/>
      <c r="C1505" s="11"/>
      <c r="D1505" s="13"/>
      <c r="E1505" s="14"/>
      <c r="F1505" s="14"/>
      <c r="G1505" s="24"/>
      <c r="H1505" s="7"/>
      <c r="I1505" s="7"/>
      <c r="J1505" s="7"/>
      <c r="K1505" s="7"/>
      <c r="O1505" s="7"/>
      <c r="P1505" s="7"/>
      <c r="Q1505" s="7"/>
      <c r="R1505" s="15"/>
      <c r="S1505" s="15"/>
      <c r="T1505" s="15"/>
      <c r="AA1505" s="16"/>
      <c r="AB1505" s="16"/>
      <c r="AD1505" s="16"/>
    </row>
    <row r="1506" spans="1:30" s="12" customFormat="1" x14ac:dyDescent="0.25">
      <c r="A1506" s="11"/>
      <c r="B1506" s="11"/>
      <c r="C1506" s="11"/>
      <c r="D1506" s="13"/>
      <c r="E1506" s="14"/>
      <c r="F1506" s="14"/>
      <c r="G1506" s="24"/>
      <c r="H1506" s="7"/>
      <c r="I1506" s="7"/>
      <c r="J1506" s="7"/>
      <c r="K1506" s="7"/>
      <c r="O1506" s="7"/>
      <c r="P1506" s="7"/>
      <c r="Q1506" s="7"/>
      <c r="R1506" s="15"/>
      <c r="S1506" s="15"/>
      <c r="T1506" s="15"/>
      <c r="AA1506" s="16"/>
      <c r="AB1506" s="16"/>
      <c r="AD1506" s="16"/>
    </row>
    <row r="1507" spans="1:30" s="12" customFormat="1" x14ac:dyDescent="0.25">
      <c r="A1507" s="11"/>
      <c r="B1507" s="11"/>
      <c r="C1507" s="11"/>
      <c r="D1507" s="13"/>
      <c r="E1507" s="14"/>
      <c r="F1507" s="14"/>
      <c r="G1507" s="24"/>
      <c r="H1507" s="7"/>
      <c r="I1507" s="7"/>
      <c r="J1507" s="7"/>
      <c r="K1507" s="7"/>
      <c r="O1507" s="7"/>
      <c r="P1507" s="7"/>
      <c r="Q1507" s="7"/>
      <c r="R1507" s="15"/>
      <c r="S1507" s="15"/>
      <c r="T1507" s="15"/>
      <c r="AA1507" s="16"/>
      <c r="AB1507" s="16"/>
      <c r="AD1507" s="16"/>
    </row>
    <row r="1508" spans="1:30" s="12" customFormat="1" x14ac:dyDescent="0.25">
      <c r="A1508" s="11"/>
      <c r="B1508" s="11"/>
      <c r="C1508" s="11"/>
      <c r="D1508" s="13"/>
      <c r="E1508" s="14"/>
      <c r="F1508" s="14"/>
      <c r="G1508" s="24"/>
      <c r="H1508" s="7"/>
      <c r="I1508" s="7"/>
      <c r="J1508" s="7"/>
      <c r="K1508" s="7"/>
      <c r="O1508" s="7"/>
      <c r="P1508" s="7"/>
      <c r="Q1508" s="7"/>
      <c r="R1508" s="15"/>
      <c r="S1508" s="15"/>
      <c r="T1508" s="15"/>
      <c r="AA1508" s="16"/>
      <c r="AB1508" s="16"/>
      <c r="AD1508" s="16"/>
    </row>
    <row r="1509" spans="1:30" s="12" customFormat="1" x14ac:dyDescent="0.25">
      <c r="A1509" s="11"/>
      <c r="B1509" s="11"/>
      <c r="C1509" s="11"/>
      <c r="D1509" s="13"/>
      <c r="E1509" s="14"/>
      <c r="F1509" s="14"/>
      <c r="G1509" s="24"/>
      <c r="H1509" s="7"/>
      <c r="I1509" s="7"/>
      <c r="J1509" s="7"/>
      <c r="K1509" s="7"/>
      <c r="O1509" s="7"/>
      <c r="P1509" s="7"/>
      <c r="Q1509" s="7"/>
      <c r="R1509" s="15"/>
      <c r="S1509" s="15"/>
      <c r="T1509" s="15"/>
      <c r="AA1509" s="16"/>
      <c r="AB1509" s="16"/>
      <c r="AD1509" s="16"/>
    </row>
    <row r="1510" spans="1:30" s="12" customFormat="1" x14ac:dyDescent="0.25">
      <c r="A1510" s="11"/>
      <c r="B1510" s="11"/>
      <c r="C1510" s="11"/>
      <c r="D1510" s="13"/>
      <c r="E1510" s="14"/>
      <c r="F1510" s="14"/>
      <c r="G1510" s="24"/>
      <c r="H1510" s="7"/>
      <c r="I1510" s="7"/>
      <c r="J1510" s="7"/>
      <c r="K1510" s="7"/>
      <c r="O1510" s="7"/>
      <c r="P1510" s="7"/>
      <c r="Q1510" s="7"/>
      <c r="R1510" s="15"/>
      <c r="S1510" s="15"/>
      <c r="T1510" s="15"/>
      <c r="AA1510" s="16"/>
      <c r="AB1510" s="16"/>
      <c r="AD1510" s="16"/>
    </row>
    <row r="1511" spans="1:30" s="12" customFormat="1" x14ac:dyDescent="0.25">
      <c r="A1511" s="11"/>
      <c r="B1511" s="11"/>
      <c r="C1511" s="11"/>
      <c r="D1511" s="13"/>
      <c r="E1511" s="14"/>
      <c r="F1511" s="14"/>
      <c r="G1511" s="24"/>
      <c r="H1511" s="7"/>
      <c r="I1511" s="7"/>
      <c r="J1511" s="7"/>
      <c r="K1511" s="7"/>
      <c r="O1511" s="7"/>
      <c r="P1511" s="7"/>
      <c r="Q1511" s="7"/>
      <c r="R1511" s="15"/>
      <c r="S1511" s="15"/>
      <c r="T1511" s="15"/>
      <c r="AA1511" s="16"/>
      <c r="AB1511" s="16"/>
      <c r="AD1511" s="16"/>
    </row>
    <row r="1512" spans="1:30" s="12" customFormat="1" x14ac:dyDescent="0.25">
      <c r="A1512" s="11"/>
      <c r="B1512" s="11"/>
      <c r="C1512" s="11"/>
      <c r="D1512" s="13"/>
      <c r="E1512" s="14"/>
      <c r="F1512" s="14"/>
      <c r="G1512" s="24"/>
      <c r="H1512" s="7"/>
      <c r="I1512" s="7"/>
      <c r="J1512" s="7"/>
      <c r="K1512" s="7"/>
      <c r="O1512" s="7"/>
      <c r="P1512" s="7"/>
      <c r="Q1512" s="7"/>
      <c r="R1512" s="15"/>
      <c r="S1512" s="15"/>
      <c r="T1512" s="15"/>
      <c r="AA1512" s="16"/>
      <c r="AB1512" s="16"/>
      <c r="AD1512" s="16"/>
    </row>
    <row r="1513" spans="1:30" s="12" customFormat="1" x14ac:dyDescent="0.25">
      <c r="A1513" s="11"/>
      <c r="B1513" s="11"/>
      <c r="C1513" s="11"/>
      <c r="D1513" s="13"/>
      <c r="E1513" s="14"/>
      <c r="F1513" s="14"/>
      <c r="G1513" s="24"/>
      <c r="H1513" s="7"/>
      <c r="I1513" s="7"/>
      <c r="J1513" s="7"/>
      <c r="K1513" s="7"/>
      <c r="O1513" s="7"/>
      <c r="P1513" s="7"/>
      <c r="Q1513" s="7"/>
      <c r="R1513" s="15"/>
      <c r="S1513" s="15"/>
      <c r="T1513" s="15"/>
      <c r="AA1513" s="16"/>
      <c r="AB1513" s="16"/>
      <c r="AD1513" s="16"/>
    </row>
    <row r="1514" spans="1:30" s="12" customFormat="1" x14ac:dyDescent="0.25">
      <c r="A1514" s="11"/>
      <c r="B1514" s="11"/>
      <c r="C1514" s="11"/>
      <c r="D1514" s="13"/>
      <c r="E1514" s="14"/>
      <c r="F1514" s="14"/>
      <c r="G1514" s="24"/>
      <c r="H1514" s="7"/>
      <c r="I1514" s="7"/>
      <c r="J1514" s="7"/>
      <c r="K1514" s="7"/>
      <c r="O1514" s="7"/>
      <c r="P1514" s="7"/>
      <c r="Q1514" s="7"/>
      <c r="R1514" s="15"/>
      <c r="S1514" s="15"/>
      <c r="T1514" s="15"/>
      <c r="AA1514" s="16"/>
      <c r="AB1514" s="16"/>
      <c r="AD1514" s="16"/>
    </row>
    <row r="1515" spans="1:30" s="12" customFormat="1" x14ac:dyDescent="0.25">
      <c r="A1515" s="11"/>
      <c r="B1515" s="11"/>
      <c r="C1515" s="11"/>
      <c r="D1515" s="13"/>
      <c r="E1515" s="14"/>
      <c r="F1515" s="14"/>
      <c r="G1515" s="24"/>
      <c r="H1515" s="7"/>
      <c r="I1515" s="7"/>
      <c r="J1515" s="7"/>
      <c r="K1515" s="7"/>
      <c r="O1515" s="7"/>
      <c r="P1515" s="7"/>
      <c r="Q1515" s="7"/>
      <c r="R1515" s="15"/>
      <c r="S1515" s="15"/>
      <c r="T1515" s="15"/>
      <c r="AA1515" s="16"/>
      <c r="AB1515" s="16"/>
      <c r="AD1515" s="16"/>
    </row>
    <row r="1516" spans="1:30" s="12" customFormat="1" x14ac:dyDescent="0.25">
      <c r="A1516" s="11"/>
      <c r="B1516" s="11"/>
      <c r="C1516" s="11"/>
      <c r="D1516" s="13"/>
      <c r="E1516" s="14"/>
      <c r="F1516" s="14"/>
      <c r="G1516" s="24"/>
      <c r="H1516" s="7"/>
      <c r="I1516" s="7"/>
      <c r="J1516" s="7"/>
      <c r="K1516" s="7"/>
      <c r="O1516" s="7"/>
      <c r="P1516" s="7"/>
      <c r="Q1516" s="7"/>
      <c r="R1516" s="15"/>
      <c r="S1516" s="15"/>
      <c r="T1516" s="15"/>
      <c r="AA1516" s="16"/>
      <c r="AB1516" s="16"/>
      <c r="AD1516" s="16"/>
    </row>
    <row r="1517" spans="1:30" s="12" customFormat="1" x14ac:dyDescent="0.25">
      <c r="A1517" s="11"/>
      <c r="B1517" s="11"/>
      <c r="C1517" s="11"/>
      <c r="D1517" s="13"/>
      <c r="E1517" s="14"/>
      <c r="F1517" s="14"/>
      <c r="G1517" s="24"/>
      <c r="H1517" s="7"/>
      <c r="I1517" s="7"/>
      <c r="J1517" s="7"/>
      <c r="K1517" s="7"/>
      <c r="O1517" s="7"/>
      <c r="P1517" s="7"/>
      <c r="Q1517" s="7"/>
      <c r="R1517" s="15"/>
      <c r="S1517" s="15"/>
      <c r="T1517" s="15"/>
      <c r="AA1517" s="16"/>
      <c r="AB1517" s="16"/>
      <c r="AD1517" s="16"/>
    </row>
    <row r="1518" spans="1:30" s="12" customFormat="1" x14ac:dyDescent="0.25">
      <c r="A1518" s="11"/>
      <c r="B1518" s="11"/>
      <c r="C1518" s="11"/>
      <c r="D1518" s="13"/>
      <c r="E1518" s="14"/>
      <c r="F1518" s="14"/>
      <c r="G1518" s="24"/>
      <c r="H1518" s="7"/>
      <c r="I1518" s="7"/>
      <c r="J1518" s="7"/>
      <c r="K1518" s="7"/>
      <c r="O1518" s="7"/>
      <c r="P1518" s="7"/>
      <c r="Q1518" s="7"/>
      <c r="R1518" s="15"/>
      <c r="S1518" s="15"/>
      <c r="T1518" s="15"/>
      <c r="AA1518" s="16"/>
      <c r="AB1518" s="16"/>
      <c r="AD1518" s="16"/>
    </row>
    <row r="1519" spans="1:30" s="12" customFormat="1" x14ac:dyDescent="0.25">
      <c r="A1519" s="11"/>
      <c r="B1519" s="11"/>
      <c r="C1519" s="11"/>
      <c r="D1519" s="13"/>
      <c r="E1519" s="14"/>
      <c r="F1519" s="14"/>
      <c r="G1519" s="24"/>
      <c r="H1519" s="7"/>
      <c r="I1519" s="7"/>
      <c r="J1519" s="7"/>
      <c r="K1519" s="7"/>
      <c r="O1519" s="7"/>
      <c r="P1519" s="7"/>
      <c r="Q1519" s="7"/>
      <c r="R1519" s="15"/>
      <c r="S1519" s="15"/>
      <c r="T1519" s="15"/>
      <c r="AA1519" s="16"/>
      <c r="AB1519" s="16"/>
      <c r="AD1519" s="16"/>
    </row>
    <row r="1520" spans="1:30" s="12" customFormat="1" x14ac:dyDescent="0.25">
      <c r="A1520" s="11"/>
      <c r="B1520" s="11"/>
      <c r="C1520" s="11"/>
      <c r="D1520" s="13"/>
      <c r="E1520" s="14"/>
      <c r="F1520" s="14"/>
      <c r="G1520" s="24"/>
      <c r="H1520" s="7"/>
      <c r="I1520" s="7"/>
      <c r="J1520" s="7"/>
      <c r="K1520" s="7"/>
      <c r="O1520" s="7"/>
      <c r="P1520" s="7"/>
      <c r="Q1520" s="7"/>
      <c r="R1520" s="15"/>
      <c r="S1520" s="15"/>
      <c r="T1520" s="15"/>
      <c r="AA1520" s="16"/>
      <c r="AB1520" s="16"/>
      <c r="AD1520" s="16"/>
    </row>
    <row r="1521" spans="1:30" s="12" customFormat="1" x14ac:dyDescent="0.25">
      <c r="A1521" s="11"/>
      <c r="B1521" s="11"/>
      <c r="C1521" s="11"/>
      <c r="D1521" s="13"/>
      <c r="E1521" s="14"/>
      <c r="F1521" s="14"/>
      <c r="G1521" s="24"/>
      <c r="H1521" s="7"/>
      <c r="I1521" s="7"/>
      <c r="J1521" s="7"/>
      <c r="K1521" s="7"/>
      <c r="O1521" s="7"/>
      <c r="P1521" s="7"/>
      <c r="Q1521" s="7"/>
      <c r="R1521" s="15"/>
      <c r="S1521" s="15"/>
      <c r="T1521" s="15"/>
      <c r="AA1521" s="16"/>
      <c r="AB1521" s="16"/>
      <c r="AD1521" s="16"/>
    </row>
    <row r="1522" spans="1:30" s="12" customFormat="1" x14ac:dyDescent="0.25">
      <c r="A1522" s="11"/>
      <c r="B1522" s="11"/>
      <c r="C1522" s="11"/>
      <c r="D1522" s="13"/>
      <c r="E1522" s="14"/>
      <c r="F1522" s="14"/>
      <c r="G1522" s="24"/>
      <c r="H1522" s="7"/>
      <c r="I1522" s="7"/>
      <c r="J1522" s="7"/>
      <c r="K1522" s="7"/>
      <c r="O1522" s="7"/>
      <c r="P1522" s="7"/>
      <c r="Q1522" s="7"/>
      <c r="R1522" s="15"/>
      <c r="S1522" s="15"/>
      <c r="T1522" s="15"/>
      <c r="AA1522" s="16"/>
      <c r="AB1522" s="16"/>
      <c r="AD1522" s="16"/>
    </row>
    <row r="1523" spans="1:30" s="12" customFormat="1" x14ac:dyDescent="0.25">
      <c r="A1523" s="11"/>
      <c r="B1523" s="11"/>
      <c r="C1523" s="11"/>
      <c r="D1523" s="13"/>
      <c r="E1523" s="14"/>
      <c r="F1523" s="14"/>
      <c r="G1523" s="24"/>
      <c r="H1523" s="7"/>
      <c r="I1523" s="7"/>
      <c r="J1523" s="7"/>
      <c r="K1523" s="7"/>
      <c r="O1523" s="7"/>
      <c r="P1523" s="7"/>
      <c r="Q1523" s="7"/>
      <c r="R1523" s="15"/>
      <c r="S1523" s="15"/>
      <c r="T1523" s="15"/>
      <c r="AA1523" s="16"/>
      <c r="AB1523" s="16"/>
      <c r="AD1523" s="16"/>
    </row>
    <row r="1524" spans="1:30" s="12" customFormat="1" x14ac:dyDescent="0.25">
      <c r="A1524" s="11"/>
      <c r="B1524" s="11"/>
      <c r="C1524" s="11"/>
      <c r="D1524" s="13"/>
      <c r="E1524" s="14"/>
      <c r="F1524" s="14"/>
      <c r="G1524" s="24"/>
      <c r="H1524" s="7"/>
      <c r="I1524" s="7"/>
      <c r="J1524" s="7"/>
      <c r="K1524" s="7"/>
      <c r="O1524" s="7"/>
      <c r="P1524" s="7"/>
      <c r="Q1524" s="7"/>
      <c r="R1524" s="15"/>
      <c r="S1524" s="15"/>
      <c r="T1524" s="15"/>
      <c r="AA1524" s="16"/>
      <c r="AB1524" s="16"/>
      <c r="AD1524" s="16"/>
    </row>
    <row r="1525" spans="1:30" s="12" customFormat="1" x14ac:dyDescent="0.25">
      <c r="A1525" s="11"/>
      <c r="B1525" s="11"/>
      <c r="C1525" s="11"/>
      <c r="D1525" s="13"/>
      <c r="E1525" s="14"/>
      <c r="F1525" s="14"/>
      <c r="G1525" s="24"/>
      <c r="H1525" s="7"/>
      <c r="I1525" s="7"/>
      <c r="J1525" s="7"/>
      <c r="K1525" s="7"/>
      <c r="O1525" s="7"/>
      <c r="P1525" s="7"/>
      <c r="Q1525" s="7"/>
      <c r="R1525" s="15"/>
      <c r="S1525" s="15"/>
      <c r="T1525" s="15"/>
      <c r="AA1525" s="16"/>
      <c r="AB1525" s="16"/>
      <c r="AD1525" s="16"/>
    </row>
    <row r="1526" spans="1:30" s="12" customFormat="1" x14ac:dyDescent="0.25">
      <c r="A1526" s="11"/>
      <c r="B1526" s="11"/>
      <c r="C1526" s="11"/>
      <c r="D1526" s="13"/>
      <c r="E1526" s="14"/>
      <c r="F1526" s="14"/>
      <c r="G1526" s="24"/>
      <c r="H1526" s="7"/>
      <c r="I1526" s="7"/>
      <c r="J1526" s="7"/>
      <c r="K1526" s="7"/>
      <c r="O1526" s="7"/>
      <c r="P1526" s="7"/>
      <c r="Q1526" s="7"/>
      <c r="R1526" s="15"/>
      <c r="S1526" s="15"/>
      <c r="T1526" s="15"/>
      <c r="AA1526" s="16"/>
      <c r="AB1526" s="16"/>
      <c r="AD1526" s="16"/>
    </row>
    <row r="1527" spans="1:30" s="12" customFormat="1" x14ac:dyDescent="0.25">
      <c r="A1527" s="11"/>
      <c r="B1527" s="11"/>
      <c r="C1527" s="11"/>
      <c r="D1527" s="13"/>
      <c r="E1527" s="14"/>
      <c r="F1527" s="14"/>
      <c r="G1527" s="24"/>
      <c r="H1527" s="7"/>
      <c r="I1527" s="7"/>
      <c r="J1527" s="7"/>
      <c r="K1527" s="7"/>
      <c r="O1527" s="7"/>
      <c r="P1527" s="7"/>
      <c r="Q1527" s="7"/>
      <c r="R1527" s="15"/>
      <c r="S1527" s="15"/>
      <c r="T1527" s="15"/>
      <c r="AA1527" s="16"/>
      <c r="AB1527" s="16"/>
      <c r="AD1527" s="16"/>
    </row>
    <row r="1528" spans="1:30" s="12" customFormat="1" x14ac:dyDescent="0.25">
      <c r="A1528" s="11"/>
      <c r="B1528" s="11"/>
      <c r="C1528" s="11"/>
      <c r="D1528" s="13"/>
      <c r="E1528" s="14"/>
      <c r="F1528" s="14"/>
      <c r="G1528" s="24"/>
      <c r="H1528" s="7"/>
      <c r="I1528" s="7"/>
      <c r="J1528" s="7"/>
      <c r="K1528" s="7"/>
      <c r="O1528" s="7"/>
      <c r="P1528" s="7"/>
      <c r="Q1528" s="7"/>
      <c r="R1528" s="15"/>
      <c r="S1528" s="15"/>
      <c r="T1528" s="15"/>
      <c r="AA1528" s="16"/>
      <c r="AB1528" s="16"/>
      <c r="AD1528" s="16"/>
    </row>
    <row r="1529" spans="1:30" s="12" customFormat="1" x14ac:dyDescent="0.25">
      <c r="A1529" s="11"/>
      <c r="B1529" s="11"/>
      <c r="C1529" s="11"/>
      <c r="D1529" s="13"/>
      <c r="E1529" s="14"/>
      <c r="F1529" s="14"/>
      <c r="G1529" s="24"/>
      <c r="H1529" s="7"/>
      <c r="I1529" s="7"/>
      <c r="J1529" s="7"/>
      <c r="K1529" s="7"/>
      <c r="O1529" s="7"/>
      <c r="P1529" s="7"/>
      <c r="Q1529" s="7"/>
      <c r="R1529" s="15"/>
      <c r="S1529" s="15"/>
      <c r="T1529" s="15"/>
      <c r="AA1529" s="16"/>
      <c r="AB1529" s="16"/>
      <c r="AD1529" s="16"/>
    </row>
    <row r="1530" spans="1:30" s="12" customFormat="1" x14ac:dyDescent="0.25">
      <c r="A1530" s="11"/>
      <c r="B1530" s="11"/>
      <c r="C1530" s="11"/>
      <c r="D1530" s="13"/>
      <c r="E1530" s="14"/>
      <c r="F1530" s="14"/>
      <c r="G1530" s="24"/>
      <c r="H1530" s="7"/>
      <c r="I1530" s="7"/>
      <c r="J1530" s="7"/>
      <c r="K1530" s="7"/>
      <c r="O1530" s="7"/>
      <c r="P1530" s="7"/>
      <c r="Q1530" s="7"/>
      <c r="R1530" s="15"/>
      <c r="S1530" s="15"/>
      <c r="T1530" s="15"/>
      <c r="AA1530" s="16"/>
      <c r="AB1530" s="16"/>
      <c r="AD1530" s="16"/>
    </row>
    <row r="1531" spans="1:30" s="12" customFormat="1" x14ac:dyDescent="0.25">
      <c r="A1531" s="11"/>
      <c r="B1531" s="11"/>
      <c r="C1531" s="11"/>
      <c r="D1531" s="13"/>
      <c r="E1531" s="14"/>
      <c r="F1531" s="14"/>
      <c r="G1531" s="24"/>
      <c r="H1531" s="7"/>
      <c r="I1531" s="7"/>
      <c r="J1531" s="7"/>
      <c r="K1531" s="7"/>
      <c r="O1531" s="7"/>
      <c r="P1531" s="7"/>
      <c r="Q1531" s="7"/>
      <c r="R1531" s="15"/>
      <c r="S1531" s="15"/>
      <c r="T1531" s="15"/>
      <c r="AA1531" s="16"/>
      <c r="AB1531" s="16"/>
      <c r="AD1531" s="16"/>
    </row>
    <row r="1532" spans="1:30" s="12" customFormat="1" x14ac:dyDescent="0.25">
      <c r="A1532" s="11"/>
      <c r="B1532" s="11"/>
      <c r="C1532" s="11"/>
      <c r="D1532" s="13"/>
      <c r="E1532" s="14"/>
      <c r="F1532" s="14"/>
      <c r="G1532" s="24"/>
      <c r="H1532" s="7"/>
      <c r="I1532" s="7"/>
      <c r="J1532" s="7"/>
      <c r="K1532" s="7"/>
      <c r="O1532" s="7"/>
      <c r="P1532" s="7"/>
      <c r="Q1532" s="7"/>
      <c r="R1532" s="15"/>
      <c r="S1532" s="15"/>
      <c r="T1532" s="15"/>
      <c r="AA1532" s="16"/>
      <c r="AB1532" s="16"/>
      <c r="AD1532" s="16"/>
    </row>
    <row r="1533" spans="1:30" s="12" customFormat="1" x14ac:dyDescent="0.25">
      <c r="A1533" s="11"/>
      <c r="B1533" s="11"/>
      <c r="C1533" s="11"/>
      <c r="D1533" s="13"/>
      <c r="E1533" s="14"/>
      <c r="F1533" s="14"/>
      <c r="G1533" s="24"/>
      <c r="H1533" s="7"/>
      <c r="I1533" s="7"/>
      <c r="J1533" s="7"/>
      <c r="K1533" s="7"/>
      <c r="O1533" s="7"/>
      <c r="P1533" s="7"/>
      <c r="Q1533" s="7"/>
      <c r="R1533" s="15"/>
      <c r="S1533" s="15"/>
      <c r="T1533" s="15"/>
      <c r="AA1533" s="16"/>
      <c r="AB1533" s="16"/>
      <c r="AD1533" s="16"/>
    </row>
    <row r="1534" spans="1:30" s="12" customFormat="1" x14ac:dyDescent="0.25">
      <c r="A1534" s="11"/>
      <c r="B1534" s="11"/>
      <c r="C1534" s="11"/>
      <c r="D1534" s="13"/>
      <c r="E1534" s="14"/>
      <c r="F1534" s="14"/>
      <c r="G1534" s="24"/>
      <c r="H1534" s="7"/>
      <c r="I1534" s="7"/>
      <c r="J1534" s="7"/>
      <c r="K1534" s="7"/>
      <c r="O1534" s="7"/>
      <c r="P1534" s="7"/>
      <c r="Q1534" s="7"/>
      <c r="R1534" s="15"/>
      <c r="S1534" s="15"/>
      <c r="T1534" s="15"/>
      <c r="AA1534" s="16"/>
      <c r="AB1534" s="16"/>
      <c r="AD1534" s="16"/>
    </row>
    <row r="1535" spans="1:30" s="12" customFormat="1" x14ac:dyDescent="0.25">
      <c r="A1535" s="11"/>
      <c r="B1535" s="11"/>
      <c r="C1535" s="11"/>
      <c r="D1535" s="13"/>
      <c r="E1535" s="14"/>
      <c r="F1535" s="14"/>
      <c r="G1535" s="24"/>
      <c r="H1535" s="7"/>
      <c r="I1535" s="7"/>
      <c r="J1535" s="7"/>
      <c r="K1535" s="7"/>
      <c r="O1535" s="7"/>
      <c r="P1535" s="7"/>
      <c r="Q1535" s="7"/>
      <c r="R1535" s="15"/>
      <c r="S1535" s="15"/>
      <c r="T1535" s="15"/>
      <c r="AA1535" s="16"/>
      <c r="AB1535" s="16"/>
      <c r="AD1535" s="16"/>
    </row>
    <row r="1536" spans="1:30" s="12" customFormat="1" x14ac:dyDescent="0.25">
      <c r="A1536" s="11"/>
      <c r="B1536" s="11"/>
      <c r="C1536" s="11"/>
      <c r="D1536" s="13"/>
      <c r="E1536" s="14"/>
      <c r="F1536" s="14"/>
      <c r="G1536" s="24"/>
      <c r="H1536" s="7"/>
      <c r="I1536" s="7"/>
      <c r="J1536" s="7"/>
      <c r="K1536" s="7"/>
      <c r="O1536" s="7"/>
      <c r="P1536" s="7"/>
      <c r="Q1536" s="7"/>
      <c r="R1536" s="15"/>
      <c r="S1536" s="15"/>
      <c r="T1536" s="15"/>
      <c r="AA1536" s="16"/>
      <c r="AB1536" s="16"/>
      <c r="AD1536" s="16"/>
    </row>
    <row r="1537" spans="1:30" s="12" customFormat="1" x14ac:dyDescent="0.25">
      <c r="A1537" s="11"/>
      <c r="B1537" s="11"/>
      <c r="C1537" s="11"/>
      <c r="D1537" s="13"/>
      <c r="E1537" s="14"/>
      <c r="F1537" s="14"/>
      <c r="G1537" s="24"/>
      <c r="H1537" s="7"/>
      <c r="I1537" s="7"/>
      <c r="J1537" s="7"/>
      <c r="K1537" s="7"/>
      <c r="O1537" s="7"/>
      <c r="P1537" s="7"/>
      <c r="Q1537" s="7"/>
      <c r="R1537" s="15"/>
      <c r="S1537" s="15"/>
      <c r="T1537" s="15"/>
      <c r="AA1537" s="16"/>
      <c r="AB1537" s="16"/>
      <c r="AD1537" s="16"/>
    </row>
    <row r="1538" spans="1:30" s="12" customFormat="1" x14ac:dyDescent="0.25">
      <c r="A1538" s="11"/>
      <c r="B1538" s="11"/>
      <c r="C1538" s="11"/>
      <c r="D1538" s="13"/>
      <c r="E1538" s="14"/>
      <c r="F1538" s="14"/>
      <c r="G1538" s="24"/>
      <c r="H1538" s="7"/>
      <c r="I1538" s="7"/>
      <c r="J1538" s="7"/>
      <c r="K1538" s="7"/>
      <c r="O1538" s="7"/>
      <c r="P1538" s="7"/>
      <c r="Q1538" s="7"/>
      <c r="R1538" s="15"/>
      <c r="S1538" s="15"/>
      <c r="T1538" s="15"/>
      <c r="AA1538" s="16"/>
      <c r="AB1538" s="16"/>
      <c r="AD1538" s="16"/>
    </row>
    <row r="1539" spans="1:30" s="12" customFormat="1" x14ac:dyDescent="0.25">
      <c r="A1539" s="11"/>
      <c r="B1539" s="11"/>
      <c r="C1539" s="11"/>
      <c r="D1539" s="13"/>
      <c r="E1539" s="14"/>
      <c r="F1539" s="14"/>
      <c r="G1539" s="24"/>
      <c r="H1539" s="7"/>
      <c r="I1539" s="7"/>
      <c r="J1539" s="7"/>
      <c r="K1539" s="7"/>
      <c r="O1539" s="7"/>
      <c r="P1539" s="7"/>
      <c r="Q1539" s="7"/>
      <c r="R1539" s="15"/>
      <c r="S1539" s="15"/>
      <c r="T1539" s="15"/>
      <c r="AA1539" s="16"/>
      <c r="AB1539" s="16"/>
      <c r="AD1539" s="16"/>
    </row>
    <row r="1540" spans="1:30" s="12" customFormat="1" x14ac:dyDescent="0.25">
      <c r="A1540" s="11"/>
      <c r="B1540" s="11"/>
      <c r="C1540" s="11"/>
      <c r="D1540" s="13"/>
      <c r="E1540" s="14"/>
      <c r="F1540" s="14"/>
      <c r="G1540" s="24"/>
      <c r="H1540" s="7"/>
      <c r="I1540" s="7"/>
      <c r="J1540" s="7"/>
      <c r="K1540" s="7"/>
      <c r="O1540" s="7"/>
      <c r="P1540" s="7"/>
      <c r="Q1540" s="7"/>
      <c r="R1540" s="15"/>
      <c r="S1540" s="15"/>
      <c r="T1540" s="15"/>
      <c r="AA1540" s="16"/>
      <c r="AB1540" s="16"/>
      <c r="AD1540" s="16"/>
    </row>
    <row r="1541" spans="1:30" s="12" customFormat="1" x14ac:dyDescent="0.25">
      <c r="A1541" s="11"/>
      <c r="B1541" s="11"/>
      <c r="C1541" s="11"/>
      <c r="D1541" s="13"/>
      <c r="E1541" s="14"/>
      <c r="F1541" s="14"/>
      <c r="G1541" s="24"/>
      <c r="H1541" s="7"/>
      <c r="I1541" s="7"/>
      <c r="J1541" s="7"/>
      <c r="K1541" s="7"/>
      <c r="O1541" s="7"/>
      <c r="P1541" s="7"/>
      <c r="Q1541" s="7"/>
      <c r="R1541" s="15"/>
      <c r="S1541" s="15"/>
      <c r="T1541" s="15"/>
      <c r="AA1541" s="16"/>
      <c r="AB1541" s="16"/>
      <c r="AD1541" s="16"/>
    </row>
    <row r="1542" spans="1:30" s="12" customFormat="1" x14ac:dyDescent="0.25">
      <c r="A1542" s="11"/>
      <c r="B1542" s="11"/>
      <c r="C1542" s="11"/>
      <c r="D1542" s="13"/>
      <c r="E1542" s="14"/>
      <c r="F1542" s="14"/>
      <c r="G1542" s="24"/>
      <c r="H1542" s="7"/>
      <c r="I1542" s="7"/>
      <c r="J1542" s="7"/>
      <c r="K1542" s="7"/>
      <c r="O1542" s="7"/>
      <c r="P1542" s="7"/>
      <c r="Q1542" s="7"/>
      <c r="R1542" s="15"/>
      <c r="S1542" s="15"/>
      <c r="T1542" s="15"/>
      <c r="AA1542" s="16"/>
      <c r="AB1542" s="16"/>
      <c r="AD1542" s="16"/>
    </row>
    <row r="1543" spans="1:30" s="12" customFormat="1" x14ac:dyDescent="0.25">
      <c r="A1543" s="11"/>
      <c r="B1543" s="11"/>
      <c r="C1543" s="11"/>
      <c r="D1543" s="13"/>
      <c r="E1543" s="14"/>
      <c r="F1543" s="14"/>
      <c r="G1543" s="24"/>
      <c r="H1543" s="7"/>
      <c r="I1543" s="7"/>
      <c r="J1543" s="7"/>
      <c r="K1543" s="7"/>
      <c r="O1543" s="7"/>
      <c r="P1543" s="7"/>
      <c r="Q1543" s="7"/>
      <c r="R1543" s="15"/>
      <c r="S1543" s="15"/>
      <c r="T1543" s="15"/>
      <c r="AA1543" s="16"/>
      <c r="AB1543" s="16"/>
      <c r="AD1543" s="16"/>
    </row>
    <row r="1544" spans="1:30" s="12" customFormat="1" x14ac:dyDescent="0.25">
      <c r="A1544" s="11"/>
      <c r="B1544" s="11"/>
      <c r="C1544" s="11"/>
      <c r="D1544" s="13"/>
      <c r="E1544" s="14"/>
      <c r="F1544" s="14"/>
      <c r="G1544" s="24"/>
      <c r="H1544" s="7"/>
      <c r="I1544" s="7"/>
      <c r="J1544" s="7"/>
      <c r="K1544" s="7"/>
      <c r="O1544" s="7"/>
      <c r="P1544" s="7"/>
      <c r="Q1544" s="7"/>
      <c r="R1544" s="15"/>
      <c r="S1544" s="15"/>
      <c r="T1544" s="15"/>
      <c r="AA1544" s="16"/>
      <c r="AB1544" s="16"/>
      <c r="AD1544" s="16"/>
    </row>
    <row r="1545" spans="1:30" s="12" customFormat="1" x14ac:dyDescent="0.25">
      <c r="A1545" s="11"/>
      <c r="B1545" s="11"/>
      <c r="C1545" s="11"/>
      <c r="D1545" s="13"/>
      <c r="E1545" s="14"/>
      <c r="F1545" s="14"/>
      <c r="G1545" s="24"/>
      <c r="H1545" s="7"/>
      <c r="I1545" s="7"/>
      <c r="J1545" s="7"/>
      <c r="K1545" s="7"/>
      <c r="O1545" s="7"/>
      <c r="P1545" s="7"/>
      <c r="Q1545" s="7"/>
      <c r="R1545" s="15"/>
      <c r="S1545" s="15"/>
      <c r="T1545" s="15"/>
      <c r="AA1545" s="16"/>
      <c r="AB1545" s="16"/>
      <c r="AD1545" s="16"/>
    </row>
    <row r="1546" spans="1:30" s="12" customFormat="1" x14ac:dyDescent="0.25">
      <c r="A1546" s="11"/>
      <c r="B1546" s="11"/>
      <c r="C1546" s="11"/>
      <c r="D1546" s="13"/>
      <c r="E1546" s="14"/>
      <c r="F1546" s="14"/>
      <c r="G1546" s="24"/>
      <c r="H1546" s="7"/>
      <c r="I1546" s="7"/>
      <c r="J1546" s="7"/>
      <c r="K1546" s="7"/>
      <c r="O1546" s="7"/>
      <c r="P1546" s="7"/>
      <c r="Q1546" s="7"/>
      <c r="R1546" s="15"/>
      <c r="S1546" s="15"/>
      <c r="T1546" s="15"/>
      <c r="AA1546" s="16"/>
      <c r="AB1546" s="16"/>
      <c r="AD1546" s="16"/>
    </row>
    <row r="1547" spans="1:30" s="12" customFormat="1" x14ac:dyDescent="0.25">
      <c r="A1547" s="11"/>
      <c r="B1547" s="11"/>
      <c r="C1547" s="11"/>
      <c r="D1547" s="13"/>
      <c r="E1547" s="14"/>
      <c r="F1547" s="14"/>
      <c r="G1547" s="24"/>
      <c r="H1547" s="7"/>
      <c r="I1547" s="7"/>
      <c r="J1547" s="7"/>
      <c r="K1547" s="7"/>
      <c r="O1547" s="7"/>
      <c r="P1547" s="7"/>
      <c r="Q1547" s="7"/>
      <c r="R1547" s="15"/>
      <c r="S1547" s="15"/>
      <c r="T1547" s="15"/>
      <c r="AA1547" s="16"/>
      <c r="AB1547" s="16"/>
      <c r="AD1547" s="16"/>
    </row>
    <row r="1548" spans="1:30" s="12" customFormat="1" x14ac:dyDescent="0.25">
      <c r="A1548" s="11"/>
      <c r="B1548" s="11"/>
      <c r="C1548" s="11"/>
      <c r="D1548" s="13"/>
      <c r="E1548" s="14"/>
      <c r="F1548" s="14"/>
      <c r="G1548" s="24"/>
      <c r="H1548" s="7"/>
      <c r="I1548" s="7"/>
      <c r="J1548" s="7"/>
      <c r="K1548" s="7"/>
      <c r="O1548" s="7"/>
      <c r="P1548" s="7"/>
      <c r="Q1548" s="7"/>
      <c r="R1548" s="15"/>
      <c r="S1548" s="15"/>
      <c r="T1548" s="15"/>
      <c r="AA1548" s="16"/>
      <c r="AB1548" s="16"/>
      <c r="AD1548" s="16"/>
    </row>
    <row r="1549" spans="1:30" s="12" customFormat="1" x14ac:dyDescent="0.25">
      <c r="A1549" s="11"/>
      <c r="B1549" s="11"/>
      <c r="C1549" s="11"/>
      <c r="D1549" s="13"/>
      <c r="E1549" s="14"/>
      <c r="F1549" s="14"/>
      <c r="G1549" s="24"/>
      <c r="H1549" s="7"/>
      <c r="I1549" s="7"/>
      <c r="J1549" s="7"/>
      <c r="K1549" s="7"/>
      <c r="O1549" s="7"/>
      <c r="P1549" s="7"/>
      <c r="Q1549" s="7"/>
      <c r="R1549" s="15"/>
      <c r="S1549" s="15"/>
      <c r="T1549" s="15"/>
      <c r="AA1549" s="16"/>
      <c r="AB1549" s="16"/>
      <c r="AD1549" s="16"/>
    </row>
    <row r="1550" spans="1:30" s="12" customFormat="1" x14ac:dyDescent="0.25">
      <c r="A1550" s="11"/>
      <c r="B1550" s="11"/>
      <c r="C1550" s="11"/>
      <c r="D1550" s="13"/>
      <c r="E1550" s="14"/>
      <c r="F1550" s="14"/>
      <c r="G1550" s="24"/>
      <c r="H1550" s="7"/>
      <c r="I1550" s="7"/>
      <c r="J1550" s="7"/>
      <c r="K1550" s="7"/>
      <c r="O1550" s="7"/>
      <c r="P1550" s="7"/>
      <c r="Q1550" s="7"/>
      <c r="R1550" s="15"/>
      <c r="S1550" s="15"/>
      <c r="T1550" s="15"/>
      <c r="AA1550" s="16"/>
      <c r="AB1550" s="16"/>
      <c r="AD1550" s="16"/>
    </row>
    <row r="1551" spans="1:30" s="12" customFormat="1" x14ac:dyDescent="0.25">
      <c r="A1551" s="11"/>
      <c r="B1551" s="11"/>
      <c r="C1551" s="11"/>
      <c r="D1551" s="13"/>
      <c r="E1551" s="14"/>
      <c r="F1551" s="14"/>
      <c r="G1551" s="24"/>
      <c r="H1551" s="7"/>
      <c r="I1551" s="7"/>
      <c r="J1551" s="7"/>
      <c r="K1551" s="7"/>
      <c r="O1551" s="7"/>
      <c r="P1551" s="7"/>
      <c r="Q1551" s="7"/>
      <c r="R1551" s="15"/>
      <c r="S1551" s="15"/>
      <c r="T1551" s="15"/>
      <c r="AA1551" s="16"/>
      <c r="AB1551" s="16"/>
      <c r="AD1551" s="16"/>
    </row>
    <row r="1552" spans="1:30" s="12" customFormat="1" x14ac:dyDescent="0.25">
      <c r="A1552" s="11"/>
      <c r="B1552" s="11"/>
      <c r="C1552" s="11"/>
      <c r="D1552" s="13"/>
      <c r="E1552" s="14"/>
      <c r="F1552" s="14"/>
      <c r="G1552" s="24"/>
      <c r="H1552" s="7"/>
      <c r="I1552" s="7"/>
      <c r="J1552" s="7"/>
      <c r="K1552" s="7"/>
      <c r="O1552" s="7"/>
      <c r="P1552" s="7"/>
      <c r="Q1552" s="7"/>
      <c r="R1552" s="15"/>
      <c r="S1552" s="15"/>
      <c r="T1552" s="15"/>
      <c r="AA1552" s="16"/>
      <c r="AB1552" s="16"/>
      <c r="AD1552" s="16"/>
    </row>
    <row r="1553" spans="1:30" s="12" customFormat="1" x14ac:dyDescent="0.25">
      <c r="A1553" s="11"/>
      <c r="B1553" s="11"/>
      <c r="C1553" s="11"/>
      <c r="D1553" s="13"/>
      <c r="E1553" s="14"/>
      <c r="F1553" s="14"/>
      <c r="G1553" s="24"/>
      <c r="H1553" s="7"/>
      <c r="I1553" s="7"/>
      <c r="J1553" s="7"/>
      <c r="K1553" s="7"/>
      <c r="O1553" s="7"/>
      <c r="P1553" s="7"/>
      <c r="Q1553" s="7"/>
      <c r="R1553" s="15"/>
      <c r="S1553" s="15"/>
      <c r="T1553" s="15"/>
      <c r="AA1553" s="16"/>
      <c r="AB1553" s="16"/>
      <c r="AD1553" s="16"/>
    </row>
    <row r="1554" spans="1:30" s="12" customFormat="1" x14ac:dyDescent="0.25">
      <c r="A1554" s="11"/>
      <c r="B1554" s="11"/>
      <c r="C1554" s="11"/>
      <c r="D1554" s="13"/>
      <c r="E1554" s="14"/>
      <c r="F1554" s="14"/>
      <c r="G1554" s="24"/>
      <c r="H1554" s="7"/>
      <c r="I1554" s="7"/>
      <c r="J1554" s="7"/>
      <c r="K1554" s="7"/>
      <c r="O1554" s="7"/>
      <c r="P1554" s="7"/>
      <c r="Q1554" s="7"/>
      <c r="R1554" s="15"/>
      <c r="S1554" s="15"/>
      <c r="T1554" s="15"/>
      <c r="AA1554" s="16"/>
      <c r="AB1554" s="16"/>
      <c r="AD1554" s="16"/>
    </row>
    <row r="1555" spans="1:30" s="12" customFormat="1" x14ac:dyDescent="0.25">
      <c r="A1555" s="11"/>
      <c r="B1555" s="11"/>
      <c r="C1555" s="11"/>
      <c r="D1555" s="13"/>
      <c r="E1555" s="14"/>
      <c r="F1555" s="14"/>
      <c r="G1555" s="24"/>
      <c r="H1555" s="7"/>
      <c r="I1555" s="7"/>
      <c r="J1555" s="7"/>
      <c r="K1555" s="7"/>
      <c r="O1555" s="7"/>
      <c r="P1555" s="7"/>
      <c r="Q1555" s="7"/>
      <c r="R1555" s="15"/>
      <c r="S1555" s="15"/>
      <c r="T1555" s="15"/>
      <c r="AA1555" s="16"/>
      <c r="AB1555" s="16"/>
      <c r="AD1555" s="16"/>
    </row>
    <row r="1556" spans="1:30" s="12" customFormat="1" x14ac:dyDescent="0.25">
      <c r="A1556" s="11"/>
      <c r="B1556" s="11"/>
      <c r="C1556" s="11"/>
      <c r="D1556" s="13"/>
      <c r="E1556" s="14"/>
      <c r="F1556" s="14"/>
      <c r="G1556" s="24"/>
      <c r="H1556" s="7"/>
      <c r="I1556" s="7"/>
      <c r="J1556" s="7"/>
      <c r="K1556" s="7"/>
      <c r="O1556" s="7"/>
      <c r="P1556" s="7"/>
      <c r="Q1556" s="7"/>
      <c r="R1556" s="15"/>
      <c r="S1556" s="15"/>
      <c r="T1556" s="15"/>
      <c r="AA1556" s="16"/>
      <c r="AB1556" s="16"/>
      <c r="AD1556" s="16"/>
    </row>
    <row r="1557" spans="1:30" s="12" customFormat="1" x14ac:dyDescent="0.25">
      <c r="A1557" s="11"/>
      <c r="B1557" s="11"/>
      <c r="C1557" s="11"/>
      <c r="D1557" s="13"/>
      <c r="E1557" s="14"/>
      <c r="F1557" s="14"/>
      <c r="G1557" s="24"/>
      <c r="H1557" s="7"/>
      <c r="I1557" s="7"/>
      <c r="J1557" s="7"/>
      <c r="K1557" s="7"/>
      <c r="O1557" s="7"/>
      <c r="P1557" s="7"/>
      <c r="Q1557" s="7"/>
      <c r="R1557" s="15"/>
      <c r="S1557" s="15"/>
      <c r="T1557" s="15"/>
      <c r="AA1557" s="16"/>
      <c r="AB1557" s="16"/>
      <c r="AD1557" s="16"/>
    </row>
    <row r="1558" spans="1:30" s="12" customFormat="1" x14ac:dyDescent="0.25">
      <c r="A1558" s="11"/>
      <c r="B1558" s="11"/>
      <c r="C1558" s="11"/>
      <c r="D1558" s="13"/>
      <c r="E1558" s="14"/>
      <c r="F1558" s="14"/>
      <c r="G1558" s="24"/>
      <c r="H1558" s="7"/>
      <c r="I1558" s="7"/>
      <c r="J1558" s="7"/>
      <c r="K1558" s="7"/>
      <c r="O1558" s="7"/>
      <c r="P1558" s="7"/>
      <c r="Q1558" s="7"/>
      <c r="R1558" s="15"/>
      <c r="S1558" s="15"/>
      <c r="T1558" s="15"/>
      <c r="AA1558" s="16"/>
      <c r="AB1558" s="16"/>
      <c r="AD1558" s="16"/>
    </row>
    <row r="1559" spans="1:30" s="12" customFormat="1" x14ac:dyDescent="0.25">
      <c r="A1559" s="11"/>
      <c r="B1559" s="11"/>
      <c r="C1559" s="11"/>
      <c r="D1559" s="13"/>
      <c r="E1559" s="14"/>
      <c r="F1559" s="14"/>
      <c r="G1559" s="24"/>
      <c r="H1559" s="7"/>
      <c r="I1559" s="7"/>
      <c r="J1559" s="7"/>
      <c r="K1559" s="7"/>
      <c r="O1559" s="7"/>
      <c r="P1559" s="7"/>
      <c r="Q1559" s="7"/>
      <c r="R1559" s="15"/>
      <c r="S1559" s="15"/>
      <c r="T1559" s="15"/>
      <c r="AA1559" s="16"/>
      <c r="AB1559" s="16"/>
      <c r="AD1559" s="16"/>
    </row>
    <row r="1560" spans="1:30" s="12" customFormat="1" x14ac:dyDescent="0.25">
      <c r="A1560" s="11"/>
      <c r="B1560" s="11"/>
      <c r="C1560" s="11"/>
      <c r="D1560" s="13"/>
      <c r="E1560" s="14"/>
      <c r="F1560" s="14"/>
      <c r="G1560" s="24"/>
      <c r="H1560" s="7"/>
      <c r="I1560" s="7"/>
      <c r="J1560" s="7"/>
      <c r="K1560" s="7"/>
      <c r="O1560" s="7"/>
      <c r="P1560" s="7"/>
      <c r="Q1560" s="7"/>
      <c r="R1560" s="15"/>
      <c r="S1560" s="15"/>
      <c r="T1560" s="15"/>
      <c r="AA1560" s="16"/>
      <c r="AB1560" s="16"/>
      <c r="AD1560" s="16"/>
    </row>
    <row r="1561" spans="1:30" s="12" customFormat="1" x14ac:dyDescent="0.25">
      <c r="A1561" s="11"/>
      <c r="B1561" s="11"/>
      <c r="C1561" s="11"/>
      <c r="D1561" s="13"/>
      <c r="E1561" s="14"/>
      <c r="F1561" s="14"/>
      <c r="G1561" s="24"/>
      <c r="H1561" s="7"/>
      <c r="I1561" s="7"/>
      <c r="J1561" s="7"/>
      <c r="K1561" s="7"/>
      <c r="O1561" s="7"/>
      <c r="P1561" s="7"/>
      <c r="Q1561" s="7"/>
      <c r="R1561" s="15"/>
      <c r="S1561" s="15"/>
      <c r="T1561" s="15"/>
      <c r="AA1561" s="16"/>
      <c r="AB1561" s="16"/>
      <c r="AD1561" s="16"/>
    </row>
    <row r="1562" spans="1:30" s="12" customFormat="1" x14ac:dyDescent="0.25">
      <c r="A1562" s="11"/>
      <c r="B1562" s="11"/>
      <c r="C1562" s="11"/>
      <c r="D1562" s="13"/>
      <c r="E1562" s="14"/>
      <c r="F1562" s="14"/>
      <c r="G1562" s="24"/>
      <c r="H1562" s="7"/>
      <c r="I1562" s="7"/>
      <c r="J1562" s="7"/>
      <c r="K1562" s="7"/>
      <c r="O1562" s="7"/>
      <c r="P1562" s="7"/>
      <c r="Q1562" s="7"/>
      <c r="R1562" s="15"/>
      <c r="S1562" s="15"/>
      <c r="T1562" s="15"/>
      <c r="AA1562" s="16"/>
      <c r="AB1562" s="16"/>
      <c r="AD1562" s="16"/>
    </row>
    <row r="1563" spans="1:30" s="12" customFormat="1" x14ac:dyDescent="0.25">
      <c r="A1563" s="11"/>
      <c r="B1563" s="11"/>
      <c r="C1563" s="11"/>
      <c r="D1563" s="13"/>
      <c r="E1563" s="14"/>
      <c r="F1563" s="14"/>
      <c r="G1563" s="24"/>
      <c r="H1563" s="7"/>
      <c r="I1563" s="7"/>
      <c r="J1563" s="7"/>
      <c r="K1563" s="7"/>
      <c r="O1563" s="7"/>
      <c r="P1563" s="7"/>
      <c r="Q1563" s="7"/>
      <c r="R1563" s="15"/>
      <c r="S1563" s="15"/>
      <c r="T1563" s="15"/>
      <c r="AA1563" s="16"/>
      <c r="AB1563" s="16"/>
      <c r="AD1563" s="16"/>
    </row>
    <row r="1564" spans="1:30" s="12" customFormat="1" x14ac:dyDescent="0.25">
      <c r="A1564" s="11"/>
      <c r="B1564" s="11"/>
      <c r="C1564" s="11"/>
      <c r="D1564" s="13"/>
      <c r="E1564" s="14"/>
      <c r="F1564" s="14"/>
      <c r="G1564" s="24"/>
      <c r="H1564" s="7"/>
      <c r="I1564" s="7"/>
      <c r="J1564" s="7"/>
      <c r="K1564" s="7"/>
      <c r="O1564" s="7"/>
      <c r="P1564" s="7"/>
      <c r="Q1564" s="7"/>
      <c r="R1564" s="15"/>
      <c r="S1564" s="15"/>
      <c r="T1564" s="15"/>
      <c r="AA1564" s="16"/>
      <c r="AB1564" s="16"/>
      <c r="AD1564" s="16"/>
    </row>
    <row r="1565" spans="1:30" s="12" customFormat="1" x14ac:dyDescent="0.25">
      <c r="A1565" s="11"/>
      <c r="B1565" s="11"/>
      <c r="C1565" s="11"/>
      <c r="D1565" s="13"/>
      <c r="E1565" s="14"/>
      <c r="F1565" s="14"/>
      <c r="G1565" s="24"/>
      <c r="H1565" s="7"/>
      <c r="I1565" s="7"/>
      <c r="J1565" s="7"/>
      <c r="K1565" s="7"/>
      <c r="O1565" s="7"/>
      <c r="P1565" s="7"/>
      <c r="Q1565" s="7"/>
      <c r="R1565" s="15"/>
      <c r="S1565" s="15"/>
      <c r="T1565" s="15"/>
      <c r="AA1565" s="16"/>
      <c r="AB1565" s="16"/>
      <c r="AD1565" s="16"/>
    </row>
    <row r="1566" spans="1:30" s="12" customFormat="1" x14ac:dyDescent="0.25">
      <c r="A1566" s="11"/>
      <c r="B1566" s="11"/>
      <c r="C1566" s="11"/>
      <c r="D1566" s="13"/>
      <c r="E1566" s="14"/>
      <c r="F1566" s="14"/>
      <c r="G1566" s="24"/>
      <c r="H1566" s="7"/>
      <c r="I1566" s="7"/>
      <c r="J1566" s="7"/>
      <c r="K1566" s="7"/>
      <c r="O1566" s="7"/>
      <c r="P1566" s="7"/>
      <c r="Q1566" s="7"/>
      <c r="R1566" s="15"/>
      <c r="S1566" s="15"/>
      <c r="T1566" s="15"/>
      <c r="AA1566" s="16"/>
      <c r="AB1566" s="16"/>
      <c r="AD1566" s="16"/>
    </row>
    <row r="1567" spans="1:30" s="12" customFormat="1" x14ac:dyDescent="0.25">
      <c r="A1567" s="11"/>
      <c r="B1567" s="11"/>
      <c r="C1567" s="11"/>
      <c r="D1567" s="13"/>
      <c r="E1567" s="14"/>
      <c r="F1567" s="14"/>
      <c r="G1567" s="24"/>
      <c r="H1567" s="7"/>
      <c r="I1567" s="7"/>
      <c r="J1567" s="7"/>
      <c r="K1567" s="7"/>
      <c r="O1567" s="7"/>
      <c r="P1567" s="7"/>
      <c r="Q1567" s="7"/>
      <c r="R1567" s="15"/>
      <c r="S1567" s="15"/>
      <c r="T1567" s="15"/>
      <c r="AA1567" s="16"/>
      <c r="AB1567" s="16"/>
      <c r="AD1567" s="16"/>
    </row>
    <row r="1568" spans="1:30" s="12" customFormat="1" x14ac:dyDescent="0.25">
      <c r="A1568" s="11"/>
      <c r="B1568" s="11"/>
      <c r="C1568" s="11"/>
      <c r="D1568" s="13"/>
      <c r="E1568" s="14"/>
      <c r="F1568" s="14"/>
      <c r="G1568" s="24"/>
      <c r="H1568" s="7"/>
      <c r="I1568" s="7"/>
      <c r="J1568" s="7"/>
      <c r="K1568" s="7"/>
      <c r="O1568" s="7"/>
      <c r="P1568" s="7"/>
      <c r="Q1568" s="7"/>
      <c r="R1568" s="15"/>
      <c r="S1568" s="15"/>
      <c r="T1568" s="15"/>
      <c r="AA1568" s="16"/>
      <c r="AB1568" s="16"/>
      <c r="AD1568" s="16"/>
    </row>
    <row r="1569" spans="1:30" s="12" customFormat="1" x14ac:dyDescent="0.25">
      <c r="A1569" s="11"/>
      <c r="B1569" s="11"/>
      <c r="C1569" s="11"/>
      <c r="D1569" s="13"/>
      <c r="E1569" s="14"/>
      <c r="F1569" s="14"/>
      <c r="G1569" s="24"/>
      <c r="H1569" s="7"/>
      <c r="I1569" s="7"/>
      <c r="J1569" s="7"/>
      <c r="K1569" s="7"/>
      <c r="O1569" s="7"/>
      <c r="P1569" s="7"/>
      <c r="Q1569" s="7"/>
      <c r="R1569" s="15"/>
      <c r="S1569" s="15"/>
      <c r="T1569" s="15"/>
      <c r="AA1569" s="16"/>
      <c r="AB1569" s="16"/>
      <c r="AD1569" s="16"/>
    </row>
    <row r="1570" spans="1:30" s="12" customFormat="1" x14ac:dyDescent="0.25">
      <c r="A1570" s="11"/>
      <c r="B1570" s="11"/>
      <c r="C1570" s="11"/>
      <c r="D1570" s="13"/>
      <c r="E1570" s="14"/>
      <c r="F1570" s="14"/>
      <c r="G1570" s="24"/>
      <c r="H1570" s="7"/>
      <c r="I1570" s="7"/>
      <c r="J1570" s="7"/>
      <c r="K1570" s="7"/>
      <c r="O1570" s="7"/>
      <c r="P1570" s="7"/>
      <c r="Q1570" s="7"/>
      <c r="R1570" s="15"/>
      <c r="S1570" s="15"/>
      <c r="T1570" s="15"/>
      <c r="AA1570" s="16"/>
      <c r="AB1570" s="16"/>
      <c r="AD1570" s="16"/>
    </row>
    <row r="1571" spans="1:30" s="12" customFormat="1" x14ac:dyDescent="0.25">
      <c r="A1571" s="11"/>
      <c r="B1571" s="11"/>
      <c r="C1571" s="11"/>
      <c r="D1571" s="13"/>
      <c r="E1571" s="14"/>
      <c r="F1571" s="14"/>
      <c r="G1571" s="24"/>
      <c r="H1571" s="7"/>
      <c r="I1571" s="7"/>
      <c r="J1571" s="7"/>
      <c r="K1571" s="7"/>
      <c r="O1571" s="7"/>
      <c r="P1571" s="7"/>
      <c r="Q1571" s="7"/>
      <c r="R1571" s="15"/>
      <c r="S1571" s="15"/>
      <c r="T1571" s="15"/>
      <c r="AA1571" s="16"/>
      <c r="AB1571" s="16"/>
      <c r="AD1571" s="16"/>
    </row>
    <row r="1572" spans="1:30" s="12" customFormat="1" x14ac:dyDescent="0.25">
      <c r="A1572" s="11"/>
      <c r="B1572" s="11"/>
      <c r="C1572" s="11"/>
      <c r="D1572" s="13"/>
      <c r="E1572" s="14"/>
      <c r="F1572" s="14"/>
      <c r="G1572" s="24"/>
      <c r="H1572" s="7"/>
      <c r="I1572" s="7"/>
      <c r="J1572" s="7"/>
      <c r="K1572" s="7"/>
      <c r="O1572" s="7"/>
      <c r="P1572" s="7"/>
      <c r="Q1572" s="7"/>
      <c r="R1572" s="15"/>
      <c r="S1572" s="15"/>
      <c r="T1572" s="15"/>
      <c r="AA1572" s="16"/>
      <c r="AB1572" s="16"/>
      <c r="AD1572" s="16"/>
    </row>
    <row r="1573" spans="1:30" s="12" customFormat="1" x14ac:dyDescent="0.25">
      <c r="A1573" s="11"/>
      <c r="B1573" s="11"/>
      <c r="C1573" s="11"/>
      <c r="D1573" s="13"/>
      <c r="E1573" s="14"/>
      <c r="F1573" s="14"/>
      <c r="G1573" s="24"/>
      <c r="H1573" s="7"/>
      <c r="I1573" s="7"/>
      <c r="J1573" s="7"/>
      <c r="K1573" s="7"/>
      <c r="O1573" s="7"/>
      <c r="P1573" s="7"/>
      <c r="Q1573" s="7"/>
      <c r="R1573" s="15"/>
      <c r="S1573" s="15"/>
      <c r="T1573" s="15"/>
      <c r="AA1573" s="16"/>
      <c r="AB1573" s="16"/>
      <c r="AD1573" s="16"/>
    </row>
    <row r="1574" spans="1:30" s="12" customFormat="1" x14ac:dyDescent="0.25">
      <c r="A1574" s="11"/>
      <c r="B1574" s="11"/>
      <c r="C1574" s="11"/>
      <c r="D1574" s="13"/>
      <c r="E1574" s="14"/>
      <c r="F1574" s="14"/>
      <c r="G1574" s="24"/>
      <c r="H1574" s="7"/>
      <c r="I1574" s="7"/>
      <c r="J1574" s="7"/>
      <c r="K1574" s="7"/>
      <c r="O1574" s="7"/>
      <c r="P1574" s="7"/>
      <c r="Q1574" s="7"/>
      <c r="R1574" s="15"/>
      <c r="S1574" s="15"/>
      <c r="T1574" s="15"/>
      <c r="AA1574" s="16"/>
      <c r="AB1574" s="16"/>
      <c r="AD1574" s="16"/>
    </row>
    <row r="1575" spans="1:30" s="12" customFormat="1" x14ac:dyDescent="0.25">
      <c r="A1575" s="11"/>
      <c r="B1575" s="11"/>
      <c r="C1575" s="11"/>
      <c r="D1575" s="13"/>
      <c r="E1575" s="14"/>
      <c r="F1575" s="14"/>
      <c r="G1575" s="24"/>
      <c r="H1575" s="7"/>
      <c r="I1575" s="7"/>
      <c r="J1575" s="7"/>
      <c r="K1575" s="7"/>
      <c r="O1575" s="7"/>
      <c r="P1575" s="7"/>
      <c r="Q1575" s="7"/>
      <c r="R1575" s="15"/>
      <c r="S1575" s="15"/>
      <c r="T1575" s="15"/>
      <c r="AA1575" s="16"/>
      <c r="AB1575" s="16"/>
      <c r="AD1575" s="16"/>
    </row>
    <row r="1576" spans="1:30" s="12" customFormat="1" x14ac:dyDescent="0.25">
      <c r="A1576" s="11"/>
      <c r="B1576" s="11"/>
      <c r="C1576" s="11"/>
      <c r="D1576" s="13"/>
      <c r="E1576" s="14"/>
      <c r="F1576" s="14"/>
      <c r="G1576" s="24"/>
      <c r="H1576" s="7"/>
      <c r="I1576" s="7"/>
      <c r="J1576" s="7"/>
      <c r="K1576" s="7"/>
      <c r="O1576" s="7"/>
      <c r="P1576" s="7"/>
      <c r="Q1576" s="7"/>
      <c r="R1576" s="15"/>
      <c r="S1576" s="15"/>
      <c r="T1576" s="15"/>
      <c r="AA1576" s="16"/>
      <c r="AB1576" s="16"/>
      <c r="AD1576" s="16"/>
    </row>
    <row r="1577" spans="1:30" s="12" customFormat="1" x14ac:dyDescent="0.25">
      <c r="A1577" s="11"/>
      <c r="B1577" s="11"/>
      <c r="C1577" s="11"/>
      <c r="D1577" s="13"/>
      <c r="E1577" s="14"/>
      <c r="F1577" s="14"/>
      <c r="G1577" s="24"/>
      <c r="H1577" s="7"/>
      <c r="I1577" s="7"/>
      <c r="J1577" s="7"/>
      <c r="K1577" s="7"/>
      <c r="O1577" s="7"/>
      <c r="P1577" s="7"/>
      <c r="Q1577" s="7"/>
      <c r="R1577" s="15"/>
      <c r="S1577" s="15"/>
      <c r="T1577" s="15"/>
      <c r="AA1577" s="16"/>
      <c r="AB1577" s="16"/>
      <c r="AD1577" s="16"/>
    </row>
    <row r="1578" spans="1:30" s="12" customFormat="1" x14ac:dyDescent="0.25">
      <c r="A1578" s="11"/>
      <c r="B1578" s="11"/>
      <c r="C1578" s="11"/>
      <c r="D1578" s="13"/>
      <c r="E1578" s="14"/>
      <c r="F1578" s="14"/>
      <c r="G1578" s="24"/>
      <c r="H1578" s="7"/>
      <c r="I1578" s="7"/>
      <c r="J1578" s="7"/>
      <c r="K1578" s="7"/>
      <c r="O1578" s="7"/>
      <c r="P1578" s="7"/>
      <c r="Q1578" s="7"/>
      <c r="R1578" s="15"/>
      <c r="S1578" s="15"/>
      <c r="T1578" s="15"/>
      <c r="AA1578" s="16"/>
      <c r="AB1578" s="16"/>
      <c r="AD1578" s="16"/>
    </row>
    <row r="1579" spans="1:30" s="12" customFormat="1" x14ac:dyDescent="0.25">
      <c r="A1579" s="11"/>
      <c r="B1579" s="11"/>
      <c r="C1579" s="11"/>
      <c r="D1579" s="13"/>
      <c r="E1579" s="14"/>
      <c r="F1579" s="14"/>
      <c r="G1579" s="24"/>
      <c r="H1579" s="7"/>
      <c r="I1579" s="7"/>
      <c r="J1579" s="7"/>
      <c r="K1579" s="7"/>
      <c r="O1579" s="7"/>
      <c r="P1579" s="7"/>
      <c r="Q1579" s="7"/>
      <c r="R1579" s="15"/>
      <c r="S1579" s="15"/>
      <c r="T1579" s="15"/>
      <c r="AA1579" s="16"/>
      <c r="AB1579" s="16"/>
      <c r="AD1579" s="16"/>
    </row>
    <row r="1580" spans="1:30" s="12" customFormat="1" x14ac:dyDescent="0.25">
      <c r="A1580" s="11"/>
      <c r="B1580" s="11"/>
      <c r="C1580" s="11"/>
      <c r="D1580" s="13"/>
      <c r="E1580" s="14"/>
      <c r="F1580" s="14"/>
      <c r="G1580" s="24"/>
      <c r="H1580" s="7"/>
      <c r="I1580" s="7"/>
      <c r="J1580" s="7"/>
      <c r="K1580" s="7"/>
      <c r="O1580" s="7"/>
      <c r="P1580" s="7"/>
      <c r="Q1580" s="7"/>
      <c r="R1580" s="15"/>
      <c r="S1580" s="15"/>
      <c r="T1580" s="15"/>
      <c r="AA1580" s="16"/>
      <c r="AB1580" s="16"/>
      <c r="AD1580" s="16"/>
    </row>
    <row r="1581" spans="1:30" s="12" customFormat="1" x14ac:dyDescent="0.25">
      <c r="A1581" s="11"/>
      <c r="B1581" s="11"/>
      <c r="C1581" s="11"/>
      <c r="D1581" s="13"/>
      <c r="E1581" s="14"/>
      <c r="F1581" s="14"/>
      <c r="G1581" s="24"/>
      <c r="H1581" s="7"/>
      <c r="I1581" s="7"/>
      <c r="J1581" s="7"/>
      <c r="K1581" s="7"/>
      <c r="O1581" s="7"/>
      <c r="P1581" s="7"/>
      <c r="Q1581" s="7"/>
      <c r="R1581" s="15"/>
      <c r="S1581" s="15"/>
      <c r="T1581" s="15"/>
      <c r="AA1581" s="16"/>
      <c r="AB1581" s="16"/>
      <c r="AD1581" s="16"/>
    </row>
    <row r="1582" spans="1:30" s="12" customFormat="1" x14ac:dyDescent="0.25">
      <c r="A1582" s="11"/>
      <c r="B1582" s="11"/>
      <c r="C1582" s="11"/>
      <c r="D1582" s="13"/>
      <c r="E1582" s="14"/>
      <c r="F1582" s="14"/>
      <c r="G1582" s="24"/>
      <c r="H1582" s="7"/>
      <c r="I1582" s="7"/>
      <c r="J1582" s="7"/>
      <c r="K1582" s="7"/>
      <c r="O1582" s="7"/>
      <c r="P1582" s="7"/>
      <c r="Q1582" s="7"/>
      <c r="R1582" s="15"/>
      <c r="S1582" s="15"/>
      <c r="T1582" s="15"/>
      <c r="AA1582" s="16"/>
      <c r="AB1582" s="16"/>
      <c r="AD1582" s="16"/>
    </row>
    <row r="1583" spans="1:30" s="12" customFormat="1" x14ac:dyDescent="0.25">
      <c r="A1583" s="11"/>
      <c r="B1583" s="11"/>
      <c r="C1583" s="11"/>
      <c r="D1583" s="13"/>
      <c r="E1583" s="14"/>
      <c r="F1583" s="14"/>
      <c r="G1583" s="24"/>
      <c r="H1583" s="7"/>
      <c r="I1583" s="7"/>
      <c r="J1583" s="7"/>
      <c r="K1583" s="7"/>
      <c r="O1583" s="7"/>
      <c r="P1583" s="7"/>
      <c r="Q1583" s="7"/>
      <c r="R1583" s="15"/>
      <c r="S1583" s="15"/>
      <c r="T1583" s="15"/>
      <c r="AA1583" s="16"/>
      <c r="AB1583" s="16"/>
      <c r="AD1583" s="16"/>
    </row>
    <row r="1584" spans="1:30" s="12" customFormat="1" x14ac:dyDescent="0.25">
      <c r="A1584" s="11"/>
      <c r="B1584" s="11"/>
      <c r="C1584" s="11"/>
      <c r="D1584" s="13"/>
      <c r="E1584" s="14"/>
      <c r="F1584" s="14"/>
      <c r="G1584" s="24"/>
      <c r="H1584" s="7"/>
      <c r="I1584" s="7"/>
      <c r="J1584" s="7"/>
      <c r="K1584" s="7"/>
      <c r="O1584" s="7"/>
      <c r="P1584" s="7"/>
      <c r="Q1584" s="7"/>
      <c r="R1584" s="15"/>
      <c r="S1584" s="15"/>
      <c r="T1584" s="15"/>
      <c r="AA1584" s="16"/>
      <c r="AB1584" s="16"/>
      <c r="AD1584" s="16"/>
    </row>
    <row r="1585" spans="1:30" s="12" customFormat="1" x14ac:dyDescent="0.25">
      <c r="A1585" s="11"/>
      <c r="B1585" s="11"/>
      <c r="C1585" s="11"/>
      <c r="D1585" s="13"/>
      <c r="E1585" s="14"/>
      <c r="F1585" s="14"/>
      <c r="G1585" s="24"/>
      <c r="H1585" s="7"/>
      <c r="I1585" s="7"/>
      <c r="J1585" s="7"/>
      <c r="K1585" s="7"/>
      <c r="O1585" s="7"/>
      <c r="P1585" s="7"/>
      <c r="Q1585" s="7"/>
      <c r="R1585" s="15"/>
      <c r="S1585" s="15"/>
      <c r="T1585" s="15"/>
      <c r="AA1585" s="16"/>
      <c r="AB1585" s="16"/>
      <c r="AD1585" s="16"/>
    </row>
    <row r="1586" spans="1:30" s="12" customFormat="1" x14ac:dyDescent="0.25">
      <c r="A1586" s="11"/>
      <c r="B1586" s="11"/>
      <c r="C1586" s="11"/>
      <c r="D1586" s="13"/>
      <c r="E1586" s="14"/>
      <c r="F1586" s="14"/>
      <c r="G1586" s="24"/>
      <c r="H1586" s="7"/>
      <c r="I1586" s="7"/>
      <c r="J1586" s="7"/>
      <c r="K1586" s="7"/>
      <c r="O1586" s="7"/>
      <c r="P1586" s="7"/>
      <c r="Q1586" s="7"/>
      <c r="R1586" s="15"/>
      <c r="S1586" s="15"/>
      <c r="T1586" s="15"/>
      <c r="AA1586" s="16"/>
      <c r="AB1586" s="16"/>
      <c r="AD1586" s="16"/>
    </row>
    <row r="1587" spans="1:30" s="12" customFormat="1" x14ac:dyDescent="0.25">
      <c r="A1587" s="11"/>
      <c r="B1587" s="11"/>
      <c r="C1587" s="11"/>
      <c r="D1587" s="13"/>
      <c r="E1587" s="14"/>
      <c r="F1587" s="14"/>
      <c r="G1587" s="24"/>
      <c r="H1587" s="7"/>
      <c r="I1587" s="7"/>
      <c r="J1587" s="7"/>
      <c r="K1587" s="7"/>
      <c r="O1587" s="7"/>
      <c r="P1587" s="7"/>
      <c r="Q1587" s="7"/>
      <c r="R1587" s="15"/>
      <c r="S1587" s="15"/>
      <c r="T1587" s="15"/>
      <c r="AA1587" s="16"/>
      <c r="AB1587" s="16"/>
      <c r="AD1587" s="16"/>
    </row>
    <row r="1588" spans="1:30" s="12" customFormat="1" x14ac:dyDescent="0.25">
      <c r="A1588" s="11"/>
      <c r="B1588" s="11"/>
      <c r="C1588" s="11"/>
      <c r="D1588" s="13"/>
      <c r="E1588" s="14"/>
      <c r="F1588" s="14"/>
      <c r="G1588" s="24"/>
      <c r="H1588" s="7"/>
      <c r="I1588" s="7"/>
      <c r="J1588" s="7"/>
      <c r="K1588" s="7"/>
      <c r="O1588" s="7"/>
      <c r="P1588" s="7"/>
      <c r="Q1588" s="7"/>
      <c r="R1588" s="15"/>
      <c r="S1588" s="15"/>
      <c r="T1588" s="15"/>
      <c r="AA1588" s="16"/>
      <c r="AB1588" s="16"/>
      <c r="AD1588" s="16"/>
    </row>
    <row r="1589" spans="1:30" s="12" customFormat="1" x14ac:dyDescent="0.25">
      <c r="A1589" s="11"/>
      <c r="B1589" s="11"/>
      <c r="C1589" s="11"/>
      <c r="D1589" s="13"/>
      <c r="E1589" s="14"/>
      <c r="F1589" s="14"/>
      <c r="G1589" s="24"/>
      <c r="H1589" s="7"/>
      <c r="I1589" s="7"/>
      <c r="J1589" s="7"/>
      <c r="K1589" s="7"/>
      <c r="O1589" s="7"/>
      <c r="P1589" s="7"/>
      <c r="Q1589" s="7"/>
      <c r="R1589" s="15"/>
      <c r="S1589" s="15"/>
      <c r="T1589" s="15"/>
      <c r="AA1589" s="16"/>
      <c r="AB1589" s="16"/>
      <c r="AD1589" s="16"/>
    </row>
    <row r="1590" spans="1:30" s="12" customFormat="1" x14ac:dyDescent="0.25">
      <c r="A1590" s="11"/>
      <c r="B1590" s="11"/>
      <c r="C1590" s="11"/>
      <c r="D1590" s="13"/>
      <c r="E1590" s="14"/>
      <c r="F1590" s="14"/>
      <c r="G1590" s="24"/>
      <c r="H1590" s="7"/>
      <c r="I1590" s="7"/>
      <c r="J1590" s="7"/>
      <c r="K1590" s="7"/>
      <c r="O1590" s="7"/>
      <c r="P1590" s="7"/>
      <c r="Q1590" s="7"/>
      <c r="R1590" s="15"/>
      <c r="S1590" s="15"/>
      <c r="T1590" s="15"/>
      <c r="AA1590" s="16"/>
      <c r="AB1590" s="16"/>
      <c r="AD1590" s="16"/>
    </row>
    <row r="1591" spans="1:30" s="12" customFormat="1" x14ac:dyDescent="0.25">
      <c r="A1591" s="11"/>
      <c r="B1591" s="11"/>
      <c r="C1591" s="11"/>
      <c r="D1591" s="13"/>
      <c r="E1591" s="14"/>
      <c r="F1591" s="14"/>
      <c r="G1591" s="24"/>
      <c r="H1591" s="7"/>
      <c r="I1591" s="7"/>
      <c r="J1591" s="7"/>
      <c r="K1591" s="7"/>
      <c r="O1591" s="7"/>
      <c r="P1591" s="7"/>
      <c r="Q1591" s="7"/>
      <c r="R1591" s="15"/>
      <c r="S1591" s="15"/>
      <c r="T1591" s="15"/>
      <c r="AA1591" s="16"/>
      <c r="AB1591" s="16"/>
      <c r="AD1591" s="16"/>
    </row>
    <row r="1592" spans="1:30" s="12" customFormat="1" x14ac:dyDescent="0.25">
      <c r="A1592" s="11"/>
      <c r="B1592" s="11"/>
      <c r="C1592" s="11"/>
      <c r="D1592" s="13"/>
      <c r="E1592" s="14"/>
      <c r="F1592" s="14"/>
      <c r="G1592" s="24"/>
      <c r="H1592" s="7"/>
      <c r="I1592" s="7"/>
      <c r="J1592" s="7"/>
      <c r="K1592" s="7"/>
      <c r="O1592" s="7"/>
      <c r="P1592" s="7"/>
      <c r="Q1592" s="7"/>
      <c r="R1592" s="15"/>
      <c r="S1592" s="15"/>
      <c r="T1592" s="15"/>
      <c r="AA1592" s="16"/>
      <c r="AB1592" s="16"/>
      <c r="AD1592" s="16"/>
    </row>
    <row r="1593" spans="1:30" s="12" customFormat="1" x14ac:dyDescent="0.25">
      <c r="A1593" s="11"/>
      <c r="B1593" s="11"/>
      <c r="C1593" s="11"/>
      <c r="D1593" s="13"/>
      <c r="E1593" s="14"/>
      <c r="F1593" s="14"/>
      <c r="G1593" s="24"/>
      <c r="H1593" s="7"/>
      <c r="I1593" s="7"/>
      <c r="J1593" s="7"/>
      <c r="K1593" s="7"/>
      <c r="O1593" s="7"/>
      <c r="P1593" s="7"/>
      <c r="Q1593" s="7"/>
      <c r="R1593" s="15"/>
      <c r="S1593" s="15"/>
      <c r="T1593" s="15"/>
      <c r="AA1593" s="16"/>
      <c r="AB1593" s="16"/>
      <c r="AD1593" s="16"/>
    </row>
    <row r="1594" spans="1:30" s="12" customFormat="1" x14ac:dyDescent="0.25">
      <c r="A1594" s="11"/>
      <c r="B1594" s="11"/>
      <c r="C1594" s="11"/>
      <c r="D1594" s="13"/>
      <c r="E1594" s="14"/>
      <c r="F1594" s="14"/>
      <c r="G1594" s="24"/>
      <c r="H1594" s="7"/>
      <c r="I1594" s="7"/>
      <c r="J1594" s="7"/>
      <c r="K1594" s="7"/>
      <c r="O1594" s="7"/>
      <c r="P1594" s="7"/>
      <c r="Q1594" s="7"/>
      <c r="R1594" s="15"/>
      <c r="S1594" s="15"/>
      <c r="T1594" s="15"/>
      <c r="AA1594" s="16"/>
      <c r="AB1594" s="16"/>
      <c r="AD1594" s="16"/>
    </row>
    <row r="1595" spans="1:30" s="12" customFormat="1" x14ac:dyDescent="0.25">
      <c r="A1595" s="11"/>
      <c r="B1595" s="11"/>
      <c r="C1595" s="11"/>
      <c r="D1595" s="13"/>
      <c r="E1595" s="14"/>
      <c r="F1595" s="14"/>
      <c r="G1595" s="24"/>
      <c r="H1595" s="7"/>
      <c r="I1595" s="7"/>
      <c r="J1595" s="7"/>
      <c r="K1595" s="7"/>
      <c r="O1595" s="7"/>
      <c r="P1595" s="7"/>
      <c r="Q1595" s="7"/>
      <c r="R1595" s="15"/>
      <c r="S1595" s="15"/>
      <c r="T1595" s="15"/>
      <c r="AA1595" s="16"/>
      <c r="AB1595" s="16"/>
      <c r="AD1595" s="16"/>
    </row>
    <row r="1596" spans="1:30" s="12" customFormat="1" x14ac:dyDescent="0.25">
      <c r="A1596" s="11"/>
      <c r="B1596" s="11"/>
      <c r="C1596" s="11"/>
      <c r="D1596" s="13"/>
      <c r="E1596" s="14"/>
      <c r="F1596" s="14"/>
      <c r="G1596" s="24"/>
      <c r="H1596" s="7"/>
      <c r="I1596" s="7"/>
      <c r="J1596" s="7"/>
      <c r="K1596" s="7"/>
      <c r="O1596" s="7"/>
      <c r="P1596" s="7"/>
      <c r="Q1596" s="7"/>
      <c r="R1596" s="15"/>
      <c r="S1596" s="15"/>
      <c r="T1596" s="15"/>
      <c r="AA1596" s="16"/>
      <c r="AB1596" s="16"/>
      <c r="AD1596" s="16"/>
    </row>
    <row r="1597" spans="1:30" s="12" customFormat="1" x14ac:dyDescent="0.25">
      <c r="A1597" s="11"/>
      <c r="B1597" s="11"/>
      <c r="C1597" s="11"/>
      <c r="D1597" s="13"/>
      <c r="E1597" s="14"/>
      <c r="F1597" s="14"/>
      <c r="G1597" s="24"/>
      <c r="H1597" s="7"/>
      <c r="I1597" s="7"/>
      <c r="J1597" s="7"/>
      <c r="K1597" s="7"/>
      <c r="O1597" s="7"/>
      <c r="P1597" s="7"/>
      <c r="Q1597" s="7"/>
      <c r="R1597" s="15"/>
      <c r="S1597" s="15"/>
      <c r="T1597" s="15"/>
      <c r="AA1597" s="16"/>
      <c r="AB1597" s="16"/>
      <c r="AD1597" s="16"/>
    </row>
    <row r="1598" spans="1:30" s="12" customFormat="1" x14ac:dyDescent="0.25">
      <c r="A1598" s="11"/>
      <c r="B1598" s="11"/>
      <c r="C1598" s="11"/>
      <c r="D1598" s="13"/>
      <c r="E1598" s="14"/>
      <c r="F1598" s="14"/>
      <c r="G1598" s="24"/>
      <c r="H1598" s="7"/>
      <c r="I1598" s="7"/>
      <c r="J1598" s="7"/>
      <c r="K1598" s="7"/>
      <c r="O1598" s="7"/>
      <c r="P1598" s="7"/>
      <c r="Q1598" s="7"/>
      <c r="R1598" s="15"/>
      <c r="S1598" s="15"/>
      <c r="T1598" s="15"/>
      <c r="AA1598" s="16"/>
      <c r="AB1598" s="16"/>
      <c r="AD1598" s="16"/>
    </row>
    <row r="1599" spans="1:30" s="12" customFormat="1" x14ac:dyDescent="0.25">
      <c r="A1599" s="11"/>
      <c r="B1599" s="11"/>
      <c r="C1599" s="11"/>
      <c r="D1599" s="13"/>
      <c r="E1599" s="14"/>
      <c r="F1599" s="14"/>
      <c r="G1599" s="24"/>
      <c r="H1599" s="7"/>
      <c r="I1599" s="7"/>
      <c r="J1599" s="7"/>
      <c r="K1599" s="7"/>
      <c r="O1599" s="7"/>
      <c r="P1599" s="7"/>
      <c r="Q1599" s="7"/>
      <c r="R1599" s="15"/>
      <c r="S1599" s="15"/>
      <c r="T1599" s="15"/>
      <c r="AA1599" s="16"/>
      <c r="AB1599" s="16"/>
      <c r="AD1599" s="16"/>
    </row>
    <row r="1600" spans="1:30" s="12" customFormat="1" x14ac:dyDescent="0.25">
      <c r="A1600" s="11"/>
      <c r="B1600" s="11"/>
      <c r="C1600" s="11"/>
      <c r="D1600" s="13"/>
      <c r="E1600" s="14"/>
      <c r="F1600" s="14"/>
      <c r="G1600" s="24"/>
      <c r="H1600" s="7"/>
      <c r="I1600" s="7"/>
      <c r="J1600" s="7"/>
      <c r="K1600" s="7"/>
      <c r="O1600" s="7"/>
      <c r="P1600" s="7"/>
      <c r="Q1600" s="7"/>
      <c r="R1600" s="15"/>
      <c r="S1600" s="15"/>
      <c r="T1600" s="15"/>
      <c r="AA1600" s="16"/>
      <c r="AB1600" s="16"/>
      <c r="AD1600" s="16"/>
    </row>
    <row r="1601" spans="1:30" s="12" customFormat="1" x14ac:dyDescent="0.25">
      <c r="A1601" s="11"/>
      <c r="B1601" s="11"/>
      <c r="C1601" s="11"/>
      <c r="D1601" s="13"/>
      <c r="E1601" s="14"/>
      <c r="F1601" s="14"/>
      <c r="G1601" s="24"/>
      <c r="H1601" s="7"/>
      <c r="I1601" s="7"/>
      <c r="J1601" s="7"/>
      <c r="K1601" s="7"/>
      <c r="O1601" s="7"/>
      <c r="P1601" s="7"/>
      <c r="Q1601" s="7"/>
      <c r="R1601" s="15"/>
      <c r="S1601" s="15"/>
      <c r="T1601" s="15"/>
      <c r="AA1601" s="16"/>
      <c r="AB1601" s="16"/>
      <c r="AD1601" s="16"/>
    </row>
    <row r="1602" spans="1:30" s="12" customFormat="1" x14ac:dyDescent="0.25">
      <c r="A1602" s="11"/>
      <c r="B1602" s="11"/>
      <c r="C1602" s="11"/>
      <c r="D1602" s="13"/>
      <c r="E1602" s="14"/>
      <c r="F1602" s="14"/>
      <c r="G1602" s="24"/>
      <c r="H1602" s="7"/>
      <c r="I1602" s="7"/>
      <c r="J1602" s="7"/>
      <c r="K1602" s="7"/>
      <c r="O1602" s="7"/>
      <c r="P1602" s="7"/>
      <c r="Q1602" s="7"/>
      <c r="R1602" s="15"/>
      <c r="S1602" s="15"/>
      <c r="T1602" s="15"/>
      <c r="AA1602" s="16"/>
      <c r="AB1602" s="16"/>
      <c r="AD1602" s="16"/>
    </row>
    <row r="1603" spans="1:30" s="12" customFormat="1" x14ac:dyDescent="0.25">
      <c r="A1603" s="11"/>
      <c r="B1603" s="11"/>
      <c r="C1603" s="11"/>
      <c r="D1603" s="13"/>
      <c r="E1603" s="14"/>
      <c r="F1603" s="14"/>
      <c r="G1603" s="24"/>
      <c r="H1603" s="7"/>
      <c r="I1603" s="7"/>
      <c r="J1603" s="7"/>
      <c r="K1603" s="7"/>
      <c r="O1603" s="7"/>
      <c r="P1603" s="7"/>
      <c r="Q1603" s="7"/>
      <c r="R1603" s="15"/>
      <c r="S1603" s="15"/>
      <c r="T1603" s="15"/>
      <c r="AA1603" s="16"/>
      <c r="AB1603" s="16"/>
      <c r="AD1603" s="16"/>
    </row>
    <row r="1604" spans="1:30" s="12" customFormat="1" x14ac:dyDescent="0.25">
      <c r="A1604" s="11"/>
      <c r="B1604" s="11"/>
      <c r="C1604" s="11"/>
      <c r="D1604" s="13"/>
      <c r="E1604" s="14"/>
      <c r="F1604" s="14"/>
      <c r="G1604" s="24"/>
      <c r="H1604" s="7"/>
      <c r="I1604" s="7"/>
      <c r="J1604" s="7"/>
      <c r="K1604" s="7"/>
      <c r="O1604" s="7"/>
      <c r="P1604" s="7"/>
      <c r="Q1604" s="7"/>
      <c r="R1604" s="15"/>
      <c r="S1604" s="15"/>
      <c r="T1604" s="15"/>
      <c r="AA1604" s="16"/>
      <c r="AB1604" s="16"/>
      <c r="AD1604" s="16"/>
    </row>
    <row r="1605" spans="1:30" s="12" customFormat="1" x14ac:dyDescent="0.25">
      <c r="A1605" s="11"/>
      <c r="B1605" s="11"/>
      <c r="C1605" s="11"/>
      <c r="D1605" s="13"/>
      <c r="E1605" s="14"/>
      <c r="F1605" s="14"/>
      <c r="G1605" s="24"/>
      <c r="H1605" s="7"/>
      <c r="I1605" s="7"/>
      <c r="J1605" s="7"/>
      <c r="K1605" s="7"/>
      <c r="O1605" s="7"/>
      <c r="P1605" s="7"/>
      <c r="Q1605" s="7"/>
      <c r="R1605" s="15"/>
      <c r="S1605" s="15"/>
      <c r="T1605" s="15"/>
      <c r="AA1605" s="16"/>
      <c r="AB1605" s="16"/>
      <c r="AD1605" s="16"/>
    </row>
    <row r="1606" spans="1:30" s="12" customFormat="1" x14ac:dyDescent="0.25">
      <c r="A1606" s="11"/>
      <c r="B1606" s="11"/>
      <c r="C1606" s="11"/>
      <c r="D1606" s="13"/>
      <c r="E1606" s="14"/>
      <c r="F1606" s="14"/>
      <c r="G1606" s="24"/>
      <c r="H1606" s="7"/>
      <c r="I1606" s="7"/>
      <c r="J1606" s="7"/>
      <c r="K1606" s="7"/>
      <c r="O1606" s="7"/>
      <c r="P1606" s="7"/>
      <c r="Q1606" s="7"/>
      <c r="R1606" s="15"/>
      <c r="S1606" s="15"/>
      <c r="T1606" s="15"/>
      <c r="AA1606" s="16"/>
      <c r="AB1606" s="16"/>
      <c r="AD1606" s="16"/>
    </row>
    <row r="1607" spans="1:30" s="12" customFormat="1" x14ac:dyDescent="0.25">
      <c r="A1607" s="11"/>
      <c r="B1607" s="11"/>
      <c r="C1607" s="11"/>
      <c r="D1607" s="13"/>
      <c r="E1607" s="14"/>
      <c r="F1607" s="14"/>
      <c r="G1607" s="24"/>
      <c r="H1607" s="7"/>
      <c r="I1607" s="7"/>
      <c r="J1607" s="7"/>
      <c r="K1607" s="7"/>
      <c r="O1607" s="7"/>
      <c r="P1607" s="7"/>
      <c r="Q1607" s="7"/>
      <c r="R1607" s="15"/>
      <c r="S1607" s="15"/>
      <c r="T1607" s="15"/>
      <c r="AA1607" s="16"/>
      <c r="AB1607" s="16"/>
      <c r="AD1607" s="16"/>
    </row>
    <row r="1608" spans="1:30" s="12" customFormat="1" x14ac:dyDescent="0.25">
      <c r="A1608" s="11"/>
      <c r="B1608" s="11"/>
      <c r="C1608" s="11"/>
      <c r="D1608" s="13"/>
      <c r="E1608" s="14"/>
      <c r="F1608" s="14"/>
      <c r="G1608" s="24"/>
      <c r="H1608" s="7"/>
      <c r="I1608" s="7"/>
      <c r="J1608" s="7"/>
      <c r="K1608" s="7"/>
      <c r="O1608" s="7"/>
      <c r="P1608" s="7"/>
      <c r="Q1608" s="7"/>
      <c r="R1608" s="15"/>
      <c r="S1608" s="15"/>
      <c r="T1608" s="15"/>
      <c r="AA1608" s="16"/>
      <c r="AB1608" s="16"/>
      <c r="AD1608" s="16"/>
    </row>
    <row r="1609" spans="1:30" s="12" customFormat="1" x14ac:dyDescent="0.25">
      <c r="A1609" s="11"/>
      <c r="B1609" s="11"/>
      <c r="C1609" s="11"/>
      <c r="D1609" s="13"/>
      <c r="E1609" s="14"/>
      <c r="F1609" s="14"/>
      <c r="G1609" s="24"/>
      <c r="H1609" s="7"/>
      <c r="I1609" s="7"/>
      <c r="J1609" s="7"/>
      <c r="K1609" s="7"/>
      <c r="O1609" s="7"/>
      <c r="P1609" s="7"/>
      <c r="Q1609" s="7"/>
      <c r="R1609" s="15"/>
      <c r="S1609" s="15"/>
      <c r="T1609" s="15"/>
      <c r="AA1609" s="16"/>
      <c r="AB1609" s="16"/>
      <c r="AD1609" s="16"/>
    </row>
    <row r="1610" spans="1:30" s="12" customFormat="1" x14ac:dyDescent="0.25">
      <c r="A1610" s="11"/>
      <c r="B1610" s="11"/>
      <c r="C1610" s="11"/>
      <c r="D1610" s="13"/>
      <c r="E1610" s="14"/>
      <c r="F1610" s="14"/>
      <c r="G1610" s="24"/>
      <c r="H1610" s="7"/>
      <c r="I1610" s="7"/>
      <c r="J1610" s="7"/>
      <c r="K1610" s="7"/>
      <c r="O1610" s="7"/>
      <c r="P1610" s="7"/>
      <c r="Q1610" s="7"/>
      <c r="R1610" s="15"/>
      <c r="S1610" s="15"/>
      <c r="T1610" s="15"/>
      <c r="AA1610" s="16"/>
      <c r="AB1610" s="16"/>
      <c r="AD1610" s="16"/>
    </row>
    <row r="1611" spans="1:30" s="12" customFormat="1" x14ac:dyDescent="0.25">
      <c r="A1611" s="11"/>
      <c r="B1611" s="11"/>
      <c r="C1611" s="11"/>
      <c r="D1611" s="13"/>
      <c r="E1611" s="14"/>
      <c r="F1611" s="14"/>
      <c r="G1611" s="24"/>
      <c r="H1611" s="7"/>
      <c r="I1611" s="7"/>
      <c r="J1611" s="7"/>
      <c r="K1611" s="7"/>
      <c r="O1611" s="7"/>
      <c r="P1611" s="7"/>
      <c r="Q1611" s="7"/>
      <c r="R1611" s="15"/>
      <c r="S1611" s="15"/>
      <c r="T1611" s="15"/>
      <c r="AA1611" s="16"/>
      <c r="AB1611" s="16"/>
      <c r="AD1611" s="16"/>
    </row>
    <row r="1612" spans="1:30" s="12" customFormat="1" x14ac:dyDescent="0.25">
      <c r="A1612" s="11"/>
      <c r="B1612" s="11"/>
      <c r="C1612" s="11"/>
      <c r="D1612" s="13"/>
      <c r="E1612" s="14"/>
      <c r="F1612" s="14"/>
      <c r="G1612" s="24"/>
      <c r="H1612" s="7"/>
      <c r="I1612" s="7"/>
      <c r="J1612" s="7"/>
      <c r="K1612" s="7"/>
      <c r="O1612" s="7"/>
      <c r="P1612" s="7"/>
      <c r="Q1612" s="7"/>
      <c r="R1612" s="15"/>
      <c r="S1612" s="15"/>
      <c r="T1612" s="15"/>
      <c r="AA1612" s="16"/>
      <c r="AB1612" s="16"/>
      <c r="AD1612" s="16"/>
    </row>
    <row r="1613" spans="1:30" s="12" customFormat="1" x14ac:dyDescent="0.25">
      <c r="A1613" s="11"/>
      <c r="B1613" s="11"/>
      <c r="C1613" s="11"/>
      <c r="D1613" s="13"/>
      <c r="E1613" s="14"/>
      <c r="F1613" s="14"/>
      <c r="G1613" s="24"/>
      <c r="H1613" s="7"/>
      <c r="I1613" s="7"/>
      <c r="J1613" s="7"/>
      <c r="K1613" s="7"/>
      <c r="O1613" s="7"/>
      <c r="P1613" s="7"/>
      <c r="Q1613" s="7"/>
      <c r="R1613" s="15"/>
      <c r="S1613" s="15"/>
      <c r="T1613" s="15"/>
      <c r="AA1613" s="16"/>
      <c r="AB1613" s="16"/>
      <c r="AD1613" s="16"/>
    </row>
    <row r="1614" spans="1:30" s="12" customFormat="1" x14ac:dyDescent="0.25">
      <c r="A1614" s="11"/>
      <c r="B1614" s="11"/>
      <c r="C1614" s="11"/>
      <c r="D1614" s="13"/>
      <c r="E1614" s="14"/>
      <c r="F1614" s="14"/>
      <c r="G1614" s="24"/>
      <c r="H1614" s="7"/>
      <c r="I1614" s="7"/>
      <c r="J1614" s="7"/>
      <c r="K1614" s="7"/>
      <c r="O1614" s="7"/>
      <c r="P1614" s="7"/>
      <c r="Q1614" s="7"/>
      <c r="R1614" s="15"/>
      <c r="S1614" s="15"/>
      <c r="T1614" s="15"/>
      <c r="AA1614" s="16"/>
      <c r="AB1614" s="16"/>
      <c r="AD1614" s="16"/>
    </row>
    <row r="1615" spans="1:30" s="12" customFormat="1" x14ac:dyDescent="0.25">
      <c r="A1615" s="11"/>
      <c r="B1615" s="11"/>
      <c r="C1615" s="11"/>
      <c r="D1615" s="13"/>
      <c r="E1615" s="14"/>
      <c r="F1615" s="14"/>
      <c r="G1615" s="24"/>
      <c r="H1615" s="7"/>
      <c r="I1615" s="7"/>
      <c r="J1615" s="7"/>
      <c r="K1615" s="7"/>
      <c r="O1615" s="7"/>
      <c r="P1615" s="7"/>
      <c r="Q1615" s="7"/>
      <c r="R1615" s="15"/>
      <c r="S1615" s="15"/>
      <c r="T1615" s="15"/>
      <c r="AA1615" s="16"/>
      <c r="AB1615" s="16"/>
      <c r="AD1615" s="16"/>
    </row>
    <row r="1616" spans="1:30" s="12" customFormat="1" x14ac:dyDescent="0.25">
      <c r="A1616" s="11"/>
      <c r="B1616" s="11"/>
      <c r="C1616" s="11"/>
      <c r="D1616" s="13"/>
      <c r="E1616" s="14"/>
      <c r="F1616" s="14"/>
      <c r="G1616" s="24"/>
      <c r="H1616" s="7"/>
      <c r="I1616" s="7"/>
      <c r="J1616" s="7"/>
      <c r="K1616" s="7"/>
      <c r="O1616" s="7"/>
      <c r="P1616" s="7"/>
      <c r="Q1616" s="7"/>
      <c r="R1616" s="15"/>
      <c r="S1616" s="15"/>
      <c r="T1616" s="15"/>
      <c r="AA1616" s="16"/>
      <c r="AB1616" s="16"/>
      <c r="AD1616" s="16"/>
    </row>
    <row r="1617" spans="1:30" s="12" customFormat="1" x14ac:dyDescent="0.25">
      <c r="A1617" s="11"/>
      <c r="B1617" s="11"/>
      <c r="C1617" s="11"/>
      <c r="D1617" s="13"/>
      <c r="E1617" s="14"/>
      <c r="F1617" s="14"/>
      <c r="G1617" s="24"/>
      <c r="H1617" s="7"/>
      <c r="I1617" s="7"/>
      <c r="J1617" s="7"/>
      <c r="K1617" s="7"/>
      <c r="O1617" s="7"/>
      <c r="P1617" s="7"/>
      <c r="Q1617" s="7"/>
      <c r="R1617" s="15"/>
      <c r="S1617" s="15"/>
      <c r="T1617" s="15"/>
      <c r="AA1617" s="16"/>
      <c r="AB1617" s="16"/>
      <c r="AD1617" s="16"/>
    </row>
    <row r="1618" spans="1:30" s="12" customFormat="1" x14ac:dyDescent="0.25">
      <c r="A1618" s="11"/>
      <c r="B1618" s="11"/>
      <c r="C1618" s="11"/>
      <c r="D1618" s="13"/>
      <c r="E1618" s="14"/>
      <c r="F1618" s="14"/>
      <c r="G1618" s="24"/>
      <c r="H1618" s="7"/>
      <c r="I1618" s="7"/>
      <c r="J1618" s="7"/>
      <c r="K1618" s="7"/>
      <c r="O1618" s="7"/>
      <c r="P1618" s="7"/>
      <c r="Q1618" s="7"/>
      <c r="R1618" s="15"/>
      <c r="S1618" s="15"/>
      <c r="T1618" s="15"/>
      <c r="AA1618" s="16"/>
      <c r="AB1618" s="16"/>
      <c r="AD1618" s="16"/>
    </row>
    <row r="1619" spans="1:30" s="12" customFormat="1" x14ac:dyDescent="0.25">
      <c r="A1619" s="11"/>
      <c r="B1619" s="11"/>
      <c r="C1619" s="11"/>
      <c r="D1619" s="13"/>
      <c r="E1619" s="14"/>
      <c r="F1619" s="14"/>
      <c r="G1619" s="24"/>
      <c r="H1619" s="7"/>
      <c r="I1619" s="7"/>
      <c r="J1619" s="7"/>
      <c r="K1619" s="7"/>
      <c r="O1619" s="7"/>
      <c r="P1619" s="7"/>
      <c r="Q1619" s="7"/>
      <c r="R1619" s="15"/>
      <c r="S1619" s="15"/>
      <c r="T1619" s="15"/>
      <c r="AA1619" s="16"/>
      <c r="AB1619" s="16"/>
      <c r="AD1619" s="16"/>
    </row>
    <row r="1620" spans="1:30" s="12" customFormat="1" x14ac:dyDescent="0.25">
      <c r="A1620" s="11"/>
      <c r="B1620" s="11"/>
      <c r="C1620" s="11"/>
      <c r="D1620" s="13"/>
      <c r="E1620" s="14"/>
      <c r="F1620" s="14"/>
      <c r="G1620" s="24"/>
      <c r="H1620" s="7"/>
      <c r="I1620" s="7"/>
      <c r="J1620" s="7"/>
      <c r="K1620" s="7"/>
      <c r="O1620" s="7"/>
      <c r="P1620" s="7"/>
      <c r="Q1620" s="7"/>
      <c r="R1620" s="15"/>
      <c r="S1620" s="15"/>
      <c r="T1620" s="15"/>
      <c r="AA1620" s="16"/>
      <c r="AB1620" s="16"/>
      <c r="AD1620" s="16"/>
    </row>
    <row r="1621" spans="1:30" s="12" customFormat="1" x14ac:dyDescent="0.25">
      <c r="A1621" s="11"/>
      <c r="B1621" s="11"/>
      <c r="C1621" s="11"/>
      <c r="D1621" s="13"/>
      <c r="E1621" s="14"/>
      <c r="F1621" s="14"/>
      <c r="G1621" s="24"/>
      <c r="H1621" s="7"/>
      <c r="I1621" s="7"/>
      <c r="J1621" s="7"/>
      <c r="K1621" s="7"/>
      <c r="O1621" s="7"/>
      <c r="P1621" s="7"/>
      <c r="Q1621" s="7"/>
      <c r="R1621" s="15"/>
      <c r="S1621" s="15"/>
      <c r="T1621" s="15"/>
      <c r="AA1621" s="16"/>
      <c r="AB1621" s="16"/>
      <c r="AD1621" s="16"/>
    </row>
    <row r="1622" spans="1:30" s="12" customFormat="1" x14ac:dyDescent="0.25">
      <c r="A1622" s="11"/>
      <c r="B1622" s="11"/>
      <c r="C1622" s="11"/>
      <c r="D1622" s="13"/>
      <c r="E1622" s="14"/>
      <c r="F1622" s="14"/>
      <c r="G1622" s="24"/>
      <c r="H1622" s="7"/>
      <c r="I1622" s="7"/>
      <c r="J1622" s="7"/>
      <c r="K1622" s="7"/>
      <c r="O1622" s="7"/>
      <c r="P1622" s="7"/>
      <c r="Q1622" s="7"/>
      <c r="R1622" s="15"/>
      <c r="S1622" s="15"/>
      <c r="T1622" s="15"/>
      <c r="AA1622" s="16"/>
      <c r="AB1622" s="16"/>
      <c r="AD1622" s="16"/>
    </row>
    <row r="1623" spans="1:30" s="12" customFormat="1" x14ac:dyDescent="0.25">
      <c r="A1623" s="11"/>
      <c r="B1623" s="11"/>
      <c r="C1623" s="11"/>
      <c r="D1623" s="13"/>
      <c r="E1623" s="14"/>
      <c r="F1623" s="14"/>
      <c r="G1623" s="24"/>
      <c r="H1623" s="7"/>
      <c r="I1623" s="7"/>
      <c r="J1623" s="7"/>
      <c r="K1623" s="7"/>
      <c r="O1623" s="7"/>
      <c r="P1623" s="7"/>
      <c r="Q1623" s="7"/>
      <c r="R1623" s="15"/>
      <c r="S1623" s="15"/>
      <c r="T1623" s="15"/>
      <c r="AA1623" s="16"/>
      <c r="AB1623" s="16"/>
      <c r="AD1623" s="16"/>
    </row>
    <row r="1624" spans="1:30" s="12" customFormat="1" x14ac:dyDescent="0.25">
      <c r="A1624" s="11"/>
      <c r="B1624" s="11"/>
      <c r="C1624" s="11"/>
      <c r="D1624" s="13"/>
      <c r="E1624" s="14"/>
      <c r="F1624" s="14"/>
      <c r="G1624" s="24"/>
      <c r="H1624" s="7"/>
      <c r="I1624" s="7"/>
      <c r="J1624" s="7"/>
      <c r="K1624" s="7"/>
      <c r="O1624" s="7"/>
      <c r="P1624" s="7"/>
      <c r="Q1624" s="7"/>
      <c r="R1624" s="15"/>
      <c r="S1624" s="15"/>
      <c r="T1624" s="15"/>
      <c r="AA1624" s="16"/>
      <c r="AB1624" s="16"/>
      <c r="AD1624" s="16"/>
    </row>
    <row r="1625" spans="1:30" s="12" customFormat="1" x14ac:dyDescent="0.25">
      <c r="A1625" s="11"/>
      <c r="B1625" s="11"/>
      <c r="C1625" s="11"/>
      <c r="D1625" s="13"/>
      <c r="E1625" s="14"/>
      <c r="F1625" s="14"/>
      <c r="G1625" s="24"/>
      <c r="H1625" s="7"/>
      <c r="I1625" s="7"/>
      <c r="J1625" s="7"/>
      <c r="K1625" s="7"/>
      <c r="O1625" s="7"/>
      <c r="P1625" s="7"/>
      <c r="Q1625" s="7"/>
      <c r="R1625" s="15"/>
      <c r="S1625" s="15"/>
      <c r="T1625" s="15"/>
      <c r="AA1625" s="16"/>
      <c r="AB1625" s="16"/>
      <c r="AD1625" s="16"/>
    </row>
    <row r="1626" spans="1:30" s="12" customFormat="1" x14ac:dyDescent="0.25">
      <c r="A1626" s="11"/>
      <c r="B1626" s="11"/>
      <c r="C1626" s="11"/>
      <c r="D1626" s="13"/>
      <c r="E1626" s="14"/>
      <c r="F1626" s="14"/>
      <c r="G1626" s="24"/>
      <c r="H1626" s="7"/>
      <c r="I1626" s="7"/>
      <c r="J1626" s="7"/>
      <c r="K1626" s="7"/>
      <c r="O1626" s="7"/>
      <c r="P1626" s="7"/>
      <c r="Q1626" s="7"/>
      <c r="R1626" s="15"/>
      <c r="S1626" s="15"/>
      <c r="T1626" s="15"/>
      <c r="AA1626" s="16"/>
      <c r="AB1626" s="16"/>
      <c r="AD1626" s="16"/>
    </row>
    <row r="1627" spans="1:30" s="12" customFormat="1" x14ac:dyDescent="0.25">
      <c r="A1627" s="11"/>
      <c r="B1627" s="11"/>
      <c r="C1627" s="11"/>
      <c r="D1627" s="13"/>
      <c r="E1627" s="14"/>
      <c r="F1627" s="14"/>
      <c r="G1627" s="24"/>
      <c r="H1627" s="7"/>
      <c r="I1627" s="7"/>
      <c r="J1627" s="7"/>
      <c r="K1627" s="7"/>
      <c r="O1627" s="7"/>
      <c r="P1627" s="7"/>
      <c r="Q1627" s="7"/>
      <c r="R1627" s="15"/>
      <c r="S1627" s="15"/>
      <c r="T1627" s="15"/>
      <c r="AA1627" s="16"/>
      <c r="AB1627" s="16"/>
      <c r="AD1627" s="16"/>
    </row>
    <row r="1628" spans="1:30" s="12" customFormat="1" x14ac:dyDescent="0.25">
      <c r="A1628" s="11"/>
      <c r="B1628" s="11"/>
      <c r="C1628" s="11"/>
      <c r="D1628" s="13"/>
      <c r="E1628" s="14"/>
      <c r="F1628" s="14"/>
      <c r="G1628" s="24"/>
      <c r="H1628" s="7"/>
      <c r="I1628" s="7"/>
      <c r="J1628" s="7"/>
      <c r="K1628" s="7"/>
      <c r="O1628" s="7"/>
      <c r="P1628" s="7"/>
      <c r="Q1628" s="7"/>
      <c r="R1628" s="15"/>
      <c r="S1628" s="15"/>
      <c r="T1628" s="15"/>
      <c r="AA1628" s="16"/>
      <c r="AB1628" s="16"/>
      <c r="AD1628" s="16"/>
    </row>
    <row r="1629" spans="1:30" s="12" customFormat="1" x14ac:dyDescent="0.25">
      <c r="A1629" s="11"/>
      <c r="B1629" s="11"/>
      <c r="C1629" s="11"/>
      <c r="D1629" s="13"/>
      <c r="E1629" s="14"/>
      <c r="F1629" s="14"/>
      <c r="G1629" s="24"/>
      <c r="H1629" s="7"/>
      <c r="I1629" s="7"/>
      <c r="J1629" s="7"/>
      <c r="K1629" s="7"/>
      <c r="O1629" s="7"/>
      <c r="P1629" s="7"/>
      <c r="Q1629" s="7"/>
      <c r="R1629" s="15"/>
      <c r="S1629" s="15"/>
      <c r="T1629" s="15"/>
      <c r="AA1629" s="16"/>
      <c r="AB1629" s="16"/>
      <c r="AD1629" s="16"/>
    </row>
    <row r="1630" spans="1:30" s="12" customFormat="1" x14ac:dyDescent="0.25">
      <c r="A1630" s="11"/>
      <c r="B1630" s="11"/>
      <c r="C1630" s="11"/>
      <c r="D1630" s="13"/>
      <c r="E1630" s="14"/>
      <c r="F1630" s="14"/>
      <c r="G1630" s="24"/>
      <c r="H1630" s="7"/>
      <c r="I1630" s="7"/>
      <c r="J1630" s="7"/>
      <c r="K1630" s="7"/>
      <c r="O1630" s="7"/>
      <c r="P1630" s="7"/>
      <c r="Q1630" s="7"/>
      <c r="R1630" s="15"/>
      <c r="S1630" s="15"/>
      <c r="T1630" s="15"/>
      <c r="AA1630" s="16"/>
      <c r="AB1630" s="16"/>
      <c r="AD1630" s="16"/>
    </row>
    <row r="1631" spans="1:30" s="12" customFormat="1" x14ac:dyDescent="0.25">
      <c r="A1631" s="11"/>
      <c r="B1631" s="11"/>
      <c r="C1631" s="11"/>
      <c r="D1631" s="13"/>
      <c r="E1631" s="14"/>
      <c r="F1631" s="14"/>
      <c r="G1631" s="24"/>
      <c r="H1631" s="7"/>
      <c r="I1631" s="7"/>
      <c r="J1631" s="7"/>
      <c r="K1631" s="7"/>
      <c r="O1631" s="7"/>
      <c r="P1631" s="7"/>
      <c r="Q1631" s="7"/>
      <c r="R1631" s="15"/>
      <c r="S1631" s="15"/>
      <c r="T1631" s="15"/>
      <c r="AA1631" s="16"/>
      <c r="AB1631" s="16"/>
      <c r="AD1631" s="16"/>
    </row>
    <row r="1632" spans="1:30" s="12" customFormat="1" x14ac:dyDescent="0.25">
      <c r="A1632" s="11"/>
      <c r="B1632" s="11"/>
      <c r="C1632" s="11"/>
      <c r="D1632" s="13"/>
      <c r="E1632" s="14"/>
      <c r="F1632" s="14"/>
      <c r="G1632" s="24"/>
      <c r="H1632" s="7"/>
      <c r="I1632" s="7"/>
      <c r="J1632" s="7"/>
      <c r="K1632" s="7"/>
      <c r="O1632" s="7"/>
      <c r="P1632" s="7"/>
      <c r="Q1632" s="7"/>
      <c r="R1632" s="15"/>
      <c r="S1632" s="15"/>
      <c r="T1632" s="15"/>
      <c r="AA1632" s="16"/>
      <c r="AB1632" s="16"/>
      <c r="AD1632" s="16"/>
    </row>
    <row r="1633" spans="1:30" s="12" customFormat="1" x14ac:dyDescent="0.25">
      <c r="A1633" s="11"/>
      <c r="B1633" s="11"/>
      <c r="C1633" s="11"/>
      <c r="D1633" s="13"/>
      <c r="E1633" s="14"/>
      <c r="F1633" s="14"/>
      <c r="G1633" s="24"/>
      <c r="H1633" s="7"/>
      <c r="I1633" s="7"/>
      <c r="J1633" s="7"/>
      <c r="K1633" s="7"/>
      <c r="O1633" s="7"/>
      <c r="P1633" s="7"/>
      <c r="Q1633" s="7"/>
      <c r="R1633" s="15"/>
      <c r="S1633" s="15"/>
      <c r="T1633" s="15"/>
      <c r="AA1633" s="16"/>
      <c r="AB1633" s="16"/>
      <c r="AD1633" s="16"/>
    </row>
    <row r="1634" spans="1:30" s="12" customFormat="1" x14ac:dyDescent="0.25">
      <c r="A1634" s="11"/>
      <c r="B1634" s="11"/>
      <c r="C1634" s="11"/>
      <c r="D1634" s="13"/>
      <c r="E1634" s="14"/>
      <c r="F1634" s="14"/>
      <c r="G1634" s="24"/>
      <c r="H1634" s="7"/>
      <c r="I1634" s="7"/>
      <c r="J1634" s="7"/>
      <c r="K1634" s="7"/>
      <c r="O1634" s="7"/>
      <c r="P1634" s="7"/>
      <c r="Q1634" s="7"/>
      <c r="R1634" s="15"/>
      <c r="S1634" s="15"/>
      <c r="T1634" s="15"/>
      <c r="AA1634" s="16"/>
      <c r="AB1634" s="16"/>
      <c r="AD1634" s="16"/>
    </row>
    <row r="1635" spans="1:30" s="12" customFormat="1" x14ac:dyDescent="0.25">
      <c r="A1635" s="11"/>
      <c r="B1635" s="11"/>
      <c r="C1635" s="11"/>
      <c r="D1635" s="13"/>
      <c r="E1635" s="14"/>
      <c r="F1635" s="14"/>
      <c r="G1635" s="24"/>
      <c r="H1635" s="7"/>
      <c r="I1635" s="7"/>
      <c r="J1635" s="7"/>
      <c r="K1635" s="7"/>
      <c r="O1635" s="7"/>
      <c r="P1635" s="7"/>
      <c r="Q1635" s="7"/>
      <c r="R1635" s="15"/>
      <c r="S1635" s="15"/>
      <c r="T1635" s="15"/>
      <c r="AA1635" s="16"/>
      <c r="AB1635" s="16"/>
      <c r="AD1635" s="16"/>
    </row>
    <row r="1636" spans="1:30" s="12" customFormat="1" x14ac:dyDescent="0.25">
      <c r="A1636" s="11"/>
      <c r="B1636" s="11"/>
      <c r="C1636" s="11"/>
      <c r="D1636" s="13"/>
      <c r="E1636" s="14"/>
      <c r="F1636" s="14"/>
      <c r="G1636" s="24"/>
      <c r="H1636" s="7"/>
      <c r="I1636" s="7"/>
      <c r="J1636" s="7"/>
      <c r="K1636" s="7"/>
      <c r="O1636" s="7"/>
      <c r="P1636" s="7"/>
      <c r="Q1636" s="7"/>
      <c r="R1636" s="15"/>
      <c r="S1636" s="15"/>
      <c r="T1636" s="15"/>
      <c r="AA1636" s="16"/>
      <c r="AB1636" s="16"/>
      <c r="AD1636" s="16"/>
    </row>
    <row r="1637" spans="1:30" s="12" customFormat="1" x14ac:dyDescent="0.25">
      <c r="A1637" s="11"/>
      <c r="B1637" s="11"/>
      <c r="C1637" s="11"/>
      <c r="D1637" s="13"/>
      <c r="E1637" s="14"/>
      <c r="F1637" s="14"/>
      <c r="G1637" s="24"/>
      <c r="H1637" s="7"/>
      <c r="I1637" s="7"/>
      <c r="J1637" s="7"/>
      <c r="K1637" s="7"/>
      <c r="O1637" s="7"/>
      <c r="P1637" s="7"/>
      <c r="Q1637" s="7"/>
      <c r="R1637" s="15"/>
      <c r="S1637" s="15"/>
      <c r="T1637" s="15"/>
      <c r="AA1637" s="16"/>
      <c r="AB1637" s="16"/>
      <c r="AD1637" s="16"/>
    </row>
    <row r="1638" spans="1:30" s="12" customFormat="1" x14ac:dyDescent="0.25">
      <c r="A1638" s="11"/>
      <c r="B1638" s="11"/>
      <c r="C1638" s="11"/>
      <c r="D1638" s="13"/>
      <c r="E1638" s="14"/>
      <c r="F1638" s="14"/>
      <c r="G1638" s="24"/>
      <c r="H1638" s="7"/>
      <c r="I1638" s="7"/>
      <c r="J1638" s="7"/>
      <c r="K1638" s="7"/>
      <c r="O1638" s="7"/>
      <c r="P1638" s="7"/>
      <c r="Q1638" s="7"/>
      <c r="R1638" s="15"/>
      <c r="S1638" s="15"/>
      <c r="T1638" s="15"/>
      <c r="AA1638" s="16"/>
      <c r="AB1638" s="16"/>
      <c r="AD1638" s="16"/>
    </row>
    <row r="1639" spans="1:30" s="12" customFormat="1" x14ac:dyDescent="0.25">
      <c r="A1639" s="11"/>
      <c r="B1639" s="11"/>
      <c r="C1639" s="11"/>
      <c r="D1639" s="13"/>
      <c r="E1639" s="14"/>
      <c r="F1639" s="14"/>
      <c r="G1639" s="24"/>
      <c r="H1639" s="7"/>
      <c r="I1639" s="7"/>
      <c r="J1639" s="7"/>
      <c r="K1639" s="7"/>
      <c r="O1639" s="7"/>
      <c r="P1639" s="7"/>
      <c r="Q1639" s="7"/>
      <c r="R1639" s="15"/>
      <c r="S1639" s="15"/>
      <c r="T1639" s="15"/>
      <c r="AA1639" s="16"/>
      <c r="AB1639" s="16"/>
      <c r="AD1639" s="16"/>
    </row>
    <row r="1640" spans="1:30" s="12" customFormat="1" x14ac:dyDescent="0.25">
      <c r="A1640" s="11"/>
      <c r="B1640" s="11"/>
      <c r="C1640" s="11"/>
      <c r="D1640" s="13"/>
      <c r="E1640" s="14"/>
      <c r="F1640" s="14"/>
      <c r="G1640" s="24"/>
      <c r="H1640" s="7"/>
      <c r="I1640" s="7"/>
      <c r="J1640" s="7"/>
      <c r="K1640" s="7"/>
      <c r="O1640" s="7"/>
      <c r="P1640" s="7"/>
      <c r="Q1640" s="7"/>
      <c r="R1640" s="15"/>
      <c r="S1640" s="15"/>
      <c r="T1640" s="15"/>
      <c r="AA1640" s="16"/>
      <c r="AB1640" s="16"/>
      <c r="AD1640" s="16"/>
    </row>
    <row r="1641" spans="1:30" s="12" customFormat="1" x14ac:dyDescent="0.25">
      <c r="A1641" s="11"/>
      <c r="B1641" s="11"/>
      <c r="C1641" s="11"/>
      <c r="D1641" s="13"/>
      <c r="E1641" s="14"/>
      <c r="F1641" s="14"/>
      <c r="G1641" s="24"/>
      <c r="H1641" s="7"/>
      <c r="I1641" s="7"/>
      <c r="J1641" s="7"/>
      <c r="K1641" s="7"/>
      <c r="O1641" s="7"/>
      <c r="P1641" s="7"/>
      <c r="Q1641" s="7"/>
      <c r="R1641" s="15"/>
      <c r="S1641" s="15"/>
      <c r="T1641" s="15"/>
      <c r="AA1641" s="16"/>
      <c r="AB1641" s="16"/>
      <c r="AC1641" s="37"/>
      <c r="AD1641" s="16"/>
    </row>
    <row r="1642" spans="1:30" s="12" customFormat="1" x14ac:dyDescent="0.25">
      <c r="A1642" s="11"/>
      <c r="B1642" s="11"/>
      <c r="C1642" s="11"/>
      <c r="D1642" s="13"/>
      <c r="E1642" s="14"/>
      <c r="F1642" s="14"/>
      <c r="G1642" s="24"/>
      <c r="H1642" s="7"/>
      <c r="I1642" s="7"/>
      <c r="J1642" s="7"/>
      <c r="K1642" s="7"/>
      <c r="O1642" s="7"/>
      <c r="P1642" s="7"/>
      <c r="Q1642" s="7"/>
      <c r="R1642" s="15"/>
      <c r="S1642" s="15"/>
      <c r="T1642" s="15"/>
      <c r="AA1642" s="16"/>
      <c r="AB1642" s="16"/>
      <c r="AC1642" s="37"/>
      <c r="AD1642" s="16"/>
    </row>
    <row r="1643" spans="1:30" s="12" customFormat="1" x14ac:dyDescent="0.25">
      <c r="A1643" s="11"/>
      <c r="B1643" s="11"/>
      <c r="C1643" s="11"/>
      <c r="D1643" s="13"/>
      <c r="E1643" s="14"/>
      <c r="F1643" s="14"/>
      <c r="G1643" s="24"/>
      <c r="H1643" s="7"/>
      <c r="I1643" s="7"/>
      <c r="J1643" s="7"/>
      <c r="K1643" s="7"/>
      <c r="O1643" s="7"/>
      <c r="P1643" s="7"/>
      <c r="Q1643" s="7"/>
      <c r="R1643" s="15"/>
      <c r="S1643" s="15"/>
      <c r="T1643" s="15"/>
      <c r="AA1643" s="16"/>
      <c r="AB1643" s="16"/>
      <c r="AC1643" s="37"/>
      <c r="AD1643" s="16"/>
    </row>
    <row r="1644" spans="1:30" s="12" customFormat="1" x14ac:dyDescent="0.25">
      <c r="A1644" s="11"/>
      <c r="B1644" s="11"/>
      <c r="C1644" s="11"/>
      <c r="D1644" s="13"/>
      <c r="E1644" s="14"/>
      <c r="F1644" s="14"/>
      <c r="G1644" s="24"/>
      <c r="H1644" s="7"/>
      <c r="I1644" s="7"/>
      <c r="J1644" s="7"/>
      <c r="K1644" s="7"/>
      <c r="O1644" s="7"/>
      <c r="P1644" s="7"/>
      <c r="Q1644" s="7"/>
      <c r="R1644" s="15"/>
      <c r="S1644" s="15"/>
      <c r="T1644" s="15"/>
      <c r="AA1644" s="16"/>
      <c r="AB1644" s="16"/>
      <c r="AC1644" s="37"/>
      <c r="AD1644" s="16"/>
    </row>
    <row r="1645" spans="1:30" s="12" customFormat="1" x14ac:dyDescent="0.25">
      <c r="A1645" s="11"/>
      <c r="B1645" s="11"/>
      <c r="C1645" s="11"/>
      <c r="D1645" s="13"/>
      <c r="E1645" s="14"/>
      <c r="F1645" s="14"/>
      <c r="G1645" s="24"/>
      <c r="H1645" s="7"/>
      <c r="I1645" s="7"/>
      <c r="J1645" s="7"/>
      <c r="K1645" s="7"/>
      <c r="O1645" s="7"/>
      <c r="P1645" s="7"/>
      <c r="Q1645" s="7"/>
      <c r="R1645" s="15"/>
      <c r="S1645" s="15"/>
      <c r="T1645" s="15"/>
      <c r="AA1645" s="16"/>
      <c r="AB1645" s="16"/>
      <c r="AC1645" s="37"/>
      <c r="AD1645" s="16"/>
    </row>
    <row r="1646" spans="1:30" s="12" customFormat="1" x14ac:dyDescent="0.25">
      <c r="A1646" s="11"/>
      <c r="B1646" s="11"/>
      <c r="C1646" s="11"/>
      <c r="D1646" s="13"/>
      <c r="E1646" s="14"/>
      <c r="F1646" s="14"/>
      <c r="G1646" s="24"/>
      <c r="H1646" s="7"/>
      <c r="I1646" s="7"/>
      <c r="J1646" s="7"/>
      <c r="K1646" s="7"/>
      <c r="O1646" s="7"/>
      <c r="P1646" s="7"/>
      <c r="Q1646" s="7"/>
      <c r="R1646" s="15"/>
      <c r="S1646" s="15"/>
      <c r="T1646" s="15"/>
      <c r="AA1646" s="16"/>
      <c r="AB1646" s="16"/>
      <c r="AC1646" s="37"/>
      <c r="AD1646" s="16"/>
    </row>
    <row r="1647" spans="1:30" s="12" customFormat="1" x14ac:dyDescent="0.25">
      <c r="A1647" s="11"/>
      <c r="B1647" s="11"/>
      <c r="C1647" s="11"/>
      <c r="D1647" s="13"/>
      <c r="E1647" s="14"/>
      <c r="F1647" s="14"/>
      <c r="G1647" s="24"/>
      <c r="H1647" s="7"/>
      <c r="I1647" s="7"/>
      <c r="J1647" s="7"/>
      <c r="K1647" s="7"/>
      <c r="O1647" s="7"/>
      <c r="P1647" s="7"/>
      <c r="Q1647" s="7"/>
      <c r="R1647" s="15"/>
      <c r="S1647" s="15"/>
      <c r="T1647" s="15"/>
      <c r="AA1647" s="16"/>
      <c r="AB1647" s="16"/>
      <c r="AC1647" s="37"/>
      <c r="AD1647" s="16"/>
    </row>
    <row r="1648" spans="1:30" s="12" customFormat="1" x14ac:dyDescent="0.25">
      <c r="A1648" s="11"/>
      <c r="B1648" s="11"/>
      <c r="C1648" s="11"/>
      <c r="D1648" s="13"/>
      <c r="E1648" s="14"/>
      <c r="F1648" s="14"/>
      <c r="G1648" s="24"/>
      <c r="H1648" s="7"/>
      <c r="I1648" s="7"/>
      <c r="J1648" s="7"/>
      <c r="K1648" s="7"/>
      <c r="O1648" s="7"/>
      <c r="P1648" s="7"/>
      <c r="Q1648" s="7"/>
      <c r="R1648" s="15"/>
      <c r="S1648" s="15"/>
      <c r="T1648" s="15"/>
      <c r="AA1648" s="16"/>
      <c r="AB1648" s="16"/>
      <c r="AC1648" s="37"/>
      <c r="AD1648" s="16"/>
    </row>
    <row r="1649" spans="1:30" s="12" customFormat="1" x14ac:dyDescent="0.25">
      <c r="A1649" s="11"/>
      <c r="B1649" s="11"/>
      <c r="C1649" s="11"/>
      <c r="D1649" s="13"/>
      <c r="E1649" s="14"/>
      <c r="F1649" s="14"/>
      <c r="G1649" s="24"/>
      <c r="H1649" s="7"/>
      <c r="I1649" s="7"/>
      <c r="J1649" s="7"/>
      <c r="K1649" s="7"/>
      <c r="O1649" s="7"/>
      <c r="P1649" s="7"/>
      <c r="Q1649" s="7"/>
      <c r="R1649" s="15"/>
      <c r="S1649" s="15"/>
      <c r="T1649" s="15"/>
      <c r="AA1649" s="16"/>
      <c r="AB1649" s="16"/>
      <c r="AC1649" s="37"/>
      <c r="AD1649" s="16"/>
    </row>
    <row r="1650" spans="1:30" s="12" customFormat="1" x14ac:dyDescent="0.25">
      <c r="A1650" s="11"/>
      <c r="B1650" s="11"/>
      <c r="C1650" s="11"/>
      <c r="D1650" s="13"/>
      <c r="E1650" s="14"/>
      <c r="F1650" s="14"/>
      <c r="G1650" s="24"/>
      <c r="H1650" s="7"/>
      <c r="I1650" s="7"/>
      <c r="J1650" s="7"/>
      <c r="K1650" s="7"/>
      <c r="O1650" s="7"/>
      <c r="P1650" s="7"/>
      <c r="Q1650" s="7"/>
      <c r="R1650" s="15"/>
      <c r="S1650" s="15"/>
      <c r="T1650" s="15"/>
      <c r="AA1650" s="16"/>
      <c r="AB1650" s="16"/>
      <c r="AC1650" s="37"/>
      <c r="AD1650" s="16"/>
    </row>
    <row r="1651" spans="1:30" s="12" customFormat="1" x14ac:dyDescent="0.25">
      <c r="A1651" s="11"/>
      <c r="B1651" s="11"/>
      <c r="C1651" s="11"/>
      <c r="D1651" s="13"/>
      <c r="E1651" s="14"/>
      <c r="F1651" s="14"/>
      <c r="G1651" s="24"/>
      <c r="H1651" s="7"/>
      <c r="I1651" s="7"/>
      <c r="J1651" s="7"/>
      <c r="K1651" s="7"/>
      <c r="O1651" s="7"/>
      <c r="P1651" s="7"/>
      <c r="Q1651" s="7"/>
      <c r="R1651" s="15"/>
      <c r="S1651" s="15"/>
      <c r="T1651" s="15"/>
      <c r="AA1651" s="16"/>
      <c r="AB1651" s="16"/>
      <c r="AC1651" s="37"/>
      <c r="AD1651" s="16"/>
    </row>
    <row r="1652" spans="1:30" s="12" customFormat="1" x14ac:dyDescent="0.25">
      <c r="A1652" s="11"/>
      <c r="B1652" s="11"/>
      <c r="C1652" s="11"/>
      <c r="D1652" s="13"/>
      <c r="E1652" s="14"/>
      <c r="F1652" s="14"/>
      <c r="G1652" s="24"/>
      <c r="H1652" s="7"/>
      <c r="I1652" s="7"/>
      <c r="J1652" s="7"/>
      <c r="K1652" s="7"/>
      <c r="O1652" s="7"/>
      <c r="P1652" s="7"/>
      <c r="Q1652" s="7"/>
      <c r="R1652" s="15"/>
      <c r="S1652" s="15"/>
      <c r="T1652" s="15"/>
      <c r="AA1652" s="16"/>
      <c r="AB1652" s="16"/>
      <c r="AC1652" s="37"/>
      <c r="AD1652" s="16"/>
    </row>
    <row r="1653" spans="1:30" s="12" customFormat="1" x14ac:dyDescent="0.25">
      <c r="A1653" s="11"/>
      <c r="B1653" s="11"/>
      <c r="C1653" s="11"/>
      <c r="D1653" s="13"/>
      <c r="E1653" s="14"/>
      <c r="F1653" s="14"/>
      <c r="G1653" s="24"/>
      <c r="H1653" s="7"/>
      <c r="I1653" s="7"/>
      <c r="J1653" s="7"/>
      <c r="K1653" s="7"/>
      <c r="O1653" s="7"/>
      <c r="P1653" s="7"/>
      <c r="Q1653" s="7"/>
      <c r="R1653" s="15"/>
      <c r="S1653" s="15"/>
      <c r="T1653" s="15"/>
      <c r="AA1653" s="16"/>
      <c r="AB1653" s="16"/>
      <c r="AC1653" s="37"/>
      <c r="AD1653" s="16"/>
    </row>
    <row r="1654" spans="1:30" s="12" customFormat="1" x14ac:dyDescent="0.25">
      <c r="A1654" s="11"/>
      <c r="B1654" s="11"/>
      <c r="C1654" s="11"/>
      <c r="D1654" s="13"/>
      <c r="E1654" s="14"/>
      <c r="F1654" s="14"/>
      <c r="G1654" s="24"/>
      <c r="H1654" s="7"/>
      <c r="I1654" s="7"/>
      <c r="J1654" s="7"/>
      <c r="K1654" s="7"/>
      <c r="O1654" s="7"/>
      <c r="P1654" s="7"/>
      <c r="Q1654" s="7"/>
      <c r="R1654" s="15"/>
      <c r="S1654" s="15"/>
      <c r="T1654" s="15"/>
      <c r="AA1654" s="16"/>
      <c r="AB1654" s="16"/>
      <c r="AC1654" s="37"/>
      <c r="AD1654" s="16"/>
    </row>
    <row r="1655" spans="1:30" s="12" customFormat="1" x14ac:dyDescent="0.25">
      <c r="A1655" s="11"/>
      <c r="B1655" s="11"/>
      <c r="C1655" s="11"/>
      <c r="D1655" s="13"/>
      <c r="E1655" s="14"/>
      <c r="F1655" s="14"/>
      <c r="G1655" s="24"/>
      <c r="H1655" s="7"/>
      <c r="I1655" s="7"/>
      <c r="J1655" s="7"/>
      <c r="K1655" s="7"/>
      <c r="O1655" s="7"/>
      <c r="P1655" s="7"/>
      <c r="Q1655" s="7"/>
      <c r="R1655" s="15"/>
      <c r="S1655" s="15"/>
      <c r="T1655" s="15"/>
      <c r="AA1655" s="16"/>
      <c r="AB1655" s="16"/>
      <c r="AC1655" s="37"/>
      <c r="AD1655" s="16"/>
    </row>
    <row r="1656" spans="1:30" s="12" customFormat="1" x14ac:dyDescent="0.25">
      <c r="A1656" s="11"/>
      <c r="B1656" s="11"/>
      <c r="C1656" s="11"/>
      <c r="D1656" s="13"/>
      <c r="E1656" s="14"/>
      <c r="F1656" s="14"/>
      <c r="G1656" s="24"/>
      <c r="H1656" s="7"/>
      <c r="I1656" s="7"/>
      <c r="J1656" s="7"/>
      <c r="K1656" s="7"/>
      <c r="O1656" s="7"/>
      <c r="P1656" s="7"/>
      <c r="Q1656" s="7"/>
      <c r="R1656" s="15"/>
      <c r="S1656" s="15"/>
      <c r="T1656" s="15"/>
      <c r="AA1656" s="16"/>
      <c r="AB1656" s="16"/>
      <c r="AC1656" s="37"/>
      <c r="AD1656" s="16"/>
    </row>
    <row r="1657" spans="1:30" s="12" customFormat="1" x14ac:dyDescent="0.25">
      <c r="A1657" s="11"/>
      <c r="B1657" s="11"/>
      <c r="C1657" s="11"/>
      <c r="D1657" s="13"/>
      <c r="E1657" s="14"/>
      <c r="F1657" s="14"/>
      <c r="G1657" s="24"/>
      <c r="H1657" s="7"/>
      <c r="I1657" s="7"/>
      <c r="J1657" s="7"/>
      <c r="K1657" s="7"/>
      <c r="O1657" s="7"/>
      <c r="P1657" s="7"/>
      <c r="Q1657" s="7"/>
      <c r="R1657" s="15"/>
      <c r="S1657" s="15"/>
      <c r="T1657" s="15"/>
      <c r="AA1657" s="16"/>
      <c r="AB1657" s="16"/>
      <c r="AC1657" s="37"/>
      <c r="AD1657" s="16"/>
    </row>
    <row r="1658" spans="1:30" s="12" customFormat="1" x14ac:dyDescent="0.25">
      <c r="A1658" s="11"/>
      <c r="B1658" s="11"/>
      <c r="C1658" s="11"/>
      <c r="D1658" s="13"/>
      <c r="E1658" s="14"/>
      <c r="F1658" s="14"/>
      <c r="G1658" s="24"/>
      <c r="H1658" s="7"/>
      <c r="I1658" s="7"/>
      <c r="J1658" s="7"/>
      <c r="K1658" s="7"/>
      <c r="O1658" s="7"/>
      <c r="P1658" s="7"/>
      <c r="Q1658" s="7"/>
      <c r="R1658" s="15"/>
      <c r="S1658" s="15"/>
      <c r="T1658" s="15"/>
      <c r="AA1658" s="16"/>
      <c r="AB1658" s="16"/>
      <c r="AC1658" s="37"/>
      <c r="AD1658" s="16"/>
    </row>
    <row r="1659" spans="1:30" s="12" customFormat="1" x14ac:dyDescent="0.25">
      <c r="A1659" s="11"/>
      <c r="B1659" s="11"/>
      <c r="C1659" s="11"/>
      <c r="D1659" s="13"/>
      <c r="E1659" s="14"/>
      <c r="F1659" s="14"/>
      <c r="G1659" s="24"/>
      <c r="H1659" s="7"/>
      <c r="I1659" s="7"/>
      <c r="J1659" s="7"/>
      <c r="K1659" s="7"/>
      <c r="O1659" s="7"/>
      <c r="P1659" s="7"/>
      <c r="Q1659" s="7"/>
      <c r="R1659" s="15"/>
      <c r="S1659" s="15"/>
      <c r="T1659" s="15"/>
      <c r="AA1659" s="16"/>
      <c r="AB1659" s="16"/>
      <c r="AC1659" s="37"/>
      <c r="AD1659" s="16"/>
    </row>
    <row r="1660" spans="1:30" s="12" customFormat="1" x14ac:dyDescent="0.25">
      <c r="A1660" s="11"/>
      <c r="B1660" s="11"/>
      <c r="C1660" s="11"/>
      <c r="D1660" s="13"/>
      <c r="E1660" s="14"/>
      <c r="F1660" s="14"/>
      <c r="G1660" s="24"/>
      <c r="H1660" s="7"/>
      <c r="I1660" s="7"/>
      <c r="J1660" s="7"/>
      <c r="K1660" s="7"/>
      <c r="O1660" s="7"/>
      <c r="P1660" s="7"/>
      <c r="Q1660" s="7"/>
      <c r="R1660" s="15"/>
      <c r="S1660" s="15"/>
      <c r="T1660" s="15"/>
      <c r="AA1660" s="16"/>
      <c r="AB1660" s="16"/>
      <c r="AC1660" s="37"/>
      <c r="AD1660" s="16"/>
    </row>
    <row r="1661" spans="1:30" s="12" customFormat="1" x14ac:dyDescent="0.25">
      <c r="A1661" s="11"/>
      <c r="B1661" s="11"/>
      <c r="C1661" s="11"/>
      <c r="D1661" s="13"/>
      <c r="E1661" s="14"/>
      <c r="F1661" s="14"/>
      <c r="G1661" s="24"/>
      <c r="H1661" s="7"/>
      <c r="I1661" s="7"/>
      <c r="J1661" s="7"/>
      <c r="K1661" s="7"/>
      <c r="O1661" s="7"/>
      <c r="P1661" s="7"/>
      <c r="Q1661" s="7"/>
      <c r="R1661" s="15"/>
      <c r="S1661" s="15"/>
      <c r="T1661" s="15"/>
      <c r="AA1661" s="16"/>
      <c r="AB1661" s="16"/>
      <c r="AC1661" s="37"/>
      <c r="AD1661" s="16"/>
    </row>
    <row r="1662" spans="1:30" s="12" customFormat="1" x14ac:dyDescent="0.25">
      <c r="A1662" s="11"/>
      <c r="B1662" s="11"/>
      <c r="C1662" s="11"/>
      <c r="D1662" s="13"/>
      <c r="E1662" s="14"/>
      <c r="F1662" s="14"/>
      <c r="G1662" s="24"/>
      <c r="H1662" s="7"/>
      <c r="I1662" s="7"/>
      <c r="J1662" s="7"/>
      <c r="K1662" s="7"/>
      <c r="O1662" s="7"/>
      <c r="P1662" s="7"/>
      <c r="Q1662" s="7"/>
      <c r="R1662" s="15"/>
      <c r="S1662" s="15"/>
      <c r="T1662" s="15"/>
      <c r="AA1662" s="16"/>
      <c r="AB1662" s="16"/>
      <c r="AC1662" s="37"/>
      <c r="AD1662" s="16"/>
    </row>
    <row r="1663" spans="1:30" s="12" customFormat="1" x14ac:dyDescent="0.25">
      <c r="A1663" s="11"/>
      <c r="B1663" s="11"/>
      <c r="C1663" s="11"/>
      <c r="D1663" s="13"/>
      <c r="E1663" s="14"/>
      <c r="F1663" s="14"/>
      <c r="G1663" s="24"/>
      <c r="H1663" s="7"/>
      <c r="I1663" s="7"/>
      <c r="J1663" s="7"/>
      <c r="K1663" s="7"/>
      <c r="O1663" s="7"/>
      <c r="P1663" s="7"/>
      <c r="Q1663" s="7"/>
      <c r="R1663" s="15"/>
      <c r="S1663" s="15"/>
      <c r="T1663" s="15"/>
      <c r="AA1663" s="16"/>
      <c r="AB1663" s="16"/>
      <c r="AC1663" s="37"/>
      <c r="AD1663" s="16"/>
    </row>
    <row r="1664" spans="1:30" s="12" customFormat="1" x14ac:dyDescent="0.25">
      <c r="A1664" s="11"/>
      <c r="B1664" s="11"/>
      <c r="C1664" s="11"/>
      <c r="D1664" s="13"/>
      <c r="E1664" s="14"/>
      <c r="F1664" s="14"/>
      <c r="G1664" s="24"/>
      <c r="H1664" s="7"/>
      <c r="I1664" s="7"/>
      <c r="J1664" s="7"/>
      <c r="K1664" s="7"/>
      <c r="O1664" s="7"/>
      <c r="P1664" s="7"/>
      <c r="Q1664" s="7"/>
      <c r="R1664" s="15"/>
      <c r="S1664" s="15"/>
      <c r="T1664" s="15"/>
      <c r="AA1664" s="16"/>
      <c r="AB1664" s="16"/>
      <c r="AC1664" s="37"/>
      <c r="AD1664" s="16"/>
    </row>
    <row r="1665" spans="1:30" s="12" customFormat="1" x14ac:dyDescent="0.25">
      <c r="A1665" s="11"/>
      <c r="B1665" s="11"/>
      <c r="C1665" s="11"/>
      <c r="D1665" s="13"/>
      <c r="E1665" s="14"/>
      <c r="F1665" s="14"/>
      <c r="G1665" s="24"/>
      <c r="H1665" s="7"/>
      <c r="I1665" s="7"/>
      <c r="J1665" s="7"/>
      <c r="K1665" s="7"/>
      <c r="O1665" s="7"/>
      <c r="P1665" s="7"/>
      <c r="Q1665" s="7"/>
      <c r="R1665" s="15"/>
      <c r="S1665" s="15"/>
      <c r="T1665" s="15"/>
      <c r="AA1665" s="16"/>
      <c r="AB1665" s="16"/>
      <c r="AC1665" s="37"/>
      <c r="AD1665" s="16"/>
    </row>
    <row r="1666" spans="1:30" s="12" customFormat="1" x14ac:dyDescent="0.25">
      <c r="A1666" s="11"/>
      <c r="B1666" s="11"/>
      <c r="C1666" s="11"/>
      <c r="D1666" s="13"/>
      <c r="E1666" s="14"/>
      <c r="F1666" s="14"/>
      <c r="G1666" s="24"/>
      <c r="H1666" s="7"/>
      <c r="I1666" s="7"/>
      <c r="J1666" s="7"/>
      <c r="K1666" s="7"/>
      <c r="O1666" s="7"/>
      <c r="P1666" s="7"/>
      <c r="Q1666" s="7"/>
      <c r="R1666" s="15"/>
      <c r="S1666" s="15"/>
      <c r="T1666" s="15"/>
      <c r="AA1666" s="16"/>
      <c r="AB1666" s="16"/>
      <c r="AC1666" s="37"/>
      <c r="AD1666" s="16"/>
    </row>
    <row r="1667" spans="1:30" s="12" customFormat="1" x14ac:dyDescent="0.25">
      <c r="A1667" s="11"/>
      <c r="B1667" s="11"/>
      <c r="C1667" s="11"/>
      <c r="D1667" s="13"/>
      <c r="E1667" s="14"/>
      <c r="F1667" s="14"/>
      <c r="G1667" s="24"/>
      <c r="H1667" s="7"/>
      <c r="I1667" s="7"/>
      <c r="J1667" s="7"/>
      <c r="K1667" s="7"/>
      <c r="O1667" s="7"/>
      <c r="P1667" s="7"/>
      <c r="Q1667" s="7"/>
      <c r="R1667" s="15"/>
      <c r="S1667" s="15"/>
      <c r="T1667" s="15"/>
      <c r="AA1667" s="16"/>
      <c r="AB1667" s="16"/>
      <c r="AC1667" s="37"/>
      <c r="AD1667" s="16"/>
    </row>
    <row r="1668" spans="1:30" s="12" customFormat="1" x14ac:dyDescent="0.25">
      <c r="A1668" s="11"/>
      <c r="B1668" s="11"/>
      <c r="C1668" s="11"/>
      <c r="D1668" s="13"/>
      <c r="E1668" s="14"/>
      <c r="F1668" s="14"/>
      <c r="G1668" s="24"/>
      <c r="H1668" s="7"/>
      <c r="I1668" s="7"/>
      <c r="J1668" s="7"/>
      <c r="K1668" s="7"/>
      <c r="O1668" s="7"/>
      <c r="P1668" s="7"/>
      <c r="Q1668" s="7"/>
      <c r="R1668" s="15"/>
      <c r="S1668" s="15"/>
      <c r="T1668" s="15"/>
      <c r="AA1668" s="16"/>
      <c r="AB1668" s="16"/>
      <c r="AC1668" s="37"/>
      <c r="AD1668" s="16"/>
    </row>
    <row r="1669" spans="1:30" s="12" customFormat="1" x14ac:dyDescent="0.25">
      <c r="A1669" s="11"/>
      <c r="B1669" s="11"/>
      <c r="C1669" s="11"/>
      <c r="D1669" s="13"/>
      <c r="E1669" s="14"/>
      <c r="F1669" s="14"/>
      <c r="G1669" s="24"/>
      <c r="H1669" s="7"/>
      <c r="I1669" s="7"/>
      <c r="J1669" s="7"/>
      <c r="K1669" s="7"/>
      <c r="O1669" s="7"/>
      <c r="P1669" s="7"/>
      <c r="Q1669" s="7"/>
      <c r="R1669" s="15"/>
      <c r="S1669" s="15"/>
      <c r="T1669" s="15"/>
      <c r="AA1669" s="16"/>
      <c r="AB1669" s="16"/>
      <c r="AC1669" s="37"/>
      <c r="AD1669" s="16"/>
    </row>
    <row r="1670" spans="1:30" s="12" customFormat="1" x14ac:dyDescent="0.25">
      <c r="A1670" s="11"/>
      <c r="B1670" s="11"/>
      <c r="C1670" s="11"/>
      <c r="D1670" s="13"/>
      <c r="E1670" s="14"/>
      <c r="F1670" s="14"/>
      <c r="G1670" s="24"/>
      <c r="H1670" s="7"/>
      <c r="I1670" s="7"/>
      <c r="J1670" s="7"/>
      <c r="K1670" s="7"/>
      <c r="O1670" s="7"/>
      <c r="P1670" s="7"/>
      <c r="Q1670" s="7"/>
      <c r="R1670" s="15"/>
      <c r="S1670" s="15"/>
      <c r="T1670" s="15"/>
      <c r="AA1670" s="16"/>
      <c r="AB1670" s="16"/>
      <c r="AC1670" s="37"/>
      <c r="AD1670" s="16"/>
    </row>
    <row r="1671" spans="1:30" s="12" customFormat="1" x14ac:dyDescent="0.25">
      <c r="A1671" s="11"/>
      <c r="B1671" s="11"/>
      <c r="C1671" s="11"/>
      <c r="D1671" s="13"/>
      <c r="E1671" s="14"/>
      <c r="F1671" s="14"/>
      <c r="G1671" s="24"/>
      <c r="H1671" s="7"/>
      <c r="I1671" s="7"/>
      <c r="J1671" s="7"/>
      <c r="K1671" s="7"/>
      <c r="O1671" s="7"/>
      <c r="P1671" s="7"/>
      <c r="Q1671" s="7"/>
      <c r="R1671" s="15"/>
      <c r="S1671" s="15"/>
      <c r="T1671" s="15"/>
      <c r="AA1671" s="16"/>
      <c r="AB1671" s="16"/>
      <c r="AC1671" s="37"/>
      <c r="AD1671" s="16"/>
    </row>
    <row r="1672" spans="1:30" s="12" customFormat="1" x14ac:dyDescent="0.25">
      <c r="A1672" s="11"/>
      <c r="B1672" s="11"/>
      <c r="C1672" s="11"/>
      <c r="D1672" s="13"/>
      <c r="E1672" s="14"/>
      <c r="F1672" s="14"/>
      <c r="G1672" s="24"/>
      <c r="H1672" s="7"/>
      <c r="I1672" s="7"/>
      <c r="J1672" s="7"/>
      <c r="K1672" s="7"/>
      <c r="O1672" s="7"/>
      <c r="P1672" s="7"/>
      <c r="Q1672" s="7"/>
      <c r="R1672" s="15"/>
      <c r="S1672" s="15"/>
      <c r="T1672" s="15"/>
      <c r="AA1672" s="16"/>
      <c r="AB1672" s="16"/>
      <c r="AC1672" s="37"/>
      <c r="AD1672" s="16"/>
    </row>
    <row r="1673" spans="1:30" s="12" customFormat="1" x14ac:dyDescent="0.25">
      <c r="A1673" s="11"/>
      <c r="B1673" s="11"/>
      <c r="C1673" s="11"/>
      <c r="D1673" s="13"/>
      <c r="E1673" s="14"/>
      <c r="F1673" s="14"/>
      <c r="G1673" s="24"/>
      <c r="H1673" s="7"/>
      <c r="I1673" s="7"/>
      <c r="J1673" s="7"/>
      <c r="K1673" s="7"/>
      <c r="O1673" s="7"/>
      <c r="P1673" s="7"/>
      <c r="Q1673" s="7"/>
      <c r="R1673" s="15"/>
      <c r="S1673" s="15"/>
      <c r="T1673" s="15"/>
      <c r="AA1673" s="16"/>
      <c r="AB1673" s="16"/>
      <c r="AC1673" s="37"/>
      <c r="AD1673" s="16"/>
    </row>
    <row r="1674" spans="1:30" s="12" customFormat="1" x14ac:dyDescent="0.25">
      <c r="A1674" s="11"/>
      <c r="B1674" s="11"/>
      <c r="C1674" s="11"/>
      <c r="D1674" s="13"/>
      <c r="E1674" s="14"/>
      <c r="F1674" s="14"/>
      <c r="G1674" s="24"/>
      <c r="H1674" s="7"/>
      <c r="I1674" s="7"/>
      <c r="J1674" s="7"/>
      <c r="K1674" s="7"/>
      <c r="O1674" s="7"/>
      <c r="P1674" s="7"/>
      <c r="Q1674" s="7"/>
      <c r="R1674" s="15"/>
      <c r="S1674" s="15"/>
      <c r="T1674" s="15"/>
      <c r="AA1674" s="16"/>
      <c r="AB1674" s="16"/>
      <c r="AC1674" s="37"/>
      <c r="AD1674" s="16"/>
    </row>
    <row r="1675" spans="1:30" s="12" customFormat="1" x14ac:dyDescent="0.25">
      <c r="A1675" s="11"/>
      <c r="B1675" s="11"/>
      <c r="C1675" s="11"/>
      <c r="D1675" s="13"/>
      <c r="E1675" s="14"/>
      <c r="F1675" s="14"/>
      <c r="G1675" s="24"/>
      <c r="H1675" s="7"/>
      <c r="I1675" s="7"/>
      <c r="J1675" s="7"/>
      <c r="K1675" s="7"/>
      <c r="O1675" s="7"/>
      <c r="P1675" s="7"/>
      <c r="Q1675" s="7"/>
      <c r="R1675" s="15"/>
      <c r="S1675" s="15"/>
      <c r="T1675" s="15"/>
      <c r="AA1675" s="16"/>
      <c r="AB1675" s="16"/>
      <c r="AC1675" s="37"/>
      <c r="AD1675" s="16"/>
    </row>
    <row r="1676" spans="1:30" s="12" customFormat="1" x14ac:dyDescent="0.25">
      <c r="A1676" s="11"/>
      <c r="B1676" s="11"/>
      <c r="C1676" s="11"/>
      <c r="D1676" s="13"/>
      <c r="E1676" s="14"/>
      <c r="F1676" s="14"/>
      <c r="G1676" s="24"/>
      <c r="H1676" s="7"/>
      <c r="I1676" s="7"/>
      <c r="J1676" s="7"/>
      <c r="K1676" s="7"/>
      <c r="O1676" s="7"/>
      <c r="P1676" s="7"/>
      <c r="Q1676" s="7"/>
      <c r="R1676" s="15"/>
      <c r="S1676" s="15"/>
      <c r="T1676" s="15"/>
      <c r="AA1676" s="16"/>
      <c r="AB1676" s="16"/>
      <c r="AC1676" s="37"/>
      <c r="AD1676" s="16"/>
    </row>
    <row r="1677" spans="1:30" s="12" customFormat="1" x14ac:dyDescent="0.25">
      <c r="A1677" s="11"/>
      <c r="B1677" s="11"/>
      <c r="C1677" s="11"/>
      <c r="D1677" s="13"/>
      <c r="E1677" s="14"/>
      <c r="F1677" s="14"/>
      <c r="G1677" s="24"/>
      <c r="H1677" s="7"/>
      <c r="I1677" s="7"/>
      <c r="J1677" s="7"/>
      <c r="K1677" s="7"/>
      <c r="O1677" s="7"/>
      <c r="P1677" s="7"/>
      <c r="Q1677" s="7"/>
      <c r="R1677" s="15"/>
      <c r="S1677" s="15"/>
      <c r="T1677" s="15"/>
      <c r="AA1677" s="16"/>
      <c r="AB1677" s="16"/>
      <c r="AC1677" s="37"/>
      <c r="AD1677" s="16"/>
    </row>
    <row r="1678" spans="1:30" s="12" customFormat="1" x14ac:dyDescent="0.25">
      <c r="A1678" s="11"/>
      <c r="B1678" s="11"/>
      <c r="C1678" s="11"/>
      <c r="D1678" s="13"/>
      <c r="E1678" s="14"/>
      <c r="F1678" s="14"/>
      <c r="G1678" s="24"/>
      <c r="H1678" s="7"/>
      <c r="I1678" s="7"/>
      <c r="J1678" s="7"/>
      <c r="K1678" s="7"/>
      <c r="O1678" s="7"/>
      <c r="P1678" s="7"/>
      <c r="Q1678" s="7"/>
      <c r="R1678" s="15"/>
      <c r="S1678" s="15"/>
      <c r="T1678" s="15"/>
      <c r="AA1678" s="16"/>
      <c r="AB1678" s="16"/>
      <c r="AC1678" s="37"/>
      <c r="AD1678" s="16"/>
    </row>
    <row r="1679" spans="1:30" s="12" customFormat="1" x14ac:dyDescent="0.25">
      <c r="A1679" s="11"/>
      <c r="B1679" s="11"/>
      <c r="C1679" s="11"/>
      <c r="D1679" s="13"/>
      <c r="E1679" s="14"/>
      <c r="F1679" s="14"/>
      <c r="G1679" s="24"/>
      <c r="H1679" s="7"/>
      <c r="I1679" s="7"/>
      <c r="J1679" s="7"/>
      <c r="K1679" s="7"/>
      <c r="O1679" s="7"/>
      <c r="P1679" s="7"/>
      <c r="Q1679" s="7"/>
      <c r="R1679" s="15"/>
      <c r="S1679" s="15"/>
      <c r="T1679" s="15"/>
      <c r="AA1679" s="16"/>
      <c r="AB1679" s="16"/>
      <c r="AC1679" s="37"/>
      <c r="AD1679" s="16"/>
    </row>
    <row r="1680" spans="1:30" s="12" customFormat="1" x14ac:dyDescent="0.25">
      <c r="A1680" s="11"/>
      <c r="B1680" s="11"/>
      <c r="C1680" s="11"/>
      <c r="D1680" s="13"/>
      <c r="E1680" s="14"/>
      <c r="F1680" s="14"/>
      <c r="G1680" s="24"/>
      <c r="H1680" s="7"/>
      <c r="I1680" s="7"/>
      <c r="J1680" s="7"/>
      <c r="K1680" s="7"/>
      <c r="O1680" s="7"/>
      <c r="P1680" s="7"/>
      <c r="Q1680" s="7"/>
      <c r="R1680" s="15"/>
      <c r="S1680" s="15"/>
      <c r="T1680" s="15"/>
      <c r="AA1680" s="16"/>
      <c r="AB1680" s="16"/>
      <c r="AC1680" s="37"/>
      <c r="AD1680" s="16"/>
    </row>
    <row r="1681" spans="1:30" s="12" customFormat="1" x14ac:dyDescent="0.25">
      <c r="A1681" s="11"/>
      <c r="B1681" s="11"/>
      <c r="C1681" s="11"/>
      <c r="D1681" s="13"/>
      <c r="E1681" s="14"/>
      <c r="F1681" s="14"/>
      <c r="G1681" s="24"/>
      <c r="H1681" s="7"/>
      <c r="I1681" s="7"/>
      <c r="J1681" s="7"/>
      <c r="K1681" s="7"/>
      <c r="O1681" s="7"/>
      <c r="P1681" s="7"/>
      <c r="Q1681" s="7"/>
      <c r="R1681" s="15"/>
      <c r="S1681" s="15"/>
      <c r="T1681" s="15"/>
      <c r="AA1681" s="16"/>
      <c r="AB1681" s="16"/>
      <c r="AC1681" s="37"/>
      <c r="AD1681" s="16"/>
    </row>
    <row r="1682" spans="1:30" s="12" customFormat="1" x14ac:dyDescent="0.25">
      <c r="A1682" s="11"/>
      <c r="B1682" s="11"/>
      <c r="C1682" s="11"/>
      <c r="D1682" s="13"/>
      <c r="E1682" s="14"/>
      <c r="F1682" s="14"/>
      <c r="G1682" s="24"/>
      <c r="H1682" s="7"/>
      <c r="I1682" s="7"/>
      <c r="J1682" s="7"/>
      <c r="K1682" s="7"/>
      <c r="O1682" s="7"/>
      <c r="P1682" s="7"/>
      <c r="Q1682" s="7"/>
      <c r="R1682" s="15"/>
      <c r="S1682" s="15"/>
      <c r="T1682" s="15"/>
      <c r="AA1682" s="16"/>
      <c r="AB1682" s="16"/>
      <c r="AC1682" s="37"/>
      <c r="AD1682" s="16"/>
    </row>
    <row r="1683" spans="1:30" s="12" customFormat="1" x14ac:dyDescent="0.25">
      <c r="A1683" s="11"/>
      <c r="B1683" s="11"/>
      <c r="C1683" s="11"/>
      <c r="D1683" s="13"/>
      <c r="E1683" s="14"/>
      <c r="F1683" s="14"/>
      <c r="G1683" s="24"/>
      <c r="H1683" s="7"/>
      <c r="I1683" s="7"/>
      <c r="J1683" s="7"/>
      <c r="K1683" s="7"/>
      <c r="O1683" s="7"/>
      <c r="P1683" s="7"/>
      <c r="Q1683" s="7"/>
      <c r="R1683" s="15"/>
      <c r="S1683" s="15"/>
      <c r="T1683" s="15"/>
      <c r="AA1683" s="16"/>
      <c r="AB1683" s="16"/>
      <c r="AC1683" s="37"/>
      <c r="AD1683" s="16"/>
    </row>
    <row r="1684" spans="1:30" s="12" customFormat="1" x14ac:dyDescent="0.25">
      <c r="A1684" s="11"/>
      <c r="B1684" s="11"/>
      <c r="C1684" s="11"/>
      <c r="D1684" s="13"/>
      <c r="E1684" s="14"/>
      <c r="F1684" s="14"/>
      <c r="G1684" s="24"/>
      <c r="H1684" s="7"/>
      <c r="I1684" s="7"/>
      <c r="J1684" s="7"/>
      <c r="K1684" s="7"/>
      <c r="O1684" s="7"/>
      <c r="P1684" s="7"/>
      <c r="Q1684" s="7"/>
      <c r="R1684" s="15"/>
      <c r="S1684" s="15"/>
      <c r="T1684" s="15"/>
      <c r="AA1684" s="16"/>
      <c r="AB1684" s="16"/>
      <c r="AC1684" s="37"/>
      <c r="AD1684" s="16"/>
    </row>
    <row r="1685" spans="1:30" s="12" customFormat="1" x14ac:dyDescent="0.25">
      <c r="A1685" s="11"/>
      <c r="B1685" s="11"/>
      <c r="C1685" s="11"/>
      <c r="D1685" s="13"/>
      <c r="E1685" s="14"/>
      <c r="F1685" s="14"/>
      <c r="G1685" s="24"/>
      <c r="H1685" s="7"/>
      <c r="I1685" s="7"/>
      <c r="J1685" s="7"/>
      <c r="K1685" s="7"/>
      <c r="O1685" s="7"/>
      <c r="P1685" s="7"/>
      <c r="Q1685" s="7"/>
      <c r="R1685" s="15"/>
      <c r="S1685" s="15"/>
      <c r="T1685" s="15"/>
      <c r="AA1685" s="16"/>
      <c r="AB1685" s="16"/>
      <c r="AC1685" s="37"/>
      <c r="AD1685" s="16"/>
    </row>
    <row r="1686" spans="1:30" s="12" customFormat="1" x14ac:dyDescent="0.25">
      <c r="A1686" s="11"/>
      <c r="B1686" s="11"/>
      <c r="C1686" s="11"/>
      <c r="D1686" s="13"/>
      <c r="E1686" s="14"/>
      <c r="F1686" s="14"/>
      <c r="G1686" s="24"/>
      <c r="H1686" s="7"/>
      <c r="I1686" s="7"/>
      <c r="J1686" s="7"/>
      <c r="K1686" s="7"/>
      <c r="O1686" s="7"/>
      <c r="P1686" s="7"/>
      <c r="Q1686" s="7"/>
      <c r="R1686" s="15"/>
      <c r="S1686" s="15"/>
      <c r="T1686" s="15"/>
      <c r="AA1686" s="16"/>
      <c r="AB1686" s="16"/>
      <c r="AC1686" s="37"/>
      <c r="AD1686" s="16"/>
    </row>
    <row r="1687" spans="1:30" s="12" customFormat="1" x14ac:dyDescent="0.25">
      <c r="A1687" s="11"/>
      <c r="B1687" s="11"/>
      <c r="C1687" s="11"/>
      <c r="D1687" s="13"/>
      <c r="E1687" s="14"/>
      <c r="F1687" s="14"/>
      <c r="G1687" s="24"/>
      <c r="H1687" s="7"/>
      <c r="I1687" s="7"/>
      <c r="J1687" s="7"/>
      <c r="K1687" s="7"/>
      <c r="O1687" s="7"/>
      <c r="P1687" s="7"/>
      <c r="Q1687" s="7"/>
      <c r="R1687" s="15"/>
      <c r="S1687" s="15"/>
      <c r="T1687" s="15"/>
      <c r="AA1687" s="16"/>
      <c r="AB1687" s="16"/>
      <c r="AC1687" s="37"/>
      <c r="AD1687" s="16"/>
    </row>
    <row r="1688" spans="1:30" s="12" customFormat="1" x14ac:dyDescent="0.25">
      <c r="A1688" s="11"/>
      <c r="B1688" s="11"/>
      <c r="C1688" s="11"/>
      <c r="D1688" s="13"/>
      <c r="E1688" s="14"/>
      <c r="F1688" s="14"/>
      <c r="G1688" s="24"/>
      <c r="H1688" s="7"/>
      <c r="I1688" s="7"/>
      <c r="J1688" s="7"/>
      <c r="K1688" s="7"/>
      <c r="O1688" s="7"/>
      <c r="P1688" s="7"/>
      <c r="Q1688" s="7"/>
      <c r="R1688" s="15"/>
      <c r="S1688" s="15"/>
      <c r="T1688" s="15"/>
      <c r="AA1688" s="16"/>
      <c r="AB1688" s="16"/>
      <c r="AC1688" s="37"/>
      <c r="AD1688" s="16"/>
    </row>
    <row r="1689" spans="1:30" s="12" customFormat="1" x14ac:dyDescent="0.25">
      <c r="A1689" s="11"/>
      <c r="B1689" s="11"/>
      <c r="C1689" s="11"/>
      <c r="D1689" s="13"/>
      <c r="E1689" s="14"/>
      <c r="F1689" s="14"/>
      <c r="G1689" s="24"/>
      <c r="H1689" s="7"/>
      <c r="I1689" s="7"/>
      <c r="J1689" s="7"/>
      <c r="K1689" s="7"/>
      <c r="O1689" s="7"/>
      <c r="P1689" s="7"/>
      <c r="Q1689" s="7"/>
      <c r="R1689" s="15"/>
      <c r="S1689" s="15"/>
      <c r="T1689" s="15"/>
      <c r="AA1689" s="16"/>
      <c r="AB1689" s="16"/>
      <c r="AC1689" s="37"/>
      <c r="AD1689" s="16"/>
    </row>
    <row r="1690" spans="1:30" s="12" customFormat="1" x14ac:dyDescent="0.25">
      <c r="A1690" s="11"/>
      <c r="B1690" s="11"/>
      <c r="C1690" s="11"/>
      <c r="D1690" s="13"/>
      <c r="E1690" s="14"/>
      <c r="F1690" s="14"/>
      <c r="G1690" s="24"/>
      <c r="H1690" s="7"/>
      <c r="I1690" s="7"/>
      <c r="J1690" s="7"/>
      <c r="K1690" s="7"/>
      <c r="O1690" s="7"/>
      <c r="P1690" s="7"/>
      <c r="Q1690" s="7"/>
      <c r="R1690" s="15"/>
      <c r="S1690" s="15"/>
      <c r="T1690" s="15"/>
      <c r="AA1690" s="16"/>
      <c r="AB1690" s="16"/>
      <c r="AC1690" s="37"/>
      <c r="AD1690" s="16"/>
    </row>
    <row r="1691" spans="1:30" s="12" customFormat="1" x14ac:dyDescent="0.25">
      <c r="A1691" s="11"/>
      <c r="B1691" s="11"/>
      <c r="C1691" s="11"/>
      <c r="D1691" s="13"/>
      <c r="E1691" s="14"/>
      <c r="F1691" s="14"/>
      <c r="G1691" s="24"/>
      <c r="H1691" s="7"/>
      <c r="I1691" s="7"/>
      <c r="J1691" s="7"/>
      <c r="K1691" s="7"/>
      <c r="O1691" s="7"/>
      <c r="P1691" s="7"/>
      <c r="Q1691" s="7"/>
      <c r="R1691" s="15"/>
      <c r="S1691" s="15"/>
      <c r="T1691" s="15"/>
      <c r="AA1691" s="16"/>
      <c r="AB1691" s="16"/>
      <c r="AC1691" s="37"/>
      <c r="AD1691" s="16"/>
    </row>
    <row r="1692" spans="1:30" s="12" customFormat="1" x14ac:dyDescent="0.25">
      <c r="A1692" s="11"/>
      <c r="B1692" s="11"/>
      <c r="C1692" s="11"/>
      <c r="D1692" s="13"/>
      <c r="E1692" s="14"/>
      <c r="F1692" s="14"/>
      <c r="G1692" s="24"/>
      <c r="H1692" s="7"/>
      <c r="I1692" s="7"/>
      <c r="J1692" s="7"/>
      <c r="K1692" s="7"/>
      <c r="O1692" s="7"/>
      <c r="P1692" s="7"/>
      <c r="Q1692" s="7"/>
      <c r="R1692" s="15"/>
      <c r="S1692" s="15"/>
      <c r="T1692" s="15"/>
      <c r="AA1692" s="16"/>
      <c r="AB1692" s="16"/>
      <c r="AC1692" s="37"/>
      <c r="AD1692" s="16"/>
    </row>
    <row r="1693" spans="1:30" s="12" customFormat="1" x14ac:dyDescent="0.25">
      <c r="A1693" s="11"/>
      <c r="B1693" s="11"/>
      <c r="C1693" s="11"/>
      <c r="D1693" s="13"/>
      <c r="E1693" s="14"/>
      <c r="F1693" s="14"/>
      <c r="G1693" s="24"/>
      <c r="H1693" s="7"/>
      <c r="I1693" s="7"/>
      <c r="J1693" s="7"/>
      <c r="K1693" s="7"/>
      <c r="O1693" s="7"/>
      <c r="P1693" s="7"/>
      <c r="Q1693" s="7"/>
      <c r="R1693" s="15"/>
      <c r="S1693" s="15"/>
      <c r="T1693" s="15"/>
      <c r="AA1693" s="16"/>
      <c r="AB1693" s="16"/>
      <c r="AC1693" s="37"/>
      <c r="AD1693" s="16"/>
    </row>
    <row r="1694" spans="1:30" s="12" customFormat="1" x14ac:dyDescent="0.25">
      <c r="A1694" s="11"/>
      <c r="B1694" s="11"/>
      <c r="C1694" s="11"/>
      <c r="D1694" s="13"/>
      <c r="E1694" s="14"/>
      <c r="F1694" s="14"/>
      <c r="G1694" s="24"/>
      <c r="H1694" s="7"/>
      <c r="I1694" s="7"/>
      <c r="J1694" s="7"/>
      <c r="K1694" s="7"/>
      <c r="O1694" s="7"/>
      <c r="P1694" s="7"/>
      <c r="Q1694" s="7"/>
      <c r="R1694" s="15"/>
      <c r="S1694" s="15"/>
      <c r="T1694" s="15"/>
      <c r="AA1694" s="16"/>
      <c r="AB1694" s="16"/>
      <c r="AC1694" s="37"/>
      <c r="AD1694" s="16"/>
    </row>
    <row r="1695" spans="1:30" s="12" customFormat="1" x14ac:dyDescent="0.25">
      <c r="A1695" s="11"/>
      <c r="B1695" s="11"/>
      <c r="C1695" s="11"/>
      <c r="D1695" s="13"/>
      <c r="E1695" s="14"/>
      <c r="F1695" s="14"/>
      <c r="G1695" s="24"/>
      <c r="H1695" s="7"/>
      <c r="I1695" s="7"/>
      <c r="J1695" s="7"/>
      <c r="K1695" s="7"/>
      <c r="O1695" s="7"/>
      <c r="P1695" s="7"/>
      <c r="Q1695" s="7"/>
      <c r="R1695" s="15"/>
      <c r="S1695" s="15"/>
      <c r="T1695" s="15"/>
      <c r="AA1695" s="16"/>
      <c r="AB1695" s="16"/>
      <c r="AC1695" s="37"/>
      <c r="AD1695" s="16"/>
    </row>
    <row r="1696" spans="1:30" s="12" customFormat="1" x14ac:dyDescent="0.25">
      <c r="A1696" s="11"/>
      <c r="B1696" s="11"/>
      <c r="C1696" s="11"/>
      <c r="D1696" s="13"/>
      <c r="E1696" s="14"/>
      <c r="F1696" s="14"/>
      <c r="G1696" s="24"/>
      <c r="H1696" s="7"/>
      <c r="I1696" s="7"/>
      <c r="J1696" s="7"/>
      <c r="K1696" s="7"/>
      <c r="O1696" s="7"/>
      <c r="P1696" s="7"/>
      <c r="Q1696" s="7"/>
      <c r="R1696" s="15"/>
      <c r="S1696" s="15"/>
      <c r="T1696" s="15"/>
      <c r="AA1696" s="16"/>
      <c r="AB1696" s="16"/>
      <c r="AC1696" s="37"/>
      <c r="AD1696" s="16"/>
    </row>
    <row r="1697" spans="1:30" s="12" customFormat="1" x14ac:dyDescent="0.25">
      <c r="A1697" s="11"/>
      <c r="B1697" s="11"/>
      <c r="C1697" s="11"/>
      <c r="D1697" s="13"/>
      <c r="E1697" s="14"/>
      <c r="F1697" s="14"/>
      <c r="G1697" s="24"/>
      <c r="H1697" s="7"/>
      <c r="I1697" s="7"/>
      <c r="J1697" s="7"/>
      <c r="K1697" s="7"/>
      <c r="O1697" s="7"/>
      <c r="P1697" s="7"/>
      <c r="Q1697" s="7"/>
      <c r="R1697" s="15"/>
      <c r="S1697" s="15"/>
      <c r="T1697" s="15"/>
      <c r="AA1697" s="16"/>
      <c r="AB1697" s="16"/>
      <c r="AC1697" s="37"/>
      <c r="AD1697" s="16"/>
    </row>
    <row r="1698" spans="1:30" s="12" customFormat="1" x14ac:dyDescent="0.25">
      <c r="A1698" s="11"/>
      <c r="B1698" s="11"/>
      <c r="C1698" s="11"/>
      <c r="D1698" s="13"/>
      <c r="E1698" s="14"/>
      <c r="F1698" s="14"/>
      <c r="G1698" s="24"/>
      <c r="H1698" s="7"/>
      <c r="I1698" s="7"/>
      <c r="J1698" s="7"/>
      <c r="K1698" s="7"/>
      <c r="O1698" s="7"/>
      <c r="P1698" s="7"/>
      <c r="Q1698" s="7"/>
      <c r="R1698" s="15"/>
      <c r="S1698" s="15"/>
      <c r="T1698" s="15"/>
      <c r="AA1698" s="16"/>
      <c r="AB1698" s="16"/>
      <c r="AC1698" s="37"/>
      <c r="AD1698" s="16"/>
    </row>
    <row r="1699" spans="1:30" s="12" customFormat="1" x14ac:dyDescent="0.25">
      <c r="A1699" s="11"/>
      <c r="B1699" s="11"/>
      <c r="C1699" s="11"/>
      <c r="D1699" s="13"/>
      <c r="E1699" s="14"/>
      <c r="F1699" s="14"/>
      <c r="G1699" s="24"/>
      <c r="H1699" s="7"/>
      <c r="I1699" s="7"/>
      <c r="J1699" s="7"/>
      <c r="K1699" s="7"/>
      <c r="O1699" s="7"/>
      <c r="P1699" s="7"/>
      <c r="Q1699" s="7"/>
      <c r="R1699" s="15"/>
      <c r="S1699" s="15"/>
      <c r="T1699" s="15"/>
      <c r="AA1699" s="16"/>
      <c r="AB1699" s="16"/>
      <c r="AC1699" s="37"/>
      <c r="AD1699" s="16"/>
    </row>
    <row r="1700" spans="1:30" s="12" customFormat="1" x14ac:dyDescent="0.25">
      <c r="A1700" s="11"/>
      <c r="B1700" s="11"/>
      <c r="C1700" s="11"/>
      <c r="D1700" s="13"/>
      <c r="E1700" s="14"/>
      <c r="F1700" s="14"/>
      <c r="G1700" s="24"/>
      <c r="H1700" s="7"/>
      <c r="I1700" s="7"/>
      <c r="J1700" s="7"/>
      <c r="K1700" s="7"/>
      <c r="O1700" s="7"/>
      <c r="P1700" s="7"/>
      <c r="Q1700" s="7"/>
      <c r="R1700" s="15"/>
      <c r="S1700" s="15"/>
      <c r="T1700" s="15"/>
      <c r="AA1700" s="16"/>
      <c r="AB1700" s="16"/>
      <c r="AC1700" s="37"/>
      <c r="AD1700" s="16"/>
    </row>
    <row r="1701" spans="1:30" s="12" customFormat="1" x14ac:dyDescent="0.25">
      <c r="A1701" s="11"/>
      <c r="B1701" s="11"/>
      <c r="C1701" s="11"/>
      <c r="D1701" s="13"/>
      <c r="E1701" s="14"/>
      <c r="F1701" s="14"/>
      <c r="G1701" s="24"/>
      <c r="H1701" s="7"/>
      <c r="I1701" s="7"/>
      <c r="J1701" s="7"/>
      <c r="K1701" s="7"/>
      <c r="O1701" s="7"/>
      <c r="P1701" s="7"/>
      <c r="Q1701" s="7"/>
      <c r="R1701" s="15"/>
      <c r="S1701" s="15"/>
      <c r="T1701" s="15"/>
      <c r="AA1701" s="16"/>
      <c r="AB1701" s="16"/>
      <c r="AC1701" s="37"/>
      <c r="AD1701" s="16"/>
    </row>
    <row r="1702" spans="1:30" s="12" customFormat="1" x14ac:dyDescent="0.25">
      <c r="A1702" s="11"/>
      <c r="B1702" s="11"/>
      <c r="C1702" s="11"/>
      <c r="D1702" s="13"/>
      <c r="E1702" s="14"/>
      <c r="F1702" s="14"/>
      <c r="G1702" s="24"/>
      <c r="H1702" s="7"/>
      <c r="I1702" s="7"/>
      <c r="J1702" s="7"/>
      <c r="K1702" s="7"/>
      <c r="O1702" s="7"/>
      <c r="P1702" s="7"/>
      <c r="Q1702" s="7"/>
      <c r="R1702" s="15"/>
      <c r="S1702" s="15"/>
      <c r="T1702" s="15"/>
      <c r="AA1702" s="16"/>
      <c r="AB1702" s="16"/>
      <c r="AC1702" s="37"/>
      <c r="AD1702" s="16"/>
    </row>
    <row r="1703" spans="1:30" s="12" customFormat="1" x14ac:dyDescent="0.25">
      <c r="A1703" s="11"/>
      <c r="B1703" s="11"/>
      <c r="C1703" s="11"/>
      <c r="D1703" s="13"/>
      <c r="E1703" s="14"/>
      <c r="F1703" s="14"/>
      <c r="G1703" s="24"/>
      <c r="H1703" s="7"/>
      <c r="I1703" s="7"/>
      <c r="J1703" s="7"/>
      <c r="K1703" s="7"/>
      <c r="O1703" s="7"/>
      <c r="P1703" s="7"/>
      <c r="Q1703" s="7"/>
      <c r="R1703" s="15"/>
      <c r="S1703" s="15"/>
      <c r="T1703" s="15"/>
      <c r="AA1703" s="16"/>
      <c r="AB1703" s="16"/>
      <c r="AC1703" s="37"/>
      <c r="AD1703" s="16"/>
    </row>
    <row r="1704" spans="1:30" s="12" customFormat="1" x14ac:dyDescent="0.25">
      <c r="A1704" s="11"/>
      <c r="B1704" s="11"/>
      <c r="C1704" s="11"/>
      <c r="D1704" s="13"/>
      <c r="E1704" s="14"/>
      <c r="F1704" s="14"/>
      <c r="G1704" s="24"/>
      <c r="H1704" s="7"/>
      <c r="I1704" s="7"/>
      <c r="J1704" s="7"/>
      <c r="K1704" s="7"/>
      <c r="O1704" s="7"/>
      <c r="P1704" s="7"/>
      <c r="Q1704" s="7"/>
      <c r="R1704" s="15"/>
      <c r="S1704" s="15"/>
      <c r="T1704" s="15"/>
      <c r="AA1704" s="16"/>
      <c r="AB1704" s="16"/>
      <c r="AC1704" s="37"/>
      <c r="AD1704" s="16"/>
    </row>
    <row r="1705" spans="1:30" s="12" customFormat="1" x14ac:dyDescent="0.25">
      <c r="A1705" s="11"/>
      <c r="B1705" s="11"/>
      <c r="C1705" s="11"/>
      <c r="D1705" s="13"/>
      <c r="E1705" s="14"/>
      <c r="F1705" s="14"/>
      <c r="G1705" s="24"/>
      <c r="H1705" s="7"/>
      <c r="I1705" s="7"/>
      <c r="J1705" s="7"/>
      <c r="K1705" s="7"/>
      <c r="O1705" s="7"/>
      <c r="P1705" s="7"/>
      <c r="Q1705" s="7"/>
      <c r="R1705" s="15"/>
      <c r="S1705" s="15"/>
      <c r="T1705" s="15"/>
      <c r="AA1705" s="16"/>
      <c r="AB1705" s="16"/>
      <c r="AC1705" s="37"/>
      <c r="AD1705" s="16"/>
    </row>
    <row r="1706" spans="1:30" s="12" customFormat="1" x14ac:dyDescent="0.25">
      <c r="A1706" s="11"/>
      <c r="B1706" s="11"/>
      <c r="C1706" s="11"/>
      <c r="D1706" s="13"/>
      <c r="E1706" s="14"/>
      <c r="F1706" s="14"/>
      <c r="G1706" s="24"/>
      <c r="H1706" s="7"/>
      <c r="I1706" s="7"/>
      <c r="J1706" s="7"/>
      <c r="K1706" s="7"/>
      <c r="O1706" s="7"/>
      <c r="P1706" s="7"/>
      <c r="Q1706" s="7"/>
      <c r="R1706" s="15"/>
      <c r="S1706" s="15"/>
      <c r="T1706" s="15"/>
      <c r="AA1706" s="16"/>
      <c r="AB1706" s="16"/>
      <c r="AC1706" s="37"/>
      <c r="AD1706" s="16"/>
    </row>
    <row r="1707" spans="1:30" s="12" customFormat="1" x14ac:dyDescent="0.25">
      <c r="A1707" s="11"/>
      <c r="B1707" s="11"/>
      <c r="C1707" s="11"/>
      <c r="D1707" s="13"/>
      <c r="E1707" s="14"/>
      <c r="F1707" s="14"/>
      <c r="G1707" s="24"/>
      <c r="H1707" s="7"/>
      <c r="I1707" s="7"/>
      <c r="J1707" s="7"/>
      <c r="K1707" s="7"/>
      <c r="O1707" s="7"/>
      <c r="P1707" s="7"/>
      <c r="Q1707" s="7"/>
      <c r="R1707" s="15"/>
      <c r="S1707" s="15"/>
      <c r="T1707" s="15"/>
      <c r="AA1707" s="16"/>
      <c r="AB1707" s="16"/>
      <c r="AC1707" s="37"/>
      <c r="AD1707" s="16"/>
    </row>
    <row r="1708" spans="1:30" s="12" customFormat="1" x14ac:dyDescent="0.25">
      <c r="A1708" s="11"/>
      <c r="B1708" s="11"/>
      <c r="C1708" s="11"/>
      <c r="D1708" s="13"/>
      <c r="E1708" s="14"/>
      <c r="F1708" s="14"/>
      <c r="G1708" s="24"/>
      <c r="H1708" s="7"/>
      <c r="I1708" s="7"/>
      <c r="J1708" s="7"/>
      <c r="K1708" s="7"/>
      <c r="O1708" s="7"/>
      <c r="P1708" s="7"/>
      <c r="Q1708" s="7"/>
      <c r="R1708" s="15"/>
      <c r="S1708" s="15"/>
      <c r="T1708" s="15"/>
      <c r="AA1708" s="16"/>
      <c r="AB1708" s="16"/>
      <c r="AC1708" s="37"/>
      <c r="AD1708" s="16"/>
    </row>
    <row r="1709" spans="1:30" s="12" customFormat="1" x14ac:dyDescent="0.25">
      <c r="A1709" s="11"/>
      <c r="B1709" s="11"/>
      <c r="C1709" s="11"/>
      <c r="D1709" s="13"/>
      <c r="E1709" s="14"/>
      <c r="F1709" s="14"/>
      <c r="G1709" s="24"/>
      <c r="H1709" s="7"/>
      <c r="I1709" s="7"/>
      <c r="J1709" s="7"/>
      <c r="K1709" s="7"/>
      <c r="O1709" s="7"/>
      <c r="P1709" s="7"/>
      <c r="Q1709" s="7"/>
      <c r="R1709" s="15"/>
      <c r="S1709" s="15"/>
      <c r="T1709" s="15"/>
      <c r="AA1709" s="16"/>
      <c r="AB1709" s="16"/>
      <c r="AC1709" s="37"/>
      <c r="AD1709" s="16"/>
    </row>
    <row r="1710" spans="1:30" s="12" customFormat="1" x14ac:dyDescent="0.25">
      <c r="A1710" s="11"/>
      <c r="B1710" s="11"/>
      <c r="C1710" s="11"/>
      <c r="D1710" s="13"/>
      <c r="E1710" s="14"/>
      <c r="F1710" s="14"/>
      <c r="G1710" s="24"/>
      <c r="H1710" s="7"/>
      <c r="I1710" s="7"/>
      <c r="J1710" s="7"/>
      <c r="K1710" s="7"/>
      <c r="O1710" s="7"/>
      <c r="P1710" s="7"/>
      <c r="Q1710" s="7"/>
      <c r="R1710" s="15"/>
      <c r="S1710" s="15"/>
      <c r="T1710" s="15"/>
      <c r="AA1710" s="16"/>
      <c r="AB1710" s="16"/>
      <c r="AC1710" s="37"/>
      <c r="AD1710" s="16"/>
    </row>
    <row r="1711" spans="1:30" s="12" customFormat="1" x14ac:dyDescent="0.25">
      <c r="A1711" s="11"/>
      <c r="B1711" s="11"/>
      <c r="C1711" s="11"/>
      <c r="D1711" s="13"/>
      <c r="E1711" s="14"/>
      <c r="F1711" s="14"/>
      <c r="G1711" s="24"/>
      <c r="H1711" s="7"/>
      <c r="I1711" s="7"/>
      <c r="J1711" s="7"/>
      <c r="K1711" s="7"/>
      <c r="O1711" s="7"/>
      <c r="P1711" s="7"/>
      <c r="Q1711" s="7"/>
      <c r="R1711" s="15"/>
      <c r="S1711" s="15"/>
      <c r="T1711" s="15"/>
      <c r="AA1711" s="16"/>
      <c r="AB1711" s="16"/>
      <c r="AC1711" s="37"/>
      <c r="AD1711" s="16"/>
    </row>
    <row r="1712" spans="1:30" s="12" customFormat="1" x14ac:dyDescent="0.25">
      <c r="A1712" s="11"/>
      <c r="B1712" s="11"/>
      <c r="C1712" s="11"/>
      <c r="D1712" s="13"/>
      <c r="E1712" s="14"/>
      <c r="F1712" s="14"/>
      <c r="G1712" s="24"/>
      <c r="H1712" s="7"/>
      <c r="I1712" s="7"/>
      <c r="J1712" s="7"/>
      <c r="K1712" s="7"/>
      <c r="O1712" s="7"/>
      <c r="P1712" s="7"/>
      <c r="Q1712" s="7"/>
      <c r="R1712" s="15"/>
      <c r="S1712" s="15"/>
      <c r="T1712" s="15"/>
      <c r="AA1712" s="16"/>
      <c r="AB1712" s="16"/>
      <c r="AC1712" s="37"/>
      <c r="AD1712" s="16"/>
    </row>
    <row r="1713" spans="1:30" s="12" customFormat="1" x14ac:dyDescent="0.25">
      <c r="A1713" s="11"/>
      <c r="B1713" s="11"/>
      <c r="C1713" s="11"/>
      <c r="D1713" s="13"/>
      <c r="E1713" s="14"/>
      <c r="F1713" s="14"/>
      <c r="G1713" s="24"/>
      <c r="H1713" s="7"/>
      <c r="I1713" s="7"/>
      <c r="J1713" s="7"/>
      <c r="K1713" s="7"/>
      <c r="O1713" s="7"/>
      <c r="P1713" s="7"/>
      <c r="Q1713" s="7"/>
      <c r="R1713" s="15"/>
      <c r="S1713" s="15"/>
      <c r="T1713" s="15"/>
      <c r="AA1713" s="16"/>
      <c r="AB1713" s="16"/>
      <c r="AC1713" s="37"/>
      <c r="AD1713" s="16"/>
    </row>
    <row r="1714" spans="1:30" s="12" customFormat="1" x14ac:dyDescent="0.25">
      <c r="A1714" s="11"/>
      <c r="B1714" s="11"/>
      <c r="C1714" s="11"/>
      <c r="D1714" s="13"/>
      <c r="E1714" s="14"/>
      <c r="F1714" s="14"/>
      <c r="G1714" s="24"/>
      <c r="H1714" s="7"/>
      <c r="I1714" s="7"/>
      <c r="J1714" s="7"/>
      <c r="K1714" s="7"/>
      <c r="O1714" s="7"/>
      <c r="P1714" s="7"/>
      <c r="Q1714" s="7"/>
      <c r="R1714" s="15"/>
      <c r="S1714" s="15"/>
      <c r="T1714" s="15"/>
      <c r="AA1714" s="16"/>
      <c r="AB1714" s="16"/>
      <c r="AC1714" s="37"/>
      <c r="AD1714" s="16"/>
    </row>
    <row r="1715" spans="1:30" s="12" customFormat="1" x14ac:dyDescent="0.25">
      <c r="A1715" s="11"/>
      <c r="B1715" s="11"/>
      <c r="C1715" s="11"/>
      <c r="D1715" s="13"/>
      <c r="E1715" s="14"/>
      <c r="F1715" s="14"/>
      <c r="G1715" s="24"/>
      <c r="H1715" s="7"/>
      <c r="I1715" s="7"/>
      <c r="J1715" s="7"/>
      <c r="K1715" s="7"/>
      <c r="O1715" s="7"/>
      <c r="P1715" s="7"/>
      <c r="Q1715" s="7"/>
      <c r="R1715" s="15"/>
      <c r="S1715" s="15"/>
      <c r="T1715" s="15"/>
      <c r="AA1715" s="16"/>
      <c r="AB1715" s="16"/>
      <c r="AC1715" s="37"/>
      <c r="AD1715" s="16"/>
    </row>
    <row r="1716" spans="1:30" s="12" customFormat="1" x14ac:dyDescent="0.25">
      <c r="A1716" s="11"/>
      <c r="B1716" s="11"/>
      <c r="C1716" s="11"/>
      <c r="D1716" s="13"/>
      <c r="E1716" s="14"/>
      <c r="F1716" s="14"/>
      <c r="G1716" s="24"/>
      <c r="H1716" s="7"/>
      <c r="I1716" s="7"/>
      <c r="J1716" s="7"/>
      <c r="K1716" s="7"/>
      <c r="O1716" s="7"/>
      <c r="P1716" s="7"/>
      <c r="Q1716" s="7"/>
      <c r="R1716" s="15"/>
      <c r="S1716" s="15"/>
      <c r="T1716" s="15"/>
      <c r="AA1716" s="16"/>
      <c r="AB1716" s="16"/>
      <c r="AC1716" s="37"/>
      <c r="AD1716" s="16"/>
    </row>
    <row r="1717" spans="1:30" s="12" customFormat="1" x14ac:dyDescent="0.25">
      <c r="A1717" s="11"/>
      <c r="B1717" s="11"/>
      <c r="C1717" s="11"/>
      <c r="D1717" s="13"/>
      <c r="E1717" s="14"/>
      <c r="F1717" s="14"/>
      <c r="G1717" s="24"/>
      <c r="H1717" s="7"/>
      <c r="I1717" s="7"/>
      <c r="J1717" s="7"/>
      <c r="K1717" s="7"/>
      <c r="O1717" s="7"/>
      <c r="P1717" s="7"/>
      <c r="Q1717" s="7"/>
      <c r="R1717" s="15"/>
      <c r="S1717" s="15"/>
      <c r="T1717" s="15"/>
      <c r="AA1717" s="16"/>
      <c r="AB1717" s="16"/>
      <c r="AC1717" s="37"/>
      <c r="AD1717" s="16"/>
    </row>
    <row r="1718" spans="1:30" s="12" customFormat="1" x14ac:dyDescent="0.25">
      <c r="A1718" s="11"/>
      <c r="B1718" s="11"/>
      <c r="C1718" s="11"/>
      <c r="D1718" s="13"/>
      <c r="E1718" s="14"/>
      <c r="F1718" s="14"/>
      <c r="G1718" s="24"/>
      <c r="H1718" s="7"/>
      <c r="I1718" s="7"/>
      <c r="J1718" s="7"/>
      <c r="K1718" s="7"/>
      <c r="O1718" s="7"/>
      <c r="P1718" s="7"/>
      <c r="Q1718" s="7"/>
      <c r="R1718" s="15"/>
      <c r="S1718" s="15"/>
      <c r="T1718" s="15"/>
      <c r="AA1718" s="16"/>
      <c r="AB1718" s="16"/>
      <c r="AC1718" s="37"/>
      <c r="AD1718" s="16"/>
    </row>
    <row r="1719" spans="1:30" s="12" customFormat="1" x14ac:dyDescent="0.25">
      <c r="A1719" s="11"/>
      <c r="B1719" s="11"/>
      <c r="C1719" s="11"/>
      <c r="D1719" s="13"/>
      <c r="E1719" s="14"/>
      <c r="F1719" s="14"/>
      <c r="G1719" s="24"/>
      <c r="H1719" s="7"/>
      <c r="I1719" s="7"/>
      <c r="J1719" s="7"/>
      <c r="K1719" s="7"/>
      <c r="O1719" s="7"/>
      <c r="P1719" s="7"/>
      <c r="Q1719" s="7"/>
      <c r="R1719" s="15"/>
      <c r="S1719" s="15"/>
      <c r="T1719" s="15"/>
      <c r="AA1719" s="16"/>
      <c r="AB1719" s="16"/>
      <c r="AC1719" s="37"/>
      <c r="AD1719" s="16"/>
    </row>
    <row r="1720" spans="1:30" s="12" customFormat="1" x14ac:dyDescent="0.25">
      <c r="A1720" s="11"/>
      <c r="B1720" s="11"/>
      <c r="C1720" s="11"/>
      <c r="D1720" s="13"/>
      <c r="E1720" s="14"/>
      <c r="F1720" s="14"/>
      <c r="G1720" s="24"/>
      <c r="H1720" s="7"/>
      <c r="I1720" s="7"/>
      <c r="J1720" s="7"/>
      <c r="K1720" s="7"/>
      <c r="O1720" s="7"/>
      <c r="P1720" s="7"/>
      <c r="Q1720" s="7"/>
      <c r="R1720" s="15"/>
      <c r="S1720" s="15"/>
      <c r="T1720" s="15"/>
      <c r="AA1720" s="16"/>
      <c r="AB1720" s="16"/>
      <c r="AC1720" s="37"/>
      <c r="AD1720" s="16"/>
    </row>
    <row r="1721" spans="1:30" s="12" customFormat="1" x14ac:dyDescent="0.25">
      <c r="A1721" s="11"/>
      <c r="B1721" s="11"/>
      <c r="C1721" s="11"/>
      <c r="D1721" s="13"/>
      <c r="E1721" s="14"/>
      <c r="F1721" s="14"/>
      <c r="G1721" s="24"/>
      <c r="H1721" s="7"/>
      <c r="I1721" s="7"/>
      <c r="J1721" s="7"/>
      <c r="K1721" s="7"/>
      <c r="O1721" s="7"/>
      <c r="P1721" s="7"/>
      <c r="Q1721" s="7"/>
      <c r="R1721" s="15"/>
      <c r="S1721" s="15"/>
      <c r="T1721" s="15"/>
      <c r="AA1721" s="16"/>
      <c r="AB1721" s="16"/>
      <c r="AC1721" s="37"/>
      <c r="AD1721" s="16"/>
    </row>
    <row r="1722" spans="1:30" s="12" customFormat="1" x14ac:dyDescent="0.25">
      <c r="A1722" s="11"/>
      <c r="B1722" s="11"/>
      <c r="C1722" s="11"/>
      <c r="D1722" s="13"/>
      <c r="E1722" s="14"/>
      <c r="F1722" s="14"/>
      <c r="G1722" s="24"/>
      <c r="H1722" s="7"/>
      <c r="I1722" s="7"/>
      <c r="J1722" s="7"/>
      <c r="K1722" s="7"/>
      <c r="O1722" s="7"/>
      <c r="P1722" s="7"/>
      <c r="Q1722" s="7"/>
      <c r="R1722" s="15"/>
      <c r="S1722" s="15"/>
      <c r="T1722" s="15"/>
      <c r="AA1722" s="16"/>
      <c r="AB1722" s="16"/>
      <c r="AC1722" s="37"/>
      <c r="AD1722" s="16"/>
    </row>
    <row r="1723" spans="1:30" s="12" customFormat="1" x14ac:dyDescent="0.25">
      <c r="A1723" s="11"/>
      <c r="B1723" s="11"/>
      <c r="C1723" s="11"/>
      <c r="D1723" s="13"/>
      <c r="E1723" s="14"/>
      <c r="F1723" s="14"/>
      <c r="G1723" s="24"/>
      <c r="H1723" s="7"/>
      <c r="I1723" s="7"/>
      <c r="J1723" s="7"/>
      <c r="K1723" s="7"/>
      <c r="O1723" s="7"/>
      <c r="P1723" s="7"/>
      <c r="Q1723" s="7"/>
      <c r="R1723" s="15"/>
      <c r="S1723" s="15"/>
      <c r="T1723" s="15"/>
      <c r="AA1723" s="16"/>
      <c r="AB1723" s="16"/>
      <c r="AC1723" s="37"/>
      <c r="AD1723" s="16"/>
    </row>
    <row r="1724" spans="1:30" s="12" customFormat="1" x14ac:dyDescent="0.25">
      <c r="A1724" s="11"/>
      <c r="B1724" s="11"/>
      <c r="C1724" s="11"/>
      <c r="D1724" s="13"/>
      <c r="E1724" s="14"/>
      <c r="F1724" s="14"/>
      <c r="G1724" s="24"/>
      <c r="H1724" s="7"/>
      <c r="I1724" s="7"/>
      <c r="J1724" s="7"/>
      <c r="K1724" s="7"/>
      <c r="O1724" s="7"/>
      <c r="P1724" s="7"/>
      <c r="Q1724" s="7"/>
      <c r="R1724" s="15"/>
      <c r="S1724" s="15"/>
      <c r="T1724" s="15"/>
      <c r="AA1724" s="16"/>
      <c r="AB1724" s="16"/>
      <c r="AC1724" s="37"/>
      <c r="AD1724" s="16"/>
    </row>
    <row r="1725" spans="1:30" s="12" customFormat="1" x14ac:dyDescent="0.25">
      <c r="A1725" s="11"/>
      <c r="B1725" s="11"/>
      <c r="C1725" s="11"/>
      <c r="D1725" s="13"/>
      <c r="E1725" s="14"/>
      <c r="F1725" s="14"/>
      <c r="G1725" s="24"/>
      <c r="H1725" s="7"/>
      <c r="I1725" s="7"/>
      <c r="J1725" s="7"/>
      <c r="K1725" s="7"/>
      <c r="O1725" s="7"/>
      <c r="P1725" s="7"/>
      <c r="Q1725" s="7"/>
      <c r="R1725" s="15"/>
      <c r="S1725" s="15"/>
      <c r="T1725" s="15"/>
      <c r="AA1725" s="16"/>
      <c r="AB1725" s="16"/>
      <c r="AC1725" s="37"/>
      <c r="AD1725" s="16"/>
    </row>
    <row r="1726" spans="1:30" s="12" customFormat="1" x14ac:dyDescent="0.25">
      <c r="A1726" s="11"/>
      <c r="B1726" s="11"/>
      <c r="C1726" s="11"/>
      <c r="D1726" s="13"/>
      <c r="E1726" s="14"/>
      <c r="F1726" s="14"/>
      <c r="G1726" s="24"/>
      <c r="H1726" s="7"/>
      <c r="I1726" s="7"/>
      <c r="J1726" s="7"/>
      <c r="K1726" s="7"/>
      <c r="O1726" s="7"/>
      <c r="P1726" s="7"/>
      <c r="Q1726" s="7"/>
      <c r="R1726" s="15"/>
      <c r="S1726" s="15"/>
      <c r="T1726" s="15"/>
      <c r="AA1726" s="16"/>
      <c r="AB1726" s="16"/>
      <c r="AC1726" s="37"/>
      <c r="AD1726" s="16"/>
    </row>
    <row r="1727" spans="1:30" s="12" customFormat="1" x14ac:dyDescent="0.25">
      <c r="A1727" s="11"/>
      <c r="B1727" s="11"/>
      <c r="C1727" s="11"/>
      <c r="D1727" s="13"/>
      <c r="E1727" s="14"/>
      <c r="F1727" s="14"/>
      <c r="G1727" s="24"/>
      <c r="H1727" s="7"/>
      <c r="I1727" s="7"/>
      <c r="J1727" s="7"/>
      <c r="K1727" s="7"/>
      <c r="O1727" s="7"/>
      <c r="P1727" s="7"/>
      <c r="Q1727" s="7"/>
      <c r="R1727" s="15"/>
      <c r="S1727" s="15"/>
      <c r="T1727" s="15"/>
      <c r="AA1727" s="16"/>
      <c r="AB1727" s="16"/>
      <c r="AC1727" s="37"/>
      <c r="AD1727" s="16"/>
    </row>
    <row r="1728" spans="1:30" s="12" customFormat="1" x14ac:dyDescent="0.25">
      <c r="A1728" s="11"/>
      <c r="B1728" s="11"/>
      <c r="C1728" s="11"/>
      <c r="D1728" s="13"/>
      <c r="E1728" s="14"/>
      <c r="F1728" s="14"/>
      <c r="G1728" s="24"/>
      <c r="H1728" s="7"/>
      <c r="I1728" s="7"/>
      <c r="J1728" s="7"/>
      <c r="K1728" s="7"/>
      <c r="O1728" s="7"/>
      <c r="P1728" s="7"/>
      <c r="Q1728" s="7"/>
      <c r="R1728" s="15"/>
      <c r="S1728" s="15"/>
      <c r="T1728" s="15"/>
      <c r="AA1728" s="16"/>
      <c r="AB1728" s="16"/>
      <c r="AC1728" s="37"/>
      <c r="AD1728" s="16"/>
    </row>
    <row r="1729" spans="1:30" s="12" customFormat="1" x14ac:dyDescent="0.25">
      <c r="A1729" s="11"/>
      <c r="B1729" s="11"/>
      <c r="C1729" s="11"/>
      <c r="D1729" s="13"/>
      <c r="E1729" s="14"/>
      <c r="F1729" s="14"/>
      <c r="G1729" s="24"/>
      <c r="H1729" s="7"/>
      <c r="I1729" s="7"/>
      <c r="J1729" s="7"/>
      <c r="K1729" s="7"/>
      <c r="O1729" s="7"/>
      <c r="P1729" s="7"/>
      <c r="Q1729" s="7"/>
      <c r="R1729" s="15"/>
      <c r="S1729" s="15"/>
      <c r="T1729" s="15"/>
      <c r="AA1729" s="16"/>
      <c r="AB1729" s="16"/>
      <c r="AC1729" s="37"/>
      <c r="AD1729" s="16"/>
    </row>
    <row r="1730" spans="1:30" s="12" customFormat="1" x14ac:dyDescent="0.25">
      <c r="A1730" s="11"/>
      <c r="B1730" s="11"/>
      <c r="C1730" s="11"/>
      <c r="D1730" s="13"/>
      <c r="E1730" s="14"/>
      <c r="F1730" s="14"/>
      <c r="G1730" s="24"/>
      <c r="H1730" s="7"/>
      <c r="I1730" s="7"/>
      <c r="J1730" s="7"/>
      <c r="K1730" s="7"/>
      <c r="O1730" s="7"/>
      <c r="P1730" s="7"/>
      <c r="Q1730" s="7"/>
      <c r="R1730" s="15"/>
      <c r="S1730" s="15"/>
      <c r="T1730" s="15"/>
      <c r="AA1730" s="16"/>
      <c r="AB1730" s="16"/>
      <c r="AC1730" s="37"/>
      <c r="AD1730" s="16"/>
    </row>
    <row r="1731" spans="1:30" s="12" customFormat="1" x14ac:dyDescent="0.25">
      <c r="A1731" s="11"/>
      <c r="B1731" s="11"/>
      <c r="C1731" s="11"/>
      <c r="D1731" s="13"/>
      <c r="E1731" s="14"/>
      <c r="F1731" s="14"/>
      <c r="G1731" s="24"/>
      <c r="H1731" s="7"/>
      <c r="I1731" s="7"/>
      <c r="J1731" s="7"/>
      <c r="K1731" s="7"/>
      <c r="O1731" s="7"/>
      <c r="P1731" s="7"/>
      <c r="Q1731" s="7"/>
      <c r="R1731" s="15"/>
      <c r="S1731" s="15"/>
      <c r="T1731" s="15"/>
      <c r="AA1731" s="16"/>
      <c r="AB1731" s="16"/>
      <c r="AC1731" s="37"/>
      <c r="AD1731" s="16"/>
    </row>
    <row r="1732" spans="1:30" s="12" customFormat="1" x14ac:dyDescent="0.25">
      <c r="A1732" s="11"/>
      <c r="B1732" s="11"/>
      <c r="C1732" s="11"/>
      <c r="D1732" s="13"/>
      <c r="E1732" s="14"/>
      <c r="F1732" s="14"/>
      <c r="G1732" s="24"/>
      <c r="H1732" s="7"/>
      <c r="I1732" s="7"/>
      <c r="J1732" s="7"/>
      <c r="K1732" s="7"/>
      <c r="O1732" s="7"/>
      <c r="P1732" s="7"/>
      <c r="Q1732" s="7"/>
      <c r="R1732" s="15"/>
      <c r="S1732" s="15"/>
      <c r="T1732" s="15"/>
      <c r="AA1732" s="16"/>
      <c r="AB1732" s="16"/>
      <c r="AC1732" s="37"/>
      <c r="AD1732" s="16"/>
    </row>
    <row r="1733" spans="1:30" s="12" customFormat="1" x14ac:dyDescent="0.25">
      <c r="A1733" s="11"/>
      <c r="B1733" s="11"/>
      <c r="C1733" s="11"/>
      <c r="D1733" s="13"/>
      <c r="E1733" s="14"/>
      <c r="F1733" s="14"/>
      <c r="G1733" s="24"/>
      <c r="H1733" s="7"/>
      <c r="I1733" s="7"/>
      <c r="J1733" s="7"/>
      <c r="K1733" s="7"/>
      <c r="O1733" s="7"/>
      <c r="P1733" s="7"/>
      <c r="Q1733" s="7"/>
      <c r="R1733" s="15"/>
      <c r="S1733" s="15"/>
      <c r="T1733" s="15"/>
      <c r="AA1733" s="16"/>
      <c r="AB1733" s="16"/>
      <c r="AC1733" s="37"/>
      <c r="AD1733" s="16"/>
    </row>
    <row r="1734" spans="1:30" s="12" customFormat="1" x14ac:dyDescent="0.25">
      <c r="A1734" s="11"/>
      <c r="B1734" s="11"/>
      <c r="C1734" s="11"/>
      <c r="D1734" s="13"/>
      <c r="E1734" s="14"/>
      <c r="F1734" s="14"/>
      <c r="G1734" s="24"/>
      <c r="H1734" s="7"/>
      <c r="I1734" s="7"/>
      <c r="J1734" s="7"/>
      <c r="K1734" s="7"/>
      <c r="O1734" s="7"/>
      <c r="P1734" s="7"/>
      <c r="Q1734" s="7"/>
      <c r="R1734" s="15"/>
      <c r="S1734" s="15"/>
      <c r="T1734" s="15"/>
      <c r="AA1734" s="16"/>
      <c r="AB1734" s="16"/>
      <c r="AC1734" s="37"/>
      <c r="AD1734" s="16"/>
    </row>
    <row r="1735" spans="1:30" s="12" customFormat="1" x14ac:dyDescent="0.25">
      <c r="A1735" s="11"/>
      <c r="B1735" s="11"/>
      <c r="C1735" s="11"/>
      <c r="D1735" s="13"/>
      <c r="E1735" s="14"/>
      <c r="F1735" s="14"/>
      <c r="G1735" s="24"/>
      <c r="H1735" s="7"/>
      <c r="I1735" s="7"/>
      <c r="J1735" s="7"/>
      <c r="K1735" s="7"/>
      <c r="O1735" s="7"/>
      <c r="P1735" s="7"/>
      <c r="Q1735" s="7"/>
      <c r="R1735" s="15"/>
      <c r="S1735" s="15"/>
      <c r="T1735" s="15"/>
      <c r="AA1735" s="16"/>
      <c r="AB1735" s="16"/>
      <c r="AC1735" s="37"/>
      <c r="AD1735" s="16"/>
    </row>
    <row r="1736" spans="1:30" s="12" customFormat="1" x14ac:dyDescent="0.25">
      <c r="A1736" s="11"/>
      <c r="B1736" s="11"/>
      <c r="C1736" s="11"/>
      <c r="D1736" s="13"/>
      <c r="E1736" s="14"/>
      <c r="F1736" s="14"/>
      <c r="G1736" s="24"/>
      <c r="H1736" s="7"/>
      <c r="I1736" s="7"/>
      <c r="J1736" s="7"/>
      <c r="K1736" s="7"/>
      <c r="O1736" s="7"/>
      <c r="P1736" s="7"/>
      <c r="Q1736" s="7"/>
      <c r="R1736" s="15"/>
      <c r="S1736" s="15"/>
      <c r="T1736" s="15"/>
      <c r="AA1736" s="16"/>
      <c r="AB1736" s="16"/>
      <c r="AC1736" s="37"/>
      <c r="AD1736" s="16"/>
    </row>
    <row r="1737" spans="1:30" s="12" customFormat="1" x14ac:dyDescent="0.25">
      <c r="A1737" s="11"/>
      <c r="B1737" s="11"/>
      <c r="C1737" s="11"/>
      <c r="D1737" s="13"/>
      <c r="E1737" s="14"/>
      <c r="F1737" s="14"/>
      <c r="G1737" s="24"/>
      <c r="H1737" s="7"/>
      <c r="I1737" s="7"/>
      <c r="J1737" s="7"/>
      <c r="K1737" s="7"/>
      <c r="O1737" s="7"/>
      <c r="P1737" s="7"/>
      <c r="Q1737" s="7"/>
      <c r="R1737" s="15"/>
      <c r="S1737" s="15"/>
      <c r="T1737" s="15"/>
      <c r="AA1737" s="16"/>
      <c r="AB1737" s="16"/>
      <c r="AC1737" s="37"/>
      <c r="AD1737" s="16"/>
    </row>
    <row r="1738" spans="1:30" s="12" customFormat="1" x14ac:dyDescent="0.25">
      <c r="A1738" s="11"/>
      <c r="B1738" s="11"/>
      <c r="C1738" s="11"/>
      <c r="D1738" s="13"/>
      <c r="E1738" s="14"/>
      <c r="F1738" s="14"/>
      <c r="G1738" s="24"/>
      <c r="H1738" s="7"/>
      <c r="I1738" s="7"/>
      <c r="J1738" s="7"/>
      <c r="K1738" s="7"/>
      <c r="O1738" s="7"/>
      <c r="P1738" s="7"/>
      <c r="Q1738" s="7"/>
      <c r="R1738" s="15"/>
      <c r="S1738" s="15"/>
      <c r="T1738" s="15"/>
      <c r="AA1738" s="16"/>
      <c r="AB1738" s="16"/>
      <c r="AC1738" s="37"/>
      <c r="AD1738" s="16"/>
    </row>
    <row r="1739" spans="1:30" s="12" customFormat="1" x14ac:dyDescent="0.25">
      <c r="A1739" s="11"/>
      <c r="B1739" s="11"/>
      <c r="C1739" s="11"/>
      <c r="D1739" s="13"/>
      <c r="E1739" s="14"/>
      <c r="F1739" s="14"/>
      <c r="G1739" s="24"/>
      <c r="H1739" s="7"/>
      <c r="I1739" s="7"/>
      <c r="J1739" s="7"/>
      <c r="K1739" s="7"/>
      <c r="O1739" s="7"/>
      <c r="P1739" s="7"/>
      <c r="Q1739" s="7"/>
      <c r="R1739" s="15"/>
      <c r="S1739" s="15"/>
      <c r="T1739" s="15"/>
      <c r="AA1739" s="16"/>
      <c r="AB1739" s="16"/>
      <c r="AC1739" s="37"/>
      <c r="AD1739" s="16"/>
    </row>
    <row r="1740" spans="1:30" s="12" customFormat="1" x14ac:dyDescent="0.25">
      <c r="A1740" s="11"/>
      <c r="B1740" s="11"/>
      <c r="C1740" s="11"/>
      <c r="D1740" s="13"/>
      <c r="E1740" s="14"/>
      <c r="F1740" s="14"/>
      <c r="G1740" s="24"/>
      <c r="H1740" s="7"/>
      <c r="I1740" s="7"/>
      <c r="J1740" s="7"/>
      <c r="K1740" s="7"/>
      <c r="O1740" s="7"/>
      <c r="P1740" s="7"/>
      <c r="Q1740" s="7"/>
      <c r="R1740" s="15"/>
      <c r="S1740" s="15"/>
      <c r="T1740" s="15"/>
      <c r="AA1740" s="16"/>
      <c r="AB1740" s="16"/>
      <c r="AC1740" s="37"/>
      <c r="AD1740" s="16"/>
    </row>
    <row r="1741" spans="1:30" s="12" customFormat="1" x14ac:dyDescent="0.25">
      <c r="A1741" s="11"/>
      <c r="B1741" s="11"/>
      <c r="C1741" s="11"/>
      <c r="D1741" s="13"/>
      <c r="E1741" s="14"/>
      <c r="F1741" s="14"/>
      <c r="G1741" s="24"/>
      <c r="H1741" s="7"/>
      <c r="I1741" s="7"/>
      <c r="J1741" s="7"/>
      <c r="K1741" s="7"/>
      <c r="O1741" s="7"/>
      <c r="P1741" s="7"/>
      <c r="Q1741" s="7"/>
      <c r="R1741" s="15"/>
      <c r="S1741" s="15"/>
      <c r="T1741" s="15"/>
      <c r="AA1741" s="16"/>
      <c r="AB1741" s="16"/>
      <c r="AC1741" s="37"/>
      <c r="AD1741" s="16"/>
    </row>
    <row r="1742" spans="1:30" s="12" customFormat="1" x14ac:dyDescent="0.25">
      <c r="A1742" s="11"/>
      <c r="B1742" s="11"/>
      <c r="C1742" s="11"/>
      <c r="D1742" s="13"/>
      <c r="E1742" s="14"/>
      <c r="F1742" s="14"/>
      <c r="G1742" s="24"/>
      <c r="H1742" s="7"/>
      <c r="I1742" s="7"/>
      <c r="J1742" s="7"/>
      <c r="K1742" s="7"/>
      <c r="O1742" s="7"/>
      <c r="P1742" s="7"/>
      <c r="Q1742" s="7"/>
      <c r="R1742" s="15"/>
      <c r="S1742" s="15"/>
      <c r="T1742" s="15"/>
      <c r="AA1742" s="16"/>
      <c r="AB1742" s="16"/>
      <c r="AC1742" s="37"/>
      <c r="AD1742" s="16"/>
    </row>
    <row r="1743" spans="1:30" s="12" customFormat="1" x14ac:dyDescent="0.25">
      <c r="A1743" s="11"/>
      <c r="B1743" s="11"/>
      <c r="C1743" s="11"/>
      <c r="D1743" s="13"/>
      <c r="E1743" s="14"/>
      <c r="F1743" s="14"/>
      <c r="G1743" s="24"/>
      <c r="H1743" s="7"/>
      <c r="I1743" s="7"/>
      <c r="J1743" s="7"/>
      <c r="K1743" s="7"/>
      <c r="O1743" s="7"/>
      <c r="P1743" s="7"/>
      <c r="Q1743" s="7"/>
      <c r="R1743" s="15"/>
      <c r="S1743" s="15"/>
      <c r="T1743" s="15"/>
      <c r="AA1743" s="16"/>
      <c r="AB1743" s="16"/>
      <c r="AC1743" s="37"/>
      <c r="AD1743" s="16"/>
    </row>
    <row r="1744" spans="1:30" s="12" customFormat="1" x14ac:dyDescent="0.25">
      <c r="A1744" s="11"/>
      <c r="B1744" s="11"/>
      <c r="C1744" s="11"/>
      <c r="D1744" s="13"/>
      <c r="E1744" s="14"/>
      <c r="F1744" s="14"/>
      <c r="G1744" s="24"/>
      <c r="H1744" s="7"/>
      <c r="I1744" s="7"/>
      <c r="J1744" s="7"/>
      <c r="K1744" s="7"/>
      <c r="O1744" s="7"/>
      <c r="P1744" s="7"/>
      <c r="Q1744" s="7"/>
      <c r="R1744" s="15"/>
      <c r="S1744" s="15"/>
      <c r="T1744" s="15"/>
      <c r="AA1744" s="16"/>
      <c r="AB1744" s="16"/>
      <c r="AC1744" s="37"/>
      <c r="AD1744" s="16"/>
    </row>
    <row r="1745" spans="1:30" s="12" customFormat="1" x14ac:dyDescent="0.25">
      <c r="A1745" s="11"/>
      <c r="B1745" s="11"/>
      <c r="C1745" s="11"/>
      <c r="D1745" s="13"/>
      <c r="E1745" s="14"/>
      <c r="F1745" s="14"/>
      <c r="G1745" s="24"/>
      <c r="H1745" s="7"/>
      <c r="I1745" s="7"/>
      <c r="J1745" s="7"/>
      <c r="K1745" s="7"/>
      <c r="O1745" s="7"/>
      <c r="P1745" s="7"/>
      <c r="Q1745" s="7"/>
      <c r="R1745" s="15"/>
      <c r="S1745" s="15"/>
      <c r="T1745" s="15"/>
      <c r="AA1745" s="16"/>
      <c r="AB1745" s="16"/>
      <c r="AC1745" s="37"/>
      <c r="AD1745" s="16"/>
    </row>
    <row r="1746" spans="1:30" s="12" customFormat="1" x14ac:dyDescent="0.25">
      <c r="A1746" s="11"/>
      <c r="B1746" s="11"/>
      <c r="C1746" s="11"/>
      <c r="D1746" s="13"/>
      <c r="E1746" s="14"/>
      <c r="F1746" s="14"/>
      <c r="G1746" s="24"/>
      <c r="H1746" s="7"/>
      <c r="I1746" s="7"/>
      <c r="J1746" s="7"/>
      <c r="K1746" s="7"/>
      <c r="O1746" s="7"/>
      <c r="P1746" s="7"/>
      <c r="Q1746" s="7"/>
      <c r="R1746" s="15"/>
      <c r="S1746" s="15"/>
      <c r="T1746" s="15"/>
      <c r="AA1746" s="16"/>
      <c r="AB1746" s="16"/>
      <c r="AC1746" s="37"/>
      <c r="AD1746" s="16"/>
    </row>
    <row r="1747" spans="1:30" s="12" customFormat="1" x14ac:dyDescent="0.25">
      <c r="A1747" s="11"/>
      <c r="B1747" s="11"/>
      <c r="C1747" s="11"/>
      <c r="D1747" s="13"/>
      <c r="E1747" s="14"/>
      <c r="F1747" s="14"/>
      <c r="G1747" s="24"/>
      <c r="H1747" s="7"/>
      <c r="I1747" s="7"/>
      <c r="J1747" s="7"/>
      <c r="K1747" s="7"/>
      <c r="O1747" s="7"/>
      <c r="P1747" s="7"/>
      <c r="Q1747" s="7"/>
      <c r="R1747" s="15"/>
      <c r="S1747" s="15"/>
      <c r="T1747" s="15"/>
      <c r="AA1747" s="16"/>
      <c r="AB1747" s="16"/>
      <c r="AC1747" s="37"/>
      <c r="AD1747" s="16"/>
    </row>
    <row r="1748" spans="1:30" s="12" customFormat="1" x14ac:dyDescent="0.25">
      <c r="A1748" s="11"/>
      <c r="B1748" s="11"/>
      <c r="C1748" s="11"/>
      <c r="D1748" s="13"/>
      <c r="E1748" s="14"/>
      <c r="F1748" s="14"/>
      <c r="G1748" s="24"/>
      <c r="H1748" s="7"/>
      <c r="I1748" s="7"/>
      <c r="J1748" s="7"/>
      <c r="K1748" s="7"/>
      <c r="O1748" s="7"/>
      <c r="P1748" s="7"/>
      <c r="Q1748" s="7"/>
      <c r="R1748" s="15"/>
      <c r="S1748" s="15"/>
      <c r="T1748" s="15"/>
      <c r="AA1748" s="16"/>
      <c r="AB1748" s="16"/>
      <c r="AC1748" s="37"/>
      <c r="AD1748" s="16"/>
    </row>
    <row r="1749" spans="1:30" s="12" customFormat="1" x14ac:dyDescent="0.25">
      <c r="A1749" s="11"/>
      <c r="B1749" s="11"/>
      <c r="C1749" s="11"/>
      <c r="D1749" s="13"/>
      <c r="E1749" s="14"/>
      <c r="F1749" s="14"/>
      <c r="G1749" s="24"/>
      <c r="H1749" s="7"/>
      <c r="I1749" s="7"/>
      <c r="J1749" s="7"/>
      <c r="K1749" s="7"/>
      <c r="O1749" s="7"/>
      <c r="P1749" s="7"/>
      <c r="Q1749" s="7"/>
      <c r="R1749" s="15"/>
      <c r="S1749" s="15"/>
      <c r="T1749" s="15"/>
      <c r="AA1749" s="16"/>
      <c r="AB1749" s="16"/>
      <c r="AC1749" s="37"/>
      <c r="AD1749" s="16"/>
    </row>
    <row r="1750" spans="1:30" s="12" customFormat="1" x14ac:dyDescent="0.25">
      <c r="A1750" s="11"/>
      <c r="B1750" s="11"/>
      <c r="C1750" s="11"/>
      <c r="D1750" s="13"/>
      <c r="E1750" s="14"/>
      <c r="F1750" s="14"/>
      <c r="G1750" s="24"/>
      <c r="H1750" s="7"/>
      <c r="I1750" s="7"/>
      <c r="J1750" s="7"/>
      <c r="K1750" s="7"/>
      <c r="O1750" s="7"/>
      <c r="P1750" s="7"/>
      <c r="Q1750" s="7"/>
      <c r="R1750" s="15"/>
      <c r="S1750" s="15"/>
      <c r="T1750" s="15"/>
      <c r="AA1750" s="16"/>
      <c r="AB1750" s="16"/>
      <c r="AC1750" s="37"/>
      <c r="AD1750" s="16"/>
    </row>
    <row r="1751" spans="1:30" s="12" customFormat="1" x14ac:dyDescent="0.25">
      <c r="A1751" s="11"/>
      <c r="B1751" s="11"/>
      <c r="C1751" s="11"/>
      <c r="D1751" s="13"/>
      <c r="E1751" s="14"/>
      <c r="F1751" s="14"/>
      <c r="G1751" s="24"/>
      <c r="H1751" s="7"/>
      <c r="I1751" s="7"/>
      <c r="J1751" s="7"/>
      <c r="K1751" s="7"/>
      <c r="O1751" s="7"/>
      <c r="P1751" s="7"/>
      <c r="Q1751" s="7"/>
      <c r="R1751" s="15"/>
      <c r="S1751" s="15"/>
      <c r="T1751" s="15"/>
      <c r="AA1751" s="16"/>
      <c r="AB1751" s="16"/>
      <c r="AC1751" s="37"/>
      <c r="AD1751" s="16"/>
    </row>
    <row r="1752" spans="1:30" s="12" customFormat="1" x14ac:dyDescent="0.25">
      <c r="A1752" s="11"/>
      <c r="B1752" s="11"/>
      <c r="C1752" s="11"/>
      <c r="D1752" s="13"/>
      <c r="E1752" s="14"/>
      <c r="F1752" s="14"/>
      <c r="G1752" s="24"/>
      <c r="H1752" s="7"/>
      <c r="I1752" s="7"/>
      <c r="J1752" s="7"/>
      <c r="K1752" s="7"/>
      <c r="O1752" s="7"/>
      <c r="P1752" s="7"/>
      <c r="Q1752" s="7"/>
      <c r="R1752" s="15"/>
      <c r="S1752" s="15"/>
      <c r="T1752" s="15"/>
      <c r="AA1752" s="16"/>
      <c r="AB1752" s="16"/>
      <c r="AC1752" s="37"/>
      <c r="AD1752" s="16"/>
    </row>
    <row r="1753" spans="1:30" s="12" customFormat="1" x14ac:dyDescent="0.25">
      <c r="A1753" s="11"/>
      <c r="B1753" s="11"/>
      <c r="C1753" s="11"/>
      <c r="D1753" s="13"/>
      <c r="E1753" s="14"/>
      <c r="F1753" s="14"/>
      <c r="G1753" s="24"/>
      <c r="H1753" s="7"/>
      <c r="I1753" s="7"/>
      <c r="J1753" s="7"/>
      <c r="K1753" s="7"/>
      <c r="O1753" s="7"/>
      <c r="P1753" s="7"/>
      <c r="Q1753" s="7"/>
      <c r="R1753" s="15"/>
      <c r="S1753" s="15"/>
      <c r="T1753" s="15"/>
      <c r="AA1753" s="16"/>
      <c r="AB1753" s="16"/>
      <c r="AC1753" s="37"/>
      <c r="AD1753" s="16"/>
    </row>
    <row r="1754" spans="1:30" s="12" customFormat="1" x14ac:dyDescent="0.25">
      <c r="A1754" s="11"/>
      <c r="B1754" s="11"/>
      <c r="C1754" s="11"/>
      <c r="D1754" s="13"/>
      <c r="E1754" s="14"/>
      <c r="F1754" s="14"/>
      <c r="G1754" s="24"/>
      <c r="H1754" s="7"/>
      <c r="I1754" s="7"/>
      <c r="J1754" s="7"/>
      <c r="K1754" s="7"/>
      <c r="O1754" s="7"/>
      <c r="P1754" s="7"/>
      <c r="Q1754" s="7"/>
      <c r="R1754" s="15"/>
      <c r="S1754" s="15"/>
      <c r="T1754" s="15"/>
      <c r="AA1754" s="16"/>
      <c r="AB1754" s="16"/>
      <c r="AC1754" s="37"/>
      <c r="AD1754" s="16"/>
    </row>
    <row r="1755" spans="1:30" s="12" customFormat="1" x14ac:dyDescent="0.25">
      <c r="A1755" s="11"/>
      <c r="B1755" s="11"/>
      <c r="C1755" s="11"/>
      <c r="D1755" s="13"/>
      <c r="E1755" s="14"/>
      <c r="F1755" s="14"/>
      <c r="G1755" s="24"/>
      <c r="H1755" s="7"/>
      <c r="I1755" s="7"/>
      <c r="J1755" s="7"/>
      <c r="K1755" s="7"/>
      <c r="O1755" s="7"/>
      <c r="P1755" s="7"/>
      <c r="Q1755" s="7"/>
      <c r="R1755" s="15"/>
      <c r="S1755" s="15"/>
      <c r="T1755" s="15"/>
      <c r="AA1755" s="16"/>
      <c r="AB1755" s="16"/>
      <c r="AC1755" s="37"/>
      <c r="AD1755" s="16"/>
    </row>
    <row r="1756" spans="1:30" s="12" customFormat="1" x14ac:dyDescent="0.25">
      <c r="A1756" s="11"/>
      <c r="B1756" s="11"/>
      <c r="C1756" s="11"/>
      <c r="D1756" s="13"/>
      <c r="E1756" s="14"/>
      <c r="F1756" s="14"/>
      <c r="G1756" s="24"/>
      <c r="H1756" s="7"/>
      <c r="I1756" s="7"/>
      <c r="J1756" s="7"/>
      <c r="K1756" s="7"/>
      <c r="O1756" s="7"/>
      <c r="P1756" s="7"/>
      <c r="Q1756" s="7"/>
      <c r="R1756" s="15"/>
      <c r="S1756" s="15"/>
      <c r="T1756" s="15"/>
      <c r="AA1756" s="16"/>
      <c r="AB1756" s="16"/>
      <c r="AC1756" s="37"/>
      <c r="AD1756" s="16"/>
    </row>
    <row r="1757" spans="1:30" s="12" customFormat="1" x14ac:dyDescent="0.25">
      <c r="A1757" s="11"/>
      <c r="B1757" s="11"/>
      <c r="C1757" s="11"/>
      <c r="D1757" s="13"/>
      <c r="E1757" s="14"/>
      <c r="F1757" s="14"/>
      <c r="G1757" s="24"/>
      <c r="H1757" s="7"/>
      <c r="I1757" s="7"/>
      <c r="J1757" s="7"/>
      <c r="K1757" s="7"/>
      <c r="O1757" s="7"/>
      <c r="P1757" s="7"/>
      <c r="Q1757" s="7"/>
      <c r="R1757" s="15"/>
      <c r="S1757" s="15"/>
      <c r="T1757" s="15"/>
      <c r="AA1757" s="16"/>
      <c r="AB1757" s="16"/>
      <c r="AC1757" s="37"/>
      <c r="AD1757" s="16"/>
    </row>
    <row r="1758" spans="1:30" s="12" customFormat="1" x14ac:dyDescent="0.25">
      <c r="A1758" s="11"/>
      <c r="B1758" s="11"/>
      <c r="C1758" s="11"/>
      <c r="D1758" s="13"/>
      <c r="E1758" s="14"/>
      <c r="F1758" s="14"/>
      <c r="G1758" s="24"/>
      <c r="H1758" s="7"/>
      <c r="I1758" s="7"/>
      <c r="J1758" s="7"/>
      <c r="K1758" s="7"/>
      <c r="O1758" s="7"/>
      <c r="P1758" s="7"/>
      <c r="Q1758" s="7"/>
      <c r="R1758" s="15"/>
      <c r="S1758" s="15"/>
      <c r="T1758" s="15"/>
      <c r="AA1758" s="16"/>
      <c r="AB1758" s="16"/>
      <c r="AC1758" s="37"/>
      <c r="AD1758" s="16"/>
    </row>
    <row r="1759" spans="1:30" s="12" customFormat="1" x14ac:dyDescent="0.25">
      <c r="A1759" s="11"/>
      <c r="B1759" s="11"/>
      <c r="C1759" s="11"/>
      <c r="D1759" s="13"/>
      <c r="E1759" s="14"/>
      <c r="F1759" s="14"/>
      <c r="G1759" s="24"/>
      <c r="H1759" s="7"/>
      <c r="I1759" s="7"/>
      <c r="J1759" s="7"/>
      <c r="K1759" s="7"/>
      <c r="O1759" s="7"/>
      <c r="P1759" s="7"/>
      <c r="Q1759" s="7"/>
      <c r="R1759" s="15"/>
      <c r="S1759" s="15"/>
      <c r="T1759" s="15"/>
      <c r="AA1759" s="16"/>
      <c r="AB1759" s="16"/>
      <c r="AC1759" s="37"/>
      <c r="AD1759" s="16"/>
    </row>
    <row r="1760" spans="1:30" s="12" customFormat="1" x14ac:dyDescent="0.25">
      <c r="A1760" s="11"/>
      <c r="B1760" s="11"/>
      <c r="C1760" s="11"/>
      <c r="D1760" s="13"/>
      <c r="E1760" s="14"/>
      <c r="F1760" s="14"/>
      <c r="G1760" s="24"/>
      <c r="H1760" s="7"/>
      <c r="I1760" s="7"/>
      <c r="J1760" s="7"/>
      <c r="K1760" s="7"/>
      <c r="O1760" s="7"/>
      <c r="P1760" s="7"/>
      <c r="Q1760" s="7"/>
      <c r="R1760" s="15"/>
      <c r="S1760" s="15"/>
      <c r="T1760" s="15"/>
      <c r="AA1760" s="16"/>
      <c r="AB1760" s="16"/>
      <c r="AC1760" s="37"/>
      <c r="AD1760" s="16"/>
    </row>
    <row r="1761" spans="1:30" s="12" customFormat="1" x14ac:dyDescent="0.25">
      <c r="A1761" s="11"/>
      <c r="B1761" s="11"/>
      <c r="C1761" s="11"/>
      <c r="D1761" s="13"/>
      <c r="E1761" s="14"/>
      <c r="F1761" s="14"/>
      <c r="G1761" s="24"/>
      <c r="H1761" s="7"/>
      <c r="I1761" s="7"/>
      <c r="J1761" s="7"/>
      <c r="K1761" s="7"/>
      <c r="O1761" s="7"/>
      <c r="P1761" s="7"/>
      <c r="Q1761" s="7"/>
      <c r="R1761" s="15"/>
      <c r="S1761" s="15"/>
      <c r="T1761" s="15"/>
      <c r="AA1761" s="16"/>
      <c r="AB1761" s="16"/>
      <c r="AC1761" s="37"/>
      <c r="AD1761" s="16"/>
    </row>
    <row r="1762" spans="1:30" s="12" customFormat="1" x14ac:dyDescent="0.25">
      <c r="A1762" s="11"/>
      <c r="B1762" s="11"/>
      <c r="C1762" s="11"/>
      <c r="D1762" s="13"/>
      <c r="E1762" s="14"/>
      <c r="F1762" s="14"/>
      <c r="G1762" s="24"/>
      <c r="H1762" s="7"/>
      <c r="I1762" s="7"/>
      <c r="J1762" s="7"/>
      <c r="K1762" s="7"/>
      <c r="O1762" s="7"/>
      <c r="P1762" s="7"/>
      <c r="Q1762" s="7"/>
      <c r="R1762" s="15"/>
      <c r="S1762" s="15"/>
      <c r="T1762" s="15"/>
      <c r="AA1762" s="16"/>
      <c r="AB1762" s="16"/>
      <c r="AC1762" s="37"/>
      <c r="AD1762" s="16"/>
    </row>
    <row r="1763" spans="1:30" s="12" customFormat="1" x14ac:dyDescent="0.25">
      <c r="A1763" s="11"/>
      <c r="B1763" s="11"/>
      <c r="C1763" s="11"/>
      <c r="D1763" s="13"/>
      <c r="E1763" s="14"/>
      <c r="F1763" s="14"/>
      <c r="G1763" s="24"/>
      <c r="H1763" s="7"/>
      <c r="I1763" s="7"/>
      <c r="J1763" s="7"/>
      <c r="K1763" s="7"/>
      <c r="O1763" s="7"/>
      <c r="P1763" s="7"/>
      <c r="Q1763" s="7"/>
      <c r="R1763" s="15"/>
      <c r="S1763" s="15"/>
      <c r="T1763" s="15"/>
      <c r="AA1763" s="16"/>
      <c r="AB1763" s="16"/>
      <c r="AC1763" s="37"/>
      <c r="AD1763" s="16"/>
    </row>
    <row r="1764" spans="1:30" s="12" customFormat="1" x14ac:dyDescent="0.25">
      <c r="A1764" s="11"/>
      <c r="B1764" s="11"/>
      <c r="C1764" s="11"/>
      <c r="D1764" s="13"/>
      <c r="E1764" s="14"/>
      <c r="F1764" s="14"/>
      <c r="G1764" s="24"/>
      <c r="H1764" s="7"/>
      <c r="I1764" s="7"/>
      <c r="J1764" s="7"/>
      <c r="K1764" s="7"/>
      <c r="O1764" s="7"/>
      <c r="P1764" s="7"/>
      <c r="Q1764" s="7"/>
      <c r="R1764" s="15"/>
      <c r="S1764" s="15"/>
      <c r="T1764" s="15"/>
      <c r="AA1764" s="16"/>
      <c r="AB1764" s="16"/>
      <c r="AC1764" s="37"/>
      <c r="AD1764" s="16"/>
    </row>
    <row r="1765" spans="1:30" s="12" customFormat="1" x14ac:dyDescent="0.25">
      <c r="A1765" s="11"/>
      <c r="B1765" s="11"/>
      <c r="C1765" s="11"/>
      <c r="D1765" s="13"/>
      <c r="E1765" s="14"/>
      <c r="F1765" s="14"/>
      <c r="G1765" s="24"/>
      <c r="H1765" s="7"/>
      <c r="I1765" s="7"/>
      <c r="J1765" s="7"/>
      <c r="K1765" s="7"/>
      <c r="O1765" s="7"/>
      <c r="P1765" s="7"/>
      <c r="Q1765" s="7"/>
      <c r="R1765" s="15"/>
      <c r="S1765" s="15"/>
      <c r="T1765" s="15"/>
      <c r="AA1765" s="16"/>
      <c r="AB1765" s="16"/>
      <c r="AC1765" s="37"/>
      <c r="AD1765" s="16"/>
    </row>
    <row r="1766" spans="1:30" s="12" customFormat="1" x14ac:dyDescent="0.25">
      <c r="A1766" s="11"/>
      <c r="B1766" s="11"/>
      <c r="C1766" s="11"/>
      <c r="D1766" s="13"/>
      <c r="E1766" s="14"/>
      <c r="F1766" s="14"/>
      <c r="G1766" s="24"/>
      <c r="H1766" s="7"/>
      <c r="I1766" s="7"/>
      <c r="J1766" s="7"/>
      <c r="K1766" s="7"/>
      <c r="O1766" s="7"/>
      <c r="P1766" s="7"/>
      <c r="Q1766" s="7"/>
      <c r="R1766" s="15"/>
      <c r="S1766" s="15"/>
      <c r="T1766" s="15"/>
      <c r="AA1766" s="16"/>
      <c r="AB1766" s="16"/>
      <c r="AC1766" s="37"/>
      <c r="AD1766" s="16"/>
    </row>
    <row r="1767" spans="1:30" s="12" customFormat="1" x14ac:dyDescent="0.25">
      <c r="A1767" s="11"/>
      <c r="B1767" s="11"/>
      <c r="C1767" s="11"/>
      <c r="D1767" s="13"/>
      <c r="E1767" s="14"/>
      <c r="F1767" s="14"/>
      <c r="G1767" s="24"/>
      <c r="H1767" s="7"/>
      <c r="I1767" s="7"/>
      <c r="J1767" s="7"/>
      <c r="K1767" s="7"/>
      <c r="O1767" s="7"/>
      <c r="P1767" s="7"/>
      <c r="Q1767" s="7"/>
      <c r="R1767" s="15"/>
      <c r="S1767" s="15"/>
      <c r="T1767" s="15"/>
      <c r="AA1767" s="16"/>
      <c r="AB1767" s="16"/>
      <c r="AC1767" s="37"/>
      <c r="AD1767" s="16"/>
    </row>
    <row r="1768" spans="1:30" s="12" customFormat="1" x14ac:dyDescent="0.25">
      <c r="A1768" s="11"/>
      <c r="B1768" s="11"/>
      <c r="C1768" s="11"/>
      <c r="D1768" s="13"/>
      <c r="E1768" s="14"/>
      <c r="F1768" s="14"/>
      <c r="G1768" s="24"/>
      <c r="H1768" s="7"/>
      <c r="I1768" s="7"/>
      <c r="J1768" s="7"/>
      <c r="K1768" s="7"/>
      <c r="O1768" s="7"/>
      <c r="P1768" s="7"/>
      <c r="Q1768" s="7"/>
      <c r="R1768" s="15"/>
      <c r="S1768" s="15"/>
      <c r="T1768" s="15"/>
      <c r="AA1768" s="16"/>
      <c r="AB1768" s="16"/>
      <c r="AC1768" s="37"/>
      <c r="AD1768" s="16"/>
    </row>
    <row r="1769" spans="1:30" s="12" customFormat="1" x14ac:dyDescent="0.25">
      <c r="A1769" s="11"/>
      <c r="B1769" s="11"/>
      <c r="C1769" s="11"/>
      <c r="D1769" s="13"/>
      <c r="E1769" s="14"/>
      <c r="F1769" s="14"/>
      <c r="G1769" s="24"/>
      <c r="H1769" s="7"/>
      <c r="I1769" s="7"/>
      <c r="J1769" s="7"/>
      <c r="K1769" s="7"/>
      <c r="O1769" s="7"/>
      <c r="P1769" s="7"/>
      <c r="Q1769" s="7"/>
      <c r="R1769" s="15"/>
      <c r="S1769" s="15"/>
      <c r="T1769" s="15"/>
      <c r="AA1769" s="16"/>
      <c r="AB1769" s="16"/>
      <c r="AC1769" s="37"/>
      <c r="AD1769" s="16"/>
    </row>
    <row r="1770" spans="1:30" s="12" customFormat="1" x14ac:dyDescent="0.25">
      <c r="A1770" s="11"/>
      <c r="B1770" s="11"/>
      <c r="C1770" s="11"/>
      <c r="D1770" s="13"/>
      <c r="E1770" s="14"/>
      <c r="F1770" s="14"/>
      <c r="G1770" s="24"/>
      <c r="H1770" s="7"/>
      <c r="I1770" s="7"/>
      <c r="J1770" s="7"/>
      <c r="K1770" s="7"/>
      <c r="O1770" s="7"/>
      <c r="P1770" s="7"/>
      <c r="Q1770" s="7"/>
      <c r="R1770" s="15"/>
      <c r="S1770" s="15"/>
      <c r="T1770" s="15"/>
      <c r="AA1770" s="16"/>
      <c r="AB1770" s="16"/>
      <c r="AC1770" s="37"/>
      <c r="AD1770" s="16"/>
    </row>
    <row r="1771" spans="1:30" s="12" customFormat="1" x14ac:dyDescent="0.25">
      <c r="A1771" s="11"/>
      <c r="B1771" s="11"/>
      <c r="C1771" s="11"/>
      <c r="D1771" s="13"/>
      <c r="E1771" s="14"/>
      <c r="F1771" s="14"/>
      <c r="G1771" s="24"/>
      <c r="H1771" s="7"/>
      <c r="I1771" s="7"/>
      <c r="J1771" s="7"/>
      <c r="K1771" s="7"/>
      <c r="O1771" s="7"/>
      <c r="P1771" s="7"/>
      <c r="Q1771" s="7"/>
      <c r="R1771" s="15"/>
      <c r="S1771" s="15"/>
      <c r="T1771" s="15"/>
      <c r="AA1771" s="16"/>
      <c r="AB1771" s="16"/>
      <c r="AC1771" s="37"/>
      <c r="AD1771" s="16"/>
    </row>
    <row r="1772" spans="1:30" s="12" customFormat="1" x14ac:dyDescent="0.25">
      <c r="A1772" s="11"/>
      <c r="B1772" s="11"/>
      <c r="C1772" s="11"/>
      <c r="D1772" s="13"/>
      <c r="E1772" s="14"/>
      <c r="F1772" s="14"/>
      <c r="G1772" s="24"/>
      <c r="H1772" s="7"/>
      <c r="I1772" s="7"/>
      <c r="J1772" s="7"/>
      <c r="K1772" s="7"/>
      <c r="O1772" s="7"/>
      <c r="P1772" s="7"/>
      <c r="Q1772" s="7"/>
      <c r="R1772" s="15"/>
      <c r="S1772" s="15"/>
      <c r="T1772" s="15"/>
      <c r="AA1772" s="16"/>
      <c r="AB1772" s="16"/>
      <c r="AC1772" s="37"/>
      <c r="AD1772" s="16"/>
    </row>
    <row r="1773" spans="1:30" s="12" customFormat="1" x14ac:dyDescent="0.25">
      <c r="A1773" s="11"/>
      <c r="B1773" s="11"/>
      <c r="C1773" s="11"/>
      <c r="D1773" s="13"/>
      <c r="E1773" s="14"/>
      <c r="F1773" s="14"/>
      <c r="G1773" s="24"/>
      <c r="H1773" s="7"/>
      <c r="I1773" s="7"/>
      <c r="J1773" s="7"/>
      <c r="K1773" s="7"/>
      <c r="O1773" s="7"/>
      <c r="P1773" s="7"/>
      <c r="Q1773" s="7"/>
      <c r="R1773" s="15"/>
      <c r="S1773" s="15"/>
      <c r="T1773" s="15"/>
      <c r="AA1773" s="16"/>
      <c r="AB1773" s="16"/>
      <c r="AC1773" s="37"/>
      <c r="AD1773" s="16"/>
    </row>
    <row r="1774" spans="1:30" s="12" customFormat="1" x14ac:dyDescent="0.25">
      <c r="A1774" s="11"/>
      <c r="B1774" s="11"/>
      <c r="C1774" s="11"/>
      <c r="D1774" s="13"/>
      <c r="E1774" s="14"/>
      <c r="F1774" s="14"/>
      <c r="G1774" s="24"/>
      <c r="H1774" s="7"/>
      <c r="I1774" s="7"/>
      <c r="J1774" s="7"/>
      <c r="K1774" s="7"/>
      <c r="O1774" s="7"/>
      <c r="P1774" s="7"/>
      <c r="Q1774" s="7"/>
      <c r="R1774" s="15"/>
      <c r="S1774" s="15"/>
      <c r="T1774" s="15"/>
      <c r="AA1774" s="16"/>
      <c r="AB1774" s="16"/>
      <c r="AC1774" s="37"/>
      <c r="AD1774" s="16"/>
    </row>
    <row r="1775" spans="1:30" s="12" customFormat="1" x14ac:dyDescent="0.25">
      <c r="A1775" s="11"/>
      <c r="B1775" s="11"/>
      <c r="C1775" s="11"/>
      <c r="D1775" s="13"/>
      <c r="E1775" s="14"/>
      <c r="F1775" s="14"/>
      <c r="G1775" s="24"/>
      <c r="H1775" s="7"/>
      <c r="I1775" s="7"/>
      <c r="J1775" s="7"/>
      <c r="K1775" s="7"/>
      <c r="O1775" s="7"/>
      <c r="P1775" s="7"/>
      <c r="Q1775" s="7"/>
      <c r="R1775" s="15"/>
      <c r="S1775" s="15"/>
      <c r="T1775" s="15"/>
      <c r="AA1775" s="16"/>
      <c r="AB1775" s="16"/>
      <c r="AC1775" s="37"/>
      <c r="AD1775" s="16"/>
    </row>
    <row r="1776" spans="1:30" s="12" customFormat="1" x14ac:dyDescent="0.25">
      <c r="A1776" s="11"/>
      <c r="B1776" s="11"/>
      <c r="C1776" s="11"/>
      <c r="D1776" s="13"/>
      <c r="E1776" s="14"/>
      <c r="F1776" s="14"/>
      <c r="G1776" s="24"/>
      <c r="H1776" s="7"/>
      <c r="I1776" s="7"/>
      <c r="J1776" s="7"/>
      <c r="K1776" s="7"/>
      <c r="O1776" s="7"/>
      <c r="P1776" s="7"/>
      <c r="Q1776" s="7"/>
      <c r="R1776" s="15"/>
      <c r="S1776" s="15"/>
      <c r="T1776" s="15"/>
      <c r="AA1776" s="16"/>
      <c r="AB1776" s="16"/>
      <c r="AC1776" s="37"/>
      <c r="AD1776" s="16"/>
    </row>
    <row r="1777" spans="1:30" s="12" customFormat="1" x14ac:dyDescent="0.25">
      <c r="A1777" s="11"/>
      <c r="B1777" s="11"/>
      <c r="C1777" s="11"/>
      <c r="D1777" s="13"/>
      <c r="E1777" s="14"/>
      <c r="F1777" s="14"/>
      <c r="G1777" s="24"/>
      <c r="H1777" s="7"/>
      <c r="I1777" s="7"/>
      <c r="J1777" s="7"/>
      <c r="K1777" s="7"/>
      <c r="O1777" s="7"/>
      <c r="P1777" s="7"/>
      <c r="Q1777" s="7"/>
      <c r="R1777" s="15"/>
      <c r="S1777" s="15"/>
      <c r="T1777" s="15"/>
      <c r="AA1777" s="16"/>
      <c r="AB1777" s="16"/>
      <c r="AC1777" s="37"/>
      <c r="AD1777" s="16"/>
    </row>
    <row r="1778" spans="1:30" s="12" customFormat="1" x14ac:dyDescent="0.25">
      <c r="A1778" s="11"/>
      <c r="B1778" s="11"/>
      <c r="C1778" s="11"/>
      <c r="D1778" s="13"/>
      <c r="E1778" s="14"/>
      <c r="F1778" s="14"/>
      <c r="G1778" s="24"/>
      <c r="H1778" s="7"/>
      <c r="I1778" s="7"/>
      <c r="J1778" s="7"/>
      <c r="K1778" s="7"/>
      <c r="O1778" s="7"/>
      <c r="P1778" s="7"/>
      <c r="Q1778" s="7"/>
      <c r="R1778" s="15"/>
      <c r="S1778" s="15"/>
      <c r="T1778" s="15"/>
      <c r="AA1778" s="16"/>
      <c r="AB1778" s="16"/>
      <c r="AC1778" s="37"/>
      <c r="AD1778" s="16"/>
    </row>
    <row r="1779" spans="1:30" s="12" customFormat="1" x14ac:dyDescent="0.25">
      <c r="A1779" s="11"/>
      <c r="B1779" s="11"/>
      <c r="C1779" s="11"/>
      <c r="D1779" s="13"/>
      <c r="E1779" s="14"/>
      <c r="F1779" s="14"/>
      <c r="G1779" s="24"/>
      <c r="H1779" s="7"/>
      <c r="I1779" s="7"/>
      <c r="J1779" s="7"/>
      <c r="K1779" s="7"/>
      <c r="O1779" s="7"/>
      <c r="P1779" s="7"/>
      <c r="Q1779" s="7"/>
      <c r="R1779" s="15"/>
      <c r="S1779" s="15"/>
      <c r="T1779" s="15"/>
      <c r="AA1779" s="16"/>
      <c r="AB1779" s="16"/>
      <c r="AC1779" s="37"/>
      <c r="AD1779" s="16"/>
    </row>
    <row r="1780" spans="1:30" s="12" customFormat="1" x14ac:dyDescent="0.25">
      <c r="A1780" s="11"/>
      <c r="B1780" s="11"/>
      <c r="C1780" s="11"/>
      <c r="D1780" s="13"/>
      <c r="E1780" s="14"/>
      <c r="F1780" s="14"/>
      <c r="G1780" s="24"/>
      <c r="H1780" s="7"/>
      <c r="I1780" s="7"/>
      <c r="J1780" s="7"/>
      <c r="K1780" s="7"/>
      <c r="O1780" s="7"/>
      <c r="P1780" s="7"/>
      <c r="Q1780" s="7"/>
      <c r="R1780" s="15"/>
      <c r="S1780" s="15"/>
      <c r="T1780" s="15"/>
      <c r="AA1780" s="16"/>
      <c r="AB1780" s="16"/>
      <c r="AC1780" s="37"/>
      <c r="AD1780" s="16"/>
    </row>
    <row r="1781" spans="1:30" s="12" customFormat="1" x14ac:dyDescent="0.25">
      <c r="A1781" s="11"/>
      <c r="B1781" s="11"/>
      <c r="C1781" s="11"/>
      <c r="D1781" s="13"/>
      <c r="E1781" s="14"/>
      <c r="F1781" s="14"/>
      <c r="G1781" s="24"/>
      <c r="H1781" s="7"/>
      <c r="I1781" s="7"/>
      <c r="J1781" s="7"/>
      <c r="K1781" s="7"/>
      <c r="O1781" s="7"/>
      <c r="P1781" s="7"/>
      <c r="Q1781" s="7"/>
      <c r="R1781" s="15"/>
      <c r="S1781" s="15"/>
      <c r="T1781" s="15"/>
      <c r="AA1781" s="16"/>
      <c r="AB1781" s="16"/>
      <c r="AC1781" s="37"/>
      <c r="AD1781" s="16"/>
    </row>
    <row r="1782" spans="1:30" s="12" customFormat="1" x14ac:dyDescent="0.25">
      <c r="A1782" s="11"/>
      <c r="B1782" s="11"/>
      <c r="C1782" s="11"/>
      <c r="D1782" s="13"/>
      <c r="E1782" s="14"/>
      <c r="F1782" s="14"/>
      <c r="G1782" s="24"/>
      <c r="H1782" s="7"/>
      <c r="I1782" s="7"/>
      <c r="J1782" s="7"/>
      <c r="K1782" s="7"/>
      <c r="O1782" s="7"/>
      <c r="P1782" s="7"/>
      <c r="Q1782" s="7"/>
      <c r="R1782" s="15"/>
      <c r="S1782" s="15"/>
      <c r="T1782" s="15"/>
      <c r="AA1782" s="16"/>
      <c r="AB1782" s="16"/>
      <c r="AC1782" s="37"/>
      <c r="AD1782" s="16"/>
    </row>
    <row r="1783" spans="1:30" s="12" customFormat="1" x14ac:dyDescent="0.25">
      <c r="A1783" s="11"/>
      <c r="B1783" s="11"/>
      <c r="C1783" s="11"/>
      <c r="D1783" s="13"/>
      <c r="E1783" s="14"/>
      <c r="F1783" s="14"/>
      <c r="G1783" s="24"/>
      <c r="H1783" s="7"/>
      <c r="I1783" s="7"/>
      <c r="J1783" s="7"/>
      <c r="K1783" s="7"/>
      <c r="O1783" s="7"/>
      <c r="P1783" s="7"/>
      <c r="Q1783" s="7"/>
      <c r="R1783" s="15"/>
      <c r="S1783" s="15"/>
      <c r="T1783" s="15"/>
      <c r="AA1783" s="16"/>
      <c r="AB1783" s="16"/>
      <c r="AC1783" s="37"/>
      <c r="AD1783" s="16"/>
    </row>
    <row r="1784" spans="1:30" s="12" customFormat="1" x14ac:dyDescent="0.25">
      <c r="A1784" s="11"/>
      <c r="B1784" s="11"/>
      <c r="C1784" s="11"/>
      <c r="D1784" s="13"/>
      <c r="E1784" s="14"/>
      <c r="F1784" s="14"/>
      <c r="G1784" s="24"/>
      <c r="H1784" s="7"/>
      <c r="I1784" s="7"/>
      <c r="J1784" s="7"/>
      <c r="K1784" s="7"/>
      <c r="O1784" s="7"/>
      <c r="P1784" s="7"/>
      <c r="Q1784" s="7"/>
      <c r="R1784" s="15"/>
      <c r="S1784" s="15"/>
      <c r="T1784" s="15"/>
      <c r="AA1784" s="16"/>
      <c r="AB1784" s="16"/>
      <c r="AC1784" s="37"/>
      <c r="AD1784" s="16"/>
    </row>
    <row r="1785" spans="1:30" s="12" customFormat="1" x14ac:dyDescent="0.25">
      <c r="A1785" s="11"/>
      <c r="B1785" s="11"/>
      <c r="C1785" s="11"/>
      <c r="D1785" s="13"/>
      <c r="E1785" s="14"/>
      <c r="F1785" s="14"/>
      <c r="G1785" s="24"/>
      <c r="H1785" s="7"/>
      <c r="I1785" s="7"/>
      <c r="J1785" s="7"/>
      <c r="K1785" s="7"/>
      <c r="O1785" s="7"/>
      <c r="P1785" s="7"/>
      <c r="Q1785" s="7"/>
      <c r="R1785" s="15"/>
      <c r="S1785" s="15"/>
      <c r="T1785" s="15"/>
      <c r="AA1785" s="16"/>
      <c r="AB1785" s="16"/>
      <c r="AC1785" s="37"/>
      <c r="AD1785" s="16"/>
    </row>
    <row r="1786" spans="1:30" s="12" customFormat="1" x14ac:dyDescent="0.25">
      <c r="A1786" s="11"/>
      <c r="B1786" s="11"/>
      <c r="C1786" s="11"/>
      <c r="D1786" s="13"/>
      <c r="E1786" s="14"/>
      <c r="F1786" s="14"/>
      <c r="G1786" s="24"/>
      <c r="H1786" s="7"/>
      <c r="I1786" s="7"/>
      <c r="J1786" s="7"/>
      <c r="K1786" s="7"/>
      <c r="O1786" s="7"/>
      <c r="P1786" s="7"/>
      <c r="Q1786" s="7"/>
      <c r="R1786" s="15"/>
      <c r="S1786" s="15"/>
      <c r="T1786" s="15"/>
      <c r="AA1786" s="16"/>
      <c r="AB1786" s="16"/>
      <c r="AC1786" s="37"/>
      <c r="AD1786" s="16"/>
    </row>
    <row r="1787" spans="1:30" s="12" customFormat="1" x14ac:dyDescent="0.25">
      <c r="A1787" s="11"/>
      <c r="B1787" s="11"/>
      <c r="C1787" s="11"/>
      <c r="D1787" s="13"/>
      <c r="E1787" s="14"/>
      <c r="F1787" s="14"/>
      <c r="G1787" s="24"/>
      <c r="H1787" s="7"/>
      <c r="I1787" s="7"/>
      <c r="J1787" s="7"/>
      <c r="K1787" s="7"/>
      <c r="O1787" s="7"/>
      <c r="P1787" s="7"/>
      <c r="Q1787" s="7"/>
      <c r="R1787" s="15"/>
      <c r="S1787" s="15"/>
      <c r="T1787" s="15"/>
      <c r="AA1787" s="16"/>
      <c r="AB1787" s="16"/>
      <c r="AC1787" s="37"/>
      <c r="AD1787" s="16"/>
    </row>
    <row r="1788" spans="1:30" s="12" customFormat="1" x14ac:dyDescent="0.25">
      <c r="A1788" s="11"/>
      <c r="B1788" s="11"/>
      <c r="C1788" s="11"/>
      <c r="D1788" s="13"/>
      <c r="E1788" s="14"/>
      <c r="F1788" s="14"/>
      <c r="G1788" s="24"/>
      <c r="H1788" s="7"/>
      <c r="I1788" s="7"/>
      <c r="J1788" s="7"/>
      <c r="K1788" s="7"/>
      <c r="O1788" s="7"/>
      <c r="P1788" s="7"/>
      <c r="Q1788" s="7"/>
      <c r="R1788" s="15"/>
      <c r="S1788" s="15"/>
      <c r="T1788" s="15"/>
      <c r="AA1788" s="16"/>
      <c r="AB1788" s="16"/>
      <c r="AC1788" s="37"/>
      <c r="AD1788" s="16"/>
    </row>
    <row r="1789" spans="1:30" s="12" customFormat="1" x14ac:dyDescent="0.25">
      <c r="A1789" s="11"/>
      <c r="B1789" s="11"/>
      <c r="C1789" s="11"/>
      <c r="D1789" s="13"/>
      <c r="E1789" s="14"/>
      <c r="F1789" s="14"/>
      <c r="G1789" s="24"/>
      <c r="H1789" s="7"/>
      <c r="I1789" s="7"/>
      <c r="J1789" s="7"/>
      <c r="K1789" s="7"/>
      <c r="O1789" s="7"/>
      <c r="P1789" s="7"/>
      <c r="Q1789" s="7"/>
      <c r="R1789" s="15"/>
      <c r="S1789" s="15"/>
      <c r="T1789" s="15"/>
      <c r="AA1789" s="16"/>
      <c r="AB1789" s="16"/>
      <c r="AC1789" s="37"/>
      <c r="AD1789" s="16"/>
    </row>
    <row r="1790" spans="1:30" s="12" customFormat="1" x14ac:dyDescent="0.25">
      <c r="A1790" s="11"/>
      <c r="B1790" s="11"/>
      <c r="C1790" s="11"/>
      <c r="D1790" s="13"/>
      <c r="E1790" s="14"/>
      <c r="F1790" s="14"/>
      <c r="G1790" s="24"/>
      <c r="H1790" s="7"/>
      <c r="I1790" s="7"/>
      <c r="J1790" s="7"/>
      <c r="K1790" s="7"/>
      <c r="O1790" s="7"/>
      <c r="P1790" s="7"/>
      <c r="Q1790" s="7"/>
      <c r="R1790" s="15"/>
      <c r="S1790" s="15"/>
      <c r="T1790" s="15"/>
      <c r="AA1790" s="16"/>
      <c r="AB1790" s="16"/>
      <c r="AC1790" s="37"/>
      <c r="AD1790" s="16"/>
    </row>
    <row r="1791" spans="1:30" s="12" customFormat="1" x14ac:dyDescent="0.25">
      <c r="A1791" s="11"/>
      <c r="B1791" s="11"/>
      <c r="C1791" s="11"/>
      <c r="D1791" s="13"/>
      <c r="E1791" s="14"/>
      <c r="F1791" s="14"/>
      <c r="G1791" s="24"/>
      <c r="H1791" s="7"/>
      <c r="I1791" s="7"/>
      <c r="J1791" s="7"/>
      <c r="K1791" s="7"/>
      <c r="O1791" s="7"/>
      <c r="P1791" s="7"/>
      <c r="Q1791" s="7"/>
      <c r="R1791" s="15"/>
      <c r="S1791" s="15"/>
      <c r="T1791" s="15"/>
      <c r="AA1791" s="16"/>
      <c r="AB1791" s="16"/>
      <c r="AC1791" s="37"/>
      <c r="AD1791" s="16"/>
    </row>
    <row r="1792" spans="1:30" s="12" customFormat="1" x14ac:dyDescent="0.25">
      <c r="A1792" s="11"/>
      <c r="B1792" s="11"/>
      <c r="C1792" s="11"/>
      <c r="D1792" s="13"/>
      <c r="E1792" s="14"/>
      <c r="F1792" s="14"/>
      <c r="G1792" s="24"/>
      <c r="H1792" s="7"/>
      <c r="I1792" s="7"/>
      <c r="J1792" s="7"/>
      <c r="K1792" s="7"/>
      <c r="O1792" s="7"/>
      <c r="P1792" s="7"/>
      <c r="Q1792" s="7"/>
      <c r="R1792" s="15"/>
      <c r="S1792" s="15"/>
      <c r="T1792" s="15"/>
      <c r="AA1792" s="16"/>
      <c r="AB1792" s="16"/>
      <c r="AC1792" s="37"/>
      <c r="AD1792" s="16"/>
    </row>
    <row r="1793" spans="1:30" s="12" customFormat="1" x14ac:dyDescent="0.25">
      <c r="A1793" s="11"/>
      <c r="B1793" s="11"/>
      <c r="C1793" s="11"/>
      <c r="D1793" s="13"/>
      <c r="E1793" s="14"/>
      <c r="F1793" s="14"/>
      <c r="G1793" s="24"/>
      <c r="H1793" s="7"/>
      <c r="I1793" s="7"/>
      <c r="J1793" s="7"/>
      <c r="K1793" s="7"/>
      <c r="O1793" s="7"/>
      <c r="P1793" s="7"/>
      <c r="Q1793" s="7"/>
      <c r="R1793" s="15"/>
      <c r="S1793" s="15"/>
      <c r="T1793" s="15"/>
      <c r="AA1793" s="16"/>
      <c r="AB1793" s="16"/>
      <c r="AC1793" s="37"/>
      <c r="AD1793" s="16"/>
    </row>
    <row r="1794" spans="1:30" s="12" customFormat="1" x14ac:dyDescent="0.25">
      <c r="A1794" s="11"/>
      <c r="B1794" s="11"/>
      <c r="C1794" s="11"/>
      <c r="D1794" s="13"/>
      <c r="E1794" s="14"/>
      <c r="F1794" s="14"/>
      <c r="G1794" s="24"/>
      <c r="H1794" s="7"/>
      <c r="I1794" s="7"/>
      <c r="J1794" s="7"/>
      <c r="K1794" s="7"/>
      <c r="O1794" s="7"/>
      <c r="P1794" s="7"/>
      <c r="Q1794" s="7"/>
      <c r="R1794" s="15"/>
      <c r="S1794" s="15"/>
      <c r="T1794" s="15"/>
      <c r="AA1794" s="16"/>
      <c r="AB1794" s="16"/>
      <c r="AC1794" s="37"/>
      <c r="AD1794" s="16"/>
    </row>
    <row r="1795" spans="1:30" s="12" customFormat="1" x14ac:dyDescent="0.25">
      <c r="A1795" s="11"/>
      <c r="B1795" s="11"/>
      <c r="C1795" s="11"/>
      <c r="D1795" s="13"/>
      <c r="E1795" s="14"/>
      <c r="F1795" s="14"/>
      <c r="G1795" s="24"/>
      <c r="H1795" s="7"/>
      <c r="I1795" s="7"/>
      <c r="J1795" s="7"/>
      <c r="K1795" s="7"/>
      <c r="O1795" s="7"/>
      <c r="P1795" s="7"/>
      <c r="Q1795" s="7"/>
      <c r="R1795" s="15"/>
      <c r="S1795" s="15"/>
      <c r="T1795" s="15"/>
      <c r="AA1795" s="16"/>
      <c r="AB1795" s="16"/>
      <c r="AC1795" s="37"/>
      <c r="AD1795" s="16"/>
    </row>
    <row r="1796" spans="1:30" s="12" customFormat="1" x14ac:dyDescent="0.25">
      <c r="A1796" s="11"/>
      <c r="B1796" s="11"/>
      <c r="C1796" s="11"/>
      <c r="D1796" s="13"/>
      <c r="E1796" s="14"/>
      <c r="F1796" s="14"/>
      <c r="G1796" s="24"/>
      <c r="H1796" s="7"/>
      <c r="I1796" s="7"/>
      <c r="J1796" s="7"/>
      <c r="K1796" s="7"/>
      <c r="O1796" s="7"/>
      <c r="P1796" s="7"/>
      <c r="Q1796" s="7"/>
      <c r="R1796" s="15"/>
      <c r="S1796" s="15"/>
      <c r="T1796" s="15"/>
      <c r="AA1796" s="16"/>
      <c r="AB1796" s="16"/>
      <c r="AC1796" s="37"/>
      <c r="AD1796" s="16"/>
    </row>
    <row r="1797" spans="1:30" s="12" customFormat="1" x14ac:dyDescent="0.25">
      <c r="A1797" s="11"/>
      <c r="B1797" s="11"/>
      <c r="C1797" s="11"/>
      <c r="D1797" s="13"/>
      <c r="E1797" s="14"/>
      <c r="F1797" s="14"/>
      <c r="G1797" s="24"/>
      <c r="H1797" s="7"/>
      <c r="I1797" s="7"/>
      <c r="J1797" s="7"/>
      <c r="K1797" s="7"/>
      <c r="O1797" s="7"/>
      <c r="P1797" s="7"/>
      <c r="Q1797" s="7"/>
      <c r="R1797" s="15"/>
      <c r="S1797" s="15"/>
      <c r="T1797" s="15"/>
      <c r="AA1797" s="16"/>
      <c r="AB1797" s="16"/>
      <c r="AC1797" s="37"/>
      <c r="AD1797" s="16"/>
    </row>
    <row r="1798" spans="1:30" s="12" customFormat="1" x14ac:dyDescent="0.25">
      <c r="A1798" s="11"/>
      <c r="B1798" s="11"/>
      <c r="C1798" s="11"/>
      <c r="D1798" s="13"/>
      <c r="E1798" s="14"/>
      <c r="F1798" s="14"/>
      <c r="G1798" s="24"/>
      <c r="H1798" s="7"/>
      <c r="I1798" s="7"/>
      <c r="J1798" s="7"/>
      <c r="K1798" s="7"/>
      <c r="O1798" s="7"/>
      <c r="P1798" s="7"/>
      <c r="Q1798" s="7"/>
      <c r="R1798" s="15"/>
      <c r="S1798" s="15"/>
      <c r="T1798" s="15"/>
      <c r="AA1798" s="16"/>
      <c r="AB1798" s="16"/>
      <c r="AC1798" s="37"/>
      <c r="AD1798" s="16"/>
    </row>
    <row r="1799" spans="1:30" s="12" customFormat="1" x14ac:dyDescent="0.25">
      <c r="A1799" s="11"/>
      <c r="B1799" s="11"/>
      <c r="C1799" s="11"/>
      <c r="D1799" s="13"/>
      <c r="E1799" s="14"/>
      <c r="F1799" s="14"/>
      <c r="G1799" s="24"/>
      <c r="H1799" s="7"/>
      <c r="I1799" s="7"/>
      <c r="J1799" s="7"/>
      <c r="K1799" s="7"/>
      <c r="O1799" s="7"/>
      <c r="P1799" s="7"/>
      <c r="Q1799" s="7"/>
      <c r="R1799" s="15"/>
      <c r="S1799" s="15"/>
      <c r="T1799" s="15"/>
      <c r="AA1799" s="16"/>
      <c r="AB1799" s="16"/>
      <c r="AC1799" s="37"/>
      <c r="AD1799" s="16"/>
    </row>
    <row r="1800" spans="1:30" s="12" customFormat="1" x14ac:dyDescent="0.25">
      <c r="A1800" s="11"/>
      <c r="B1800" s="11"/>
      <c r="C1800" s="11"/>
      <c r="D1800" s="13"/>
      <c r="E1800" s="14"/>
      <c r="F1800" s="14"/>
      <c r="G1800" s="24"/>
      <c r="H1800" s="7"/>
      <c r="I1800" s="7"/>
      <c r="J1800" s="7"/>
      <c r="K1800" s="7"/>
      <c r="O1800" s="7"/>
      <c r="P1800" s="7"/>
      <c r="Q1800" s="7"/>
      <c r="R1800" s="15"/>
      <c r="S1800" s="15"/>
      <c r="T1800" s="15"/>
      <c r="AA1800" s="16"/>
      <c r="AB1800" s="16"/>
      <c r="AC1800" s="37"/>
      <c r="AD1800" s="16"/>
    </row>
    <row r="1801" spans="1:30" s="12" customFormat="1" x14ac:dyDescent="0.25">
      <c r="A1801" s="11"/>
      <c r="B1801" s="11"/>
      <c r="C1801" s="11"/>
      <c r="D1801" s="13"/>
      <c r="E1801" s="14"/>
      <c r="F1801" s="14"/>
      <c r="G1801" s="24"/>
      <c r="H1801" s="7"/>
      <c r="I1801" s="7"/>
      <c r="J1801" s="7"/>
      <c r="K1801" s="7"/>
      <c r="O1801" s="7"/>
      <c r="P1801" s="7"/>
      <c r="Q1801" s="7"/>
      <c r="R1801" s="15"/>
      <c r="S1801" s="15"/>
      <c r="T1801" s="15"/>
      <c r="AA1801" s="16"/>
      <c r="AB1801" s="16"/>
      <c r="AC1801" s="37"/>
      <c r="AD1801" s="16"/>
    </row>
    <row r="1802" spans="1:30" s="12" customFormat="1" x14ac:dyDescent="0.25">
      <c r="A1802" s="11"/>
      <c r="B1802" s="11"/>
      <c r="C1802" s="11"/>
      <c r="D1802" s="13"/>
      <c r="E1802" s="14"/>
      <c r="F1802" s="14"/>
      <c r="G1802" s="24"/>
      <c r="H1802" s="7"/>
      <c r="I1802" s="7"/>
      <c r="J1802" s="7"/>
      <c r="K1802" s="7"/>
      <c r="O1802" s="7"/>
      <c r="P1802" s="7"/>
      <c r="Q1802" s="7"/>
      <c r="R1802" s="15"/>
      <c r="S1802" s="15"/>
      <c r="T1802" s="15"/>
      <c r="AA1802" s="16"/>
      <c r="AB1802" s="16"/>
      <c r="AC1802" s="37"/>
      <c r="AD1802" s="16"/>
    </row>
    <row r="1803" spans="1:30" s="12" customFormat="1" x14ac:dyDescent="0.25">
      <c r="A1803" s="11"/>
      <c r="B1803" s="11"/>
      <c r="C1803" s="11"/>
      <c r="D1803" s="13"/>
      <c r="E1803" s="14"/>
      <c r="F1803" s="14"/>
      <c r="G1803" s="24"/>
      <c r="H1803" s="7"/>
      <c r="I1803" s="7"/>
      <c r="J1803" s="7"/>
      <c r="K1803" s="7"/>
      <c r="O1803" s="7"/>
      <c r="P1803" s="7"/>
      <c r="Q1803" s="7"/>
      <c r="R1803" s="15"/>
      <c r="S1803" s="15"/>
      <c r="T1803" s="15"/>
      <c r="AA1803" s="16"/>
      <c r="AB1803" s="16"/>
      <c r="AC1803" s="37"/>
      <c r="AD1803" s="16"/>
    </row>
    <row r="1804" spans="1:30" s="12" customFormat="1" x14ac:dyDescent="0.25">
      <c r="A1804" s="11"/>
      <c r="B1804" s="11"/>
      <c r="C1804" s="11"/>
      <c r="D1804" s="13"/>
      <c r="E1804" s="14"/>
      <c r="F1804" s="14"/>
      <c r="G1804" s="24"/>
      <c r="H1804" s="7"/>
      <c r="I1804" s="7"/>
      <c r="J1804" s="7"/>
      <c r="K1804" s="7"/>
      <c r="O1804" s="7"/>
      <c r="P1804" s="7"/>
      <c r="Q1804" s="7"/>
      <c r="R1804" s="15"/>
      <c r="S1804" s="15"/>
      <c r="T1804" s="15"/>
      <c r="AA1804" s="16"/>
      <c r="AB1804" s="16"/>
      <c r="AC1804" s="37"/>
      <c r="AD1804" s="16"/>
    </row>
    <row r="1805" spans="1:30" s="12" customFormat="1" x14ac:dyDescent="0.25">
      <c r="A1805" s="11"/>
      <c r="B1805" s="11"/>
      <c r="C1805" s="11"/>
      <c r="D1805" s="13"/>
      <c r="E1805" s="14"/>
      <c r="F1805" s="14"/>
      <c r="G1805" s="24"/>
      <c r="H1805" s="7"/>
      <c r="I1805" s="7"/>
      <c r="J1805" s="7"/>
      <c r="K1805" s="7"/>
      <c r="O1805" s="7"/>
      <c r="P1805" s="7"/>
      <c r="Q1805" s="7"/>
      <c r="R1805" s="15"/>
      <c r="S1805" s="15"/>
      <c r="T1805" s="15"/>
      <c r="AA1805" s="16"/>
      <c r="AB1805" s="16"/>
      <c r="AC1805" s="37"/>
      <c r="AD1805" s="16"/>
    </row>
    <row r="1806" spans="1:30" s="12" customFormat="1" x14ac:dyDescent="0.25">
      <c r="A1806" s="11"/>
      <c r="B1806" s="11"/>
      <c r="C1806" s="11"/>
      <c r="D1806" s="13"/>
      <c r="E1806" s="14"/>
      <c r="F1806" s="14"/>
      <c r="G1806" s="24"/>
      <c r="H1806" s="7"/>
      <c r="I1806" s="7"/>
      <c r="J1806" s="7"/>
      <c r="K1806" s="7"/>
      <c r="O1806" s="7"/>
      <c r="P1806" s="7"/>
      <c r="Q1806" s="7"/>
      <c r="R1806" s="15"/>
      <c r="S1806" s="15"/>
      <c r="T1806" s="15"/>
      <c r="AA1806" s="16"/>
      <c r="AB1806" s="16"/>
      <c r="AC1806" s="37"/>
      <c r="AD1806" s="16"/>
    </row>
    <row r="1807" spans="1:30" s="12" customFormat="1" x14ac:dyDescent="0.25">
      <c r="A1807" s="11"/>
      <c r="B1807" s="11"/>
      <c r="C1807" s="11"/>
      <c r="D1807" s="13"/>
      <c r="E1807" s="14"/>
      <c r="F1807" s="14"/>
      <c r="G1807" s="24"/>
      <c r="H1807" s="7"/>
      <c r="I1807" s="7"/>
      <c r="J1807" s="7"/>
      <c r="K1807" s="7"/>
      <c r="O1807" s="7"/>
      <c r="P1807" s="7"/>
      <c r="Q1807" s="7"/>
      <c r="R1807" s="15"/>
      <c r="S1807" s="15"/>
      <c r="T1807" s="15"/>
      <c r="AA1807" s="16"/>
      <c r="AB1807" s="16"/>
      <c r="AC1807" s="37"/>
      <c r="AD1807" s="16"/>
    </row>
    <row r="1808" spans="1:30" s="12" customFormat="1" x14ac:dyDescent="0.25">
      <c r="A1808" s="11"/>
      <c r="B1808" s="11"/>
      <c r="C1808" s="11"/>
      <c r="D1808" s="13"/>
      <c r="E1808" s="14"/>
      <c r="F1808" s="14"/>
      <c r="G1808" s="24"/>
      <c r="H1808" s="7"/>
      <c r="I1808" s="7"/>
      <c r="J1808" s="7"/>
      <c r="K1808" s="7"/>
      <c r="O1808" s="7"/>
      <c r="P1808" s="7"/>
      <c r="Q1808" s="7"/>
      <c r="R1808" s="15"/>
      <c r="S1808" s="15"/>
      <c r="T1808" s="15"/>
      <c r="AA1808" s="16"/>
      <c r="AB1808" s="16"/>
      <c r="AC1808" s="37"/>
      <c r="AD1808" s="16"/>
    </row>
    <row r="1809" spans="1:30" s="12" customFormat="1" x14ac:dyDescent="0.25">
      <c r="A1809" s="11"/>
      <c r="B1809" s="11"/>
      <c r="C1809" s="11"/>
      <c r="D1809" s="13"/>
      <c r="E1809" s="14"/>
      <c r="F1809" s="14"/>
      <c r="G1809" s="24"/>
      <c r="H1809" s="7"/>
      <c r="I1809" s="7"/>
      <c r="J1809" s="7"/>
      <c r="K1809" s="7"/>
      <c r="O1809" s="7"/>
      <c r="P1809" s="7"/>
      <c r="Q1809" s="7"/>
      <c r="R1809" s="15"/>
      <c r="S1809" s="15"/>
      <c r="T1809" s="15"/>
      <c r="AA1809" s="16"/>
      <c r="AB1809" s="16"/>
      <c r="AC1809" s="37"/>
      <c r="AD1809" s="16"/>
    </row>
    <row r="1810" spans="1:30" s="12" customFormat="1" x14ac:dyDescent="0.25">
      <c r="A1810" s="11"/>
      <c r="B1810" s="11"/>
      <c r="C1810" s="11"/>
      <c r="D1810" s="13"/>
      <c r="E1810" s="14"/>
      <c r="F1810" s="14"/>
      <c r="G1810" s="24"/>
      <c r="H1810" s="7"/>
      <c r="I1810" s="7"/>
      <c r="J1810" s="7"/>
      <c r="K1810" s="7"/>
      <c r="O1810" s="7"/>
      <c r="P1810" s="7"/>
      <c r="Q1810" s="7"/>
      <c r="R1810" s="15"/>
      <c r="S1810" s="15"/>
      <c r="T1810" s="15"/>
      <c r="AA1810" s="16"/>
      <c r="AB1810" s="16"/>
      <c r="AC1810" s="37"/>
      <c r="AD1810" s="16"/>
    </row>
    <row r="1811" spans="1:30" s="12" customFormat="1" x14ac:dyDescent="0.25">
      <c r="A1811" s="11"/>
      <c r="B1811" s="11"/>
      <c r="C1811" s="11"/>
      <c r="D1811" s="13"/>
      <c r="E1811" s="14"/>
      <c r="F1811" s="14"/>
      <c r="G1811" s="24"/>
      <c r="H1811" s="7"/>
      <c r="I1811" s="7"/>
      <c r="J1811" s="7"/>
      <c r="K1811" s="7"/>
      <c r="O1811" s="7"/>
      <c r="P1811" s="7"/>
      <c r="Q1811" s="7"/>
      <c r="R1811" s="15"/>
      <c r="S1811" s="15"/>
      <c r="T1811" s="15"/>
      <c r="AA1811" s="16"/>
      <c r="AB1811" s="16"/>
      <c r="AC1811" s="37"/>
      <c r="AD1811" s="16"/>
    </row>
    <row r="1812" spans="1:30" s="12" customFormat="1" x14ac:dyDescent="0.25">
      <c r="A1812" s="11"/>
      <c r="B1812" s="11"/>
      <c r="C1812" s="11"/>
      <c r="D1812" s="13"/>
      <c r="E1812" s="14"/>
      <c r="F1812" s="14"/>
      <c r="G1812" s="24"/>
      <c r="H1812" s="7"/>
      <c r="I1812" s="7"/>
      <c r="J1812" s="7"/>
      <c r="K1812" s="7"/>
      <c r="O1812" s="7"/>
      <c r="P1812" s="7"/>
      <c r="Q1812" s="7"/>
      <c r="R1812" s="15"/>
      <c r="S1812" s="15"/>
      <c r="T1812" s="15"/>
      <c r="AA1812" s="16"/>
      <c r="AB1812" s="16"/>
      <c r="AC1812" s="37"/>
      <c r="AD1812" s="16"/>
    </row>
    <row r="1813" spans="1:30" s="12" customFormat="1" x14ac:dyDescent="0.25">
      <c r="A1813" s="11"/>
      <c r="B1813" s="11"/>
      <c r="C1813" s="11"/>
      <c r="D1813" s="13"/>
      <c r="E1813" s="14"/>
      <c r="F1813" s="14"/>
      <c r="G1813" s="24"/>
      <c r="H1813" s="7"/>
      <c r="I1813" s="7"/>
      <c r="J1813" s="7"/>
      <c r="K1813" s="7"/>
      <c r="O1813" s="7"/>
      <c r="P1813" s="7"/>
      <c r="Q1813" s="7"/>
      <c r="R1813" s="15"/>
      <c r="S1813" s="15"/>
      <c r="T1813" s="15"/>
      <c r="AA1813" s="16"/>
      <c r="AB1813" s="16"/>
      <c r="AC1813" s="37"/>
      <c r="AD1813" s="16"/>
    </row>
    <row r="1814" spans="1:30" s="12" customFormat="1" x14ac:dyDescent="0.25">
      <c r="A1814" s="11"/>
      <c r="B1814" s="11"/>
      <c r="C1814" s="11"/>
      <c r="D1814" s="13"/>
      <c r="E1814" s="14"/>
      <c r="F1814" s="14"/>
      <c r="G1814" s="24"/>
      <c r="H1814" s="7"/>
      <c r="I1814" s="7"/>
      <c r="J1814" s="7"/>
      <c r="K1814" s="7"/>
      <c r="O1814" s="7"/>
      <c r="P1814" s="7"/>
      <c r="Q1814" s="7"/>
      <c r="R1814" s="15"/>
      <c r="S1814" s="15"/>
      <c r="T1814" s="15"/>
      <c r="AA1814" s="16"/>
      <c r="AB1814" s="16"/>
      <c r="AC1814" s="37"/>
      <c r="AD1814" s="16"/>
    </row>
    <row r="1815" spans="1:30" s="12" customFormat="1" x14ac:dyDescent="0.25">
      <c r="A1815" s="11"/>
      <c r="B1815" s="11"/>
      <c r="C1815" s="11"/>
      <c r="D1815" s="13"/>
      <c r="E1815" s="14"/>
      <c r="F1815" s="14"/>
      <c r="G1815" s="24"/>
      <c r="H1815" s="7"/>
      <c r="I1815" s="7"/>
      <c r="J1815" s="7"/>
      <c r="K1815" s="7"/>
      <c r="O1815" s="7"/>
      <c r="P1815" s="7"/>
      <c r="Q1815" s="7"/>
      <c r="R1815" s="15"/>
      <c r="S1815" s="15"/>
      <c r="T1815" s="15"/>
      <c r="AA1815" s="16"/>
      <c r="AB1815" s="16"/>
      <c r="AC1815" s="37"/>
      <c r="AD1815" s="16"/>
    </row>
    <row r="1816" spans="1:30" s="12" customFormat="1" x14ac:dyDescent="0.25">
      <c r="A1816" s="11"/>
      <c r="B1816" s="11"/>
      <c r="C1816" s="11"/>
      <c r="D1816" s="13"/>
      <c r="E1816" s="14"/>
      <c r="F1816" s="14"/>
      <c r="G1816" s="24"/>
      <c r="H1816" s="7"/>
      <c r="I1816" s="7"/>
      <c r="J1816" s="7"/>
      <c r="K1816" s="7"/>
      <c r="O1816" s="7"/>
      <c r="P1816" s="7"/>
      <c r="Q1816" s="7"/>
      <c r="R1816" s="15"/>
      <c r="S1816" s="15"/>
      <c r="T1816" s="15"/>
      <c r="AA1816" s="16"/>
      <c r="AB1816" s="16"/>
      <c r="AC1816" s="37"/>
      <c r="AD1816" s="16"/>
    </row>
    <row r="1817" spans="1:30" s="12" customFormat="1" x14ac:dyDescent="0.25">
      <c r="A1817" s="11"/>
      <c r="B1817" s="11"/>
      <c r="C1817" s="11"/>
      <c r="D1817" s="13"/>
      <c r="E1817" s="14"/>
      <c r="F1817" s="14"/>
      <c r="G1817" s="24"/>
      <c r="H1817" s="7"/>
      <c r="I1817" s="7"/>
      <c r="J1817" s="7"/>
      <c r="K1817" s="7"/>
      <c r="O1817" s="7"/>
      <c r="P1817" s="7"/>
      <c r="Q1817" s="7"/>
      <c r="R1817" s="15"/>
      <c r="S1817" s="15"/>
      <c r="T1817" s="15"/>
      <c r="AA1817" s="16"/>
      <c r="AB1817" s="16"/>
      <c r="AC1817" s="37"/>
      <c r="AD1817" s="16"/>
    </row>
    <row r="1818" spans="1:30" s="12" customFormat="1" x14ac:dyDescent="0.25">
      <c r="A1818" s="11"/>
      <c r="B1818" s="11"/>
      <c r="C1818" s="11"/>
      <c r="D1818" s="13"/>
      <c r="E1818" s="14"/>
      <c r="F1818" s="14"/>
      <c r="G1818" s="24"/>
      <c r="H1818" s="7"/>
      <c r="I1818" s="7"/>
      <c r="J1818" s="7"/>
      <c r="K1818" s="7"/>
      <c r="O1818" s="7"/>
      <c r="P1818" s="7"/>
      <c r="Q1818" s="7"/>
      <c r="R1818" s="15"/>
      <c r="S1818" s="15"/>
      <c r="T1818" s="15"/>
      <c r="AA1818" s="16"/>
      <c r="AB1818" s="16"/>
      <c r="AC1818" s="37"/>
      <c r="AD1818" s="16"/>
    </row>
    <row r="1819" spans="1:30" s="12" customFormat="1" x14ac:dyDescent="0.25">
      <c r="A1819" s="11"/>
      <c r="B1819" s="11"/>
      <c r="C1819" s="11"/>
      <c r="D1819" s="13"/>
      <c r="E1819" s="14"/>
      <c r="F1819" s="14"/>
      <c r="G1819" s="24"/>
      <c r="H1819" s="7"/>
      <c r="I1819" s="7"/>
      <c r="J1819" s="7"/>
      <c r="K1819" s="7"/>
      <c r="O1819" s="7"/>
      <c r="P1819" s="7"/>
      <c r="Q1819" s="7"/>
      <c r="R1819" s="15"/>
      <c r="S1819" s="15"/>
      <c r="T1819" s="15"/>
      <c r="AA1819" s="16"/>
      <c r="AB1819" s="16"/>
      <c r="AC1819" s="37"/>
      <c r="AD1819" s="16"/>
    </row>
    <row r="1820" spans="1:30" s="12" customFormat="1" x14ac:dyDescent="0.25">
      <c r="A1820" s="11"/>
      <c r="B1820" s="11"/>
      <c r="C1820" s="11"/>
      <c r="D1820" s="13"/>
      <c r="E1820" s="14"/>
      <c r="F1820" s="14"/>
      <c r="G1820" s="24"/>
      <c r="H1820" s="7"/>
      <c r="I1820" s="7"/>
      <c r="J1820" s="7"/>
      <c r="K1820" s="7"/>
      <c r="O1820" s="7"/>
      <c r="P1820" s="7"/>
      <c r="Q1820" s="7"/>
      <c r="R1820" s="15"/>
      <c r="S1820" s="15"/>
      <c r="T1820" s="15"/>
      <c r="AA1820" s="16"/>
      <c r="AB1820" s="16"/>
      <c r="AC1820" s="37"/>
      <c r="AD1820" s="16"/>
    </row>
    <row r="1821" spans="1:30" s="12" customFormat="1" x14ac:dyDescent="0.25">
      <c r="A1821" s="11"/>
      <c r="B1821" s="11"/>
      <c r="C1821" s="11"/>
      <c r="D1821" s="13"/>
      <c r="E1821" s="14"/>
      <c r="F1821" s="14"/>
      <c r="G1821" s="24"/>
      <c r="H1821" s="7"/>
      <c r="I1821" s="7"/>
      <c r="J1821" s="7"/>
      <c r="K1821" s="7"/>
      <c r="O1821" s="7"/>
      <c r="P1821" s="7"/>
      <c r="Q1821" s="7"/>
      <c r="R1821" s="15"/>
      <c r="S1821" s="15"/>
      <c r="T1821" s="15"/>
      <c r="AA1821" s="16"/>
      <c r="AB1821" s="16"/>
      <c r="AC1821" s="37"/>
      <c r="AD1821" s="16"/>
    </row>
    <row r="1822" spans="1:30" s="12" customFormat="1" x14ac:dyDescent="0.25">
      <c r="A1822" s="11"/>
      <c r="B1822" s="11"/>
      <c r="C1822" s="11"/>
      <c r="D1822" s="13"/>
      <c r="E1822" s="14"/>
      <c r="F1822" s="14"/>
      <c r="G1822" s="24"/>
      <c r="H1822" s="7"/>
      <c r="I1822" s="7"/>
      <c r="J1822" s="7"/>
      <c r="K1822" s="7"/>
      <c r="O1822" s="7"/>
      <c r="P1822" s="7"/>
      <c r="Q1822" s="7"/>
      <c r="R1822" s="15"/>
      <c r="S1822" s="15"/>
      <c r="T1822" s="15"/>
      <c r="AA1822" s="16"/>
      <c r="AB1822" s="16"/>
      <c r="AC1822" s="37"/>
      <c r="AD1822" s="16"/>
    </row>
    <row r="1823" spans="1:30" s="12" customFormat="1" x14ac:dyDescent="0.25">
      <c r="A1823" s="11"/>
      <c r="B1823" s="11"/>
      <c r="C1823" s="11"/>
      <c r="D1823" s="13"/>
      <c r="E1823" s="14"/>
      <c r="F1823" s="14"/>
      <c r="G1823" s="24"/>
      <c r="H1823" s="7"/>
      <c r="I1823" s="7"/>
      <c r="J1823" s="7"/>
      <c r="K1823" s="7"/>
      <c r="O1823" s="7"/>
      <c r="P1823" s="7"/>
      <c r="Q1823" s="7"/>
      <c r="R1823" s="15"/>
      <c r="S1823" s="15"/>
      <c r="T1823" s="15"/>
      <c r="AA1823" s="16"/>
      <c r="AB1823" s="16"/>
      <c r="AC1823" s="37"/>
      <c r="AD1823" s="16"/>
    </row>
    <row r="1824" spans="1:30" s="12" customFormat="1" x14ac:dyDescent="0.25">
      <c r="A1824" s="11"/>
      <c r="B1824" s="11"/>
      <c r="C1824" s="11"/>
      <c r="D1824" s="13"/>
      <c r="E1824" s="14"/>
      <c r="F1824" s="14"/>
      <c r="G1824" s="24"/>
      <c r="H1824" s="7"/>
      <c r="I1824" s="7"/>
      <c r="J1824" s="7"/>
      <c r="K1824" s="7"/>
      <c r="O1824" s="7"/>
      <c r="P1824" s="7"/>
      <c r="Q1824" s="7"/>
      <c r="R1824" s="15"/>
      <c r="S1824" s="15"/>
      <c r="T1824" s="15"/>
      <c r="AA1824" s="16"/>
      <c r="AB1824" s="16"/>
      <c r="AC1824" s="37"/>
      <c r="AD1824" s="16"/>
    </row>
    <row r="1825" spans="1:30" s="12" customFormat="1" x14ac:dyDescent="0.25">
      <c r="A1825" s="11"/>
      <c r="B1825" s="11"/>
      <c r="C1825" s="11"/>
      <c r="D1825" s="13"/>
      <c r="E1825" s="14"/>
      <c r="F1825" s="14"/>
      <c r="G1825" s="24"/>
      <c r="H1825" s="7"/>
      <c r="I1825" s="7"/>
      <c r="J1825" s="7"/>
      <c r="K1825" s="7"/>
      <c r="O1825" s="7"/>
      <c r="P1825" s="7"/>
      <c r="Q1825" s="7"/>
      <c r="R1825" s="15"/>
      <c r="S1825" s="15"/>
      <c r="T1825" s="15"/>
      <c r="AA1825" s="16"/>
      <c r="AB1825" s="16"/>
      <c r="AC1825" s="37"/>
      <c r="AD1825" s="16"/>
    </row>
    <row r="1826" spans="1:30" s="12" customFormat="1" x14ac:dyDescent="0.25">
      <c r="A1826" s="11"/>
      <c r="B1826" s="11"/>
      <c r="C1826" s="11"/>
      <c r="D1826" s="13"/>
      <c r="E1826" s="14"/>
      <c r="F1826" s="14"/>
      <c r="G1826" s="24"/>
      <c r="H1826" s="7"/>
      <c r="I1826" s="7"/>
      <c r="J1826" s="7"/>
      <c r="K1826" s="7"/>
      <c r="O1826" s="7"/>
      <c r="P1826" s="7"/>
      <c r="Q1826" s="7"/>
      <c r="R1826" s="15"/>
      <c r="S1826" s="15"/>
      <c r="T1826" s="15"/>
      <c r="AA1826" s="16"/>
      <c r="AB1826" s="16"/>
      <c r="AC1826" s="37"/>
      <c r="AD1826" s="16"/>
    </row>
    <row r="1827" spans="1:30" s="12" customFormat="1" x14ac:dyDescent="0.25">
      <c r="A1827" s="11"/>
      <c r="B1827" s="11"/>
      <c r="C1827" s="11"/>
      <c r="D1827" s="13"/>
      <c r="E1827" s="14"/>
      <c r="F1827" s="14"/>
      <c r="G1827" s="24"/>
      <c r="H1827" s="7"/>
      <c r="I1827" s="7"/>
      <c r="J1827" s="7"/>
      <c r="K1827" s="7"/>
      <c r="O1827" s="7"/>
      <c r="P1827" s="7"/>
      <c r="Q1827" s="7"/>
      <c r="R1827" s="15"/>
      <c r="S1827" s="15"/>
      <c r="T1827" s="15"/>
      <c r="AA1827" s="16"/>
      <c r="AB1827" s="16"/>
      <c r="AC1827" s="37"/>
      <c r="AD1827" s="16"/>
    </row>
    <row r="1828" spans="1:30" s="12" customFormat="1" x14ac:dyDescent="0.25">
      <c r="A1828" s="11"/>
      <c r="B1828" s="11"/>
      <c r="C1828" s="11"/>
      <c r="D1828" s="13"/>
      <c r="E1828" s="14"/>
      <c r="F1828" s="14"/>
      <c r="G1828" s="24"/>
      <c r="H1828" s="7"/>
      <c r="I1828" s="7"/>
      <c r="J1828" s="7"/>
      <c r="K1828" s="7"/>
      <c r="O1828" s="7"/>
      <c r="P1828" s="7"/>
      <c r="Q1828" s="7"/>
      <c r="R1828" s="15"/>
      <c r="S1828" s="15"/>
      <c r="T1828" s="15"/>
      <c r="AA1828" s="16"/>
      <c r="AB1828" s="16"/>
      <c r="AC1828" s="37"/>
      <c r="AD1828" s="16"/>
    </row>
    <row r="1829" spans="1:30" s="12" customFormat="1" x14ac:dyDescent="0.25">
      <c r="A1829" s="11"/>
      <c r="B1829" s="11"/>
      <c r="C1829" s="11"/>
      <c r="D1829" s="13"/>
      <c r="E1829" s="14"/>
      <c r="F1829" s="14"/>
      <c r="G1829" s="24"/>
      <c r="H1829" s="7"/>
      <c r="I1829" s="7"/>
      <c r="J1829" s="7"/>
      <c r="K1829" s="7"/>
      <c r="O1829" s="7"/>
      <c r="P1829" s="7"/>
      <c r="Q1829" s="7"/>
      <c r="R1829" s="15"/>
      <c r="S1829" s="15"/>
      <c r="T1829" s="15"/>
      <c r="AA1829" s="16"/>
      <c r="AB1829" s="16"/>
      <c r="AC1829" s="37"/>
      <c r="AD1829" s="16"/>
    </row>
    <row r="1830" spans="1:30" s="12" customFormat="1" x14ac:dyDescent="0.25">
      <c r="A1830" s="11"/>
      <c r="B1830" s="11"/>
      <c r="C1830" s="11"/>
      <c r="D1830" s="13"/>
      <c r="E1830" s="14"/>
      <c r="F1830" s="14"/>
      <c r="G1830" s="24"/>
      <c r="H1830" s="7"/>
      <c r="I1830" s="7"/>
      <c r="J1830" s="7"/>
      <c r="K1830" s="7"/>
      <c r="O1830" s="7"/>
      <c r="P1830" s="7"/>
      <c r="Q1830" s="7"/>
      <c r="R1830" s="15"/>
      <c r="S1830" s="15"/>
      <c r="T1830" s="15"/>
      <c r="AA1830" s="16"/>
      <c r="AB1830" s="16"/>
      <c r="AD1830" s="16"/>
    </row>
    <row r="1831" spans="1:30" s="12" customFormat="1" x14ac:dyDescent="0.25">
      <c r="A1831" s="11"/>
      <c r="B1831" s="11"/>
      <c r="C1831" s="11"/>
      <c r="D1831" s="13"/>
      <c r="E1831" s="14"/>
      <c r="F1831" s="14"/>
      <c r="G1831" s="24"/>
      <c r="H1831" s="7"/>
      <c r="I1831" s="7"/>
      <c r="J1831" s="7"/>
      <c r="K1831" s="7"/>
      <c r="O1831" s="7"/>
      <c r="P1831" s="7"/>
      <c r="Q1831" s="7"/>
      <c r="R1831" s="15"/>
      <c r="S1831" s="15"/>
      <c r="T1831" s="15"/>
      <c r="AA1831" s="16"/>
      <c r="AB1831" s="16"/>
      <c r="AD1831" s="16"/>
    </row>
    <row r="1832" spans="1:30" s="12" customFormat="1" x14ac:dyDescent="0.25">
      <c r="A1832" s="11"/>
      <c r="B1832" s="11"/>
      <c r="C1832" s="11"/>
      <c r="D1832" s="13"/>
      <c r="E1832" s="14"/>
      <c r="F1832" s="14"/>
      <c r="G1832" s="24"/>
      <c r="H1832" s="7"/>
      <c r="I1832" s="7"/>
      <c r="J1832" s="7"/>
      <c r="K1832" s="7"/>
      <c r="O1832" s="7"/>
      <c r="P1832" s="7"/>
      <c r="Q1832" s="7"/>
      <c r="R1832" s="15"/>
      <c r="S1832" s="15"/>
      <c r="T1832" s="15"/>
      <c r="AA1832" s="16"/>
      <c r="AB1832" s="16"/>
      <c r="AD1832" s="16"/>
    </row>
    <row r="1833" spans="1:30" s="12" customFormat="1" x14ac:dyDescent="0.25">
      <c r="A1833" s="11"/>
      <c r="B1833" s="11"/>
      <c r="C1833" s="11"/>
      <c r="D1833" s="13"/>
      <c r="E1833" s="14"/>
      <c r="F1833" s="14"/>
      <c r="G1833" s="24"/>
      <c r="H1833" s="7"/>
      <c r="I1833" s="7"/>
      <c r="J1833" s="7"/>
      <c r="K1833" s="7"/>
      <c r="O1833" s="7"/>
      <c r="P1833" s="7"/>
      <c r="Q1833" s="7"/>
      <c r="R1833" s="15"/>
      <c r="S1833" s="15"/>
      <c r="T1833" s="15"/>
      <c r="AA1833" s="16"/>
      <c r="AB1833" s="16"/>
      <c r="AD1833" s="16"/>
    </row>
    <row r="1834" spans="1:30" s="12" customFormat="1" x14ac:dyDescent="0.25">
      <c r="A1834" s="11"/>
      <c r="B1834" s="11"/>
      <c r="C1834" s="11"/>
      <c r="D1834" s="13"/>
      <c r="E1834" s="14"/>
      <c r="F1834" s="14"/>
      <c r="G1834" s="24"/>
      <c r="H1834" s="7"/>
      <c r="I1834" s="7"/>
      <c r="J1834" s="7"/>
      <c r="K1834" s="7"/>
      <c r="O1834" s="7"/>
      <c r="P1834" s="7"/>
      <c r="Q1834" s="7"/>
      <c r="R1834" s="15"/>
      <c r="S1834" s="15"/>
      <c r="T1834" s="15"/>
      <c r="AA1834" s="16"/>
      <c r="AB1834" s="16"/>
      <c r="AD1834" s="16"/>
    </row>
    <row r="1835" spans="1:30" s="12" customFormat="1" x14ac:dyDescent="0.25">
      <c r="A1835" s="11"/>
      <c r="B1835" s="11"/>
      <c r="C1835" s="11"/>
      <c r="D1835" s="13"/>
      <c r="E1835" s="14"/>
      <c r="F1835" s="14"/>
      <c r="G1835" s="24"/>
      <c r="H1835" s="7"/>
      <c r="I1835" s="7"/>
      <c r="J1835" s="7"/>
      <c r="K1835" s="7"/>
      <c r="O1835" s="7"/>
      <c r="P1835" s="7"/>
      <c r="Q1835" s="7"/>
      <c r="R1835" s="15"/>
      <c r="S1835" s="15"/>
      <c r="T1835" s="15"/>
      <c r="AA1835" s="16"/>
      <c r="AB1835" s="16"/>
      <c r="AD1835" s="16"/>
    </row>
    <row r="1836" spans="1:30" s="12" customFormat="1" x14ac:dyDescent="0.25">
      <c r="A1836" s="11"/>
      <c r="B1836" s="11"/>
      <c r="C1836" s="11"/>
      <c r="D1836" s="13"/>
      <c r="E1836" s="14"/>
      <c r="F1836" s="14"/>
      <c r="G1836" s="24"/>
      <c r="H1836" s="7"/>
      <c r="I1836" s="7"/>
      <c r="J1836" s="7"/>
      <c r="K1836" s="7"/>
      <c r="O1836" s="7"/>
      <c r="P1836" s="7"/>
      <c r="Q1836" s="7"/>
      <c r="R1836" s="15"/>
      <c r="S1836" s="15"/>
      <c r="T1836" s="15"/>
      <c r="AA1836" s="16"/>
      <c r="AB1836" s="16"/>
      <c r="AD1836" s="16"/>
    </row>
    <row r="1837" spans="1:30" s="12" customFormat="1" x14ac:dyDescent="0.25">
      <c r="A1837" s="11"/>
      <c r="B1837" s="11"/>
      <c r="C1837" s="11"/>
      <c r="D1837" s="13"/>
      <c r="E1837" s="14"/>
      <c r="F1837" s="14"/>
      <c r="G1837" s="24"/>
      <c r="H1837" s="7"/>
      <c r="I1837" s="7"/>
      <c r="J1837" s="7"/>
      <c r="K1837" s="7"/>
      <c r="O1837" s="7"/>
      <c r="P1837" s="7"/>
      <c r="Q1837" s="7"/>
      <c r="R1837" s="15"/>
      <c r="S1837" s="15"/>
      <c r="T1837" s="15"/>
      <c r="AA1837" s="16"/>
      <c r="AB1837" s="16"/>
      <c r="AD1837" s="16"/>
    </row>
    <row r="1838" spans="1:30" s="12" customFormat="1" x14ac:dyDescent="0.25">
      <c r="A1838" s="11"/>
      <c r="B1838" s="11"/>
      <c r="C1838" s="11"/>
      <c r="D1838" s="13"/>
      <c r="E1838" s="14"/>
      <c r="F1838" s="14"/>
      <c r="G1838" s="24"/>
      <c r="H1838" s="7"/>
      <c r="I1838" s="7"/>
      <c r="J1838" s="7"/>
      <c r="K1838" s="7"/>
      <c r="O1838" s="7"/>
      <c r="P1838" s="7"/>
      <c r="Q1838" s="7"/>
      <c r="R1838" s="15"/>
      <c r="S1838" s="15"/>
      <c r="T1838" s="15"/>
      <c r="AA1838" s="16"/>
      <c r="AB1838" s="16"/>
      <c r="AD1838" s="16"/>
    </row>
    <row r="1839" spans="1:30" s="12" customFormat="1" x14ac:dyDescent="0.25">
      <c r="A1839" s="11"/>
      <c r="B1839" s="11"/>
      <c r="C1839" s="11"/>
      <c r="D1839" s="13"/>
      <c r="E1839" s="14"/>
      <c r="F1839" s="14"/>
      <c r="G1839" s="24"/>
      <c r="H1839" s="7"/>
      <c r="I1839" s="7"/>
      <c r="J1839" s="7"/>
      <c r="K1839" s="7"/>
      <c r="O1839" s="7"/>
      <c r="P1839" s="7"/>
      <c r="Q1839" s="7"/>
      <c r="R1839" s="15"/>
      <c r="S1839" s="15"/>
      <c r="T1839" s="15"/>
      <c r="AA1839" s="16"/>
      <c r="AB1839" s="16"/>
      <c r="AD1839" s="16"/>
    </row>
    <row r="1840" spans="1:30" s="12" customFormat="1" x14ac:dyDescent="0.25">
      <c r="A1840" s="11"/>
      <c r="B1840" s="11"/>
      <c r="C1840" s="11"/>
      <c r="D1840" s="13"/>
      <c r="E1840" s="14"/>
      <c r="F1840" s="14"/>
      <c r="G1840" s="24"/>
      <c r="H1840" s="7"/>
      <c r="I1840" s="7"/>
      <c r="J1840" s="7"/>
      <c r="K1840" s="7"/>
      <c r="O1840" s="7"/>
      <c r="P1840" s="7"/>
      <c r="Q1840" s="7"/>
      <c r="R1840" s="15"/>
      <c r="S1840" s="15"/>
      <c r="T1840" s="15"/>
      <c r="AA1840" s="16"/>
      <c r="AB1840" s="16"/>
      <c r="AD1840" s="16"/>
    </row>
    <row r="1841" spans="1:30" s="12" customFormat="1" x14ac:dyDescent="0.25">
      <c r="A1841" s="11"/>
      <c r="B1841" s="11"/>
      <c r="C1841" s="11"/>
      <c r="D1841" s="13"/>
      <c r="E1841" s="14"/>
      <c r="F1841" s="14"/>
      <c r="G1841" s="24"/>
      <c r="H1841" s="7"/>
      <c r="I1841" s="7"/>
      <c r="J1841" s="7"/>
      <c r="K1841" s="7"/>
      <c r="O1841" s="7"/>
      <c r="P1841" s="7"/>
      <c r="Q1841" s="7"/>
      <c r="R1841" s="15"/>
      <c r="S1841" s="15"/>
      <c r="T1841" s="15"/>
      <c r="AA1841" s="16"/>
      <c r="AB1841" s="16"/>
      <c r="AD1841" s="16"/>
    </row>
    <row r="1842" spans="1:30" s="12" customFormat="1" x14ac:dyDescent="0.25">
      <c r="A1842" s="11"/>
      <c r="B1842" s="11"/>
      <c r="C1842" s="11"/>
      <c r="D1842" s="13"/>
      <c r="E1842" s="14"/>
      <c r="F1842" s="14"/>
      <c r="G1842" s="24"/>
      <c r="H1842" s="7"/>
      <c r="I1842" s="7"/>
      <c r="J1842" s="7"/>
      <c r="K1842" s="7"/>
      <c r="O1842" s="7"/>
      <c r="P1842" s="7"/>
      <c r="Q1842" s="7"/>
      <c r="R1842" s="15"/>
      <c r="S1842" s="15"/>
      <c r="T1842" s="15"/>
      <c r="AA1842" s="16"/>
      <c r="AB1842" s="16"/>
      <c r="AC1842" s="37"/>
      <c r="AD1842" s="16"/>
    </row>
    <row r="1843" spans="1:30" s="12" customFormat="1" x14ac:dyDescent="0.25">
      <c r="A1843" s="11"/>
      <c r="B1843" s="11"/>
      <c r="C1843" s="11"/>
      <c r="D1843" s="13"/>
      <c r="E1843" s="14"/>
      <c r="F1843" s="14"/>
      <c r="G1843" s="24"/>
      <c r="H1843" s="7"/>
      <c r="I1843" s="7"/>
      <c r="J1843" s="7"/>
      <c r="K1843" s="7"/>
      <c r="O1843" s="7"/>
      <c r="P1843" s="7"/>
      <c r="Q1843" s="7"/>
      <c r="R1843" s="15"/>
      <c r="S1843" s="15"/>
      <c r="T1843" s="15"/>
      <c r="AA1843" s="16"/>
      <c r="AB1843" s="16"/>
      <c r="AC1843" s="37"/>
      <c r="AD1843" s="16"/>
    </row>
    <row r="1844" spans="1:30" s="12" customFormat="1" x14ac:dyDescent="0.25">
      <c r="A1844" s="11"/>
      <c r="B1844" s="11"/>
      <c r="C1844" s="11"/>
      <c r="D1844" s="13"/>
      <c r="E1844" s="14"/>
      <c r="F1844" s="14"/>
      <c r="G1844" s="24"/>
      <c r="H1844" s="7"/>
      <c r="I1844" s="7"/>
      <c r="J1844" s="7"/>
      <c r="K1844" s="7"/>
      <c r="O1844" s="7"/>
      <c r="P1844" s="7"/>
      <c r="Q1844" s="7"/>
      <c r="R1844" s="15"/>
      <c r="S1844" s="15"/>
      <c r="T1844" s="15"/>
      <c r="AA1844" s="16"/>
      <c r="AB1844" s="16"/>
      <c r="AC1844" s="37"/>
      <c r="AD1844" s="16"/>
    </row>
    <row r="1845" spans="1:30" s="12" customFormat="1" x14ac:dyDescent="0.25">
      <c r="A1845" s="11"/>
      <c r="B1845" s="11"/>
      <c r="C1845" s="11"/>
      <c r="D1845" s="13"/>
      <c r="E1845" s="14"/>
      <c r="F1845" s="14"/>
      <c r="G1845" s="24"/>
      <c r="H1845" s="7"/>
      <c r="I1845" s="7"/>
      <c r="J1845" s="7"/>
      <c r="K1845" s="7"/>
      <c r="O1845" s="7"/>
      <c r="P1845" s="7"/>
      <c r="Q1845" s="7"/>
      <c r="R1845" s="15"/>
      <c r="S1845" s="15"/>
      <c r="T1845" s="15"/>
      <c r="AA1845" s="16"/>
      <c r="AB1845" s="16"/>
      <c r="AC1845" s="37"/>
      <c r="AD1845" s="16"/>
    </row>
    <row r="1846" spans="1:30" s="12" customFormat="1" x14ac:dyDescent="0.25">
      <c r="A1846" s="11"/>
      <c r="B1846" s="11"/>
      <c r="C1846" s="11"/>
      <c r="D1846" s="13"/>
      <c r="E1846" s="14"/>
      <c r="F1846" s="14"/>
      <c r="G1846" s="24"/>
      <c r="H1846" s="7"/>
      <c r="I1846" s="7"/>
      <c r="J1846" s="7"/>
      <c r="K1846" s="7"/>
      <c r="O1846" s="7"/>
      <c r="P1846" s="7"/>
      <c r="Q1846" s="7"/>
      <c r="R1846" s="15"/>
      <c r="S1846" s="15"/>
      <c r="T1846" s="15"/>
      <c r="AA1846" s="16"/>
      <c r="AB1846" s="16"/>
      <c r="AC1846" s="37"/>
      <c r="AD1846" s="16"/>
    </row>
    <row r="1847" spans="1:30" s="12" customFormat="1" x14ac:dyDescent="0.25">
      <c r="A1847" s="11"/>
      <c r="B1847" s="11"/>
      <c r="C1847" s="11"/>
      <c r="D1847" s="13"/>
      <c r="E1847" s="14"/>
      <c r="F1847" s="14"/>
      <c r="G1847" s="24"/>
      <c r="H1847" s="7"/>
      <c r="I1847" s="7"/>
      <c r="J1847" s="7"/>
      <c r="K1847" s="7"/>
      <c r="O1847" s="7"/>
      <c r="P1847" s="7"/>
      <c r="Q1847" s="7"/>
      <c r="R1847" s="15"/>
      <c r="S1847" s="15"/>
      <c r="T1847" s="15"/>
      <c r="AA1847" s="16"/>
      <c r="AB1847" s="16"/>
      <c r="AC1847" s="37"/>
      <c r="AD1847" s="16"/>
    </row>
    <row r="1848" spans="1:30" s="12" customFormat="1" x14ac:dyDescent="0.25">
      <c r="A1848" s="11"/>
      <c r="B1848" s="11"/>
      <c r="C1848" s="11"/>
      <c r="D1848" s="13"/>
      <c r="E1848" s="14"/>
      <c r="F1848" s="14"/>
      <c r="G1848" s="24"/>
      <c r="H1848" s="7"/>
      <c r="I1848" s="7"/>
      <c r="J1848" s="7"/>
      <c r="K1848" s="7"/>
      <c r="O1848" s="7"/>
      <c r="P1848" s="7"/>
      <c r="Q1848" s="7"/>
      <c r="R1848" s="15"/>
      <c r="S1848" s="15"/>
      <c r="T1848" s="15"/>
      <c r="AA1848" s="16"/>
      <c r="AB1848" s="16"/>
      <c r="AC1848" s="37"/>
      <c r="AD1848" s="16"/>
    </row>
    <row r="1849" spans="1:30" s="12" customFormat="1" x14ac:dyDescent="0.25">
      <c r="A1849" s="11"/>
      <c r="B1849" s="11"/>
      <c r="C1849" s="11"/>
      <c r="D1849" s="13"/>
      <c r="E1849" s="14"/>
      <c r="F1849" s="14"/>
      <c r="G1849" s="24"/>
      <c r="H1849" s="7"/>
      <c r="I1849" s="7"/>
      <c r="J1849" s="7"/>
      <c r="K1849" s="7"/>
      <c r="O1849" s="7"/>
      <c r="P1849" s="7"/>
      <c r="Q1849" s="7"/>
      <c r="R1849" s="15"/>
      <c r="S1849" s="15"/>
      <c r="T1849" s="15"/>
      <c r="AA1849" s="16"/>
      <c r="AB1849" s="16"/>
      <c r="AC1849" s="37"/>
      <c r="AD1849" s="16"/>
    </row>
    <row r="1850" spans="1:30" s="12" customFormat="1" x14ac:dyDescent="0.25">
      <c r="A1850" s="11"/>
      <c r="B1850" s="11"/>
      <c r="C1850" s="11"/>
      <c r="D1850" s="13"/>
      <c r="E1850" s="14"/>
      <c r="F1850" s="14"/>
      <c r="G1850" s="24"/>
      <c r="H1850" s="7"/>
      <c r="I1850" s="7"/>
      <c r="J1850" s="7"/>
      <c r="K1850" s="7"/>
      <c r="O1850" s="7"/>
      <c r="P1850" s="7"/>
      <c r="Q1850" s="7"/>
      <c r="R1850" s="15"/>
      <c r="S1850" s="15"/>
      <c r="T1850" s="15"/>
      <c r="AA1850" s="16"/>
      <c r="AB1850" s="16"/>
      <c r="AC1850" s="37"/>
      <c r="AD1850" s="16"/>
    </row>
    <row r="1851" spans="1:30" s="12" customFormat="1" x14ac:dyDescent="0.25">
      <c r="A1851" s="11"/>
      <c r="B1851" s="11"/>
      <c r="C1851" s="11"/>
      <c r="D1851" s="13"/>
      <c r="E1851" s="14"/>
      <c r="F1851" s="14"/>
      <c r="G1851" s="24"/>
      <c r="H1851" s="7"/>
      <c r="I1851" s="7"/>
      <c r="J1851" s="7"/>
      <c r="K1851" s="7"/>
      <c r="O1851" s="7"/>
      <c r="P1851" s="7"/>
      <c r="Q1851" s="7"/>
      <c r="R1851" s="15"/>
      <c r="S1851" s="15"/>
      <c r="T1851" s="15"/>
      <c r="AA1851" s="16"/>
      <c r="AB1851" s="16"/>
      <c r="AC1851" s="37"/>
      <c r="AD1851" s="16"/>
    </row>
    <row r="1852" spans="1:30" s="12" customFormat="1" x14ac:dyDescent="0.25">
      <c r="A1852" s="11"/>
      <c r="B1852" s="11"/>
      <c r="C1852" s="11"/>
      <c r="D1852" s="13"/>
      <c r="E1852" s="14"/>
      <c r="F1852" s="14"/>
      <c r="G1852" s="24"/>
      <c r="H1852" s="7"/>
      <c r="I1852" s="7"/>
      <c r="J1852" s="7"/>
      <c r="K1852" s="7"/>
      <c r="O1852" s="7"/>
      <c r="P1852" s="7"/>
      <c r="Q1852" s="7"/>
      <c r="R1852" s="15"/>
      <c r="S1852" s="15"/>
      <c r="T1852" s="15"/>
      <c r="AA1852" s="16"/>
      <c r="AB1852" s="16"/>
      <c r="AC1852" s="37"/>
      <c r="AD1852" s="16"/>
    </row>
    <row r="1853" spans="1:30" s="12" customFormat="1" x14ac:dyDescent="0.25">
      <c r="A1853" s="11"/>
      <c r="B1853" s="11"/>
      <c r="C1853" s="11"/>
      <c r="D1853" s="13"/>
      <c r="E1853" s="14"/>
      <c r="F1853" s="14"/>
      <c r="G1853" s="24"/>
      <c r="H1853" s="7"/>
      <c r="I1853" s="7"/>
      <c r="J1853" s="7"/>
      <c r="K1853" s="7"/>
      <c r="O1853" s="7"/>
      <c r="P1853" s="7"/>
      <c r="Q1853" s="7"/>
      <c r="R1853" s="15"/>
      <c r="S1853" s="15"/>
      <c r="T1853" s="15"/>
      <c r="AA1853" s="16"/>
      <c r="AB1853" s="16"/>
      <c r="AC1853" s="37"/>
      <c r="AD1853" s="16"/>
    </row>
    <row r="1854" spans="1:30" s="12" customFormat="1" x14ac:dyDescent="0.25">
      <c r="A1854" s="11"/>
      <c r="B1854" s="11"/>
      <c r="C1854" s="11"/>
      <c r="D1854" s="13"/>
      <c r="E1854" s="14"/>
      <c r="F1854" s="14"/>
      <c r="G1854" s="24"/>
      <c r="H1854" s="7"/>
      <c r="I1854" s="7"/>
      <c r="J1854" s="7"/>
      <c r="K1854" s="7"/>
      <c r="O1854" s="7"/>
      <c r="P1854" s="7"/>
      <c r="Q1854" s="7"/>
      <c r="R1854" s="15"/>
      <c r="S1854" s="15"/>
      <c r="T1854" s="15"/>
      <c r="AA1854" s="16"/>
      <c r="AB1854" s="16"/>
      <c r="AC1854" s="37"/>
      <c r="AD1854" s="16"/>
    </row>
    <row r="1855" spans="1:30" s="12" customFormat="1" x14ac:dyDescent="0.25">
      <c r="A1855" s="11"/>
      <c r="B1855" s="11"/>
      <c r="C1855" s="11"/>
      <c r="D1855" s="13"/>
      <c r="E1855" s="14"/>
      <c r="F1855" s="14"/>
      <c r="G1855" s="24"/>
      <c r="H1855" s="7"/>
      <c r="I1855" s="7"/>
      <c r="J1855" s="7"/>
      <c r="K1855" s="7"/>
      <c r="O1855" s="7"/>
      <c r="P1855" s="7"/>
      <c r="Q1855" s="7"/>
      <c r="R1855" s="15"/>
      <c r="S1855" s="15"/>
      <c r="T1855" s="15"/>
      <c r="AA1855" s="16"/>
      <c r="AB1855" s="16"/>
      <c r="AC1855" s="37"/>
      <c r="AD1855" s="16"/>
    </row>
    <row r="1856" spans="1:30" s="12" customFormat="1" x14ac:dyDescent="0.25">
      <c r="A1856" s="11"/>
      <c r="B1856" s="11"/>
      <c r="C1856" s="11"/>
      <c r="D1856" s="13"/>
      <c r="E1856" s="14"/>
      <c r="F1856" s="14"/>
      <c r="G1856" s="24"/>
      <c r="H1856" s="7"/>
      <c r="I1856" s="7"/>
      <c r="J1856" s="7"/>
      <c r="K1856" s="7"/>
      <c r="O1856" s="7"/>
      <c r="P1856" s="7"/>
      <c r="Q1856" s="7"/>
      <c r="R1856" s="15"/>
      <c r="S1856" s="15"/>
      <c r="T1856" s="15"/>
      <c r="AA1856" s="16"/>
      <c r="AB1856" s="16"/>
      <c r="AC1856" s="37"/>
      <c r="AD1856" s="16"/>
    </row>
    <row r="1857" spans="1:30" s="12" customFormat="1" x14ac:dyDescent="0.25">
      <c r="A1857" s="11"/>
      <c r="B1857" s="11"/>
      <c r="C1857" s="11"/>
      <c r="D1857" s="13"/>
      <c r="E1857" s="14"/>
      <c r="F1857" s="14"/>
      <c r="G1857" s="24"/>
      <c r="H1857" s="7"/>
      <c r="I1857" s="7"/>
      <c r="J1857" s="7"/>
      <c r="K1857" s="7"/>
      <c r="O1857" s="7"/>
      <c r="P1857" s="7"/>
      <c r="Q1857" s="7"/>
      <c r="R1857" s="15"/>
      <c r="S1857" s="15"/>
      <c r="T1857" s="15"/>
      <c r="AA1857" s="16"/>
      <c r="AB1857" s="16"/>
      <c r="AC1857" s="37"/>
      <c r="AD1857" s="16"/>
    </row>
    <row r="1858" spans="1:30" s="12" customFormat="1" x14ac:dyDescent="0.25">
      <c r="A1858" s="11"/>
      <c r="B1858" s="11"/>
      <c r="C1858" s="11"/>
      <c r="D1858" s="13"/>
      <c r="E1858" s="14"/>
      <c r="F1858" s="14"/>
      <c r="G1858" s="24"/>
      <c r="H1858" s="7"/>
      <c r="I1858" s="7"/>
      <c r="J1858" s="7"/>
      <c r="K1858" s="7"/>
      <c r="O1858" s="7"/>
      <c r="P1858" s="7"/>
      <c r="Q1858" s="7"/>
      <c r="R1858" s="15"/>
      <c r="S1858" s="15"/>
      <c r="T1858" s="15"/>
      <c r="AA1858" s="16"/>
      <c r="AB1858" s="16"/>
      <c r="AC1858" s="37"/>
      <c r="AD1858" s="16"/>
    </row>
    <row r="1859" spans="1:30" s="12" customFormat="1" x14ac:dyDescent="0.25">
      <c r="A1859" s="11"/>
      <c r="B1859" s="11"/>
      <c r="C1859" s="11"/>
      <c r="D1859" s="13"/>
      <c r="E1859" s="14"/>
      <c r="F1859" s="14"/>
      <c r="G1859" s="24"/>
      <c r="H1859" s="7"/>
      <c r="I1859" s="7"/>
      <c r="J1859" s="7"/>
      <c r="K1859" s="7"/>
      <c r="O1859" s="7"/>
      <c r="P1859" s="7"/>
      <c r="Q1859" s="7"/>
      <c r="R1859" s="15"/>
      <c r="S1859" s="15"/>
      <c r="T1859" s="15"/>
      <c r="AA1859" s="16"/>
      <c r="AB1859" s="16"/>
      <c r="AC1859" s="37"/>
      <c r="AD1859" s="16"/>
    </row>
    <row r="1860" spans="1:30" s="12" customFormat="1" x14ac:dyDescent="0.25">
      <c r="A1860" s="11"/>
      <c r="B1860" s="11"/>
      <c r="C1860" s="11"/>
      <c r="D1860" s="13"/>
      <c r="E1860" s="14"/>
      <c r="F1860" s="14"/>
      <c r="G1860" s="24"/>
      <c r="H1860" s="7"/>
      <c r="I1860" s="7"/>
      <c r="J1860" s="7"/>
      <c r="K1860" s="7"/>
      <c r="O1860" s="7"/>
      <c r="P1860" s="7"/>
      <c r="Q1860" s="7"/>
      <c r="R1860" s="15"/>
      <c r="S1860" s="15"/>
      <c r="T1860" s="15"/>
      <c r="AA1860" s="16"/>
      <c r="AB1860" s="16"/>
      <c r="AC1860" s="37"/>
      <c r="AD1860" s="16"/>
    </row>
    <row r="1861" spans="1:30" s="12" customFormat="1" x14ac:dyDescent="0.25">
      <c r="A1861" s="11"/>
      <c r="B1861" s="11"/>
      <c r="C1861" s="11"/>
      <c r="D1861" s="13"/>
      <c r="E1861" s="14"/>
      <c r="F1861" s="14"/>
      <c r="G1861" s="24"/>
      <c r="H1861" s="7"/>
      <c r="I1861" s="7"/>
      <c r="J1861" s="7"/>
      <c r="K1861" s="7"/>
      <c r="O1861" s="7"/>
      <c r="P1861" s="7"/>
      <c r="Q1861" s="7"/>
      <c r="R1861" s="15"/>
      <c r="S1861" s="15"/>
      <c r="T1861" s="15"/>
      <c r="AA1861" s="16"/>
      <c r="AB1861" s="16"/>
      <c r="AC1861" s="37"/>
      <c r="AD1861" s="16"/>
    </row>
    <row r="1862" spans="1:30" s="12" customFormat="1" x14ac:dyDescent="0.25">
      <c r="A1862" s="11"/>
      <c r="B1862" s="11"/>
      <c r="C1862" s="11"/>
      <c r="D1862" s="13"/>
      <c r="E1862" s="14"/>
      <c r="F1862" s="14"/>
      <c r="G1862" s="24"/>
      <c r="H1862" s="7"/>
      <c r="I1862" s="7"/>
      <c r="J1862" s="7"/>
      <c r="K1862" s="7"/>
      <c r="O1862" s="7"/>
      <c r="P1862" s="7"/>
      <c r="Q1862" s="7"/>
      <c r="R1862" s="15"/>
      <c r="S1862" s="15"/>
      <c r="T1862" s="15"/>
      <c r="AA1862" s="16"/>
      <c r="AB1862" s="16"/>
      <c r="AC1862" s="37"/>
      <c r="AD1862" s="16"/>
    </row>
    <row r="1863" spans="1:30" s="12" customFormat="1" x14ac:dyDescent="0.25">
      <c r="A1863" s="11"/>
      <c r="B1863" s="11"/>
      <c r="C1863" s="11"/>
      <c r="D1863" s="13"/>
      <c r="E1863" s="14"/>
      <c r="F1863" s="14"/>
      <c r="G1863" s="24"/>
      <c r="H1863" s="7"/>
      <c r="I1863" s="7"/>
      <c r="J1863" s="7"/>
      <c r="K1863" s="7"/>
      <c r="O1863" s="7"/>
      <c r="P1863" s="7"/>
      <c r="Q1863" s="7"/>
      <c r="R1863" s="15"/>
      <c r="S1863" s="15"/>
      <c r="T1863" s="15"/>
      <c r="AA1863" s="16"/>
      <c r="AB1863" s="16"/>
      <c r="AC1863" s="37"/>
      <c r="AD1863" s="16"/>
    </row>
    <row r="1864" spans="1:30" s="12" customFormat="1" x14ac:dyDescent="0.25">
      <c r="A1864" s="11"/>
      <c r="B1864" s="11"/>
      <c r="C1864" s="11"/>
      <c r="D1864" s="13"/>
      <c r="E1864" s="14"/>
      <c r="F1864" s="14"/>
      <c r="G1864" s="24"/>
      <c r="H1864" s="7"/>
      <c r="I1864" s="7"/>
      <c r="J1864" s="7"/>
      <c r="K1864" s="7"/>
      <c r="O1864" s="7"/>
      <c r="P1864" s="7"/>
      <c r="Q1864" s="7"/>
      <c r="R1864" s="15"/>
      <c r="S1864" s="15"/>
      <c r="T1864" s="15"/>
      <c r="AA1864" s="16"/>
      <c r="AB1864" s="16"/>
      <c r="AC1864" s="37"/>
      <c r="AD1864" s="16"/>
    </row>
    <row r="1865" spans="1:30" s="12" customFormat="1" x14ac:dyDescent="0.25">
      <c r="A1865" s="11"/>
      <c r="B1865" s="11"/>
      <c r="C1865" s="11"/>
      <c r="D1865" s="13"/>
      <c r="E1865" s="14"/>
      <c r="F1865" s="14"/>
      <c r="G1865" s="24"/>
      <c r="H1865" s="7"/>
      <c r="I1865" s="7"/>
      <c r="J1865" s="7"/>
      <c r="K1865" s="7"/>
      <c r="O1865" s="7"/>
      <c r="P1865" s="7"/>
      <c r="Q1865" s="7"/>
      <c r="R1865" s="15"/>
      <c r="S1865" s="15"/>
      <c r="T1865" s="15"/>
      <c r="AA1865" s="16"/>
      <c r="AB1865" s="16"/>
      <c r="AC1865" s="37"/>
      <c r="AD1865" s="16"/>
    </row>
    <row r="1866" spans="1:30" s="12" customFormat="1" x14ac:dyDescent="0.25">
      <c r="A1866" s="11"/>
      <c r="B1866" s="11"/>
      <c r="C1866" s="11"/>
      <c r="D1866" s="13"/>
      <c r="E1866" s="14"/>
      <c r="F1866" s="14"/>
      <c r="G1866" s="24"/>
      <c r="H1866" s="7"/>
      <c r="I1866" s="7"/>
      <c r="J1866" s="7"/>
      <c r="K1866" s="7"/>
      <c r="O1866" s="7"/>
      <c r="P1866" s="7"/>
      <c r="Q1866" s="7"/>
      <c r="R1866" s="15"/>
      <c r="S1866" s="15"/>
      <c r="T1866" s="15"/>
      <c r="AA1866" s="16"/>
      <c r="AB1866" s="16"/>
      <c r="AC1866" s="37"/>
      <c r="AD1866" s="16"/>
    </row>
    <row r="1867" spans="1:30" s="12" customFormat="1" x14ac:dyDescent="0.25">
      <c r="A1867" s="11"/>
      <c r="B1867" s="11"/>
      <c r="C1867" s="11"/>
      <c r="D1867" s="13"/>
      <c r="E1867" s="14"/>
      <c r="F1867" s="14"/>
      <c r="G1867" s="24"/>
      <c r="H1867" s="7"/>
      <c r="I1867" s="7"/>
      <c r="J1867" s="7"/>
      <c r="K1867" s="7"/>
      <c r="O1867" s="7"/>
      <c r="P1867" s="7"/>
      <c r="Q1867" s="7"/>
      <c r="R1867" s="15"/>
      <c r="S1867" s="15"/>
      <c r="T1867" s="15"/>
      <c r="AA1867" s="16"/>
      <c r="AB1867" s="16"/>
      <c r="AC1867" s="37"/>
      <c r="AD1867" s="16"/>
    </row>
    <row r="1868" spans="1:30" s="12" customFormat="1" x14ac:dyDescent="0.25">
      <c r="A1868" s="11"/>
      <c r="B1868" s="11"/>
      <c r="C1868" s="11"/>
      <c r="D1868" s="13"/>
      <c r="E1868" s="14"/>
      <c r="F1868" s="14"/>
      <c r="G1868" s="24"/>
      <c r="H1868" s="7"/>
      <c r="I1868" s="7"/>
      <c r="J1868" s="7"/>
      <c r="K1868" s="7"/>
      <c r="O1868" s="7"/>
      <c r="P1868" s="7"/>
      <c r="Q1868" s="7"/>
      <c r="R1868" s="15"/>
      <c r="S1868" s="15"/>
      <c r="T1868" s="15"/>
      <c r="AA1868" s="16"/>
      <c r="AB1868" s="16"/>
      <c r="AC1868" s="37"/>
      <c r="AD1868" s="16"/>
    </row>
    <row r="1869" spans="1:30" s="12" customFormat="1" x14ac:dyDescent="0.25">
      <c r="A1869" s="11"/>
      <c r="B1869" s="11"/>
      <c r="C1869" s="11"/>
      <c r="D1869" s="13"/>
      <c r="E1869" s="14"/>
      <c r="F1869" s="14"/>
      <c r="G1869" s="24"/>
      <c r="H1869" s="7"/>
      <c r="I1869" s="7"/>
      <c r="J1869" s="7"/>
      <c r="K1869" s="7"/>
      <c r="O1869" s="7"/>
      <c r="P1869" s="7"/>
      <c r="Q1869" s="7"/>
      <c r="R1869" s="15"/>
      <c r="S1869" s="15"/>
      <c r="T1869" s="15"/>
      <c r="AA1869" s="16"/>
      <c r="AB1869" s="16"/>
      <c r="AC1869" s="37"/>
      <c r="AD1869" s="16"/>
    </row>
    <row r="1870" spans="1:30" s="12" customFormat="1" x14ac:dyDescent="0.25">
      <c r="A1870" s="11"/>
      <c r="B1870" s="11"/>
      <c r="C1870" s="11"/>
      <c r="D1870" s="13"/>
      <c r="E1870" s="14"/>
      <c r="F1870" s="14"/>
      <c r="G1870" s="24"/>
      <c r="H1870" s="7"/>
      <c r="I1870" s="7"/>
      <c r="J1870" s="7"/>
      <c r="K1870" s="7"/>
      <c r="O1870" s="7"/>
      <c r="P1870" s="7"/>
      <c r="Q1870" s="7"/>
      <c r="R1870" s="15"/>
      <c r="S1870" s="15"/>
      <c r="T1870" s="15"/>
      <c r="AA1870" s="16"/>
      <c r="AB1870" s="16"/>
      <c r="AC1870" s="37"/>
      <c r="AD1870" s="16"/>
    </row>
    <row r="1871" spans="1:30" s="12" customFormat="1" x14ac:dyDescent="0.25">
      <c r="A1871" s="11"/>
      <c r="B1871" s="11"/>
      <c r="C1871" s="11"/>
      <c r="D1871" s="13"/>
      <c r="E1871" s="14"/>
      <c r="F1871" s="14"/>
      <c r="G1871" s="24"/>
      <c r="H1871" s="7"/>
      <c r="I1871" s="7"/>
      <c r="J1871" s="7"/>
      <c r="K1871" s="7"/>
      <c r="O1871" s="7"/>
      <c r="P1871" s="7"/>
      <c r="Q1871" s="7"/>
      <c r="R1871" s="15"/>
      <c r="S1871" s="15"/>
      <c r="T1871" s="15"/>
      <c r="AA1871" s="16"/>
      <c r="AB1871" s="16"/>
      <c r="AC1871" s="37"/>
      <c r="AD1871" s="16"/>
    </row>
    <row r="1872" spans="1:30" s="12" customFormat="1" x14ac:dyDescent="0.25">
      <c r="A1872" s="11"/>
      <c r="B1872" s="11"/>
      <c r="C1872" s="11"/>
      <c r="D1872" s="13"/>
      <c r="E1872" s="14"/>
      <c r="F1872" s="14"/>
      <c r="G1872" s="24"/>
      <c r="H1872" s="7"/>
      <c r="I1872" s="7"/>
      <c r="J1872" s="7"/>
      <c r="K1872" s="7"/>
      <c r="O1872" s="7"/>
      <c r="P1872" s="7"/>
      <c r="Q1872" s="7"/>
      <c r="R1872" s="15"/>
      <c r="S1872" s="15"/>
      <c r="T1872" s="15"/>
      <c r="AA1872" s="16"/>
      <c r="AB1872" s="16"/>
      <c r="AC1872" s="37"/>
      <c r="AD1872" s="16"/>
    </row>
    <row r="1873" spans="1:30" s="12" customFormat="1" x14ac:dyDescent="0.25">
      <c r="A1873" s="11"/>
      <c r="B1873" s="11"/>
      <c r="C1873" s="11"/>
      <c r="D1873" s="13"/>
      <c r="E1873" s="14"/>
      <c r="F1873" s="14"/>
      <c r="G1873" s="24"/>
      <c r="H1873" s="7"/>
      <c r="I1873" s="7"/>
      <c r="J1873" s="7"/>
      <c r="K1873" s="7"/>
      <c r="O1873" s="7"/>
      <c r="P1873" s="7"/>
      <c r="Q1873" s="7"/>
      <c r="R1873" s="15"/>
      <c r="S1873" s="15"/>
      <c r="T1873" s="15"/>
      <c r="AA1873" s="16"/>
      <c r="AB1873" s="16"/>
      <c r="AC1873" s="37"/>
      <c r="AD1873" s="16"/>
    </row>
    <row r="1874" spans="1:30" s="12" customFormat="1" x14ac:dyDescent="0.25">
      <c r="A1874" s="11"/>
      <c r="B1874" s="11"/>
      <c r="C1874" s="11"/>
      <c r="D1874" s="13"/>
      <c r="E1874" s="14"/>
      <c r="F1874" s="14"/>
      <c r="G1874" s="24"/>
      <c r="H1874" s="7"/>
      <c r="I1874" s="7"/>
      <c r="J1874" s="7"/>
      <c r="K1874" s="7"/>
      <c r="O1874" s="7"/>
      <c r="P1874" s="7"/>
      <c r="Q1874" s="7"/>
      <c r="R1874" s="15"/>
      <c r="S1874" s="15"/>
      <c r="T1874" s="15"/>
      <c r="AA1874" s="16"/>
      <c r="AB1874" s="16"/>
      <c r="AC1874" s="37"/>
      <c r="AD1874" s="16"/>
    </row>
    <row r="1875" spans="1:30" s="12" customFormat="1" x14ac:dyDescent="0.25">
      <c r="A1875" s="11"/>
      <c r="B1875" s="11"/>
      <c r="C1875" s="11"/>
      <c r="D1875" s="13"/>
      <c r="E1875" s="14"/>
      <c r="F1875" s="14"/>
      <c r="G1875" s="24"/>
      <c r="H1875" s="7"/>
      <c r="I1875" s="7"/>
      <c r="J1875" s="7"/>
      <c r="K1875" s="7"/>
      <c r="O1875" s="7"/>
      <c r="P1875" s="7"/>
      <c r="Q1875" s="7"/>
      <c r="R1875" s="15"/>
      <c r="S1875" s="15"/>
      <c r="T1875" s="15"/>
      <c r="AA1875" s="16"/>
      <c r="AB1875" s="16"/>
      <c r="AC1875" s="37"/>
      <c r="AD1875" s="16"/>
    </row>
    <row r="1876" spans="1:30" s="12" customFormat="1" x14ac:dyDescent="0.25">
      <c r="A1876" s="11"/>
      <c r="B1876" s="11"/>
      <c r="C1876" s="11"/>
      <c r="D1876" s="13"/>
      <c r="E1876" s="14"/>
      <c r="F1876" s="14"/>
      <c r="G1876" s="24"/>
      <c r="H1876" s="7"/>
      <c r="I1876" s="7"/>
      <c r="J1876" s="7"/>
      <c r="K1876" s="7"/>
      <c r="O1876" s="7"/>
      <c r="P1876" s="7"/>
      <c r="Q1876" s="7"/>
      <c r="R1876" s="15"/>
      <c r="S1876" s="15"/>
      <c r="T1876" s="15"/>
      <c r="AA1876" s="16"/>
      <c r="AB1876" s="16"/>
      <c r="AC1876" s="37"/>
      <c r="AD1876" s="16"/>
    </row>
    <row r="1877" spans="1:30" s="12" customFormat="1" x14ac:dyDescent="0.25">
      <c r="A1877" s="11"/>
      <c r="B1877" s="11"/>
      <c r="C1877" s="11"/>
      <c r="D1877" s="13"/>
      <c r="E1877" s="14"/>
      <c r="F1877" s="14"/>
      <c r="G1877" s="24"/>
      <c r="H1877" s="7"/>
      <c r="I1877" s="7"/>
      <c r="J1877" s="7"/>
      <c r="K1877" s="7"/>
      <c r="O1877" s="7"/>
      <c r="P1877" s="7"/>
      <c r="Q1877" s="7"/>
      <c r="R1877" s="15"/>
      <c r="S1877" s="15"/>
      <c r="T1877" s="15"/>
      <c r="AA1877" s="16"/>
      <c r="AB1877" s="16"/>
      <c r="AC1877" s="37"/>
      <c r="AD1877" s="16"/>
    </row>
    <row r="1878" spans="1:30" s="12" customFormat="1" x14ac:dyDescent="0.25">
      <c r="A1878" s="11"/>
      <c r="B1878" s="11"/>
      <c r="C1878" s="11"/>
      <c r="D1878" s="13"/>
      <c r="E1878" s="14"/>
      <c r="F1878" s="14"/>
      <c r="G1878" s="24"/>
      <c r="H1878" s="7"/>
      <c r="I1878" s="7"/>
      <c r="J1878" s="7"/>
      <c r="K1878" s="7"/>
      <c r="O1878" s="7"/>
      <c r="P1878" s="7"/>
      <c r="Q1878" s="7"/>
      <c r="R1878" s="15"/>
      <c r="S1878" s="15"/>
      <c r="T1878" s="15"/>
      <c r="AA1878" s="16"/>
      <c r="AB1878" s="16"/>
      <c r="AC1878" s="37"/>
      <c r="AD1878" s="16"/>
    </row>
    <row r="1879" spans="1:30" s="12" customFormat="1" x14ac:dyDescent="0.25">
      <c r="A1879" s="11"/>
      <c r="B1879" s="11"/>
      <c r="C1879" s="11"/>
      <c r="D1879" s="13"/>
      <c r="E1879" s="14"/>
      <c r="F1879" s="14"/>
      <c r="G1879" s="24"/>
      <c r="H1879" s="7"/>
      <c r="I1879" s="7"/>
      <c r="J1879" s="7"/>
      <c r="K1879" s="7"/>
      <c r="O1879" s="7"/>
      <c r="P1879" s="7"/>
      <c r="Q1879" s="7"/>
      <c r="R1879" s="15"/>
      <c r="S1879" s="15"/>
      <c r="T1879" s="15"/>
      <c r="AA1879" s="16"/>
      <c r="AB1879" s="16"/>
      <c r="AC1879" s="37"/>
      <c r="AD1879" s="16"/>
    </row>
    <row r="1880" spans="1:30" s="12" customFormat="1" x14ac:dyDescent="0.25">
      <c r="A1880" s="11"/>
      <c r="B1880" s="11"/>
      <c r="C1880" s="11"/>
      <c r="D1880" s="13"/>
      <c r="E1880" s="14"/>
      <c r="F1880" s="14"/>
      <c r="G1880" s="24"/>
      <c r="H1880" s="7"/>
      <c r="I1880" s="7"/>
      <c r="J1880" s="7"/>
      <c r="K1880" s="7"/>
      <c r="O1880" s="7"/>
      <c r="P1880" s="7"/>
      <c r="Q1880" s="7"/>
      <c r="R1880" s="15"/>
      <c r="S1880" s="15"/>
      <c r="T1880" s="15"/>
      <c r="AA1880" s="16"/>
      <c r="AB1880" s="16"/>
      <c r="AC1880" s="37"/>
      <c r="AD1880" s="16"/>
    </row>
    <row r="1881" spans="1:30" s="12" customFormat="1" x14ac:dyDescent="0.25">
      <c r="A1881" s="11"/>
      <c r="B1881" s="11"/>
      <c r="C1881" s="11"/>
      <c r="D1881" s="13"/>
      <c r="E1881" s="14"/>
      <c r="F1881" s="14"/>
      <c r="G1881" s="24"/>
      <c r="H1881" s="7"/>
      <c r="I1881" s="7"/>
      <c r="J1881" s="7"/>
      <c r="K1881" s="7"/>
      <c r="O1881" s="7"/>
      <c r="P1881" s="7"/>
      <c r="Q1881" s="7"/>
      <c r="R1881" s="15"/>
      <c r="S1881" s="15"/>
      <c r="T1881" s="15"/>
      <c r="AA1881" s="16"/>
      <c r="AB1881" s="16"/>
      <c r="AC1881" s="37"/>
      <c r="AD1881" s="16"/>
    </row>
    <row r="1882" spans="1:30" s="12" customFormat="1" x14ac:dyDescent="0.25">
      <c r="A1882" s="11"/>
      <c r="B1882" s="11"/>
      <c r="C1882" s="11"/>
      <c r="D1882" s="13"/>
      <c r="E1882" s="14"/>
      <c r="F1882" s="14"/>
      <c r="G1882" s="24"/>
      <c r="H1882" s="7"/>
      <c r="I1882" s="7"/>
      <c r="J1882" s="7"/>
      <c r="K1882" s="7"/>
      <c r="O1882" s="7"/>
      <c r="P1882" s="7"/>
      <c r="Q1882" s="7"/>
      <c r="R1882" s="15"/>
      <c r="S1882" s="15"/>
      <c r="T1882" s="15"/>
      <c r="AA1882" s="16"/>
      <c r="AB1882" s="16"/>
      <c r="AC1882" s="37"/>
      <c r="AD1882" s="16"/>
    </row>
    <row r="1883" spans="1:30" s="12" customFormat="1" x14ac:dyDescent="0.25">
      <c r="A1883" s="11"/>
      <c r="B1883" s="11"/>
      <c r="C1883" s="11"/>
      <c r="D1883" s="13"/>
      <c r="E1883" s="14"/>
      <c r="F1883" s="14"/>
      <c r="G1883" s="24"/>
      <c r="H1883" s="7"/>
      <c r="I1883" s="7"/>
      <c r="J1883" s="7"/>
      <c r="K1883" s="7"/>
      <c r="O1883" s="7"/>
      <c r="P1883" s="7"/>
      <c r="Q1883" s="7"/>
      <c r="R1883" s="15"/>
      <c r="S1883" s="15"/>
      <c r="T1883" s="15"/>
      <c r="AA1883" s="16"/>
      <c r="AB1883" s="16"/>
      <c r="AC1883" s="37"/>
      <c r="AD1883" s="16"/>
    </row>
    <row r="1884" spans="1:30" s="12" customFormat="1" x14ac:dyDescent="0.25">
      <c r="A1884" s="11"/>
      <c r="B1884" s="11"/>
      <c r="C1884" s="11"/>
      <c r="D1884" s="13"/>
      <c r="E1884" s="14"/>
      <c r="F1884" s="14"/>
      <c r="G1884" s="24"/>
      <c r="H1884" s="7"/>
      <c r="I1884" s="7"/>
      <c r="J1884" s="7"/>
      <c r="K1884" s="7"/>
      <c r="O1884" s="7"/>
      <c r="P1884" s="7"/>
      <c r="Q1884" s="7"/>
      <c r="R1884" s="15"/>
      <c r="S1884" s="15"/>
      <c r="T1884" s="15"/>
      <c r="AA1884" s="16"/>
      <c r="AB1884" s="16"/>
      <c r="AC1884" s="37"/>
      <c r="AD1884" s="16"/>
    </row>
    <row r="1885" spans="1:30" s="12" customFormat="1" x14ac:dyDescent="0.25">
      <c r="A1885" s="11"/>
      <c r="B1885" s="11"/>
      <c r="C1885" s="11"/>
      <c r="D1885" s="13"/>
      <c r="E1885" s="14"/>
      <c r="F1885" s="14"/>
      <c r="G1885" s="24"/>
      <c r="H1885" s="7"/>
      <c r="I1885" s="7"/>
      <c r="J1885" s="7"/>
      <c r="K1885" s="7"/>
      <c r="O1885" s="7"/>
      <c r="P1885" s="7"/>
      <c r="Q1885" s="7"/>
      <c r="R1885" s="15"/>
      <c r="S1885" s="15"/>
      <c r="T1885" s="15"/>
      <c r="AA1885" s="16"/>
      <c r="AB1885" s="16"/>
      <c r="AC1885" s="37"/>
      <c r="AD1885" s="16"/>
    </row>
    <row r="1886" spans="1:30" s="12" customFormat="1" x14ac:dyDescent="0.25">
      <c r="A1886" s="11"/>
      <c r="B1886" s="11"/>
      <c r="C1886" s="11"/>
      <c r="D1886" s="13"/>
      <c r="E1886" s="14"/>
      <c r="F1886" s="14"/>
      <c r="G1886" s="24"/>
      <c r="H1886" s="7"/>
      <c r="I1886" s="7"/>
      <c r="J1886" s="7"/>
      <c r="K1886" s="7"/>
      <c r="O1886" s="7"/>
      <c r="P1886" s="7"/>
      <c r="Q1886" s="7"/>
      <c r="R1886" s="15"/>
      <c r="S1886" s="15"/>
      <c r="T1886" s="15"/>
      <c r="AA1886" s="16"/>
      <c r="AB1886" s="16"/>
      <c r="AC1886" s="37"/>
      <c r="AD1886" s="16"/>
    </row>
    <row r="1887" spans="1:30" s="12" customFormat="1" x14ac:dyDescent="0.25">
      <c r="A1887" s="11"/>
      <c r="B1887" s="11"/>
      <c r="C1887" s="11"/>
      <c r="D1887" s="13"/>
      <c r="E1887" s="14"/>
      <c r="F1887" s="14"/>
      <c r="G1887" s="24"/>
      <c r="H1887" s="7"/>
      <c r="I1887" s="7"/>
      <c r="J1887" s="7"/>
      <c r="K1887" s="7"/>
      <c r="O1887" s="7"/>
      <c r="P1887" s="7"/>
      <c r="Q1887" s="7"/>
      <c r="R1887" s="15"/>
      <c r="S1887" s="15"/>
      <c r="T1887" s="15"/>
      <c r="AA1887" s="16"/>
      <c r="AB1887" s="16"/>
      <c r="AC1887" s="37"/>
      <c r="AD1887" s="16"/>
    </row>
    <row r="1888" spans="1:30" s="12" customFormat="1" x14ac:dyDescent="0.25">
      <c r="A1888" s="11"/>
      <c r="B1888" s="11"/>
      <c r="C1888" s="11"/>
      <c r="D1888" s="13"/>
      <c r="E1888" s="14"/>
      <c r="F1888" s="14"/>
      <c r="G1888" s="24"/>
      <c r="H1888" s="7"/>
      <c r="I1888" s="7"/>
      <c r="J1888" s="7"/>
      <c r="K1888" s="7"/>
      <c r="O1888" s="7"/>
      <c r="P1888" s="7"/>
      <c r="Q1888" s="7"/>
      <c r="R1888" s="15"/>
      <c r="S1888" s="15"/>
      <c r="T1888" s="15"/>
      <c r="AA1888" s="16"/>
      <c r="AB1888" s="16"/>
      <c r="AC1888" s="37"/>
      <c r="AD1888" s="16"/>
    </row>
    <row r="1889" spans="1:30" s="12" customFormat="1" x14ac:dyDescent="0.25">
      <c r="A1889" s="11"/>
      <c r="B1889" s="11"/>
      <c r="C1889" s="11"/>
      <c r="D1889" s="13"/>
      <c r="E1889" s="14"/>
      <c r="F1889" s="14"/>
      <c r="G1889" s="24"/>
      <c r="H1889" s="7"/>
      <c r="I1889" s="7"/>
      <c r="J1889" s="7"/>
      <c r="K1889" s="7"/>
      <c r="O1889" s="7"/>
      <c r="P1889" s="7"/>
      <c r="Q1889" s="7"/>
      <c r="R1889" s="15"/>
      <c r="S1889" s="15"/>
      <c r="T1889" s="15"/>
      <c r="AA1889" s="16"/>
      <c r="AB1889" s="16"/>
      <c r="AC1889" s="37"/>
      <c r="AD1889" s="16"/>
    </row>
    <row r="1890" spans="1:30" s="12" customFormat="1" x14ac:dyDescent="0.25">
      <c r="A1890" s="11"/>
      <c r="B1890" s="11"/>
      <c r="C1890" s="11"/>
      <c r="D1890" s="13"/>
      <c r="E1890" s="14"/>
      <c r="F1890" s="14"/>
      <c r="G1890" s="24"/>
      <c r="H1890" s="7"/>
      <c r="I1890" s="7"/>
      <c r="J1890" s="7"/>
      <c r="K1890" s="7"/>
      <c r="O1890" s="7"/>
      <c r="P1890" s="7"/>
      <c r="Q1890" s="7"/>
      <c r="R1890" s="15"/>
      <c r="S1890" s="15"/>
      <c r="T1890" s="15"/>
      <c r="AA1890" s="16"/>
      <c r="AB1890" s="16"/>
      <c r="AC1890" s="3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4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37"/>
      <c r="AD1891" s="16"/>
    </row>
    <row r="1892" spans="1:30" s="12" customFormat="1" x14ac:dyDescent="0.25">
      <c r="A1892" s="11"/>
      <c r="B1892" s="11"/>
      <c r="C1892" s="11"/>
      <c r="D1892" s="13"/>
      <c r="E1892" s="14"/>
      <c r="F1892" s="14"/>
      <c r="G1892" s="24"/>
      <c r="H1892" s="7"/>
      <c r="I1892" s="7"/>
      <c r="J1892" s="7"/>
      <c r="K1892" s="7"/>
      <c r="O1892" s="7"/>
      <c r="P1892" s="7"/>
      <c r="Q1892" s="7"/>
      <c r="R1892" s="15"/>
      <c r="S1892" s="15"/>
      <c r="T1892" s="15"/>
      <c r="AA1892" s="16"/>
      <c r="AB1892" s="16"/>
      <c r="AC1892" s="37"/>
      <c r="AD1892" s="16"/>
    </row>
    <row r="1893" spans="1:30" s="12" customFormat="1" x14ac:dyDescent="0.25">
      <c r="A1893" s="11"/>
      <c r="B1893" s="11"/>
      <c r="C1893" s="11"/>
      <c r="D1893" s="13"/>
      <c r="E1893" s="14"/>
      <c r="F1893" s="14"/>
      <c r="G1893" s="24"/>
      <c r="H1893" s="7"/>
      <c r="I1893" s="7"/>
      <c r="J1893" s="7"/>
      <c r="K1893" s="7"/>
      <c r="O1893" s="7"/>
      <c r="P1893" s="7"/>
      <c r="Q1893" s="7"/>
      <c r="R1893" s="15"/>
      <c r="S1893" s="15"/>
      <c r="T1893" s="15"/>
      <c r="AA1893" s="16"/>
      <c r="AB1893" s="16"/>
      <c r="AC1893" s="37"/>
      <c r="AD1893" s="16"/>
    </row>
    <row r="1894" spans="1:30" s="12" customFormat="1" x14ac:dyDescent="0.25">
      <c r="A1894" s="11"/>
      <c r="B1894" s="11"/>
      <c r="C1894" s="11"/>
      <c r="D1894" s="13"/>
      <c r="E1894" s="14"/>
      <c r="F1894" s="14"/>
      <c r="G1894" s="24"/>
      <c r="H1894" s="7"/>
      <c r="I1894" s="7"/>
      <c r="J1894" s="7"/>
      <c r="K1894" s="7"/>
      <c r="O1894" s="7"/>
      <c r="P1894" s="7"/>
      <c r="Q1894" s="7"/>
      <c r="R1894" s="15"/>
      <c r="S1894" s="15"/>
      <c r="T1894" s="15"/>
      <c r="AA1894" s="16"/>
      <c r="AB1894" s="16"/>
      <c r="AC1894" s="37"/>
      <c r="AD1894" s="16"/>
    </row>
    <row r="1895" spans="1:30" s="12" customFormat="1" x14ac:dyDescent="0.25">
      <c r="A1895" s="11"/>
      <c r="B1895" s="11"/>
      <c r="C1895" s="11"/>
      <c r="D1895" s="13"/>
      <c r="E1895" s="14"/>
      <c r="F1895" s="14"/>
      <c r="G1895" s="24"/>
      <c r="H1895" s="7"/>
      <c r="I1895" s="7"/>
      <c r="J1895" s="7"/>
      <c r="K1895" s="7"/>
      <c r="O1895" s="7"/>
      <c r="P1895" s="7"/>
      <c r="Q1895" s="7"/>
      <c r="R1895" s="15"/>
      <c r="S1895" s="15"/>
      <c r="T1895" s="15"/>
      <c r="AA1895" s="16"/>
      <c r="AB1895" s="16"/>
      <c r="AC1895" s="37"/>
      <c r="AD1895" s="16"/>
    </row>
    <row r="1896" spans="1:30" s="12" customFormat="1" x14ac:dyDescent="0.25">
      <c r="A1896" s="11"/>
      <c r="B1896" s="11"/>
      <c r="C1896" s="11"/>
      <c r="D1896" s="13"/>
      <c r="E1896" s="14"/>
      <c r="F1896" s="14"/>
      <c r="G1896" s="24"/>
      <c r="H1896" s="7"/>
      <c r="I1896" s="7"/>
      <c r="J1896" s="7"/>
      <c r="K1896" s="7"/>
      <c r="O1896" s="7"/>
      <c r="P1896" s="7"/>
      <c r="Q1896" s="7"/>
      <c r="R1896" s="15"/>
      <c r="S1896" s="15"/>
      <c r="T1896" s="15"/>
      <c r="AA1896" s="16"/>
      <c r="AB1896" s="16"/>
      <c r="AC1896" s="37"/>
      <c r="AD1896" s="16"/>
    </row>
    <row r="1897" spans="1:30" s="12" customFormat="1" x14ac:dyDescent="0.25">
      <c r="A1897" s="11"/>
      <c r="B1897" s="11"/>
      <c r="C1897" s="11"/>
      <c r="D1897" s="13"/>
      <c r="E1897" s="14"/>
      <c r="F1897" s="14"/>
      <c r="G1897" s="24"/>
      <c r="H1897" s="7"/>
      <c r="I1897" s="7"/>
      <c r="J1897" s="7"/>
      <c r="K1897" s="7"/>
      <c r="O1897" s="7"/>
      <c r="P1897" s="7"/>
      <c r="Q1897" s="7"/>
      <c r="R1897" s="15"/>
      <c r="S1897" s="15"/>
      <c r="T1897" s="15"/>
      <c r="AA1897" s="16"/>
      <c r="AB1897" s="16"/>
      <c r="AC1897" s="37"/>
      <c r="AD1897" s="16"/>
    </row>
    <row r="1898" spans="1:30" s="12" customFormat="1" x14ac:dyDescent="0.25">
      <c r="A1898" s="11"/>
      <c r="B1898" s="11"/>
      <c r="C1898" s="11"/>
      <c r="D1898" s="13"/>
      <c r="E1898" s="14"/>
      <c r="F1898" s="14"/>
      <c r="G1898" s="24"/>
      <c r="H1898" s="7"/>
      <c r="I1898" s="7"/>
      <c r="J1898" s="7"/>
      <c r="K1898" s="7"/>
      <c r="O1898" s="7"/>
      <c r="P1898" s="7"/>
      <c r="Q1898" s="7"/>
      <c r="R1898" s="15"/>
      <c r="S1898" s="15"/>
      <c r="T1898" s="15"/>
      <c r="AA1898" s="16"/>
      <c r="AB1898" s="16"/>
      <c r="AC1898" s="37"/>
      <c r="AD1898" s="16"/>
    </row>
    <row r="1899" spans="1:30" s="12" customFormat="1" x14ac:dyDescent="0.25">
      <c r="A1899" s="11"/>
      <c r="B1899" s="11"/>
      <c r="C1899" s="11"/>
      <c r="D1899" s="13"/>
      <c r="E1899" s="14"/>
      <c r="F1899" s="14"/>
      <c r="G1899" s="24"/>
      <c r="H1899" s="7"/>
      <c r="I1899" s="7"/>
      <c r="J1899" s="7"/>
      <c r="K1899" s="7"/>
      <c r="O1899" s="7"/>
      <c r="P1899" s="7"/>
      <c r="Q1899" s="7"/>
      <c r="R1899" s="15"/>
      <c r="S1899" s="15"/>
      <c r="T1899" s="15"/>
      <c r="AA1899" s="16"/>
      <c r="AB1899" s="16"/>
      <c r="AC1899" s="37"/>
      <c r="AD1899" s="16"/>
    </row>
    <row r="1900" spans="1:30" s="12" customFormat="1" x14ac:dyDescent="0.25">
      <c r="A1900" s="11"/>
      <c r="B1900" s="11"/>
      <c r="C1900" s="11"/>
      <c r="D1900" s="13"/>
      <c r="E1900" s="14"/>
      <c r="F1900" s="14"/>
      <c r="G1900" s="24"/>
      <c r="H1900" s="7"/>
      <c r="I1900" s="7"/>
      <c r="J1900" s="7"/>
      <c r="K1900" s="7"/>
      <c r="O1900" s="7"/>
      <c r="P1900" s="7"/>
      <c r="Q1900" s="7"/>
      <c r="R1900" s="15"/>
      <c r="S1900" s="15"/>
      <c r="T1900" s="15"/>
      <c r="AA1900" s="16"/>
      <c r="AB1900" s="16"/>
      <c r="AC1900" s="37"/>
      <c r="AD1900" s="16"/>
    </row>
    <row r="1901" spans="1:30" s="12" customFormat="1" x14ac:dyDescent="0.25">
      <c r="A1901" s="11"/>
      <c r="B1901" s="11"/>
      <c r="C1901" s="11"/>
      <c r="D1901" s="13"/>
      <c r="E1901" s="14"/>
      <c r="F1901" s="14"/>
      <c r="G1901" s="24"/>
      <c r="H1901" s="7"/>
      <c r="I1901" s="7"/>
      <c r="J1901" s="7"/>
      <c r="K1901" s="7"/>
      <c r="O1901" s="7"/>
      <c r="P1901" s="7"/>
      <c r="Q1901" s="7"/>
      <c r="R1901" s="15"/>
      <c r="S1901" s="15"/>
      <c r="T1901" s="15"/>
      <c r="AA1901" s="16"/>
      <c r="AB1901" s="16"/>
      <c r="AC1901" s="37"/>
      <c r="AD1901" s="16"/>
    </row>
    <row r="1902" spans="1:30" s="12" customFormat="1" x14ac:dyDescent="0.25">
      <c r="A1902" s="11"/>
      <c r="B1902" s="11"/>
      <c r="C1902" s="11"/>
      <c r="D1902" s="13"/>
      <c r="E1902" s="14"/>
      <c r="F1902" s="14"/>
      <c r="G1902" s="24"/>
      <c r="H1902" s="7"/>
      <c r="I1902" s="7"/>
      <c r="J1902" s="7"/>
      <c r="K1902" s="7"/>
      <c r="O1902" s="7"/>
      <c r="P1902" s="7"/>
      <c r="Q1902" s="7"/>
      <c r="R1902" s="15"/>
      <c r="S1902" s="15"/>
      <c r="T1902" s="15"/>
      <c r="AA1902" s="16"/>
      <c r="AB1902" s="16"/>
      <c r="AC1902" s="37"/>
      <c r="AD1902" s="16"/>
    </row>
    <row r="1903" spans="1:30" s="12" customFormat="1" x14ac:dyDescent="0.25">
      <c r="A1903" s="11"/>
      <c r="B1903" s="11"/>
      <c r="C1903" s="11"/>
      <c r="D1903" s="13"/>
      <c r="E1903" s="14"/>
      <c r="F1903" s="14"/>
      <c r="G1903" s="24"/>
      <c r="H1903" s="7"/>
      <c r="I1903" s="7"/>
      <c r="J1903" s="7"/>
      <c r="K1903" s="7"/>
      <c r="O1903" s="7"/>
      <c r="P1903" s="7"/>
      <c r="Q1903" s="7"/>
      <c r="R1903" s="15"/>
      <c r="S1903" s="15"/>
      <c r="T1903" s="15"/>
      <c r="AA1903" s="16"/>
      <c r="AB1903" s="16"/>
      <c r="AC1903" s="37"/>
      <c r="AD1903" s="16"/>
    </row>
    <row r="1904" spans="1:30" s="12" customFormat="1" x14ac:dyDescent="0.25">
      <c r="A1904" s="11"/>
      <c r="B1904" s="11"/>
      <c r="C1904" s="11"/>
      <c r="D1904" s="13"/>
      <c r="E1904" s="14"/>
      <c r="F1904" s="14"/>
      <c r="G1904" s="24"/>
      <c r="H1904" s="7"/>
      <c r="I1904" s="7"/>
      <c r="J1904" s="7"/>
      <c r="K1904" s="7"/>
      <c r="O1904" s="7"/>
      <c r="P1904" s="7"/>
      <c r="Q1904" s="7"/>
      <c r="R1904" s="15"/>
      <c r="S1904" s="15"/>
      <c r="T1904" s="15"/>
      <c r="AA1904" s="16"/>
      <c r="AB1904" s="16"/>
      <c r="AC1904" s="37"/>
      <c r="AD1904" s="16"/>
    </row>
    <row r="1905" spans="1:30" s="12" customFormat="1" x14ac:dyDescent="0.25">
      <c r="A1905" s="11"/>
      <c r="B1905" s="11"/>
      <c r="C1905" s="11"/>
      <c r="D1905" s="13"/>
      <c r="E1905" s="14"/>
      <c r="F1905" s="14"/>
      <c r="G1905" s="24"/>
      <c r="H1905" s="7"/>
      <c r="I1905" s="7"/>
      <c r="J1905" s="7"/>
      <c r="K1905" s="7"/>
      <c r="O1905" s="7"/>
      <c r="P1905" s="7"/>
      <c r="Q1905" s="7"/>
      <c r="R1905" s="15"/>
      <c r="S1905" s="15"/>
      <c r="T1905" s="15"/>
      <c r="AA1905" s="16"/>
      <c r="AB1905" s="16"/>
      <c r="AC1905" s="37"/>
      <c r="AD1905" s="16"/>
    </row>
    <row r="1906" spans="1:30" s="12" customFormat="1" x14ac:dyDescent="0.25">
      <c r="A1906" s="11"/>
      <c r="B1906" s="11"/>
      <c r="C1906" s="11"/>
      <c r="D1906" s="13"/>
      <c r="E1906" s="14"/>
      <c r="F1906" s="14"/>
      <c r="G1906" s="24"/>
      <c r="H1906" s="7"/>
      <c r="I1906" s="7"/>
      <c r="J1906" s="7"/>
      <c r="K1906" s="7"/>
      <c r="O1906" s="7"/>
      <c r="P1906" s="7"/>
      <c r="Q1906" s="7"/>
      <c r="R1906" s="15"/>
      <c r="S1906" s="15"/>
      <c r="T1906" s="15"/>
      <c r="AA1906" s="16"/>
      <c r="AB1906" s="16"/>
      <c r="AC1906" s="37"/>
      <c r="AD1906" s="16"/>
    </row>
    <row r="1907" spans="1:30" s="12" customFormat="1" x14ac:dyDescent="0.25">
      <c r="A1907" s="11"/>
      <c r="B1907" s="11"/>
      <c r="C1907" s="11"/>
      <c r="D1907" s="13"/>
      <c r="E1907" s="14"/>
      <c r="F1907" s="14"/>
      <c r="G1907" s="24"/>
      <c r="H1907" s="7"/>
      <c r="I1907" s="7"/>
      <c r="J1907" s="7"/>
      <c r="K1907" s="7"/>
      <c r="O1907" s="7"/>
      <c r="P1907" s="7"/>
      <c r="Q1907" s="7"/>
      <c r="R1907" s="15"/>
      <c r="S1907" s="15"/>
      <c r="T1907" s="15"/>
      <c r="AA1907" s="16"/>
      <c r="AB1907" s="16"/>
      <c r="AC1907" s="37"/>
      <c r="AD1907" s="16"/>
    </row>
    <row r="1908" spans="1:30" s="12" customFormat="1" x14ac:dyDescent="0.25">
      <c r="A1908" s="11"/>
      <c r="B1908" s="11"/>
      <c r="C1908" s="11"/>
      <c r="D1908" s="13"/>
      <c r="E1908" s="14"/>
      <c r="F1908" s="14"/>
      <c r="G1908" s="24"/>
      <c r="H1908" s="7"/>
      <c r="I1908" s="7"/>
      <c r="J1908" s="7"/>
      <c r="K1908" s="7"/>
      <c r="O1908" s="7"/>
      <c r="P1908" s="7"/>
      <c r="Q1908" s="7"/>
      <c r="R1908" s="15"/>
      <c r="S1908" s="15"/>
      <c r="T1908" s="15"/>
      <c r="AA1908" s="16"/>
      <c r="AB1908" s="16"/>
      <c r="AC1908" s="37"/>
      <c r="AD1908" s="16"/>
    </row>
    <row r="1909" spans="1:30" s="12" customFormat="1" x14ac:dyDescent="0.25">
      <c r="A1909" s="11"/>
      <c r="B1909" s="11"/>
      <c r="C1909" s="11"/>
      <c r="D1909" s="13"/>
      <c r="E1909" s="14"/>
      <c r="F1909" s="14"/>
      <c r="G1909" s="24"/>
      <c r="H1909" s="7"/>
      <c r="I1909" s="7"/>
      <c r="J1909" s="7"/>
      <c r="K1909" s="7"/>
      <c r="O1909" s="7"/>
      <c r="P1909" s="7"/>
      <c r="Q1909" s="7"/>
      <c r="R1909" s="15"/>
      <c r="S1909" s="15"/>
      <c r="T1909" s="15"/>
      <c r="AA1909" s="16"/>
      <c r="AB1909" s="16"/>
      <c r="AC1909" s="37"/>
      <c r="AD1909" s="16"/>
    </row>
    <row r="1910" spans="1:30" s="12" customFormat="1" x14ac:dyDescent="0.25">
      <c r="A1910" s="11"/>
      <c r="B1910" s="11"/>
      <c r="C1910" s="11"/>
      <c r="D1910" s="13"/>
      <c r="E1910" s="14"/>
      <c r="F1910" s="14"/>
      <c r="G1910" s="24"/>
      <c r="H1910" s="7"/>
      <c r="I1910" s="7"/>
      <c r="J1910" s="7"/>
      <c r="K1910" s="7"/>
      <c r="O1910" s="7"/>
      <c r="P1910" s="7"/>
      <c r="Q1910" s="7"/>
      <c r="R1910" s="15"/>
      <c r="S1910" s="15"/>
      <c r="T1910" s="15"/>
      <c r="AA1910" s="16"/>
      <c r="AB1910" s="16"/>
      <c r="AC1910" s="37"/>
      <c r="AD1910" s="16"/>
    </row>
    <row r="1911" spans="1:30" s="12" customFormat="1" x14ac:dyDescent="0.25">
      <c r="A1911" s="11"/>
      <c r="B1911" s="11"/>
      <c r="C1911" s="11"/>
      <c r="D1911" s="13"/>
      <c r="E1911" s="14"/>
      <c r="F1911" s="14"/>
      <c r="G1911" s="24"/>
      <c r="H1911" s="7"/>
      <c r="I1911" s="7"/>
      <c r="J1911" s="7"/>
      <c r="K1911" s="7"/>
      <c r="O1911" s="7"/>
      <c r="P1911" s="7"/>
      <c r="Q1911" s="7"/>
      <c r="R1911" s="15"/>
      <c r="S1911" s="15"/>
      <c r="T1911" s="15"/>
      <c r="AA1911" s="16"/>
      <c r="AB1911" s="16"/>
      <c r="AC1911" s="37"/>
      <c r="AD1911" s="16"/>
    </row>
    <row r="1912" spans="1:30" s="12" customFormat="1" x14ac:dyDescent="0.25">
      <c r="A1912" s="11"/>
      <c r="B1912" s="11"/>
      <c r="C1912" s="11"/>
      <c r="D1912" s="13"/>
      <c r="E1912" s="14"/>
      <c r="F1912" s="14"/>
      <c r="G1912" s="24"/>
      <c r="H1912" s="7"/>
      <c r="I1912" s="7"/>
      <c r="J1912" s="7"/>
      <c r="K1912" s="7"/>
      <c r="O1912" s="7"/>
      <c r="P1912" s="7"/>
      <c r="Q1912" s="7"/>
      <c r="R1912" s="15"/>
      <c r="S1912" s="15"/>
      <c r="T1912" s="15"/>
      <c r="AA1912" s="16"/>
      <c r="AB1912" s="16"/>
      <c r="AC1912" s="37"/>
      <c r="AD1912" s="16"/>
    </row>
    <row r="1913" spans="1:30" s="12" customFormat="1" x14ac:dyDescent="0.25">
      <c r="A1913" s="11"/>
      <c r="B1913" s="11"/>
      <c r="C1913" s="11"/>
      <c r="D1913" s="13"/>
      <c r="E1913" s="14"/>
      <c r="F1913" s="14"/>
      <c r="G1913" s="24"/>
      <c r="H1913" s="7"/>
      <c r="I1913" s="7"/>
      <c r="J1913" s="7"/>
      <c r="K1913" s="7"/>
      <c r="O1913" s="7"/>
      <c r="P1913" s="7"/>
      <c r="Q1913" s="7"/>
      <c r="R1913" s="15"/>
      <c r="S1913" s="15"/>
      <c r="T1913" s="15"/>
      <c r="AA1913" s="16"/>
      <c r="AB1913" s="16"/>
      <c r="AC1913" s="37"/>
      <c r="AD1913" s="16"/>
    </row>
    <row r="1914" spans="1:30" s="12" customFormat="1" x14ac:dyDescent="0.25">
      <c r="A1914" s="11"/>
      <c r="B1914" s="11"/>
      <c r="C1914" s="11"/>
      <c r="D1914" s="13"/>
      <c r="E1914" s="14"/>
      <c r="F1914" s="14"/>
      <c r="G1914" s="24"/>
      <c r="H1914" s="7"/>
      <c r="I1914" s="7"/>
      <c r="J1914" s="7"/>
      <c r="K1914" s="7"/>
      <c r="O1914" s="7"/>
      <c r="P1914" s="7"/>
      <c r="Q1914" s="7"/>
      <c r="R1914" s="15"/>
      <c r="S1914" s="15"/>
      <c r="T1914" s="15"/>
      <c r="AA1914" s="16"/>
      <c r="AB1914" s="16"/>
      <c r="AC1914" s="37"/>
      <c r="AD1914" s="16"/>
    </row>
    <row r="1915" spans="1:30" s="12" customFormat="1" x14ac:dyDescent="0.25">
      <c r="A1915" s="11"/>
      <c r="B1915" s="11"/>
      <c r="C1915" s="11"/>
      <c r="D1915" s="13"/>
      <c r="E1915" s="14"/>
      <c r="F1915" s="14"/>
      <c r="G1915" s="24"/>
      <c r="H1915" s="7"/>
      <c r="I1915" s="7"/>
      <c r="J1915" s="7"/>
      <c r="K1915" s="7"/>
      <c r="O1915" s="7"/>
      <c r="P1915" s="7"/>
      <c r="Q1915" s="7"/>
      <c r="R1915" s="15"/>
      <c r="S1915" s="15"/>
      <c r="T1915" s="15"/>
      <c r="AA1915" s="16"/>
      <c r="AB1915" s="16"/>
      <c r="AC1915" s="37"/>
      <c r="AD1915" s="16"/>
    </row>
    <row r="1916" spans="1:30" s="12" customFormat="1" x14ac:dyDescent="0.25">
      <c r="A1916" s="11"/>
      <c r="B1916" s="11"/>
      <c r="C1916" s="11"/>
      <c r="D1916" s="13"/>
      <c r="E1916" s="14"/>
      <c r="F1916" s="14"/>
      <c r="G1916" s="24"/>
      <c r="H1916" s="7"/>
      <c r="I1916" s="7"/>
      <c r="J1916" s="7"/>
      <c r="K1916" s="7"/>
      <c r="O1916" s="7"/>
      <c r="P1916" s="7"/>
      <c r="Q1916" s="7"/>
      <c r="R1916" s="15"/>
      <c r="S1916" s="15"/>
      <c r="T1916" s="15"/>
      <c r="AA1916" s="16"/>
      <c r="AB1916" s="16"/>
      <c r="AC1916" s="37"/>
      <c r="AD1916" s="16"/>
    </row>
    <row r="1917" spans="1:30" s="12" customFormat="1" x14ac:dyDescent="0.25">
      <c r="A1917" s="11"/>
      <c r="B1917" s="11"/>
      <c r="C1917" s="11"/>
      <c r="D1917" s="13"/>
      <c r="E1917" s="14"/>
      <c r="F1917" s="14"/>
      <c r="G1917" s="24"/>
      <c r="H1917" s="7"/>
      <c r="I1917" s="7"/>
      <c r="J1917" s="7"/>
      <c r="K1917" s="7"/>
      <c r="O1917" s="7"/>
      <c r="P1917" s="7"/>
      <c r="Q1917" s="7"/>
      <c r="R1917" s="15"/>
      <c r="S1917" s="15"/>
      <c r="T1917" s="15"/>
      <c r="AA1917" s="16"/>
      <c r="AB1917" s="16"/>
      <c r="AC1917" s="37"/>
      <c r="AD1917" s="16"/>
    </row>
    <row r="1918" spans="1:30" s="12" customFormat="1" x14ac:dyDescent="0.25">
      <c r="A1918" s="11"/>
      <c r="B1918" s="11"/>
      <c r="C1918" s="11"/>
      <c r="D1918" s="13"/>
      <c r="E1918" s="14"/>
      <c r="F1918" s="14"/>
      <c r="G1918" s="24"/>
      <c r="H1918" s="7"/>
      <c r="I1918" s="7"/>
      <c r="J1918" s="7"/>
      <c r="K1918" s="7"/>
      <c r="O1918" s="7"/>
      <c r="P1918" s="7"/>
      <c r="Q1918" s="7"/>
      <c r="R1918" s="15"/>
      <c r="S1918" s="15"/>
      <c r="T1918" s="15"/>
      <c r="AA1918" s="16"/>
      <c r="AB1918" s="16"/>
      <c r="AC1918" s="37"/>
      <c r="AD1918" s="16"/>
    </row>
    <row r="1919" spans="1:30" s="12" customFormat="1" x14ac:dyDescent="0.25">
      <c r="A1919" s="11"/>
      <c r="B1919" s="11"/>
      <c r="C1919" s="11"/>
      <c r="D1919" s="13"/>
      <c r="E1919" s="14"/>
      <c r="F1919" s="14"/>
      <c r="G1919" s="24"/>
      <c r="H1919" s="7"/>
      <c r="I1919" s="7"/>
      <c r="J1919" s="7"/>
      <c r="K1919" s="7"/>
      <c r="O1919" s="7"/>
      <c r="P1919" s="7"/>
      <c r="Q1919" s="7"/>
      <c r="R1919" s="15"/>
      <c r="S1919" s="15"/>
      <c r="T1919" s="15"/>
      <c r="AA1919" s="16"/>
      <c r="AB1919" s="16"/>
      <c r="AC1919" s="37"/>
      <c r="AD1919" s="16"/>
    </row>
    <row r="1920" spans="1:30" s="12" customFormat="1" x14ac:dyDescent="0.25">
      <c r="A1920" s="11"/>
      <c r="B1920" s="11"/>
      <c r="C1920" s="11"/>
      <c r="D1920" s="13"/>
      <c r="E1920" s="14"/>
      <c r="F1920" s="14"/>
      <c r="G1920" s="24"/>
      <c r="H1920" s="7"/>
      <c r="I1920" s="7"/>
      <c r="J1920" s="7"/>
      <c r="K1920" s="7"/>
      <c r="O1920" s="7"/>
      <c r="P1920" s="7"/>
      <c r="Q1920" s="7"/>
      <c r="R1920" s="15"/>
      <c r="S1920" s="15"/>
      <c r="T1920" s="15"/>
      <c r="AA1920" s="16"/>
      <c r="AB1920" s="16"/>
      <c r="AC1920" s="37"/>
      <c r="AD1920" s="16"/>
    </row>
    <row r="1921" spans="1:30" s="12" customFormat="1" x14ac:dyDescent="0.25">
      <c r="A1921" s="11"/>
      <c r="B1921" s="11"/>
      <c r="C1921" s="11"/>
      <c r="D1921" s="13"/>
      <c r="E1921" s="14"/>
      <c r="F1921" s="14"/>
      <c r="G1921" s="24"/>
      <c r="H1921" s="7"/>
      <c r="I1921" s="7"/>
      <c r="J1921" s="7"/>
      <c r="K1921" s="7"/>
      <c r="O1921" s="7"/>
      <c r="P1921" s="7"/>
      <c r="Q1921" s="7"/>
      <c r="R1921" s="15"/>
      <c r="S1921" s="15"/>
      <c r="T1921" s="15"/>
      <c r="AA1921" s="16"/>
      <c r="AB1921" s="16"/>
      <c r="AC1921" s="37"/>
      <c r="AD1921" s="16"/>
    </row>
    <row r="1922" spans="1:30" s="12" customFormat="1" x14ac:dyDescent="0.25">
      <c r="A1922" s="11"/>
      <c r="B1922" s="11"/>
      <c r="C1922" s="11"/>
      <c r="D1922" s="13"/>
      <c r="E1922" s="14"/>
      <c r="F1922" s="14"/>
      <c r="G1922" s="24"/>
      <c r="H1922" s="7"/>
      <c r="I1922" s="7"/>
      <c r="J1922" s="7"/>
      <c r="K1922" s="7"/>
      <c r="O1922" s="7"/>
      <c r="P1922" s="7"/>
      <c r="Q1922" s="7"/>
      <c r="R1922" s="15"/>
      <c r="S1922" s="15"/>
      <c r="T1922" s="15"/>
      <c r="AA1922" s="16"/>
      <c r="AB1922" s="16"/>
      <c r="AC1922" s="37"/>
      <c r="AD1922" s="16"/>
    </row>
    <row r="1923" spans="1:30" s="12" customFormat="1" x14ac:dyDescent="0.25">
      <c r="A1923" s="11"/>
      <c r="B1923" s="11"/>
      <c r="C1923" s="11"/>
      <c r="D1923" s="13"/>
      <c r="E1923" s="14"/>
      <c r="F1923" s="14"/>
      <c r="G1923" s="24"/>
      <c r="H1923" s="7"/>
      <c r="I1923" s="7"/>
      <c r="J1923" s="7"/>
      <c r="K1923" s="7"/>
      <c r="O1923" s="7"/>
      <c r="P1923" s="7"/>
      <c r="Q1923" s="7"/>
      <c r="R1923" s="15"/>
      <c r="S1923" s="15"/>
      <c r="T1923" s="15"/>
      <c r="AA1923" s="16"/>
      <c r="AB1923" s="16"/>
      <c r="AC1923" s="37"/>
      <c r="AD1923" s="16"/>
    </row>
    <row r="1924" spans="1:30" s="12" customFormat="1" x14ac:dyDescent="0.25">
      <c r="A1924" s="11"/>
      <c r="B1924" s="11"/>
      <c r="C1924" s="11"/>
      <c r="D1924" s="13"/>
      <c r="E1924" s="14"/>
      <c r="F1924" s="14"/>
      <c r="G1924" s="24"/>
      <c r="H1924" s="7"/>
      <c r="I1924" s="7"/>
      <c r="J1924" s="7"/>
      <c r="K1924" s="7"/>
      <c r="O1924" s="7"/>
      <c r="P1924" s="7"/>
      <c r="Q1924" s="7"/>
      <c r="R1924" s="15"/>
      <c r="S1924" s="15"/>
      <c r="T1924" s="15"/>
      <c r="AA1924" s="16"/>
      <c r="AB1924" s="16"/>
      <c r="AC1924" s="37"/>
      <c r="AD1924" s="16"/>
    </row>
    <row r="1925" spans="1:30" s="12" customFormat="1" x14ac:dyDescent="0.25">
      <c r="A1925" s="11"/>
      <c r="B1925" s="11"/>
      <c r="C1925" s="11"/>
      <c r="D1925" s="13"/>
      <c r="E1925" s="14"/>
      <c r="F1925" s="14"/>
      <c r="G1925" s="24"/>
      <c r="H1925" s="7"/>
      <c r="I1925" s="7"/>
      <c r="J1925" s="7"/>
      <c r="K1925" s="7"/>
      <c r="O1925" s="7"/>
      <c r="P1925" s="7"/>
      <c r="Q1925" s="7"/>
      <c r="R1925" s="15"/>
      <c r="S1925" s="15"/>
      <c r="T1925" s="15"/>
      <c r="AA1925" s="16"/>
      <c r="AB1925" s="16"/>
      <c r="AC1925" s="37"/>
      <c r="AD1925" s="16"/>
    </row>
    <row r="1926" spans="1:30" s="12" customFormat="1" x14ac:dyDescent="0.25">
      <c r="A1926" s="11"/>
      <c r="B1926" s="11"/>
      <c r="C1926" s="11"/>
      <c r="D1926" s="13"/>
      <c r="E1926" s="14"/>
      <c r="F1926" s="14"/>
      <c r="G1926" s="24"/>
      <c r="H1926" s="7"/>
      <c r="I1926" s="7"/>
      <c r="J1926" s="7"/>
      <c r="K1926" s="7"/>
      <c r="O1926" s="7"/>
      <c r="P1926" s="7"/>
      <c r="Q1926" s="7"/>
      <c r="R1926" s="15"/>
      <c r="S1926" s="15"/>
      <c r="T1926" s="15"/>
      <c r="AA1926" s="16"/>
      <c r="AB1926" s="16"/>
      <c r="AC1926" s="37"/>
      <c r="AD1926" s="16"/>
    </row>
    <row r="1927" spans="1:30" s="12" customFormat="1" x14ac:dyDescent="0.25">
      <c r="A1927" s="11"/>
      <c r="B1927" s="11"/>
      <c r="C1927" s="11"/>
      <c r="D1927" s="13"/>
      <c r="E1927" s="14"/>
      <c r="F1927" s="14"/>
      <c r="G1927" s="24"/>
      <c r="H1927" s="7"/>
      <c r="I1927" s="7"/>
      <c r="J1927" s="7"/>
      <c r="K1927" s="7"/>
      <c r="O1927" s="7"/>
      <c r="P1927" s="7"/>
      <c r="Q1927" s="7"/>
      <c r="R1927" s="15"/>
      <c r="S1927" s="15"/>
      <c r="T1927" s="15"/>
      <c r="AA1927" s="16"/>
      <c r="AB1927" s="16"/>
      <c r="AC1927" s="37"/>
      <c r="AD1927" s="16"/>
    </row>
    <row r="1928" spans="1:30" s="12" customFormat="1" x14ac:dyDescent="0.25">
      <c r="A1928" s="11"/>
      <c r="B1928" s="11"/>
      <c r="C1928" s="11"/>
      <c r="D1928" s="13"/>
      <c r="E1928" s="14"/>
      <c r="F1928" s="14"/>
      <c r="G1928" s="24"/>
      <c r="H1928" s="7"/>
      <c r="I1928" s="7"/>
      <c r="J1928" s="7"/>
      <c r="K1928" s="7"/>
      <c r="O1928" s="7"/>
      <c r="P1928" s="7"/>
      <c r="Q1928" s="7"/>
      <c r="R1928" s="15"/>
      <c r="S1928" s="15"/>
      <c r="T1928" s="15"/>
      <c r="AA1928" s="16"/>
      <c r="AB1928" s="16"/>
      <c r="AC1928" s="37"/>
      <c r="AD1928" s="16"/>
    </row>
    <row r="1929" spans="1:30" s="12" customFormat="1" x14ac:dyDescent="0.25">
      <c r="A1929" s="11"/>
      <c r="B1929" s="11"/>
      <c r="C1929" s="11"/>
      <c r="D1929" s="13"/>
      <c r="E1929" s="14"/>
      <c r="F1929" s="14"/>
      <c r="G1929" s="24"/>
      <c r="H1929" s="7"/>
      <c r="I1929" s="7"/>
      <c r="J1929" s="7"/>
      <c r="K1929" s="7"/>
      <c r="O1929" s="7"/>
      <c r="P1929" s="7"/>
      <c r="Q1929" s="7"/>
      <c r="R1929" s="15"/>
      <c r="S1929" s="15"/>
      <c r="T1929" s="15"/>
      <c r="AA1929" s="16"/>
      <c r="AB1929" s="16"/>
      <c r="AC1929" s="37"/>
      <c r="AD1929" s="16"/>
    </row>
    <row r="1930" spans="1:30" s="12" customFormat="1" x14ac:dyDescent="0.25">
      <c r="A1930" s="11"/>
      <c r="B1930" s="11"/>
      <c r="C1930" s="11"/>
      <c r="D1930" s="13"/>
      <c r="E1930" s="14"/>
      <c r="F1930" s="14"/>
      <c r="G1930" s="24"/>
      <c r="H1930" s="7"/>
      <c r="I1930" s="7"/>
      <c r="J1930" s="7"/>
      <c r="K1930" s="7"/>
      <c r="O1930" s="7"/>
      <c r="P1930" s="7"/>
      <c r="Q1930" s="7"/>
      <c r="R1930" s="15"/>
      <c r="S1930" s="15"/>
      <c r="T1930" s="15"/>
      <c r="AA1930" s="16"/>
      <c r="AB1930" s="16"/>
      <c r="AC1930" s="37"/>
      <c r="AD1930" s="16"/>
    </row>
    <row r="1931" spans="1:30" s="12" customFormat="1" x14ac:dyDescent="0.25">
      <c r="A1931" s="11"/>
      <c r="B1931" s="11"/>
      <c r="C1931" s="11"/>
      <c r="D1931" s="13"/>
      <c r="E1931" s="14"/>
      <c r="F1931" s="14"/>
      <c r="G1931" s="24"/>
      <c r="H1931" s="7"/>
      <c r="I1931" s="7"/>
      <c r="J1931" s="7"/>
      <c r="K1931" s="7"/>
      <c r="O1931" s="7"/>
      <c r="P1931" s="7"/>
      <c r="Q1931" s="7"/>
      <c r="R1931" s="15"/>
      <c r="S1931" s="15"/>
      <c r="T1931" s="15"/>
      <c r="AA1931" s="16"/>
      <c r="AB1931" s="16"/>
      <c r="AC1931" s="37"/>
      <c r="AD1931" s="16"/>
    </row>
    <row r="1932" spans="1:30" s="12" customFormat="1" x14ac:dyDescent="0.25">
      <c r="A1932" s="11"/>
      <c r="B1932" s="11"/>
      <c r="C1932" s="11"/>
      <c r="D1932" s="13"/>
      <c r="E1932" s="14"/>
      <c r="F1932" s="14"/>
      <c r="G1932" s="24"/>
      <c r="H1932" s="7"/>
      <c r="I1932" s="7"/>
      <c r="J1932" s="7"/>
      <c r="K1932" s="7"/>
      <c r="O1932" s="7"/>
      <c r="P1932" s="7"/>
      <c r="Q1932" s="7"/>
      <c r="R1932" s="15"/>
      <c r="S1932" s="15"/>
      <c r="T1932" s="15"/>
      <c r="AA1932" s="16"/>
      <c r="AB1932" s="16"/>
      <c r="AC1932" s="37"/>
      <c r="AD1932" s="16"/>
    </row>
    <row r="1933" spans="1:30" s="12" customFormat="1" x14ac:dyDescent="0.25">
      <c r="A1933" s="11"/>
      <c r="B1933" s="11"/>
      <c r="C1933" s="11"/>
      <c r="D1933" s="13"/>
      <c r="E1933" s="14"/>
      <c r="F1933" s="14"/>
      <c r="G1933" s="24"/>
      <c r="H1933" s="7"/>
      <c r="I1933" s="7"/>
      <c r="J1933" s="7"/>
      <c r="K1933" s="7"/>
      <c r="O1933" s="7"/>
      <c r="P1933" s="7"/>
      <c r="Q1933" s="7"/>
      <c r="R1933" s="15"/>
      <c r="S1933" s="15"/>
      <c r="T1933" s="15"/>
      <c r="AA1933" s="16"/>
      <c r="AB1933" s="16"/>
      <c r="AC1933" s="37"/>
      <c r="AD1933" s="16"/>
    </row>
    <row r="1934" spans="1:30" s="12" customFormat="1" x14ac:dyDescent="0.25">
      <c r="A1934" s="11"/>
      <c r="B1934" s="11"/>
      <c r="C1934" s="11"/>
      <c r="D1934" s="13"/>
      <c r="E1934" s="14"/>
      <c r="F1934" s="14"/>
      <c r="G1934" s="24"/>
      <c r="H1934" s="7"/>
      <c r="I1934" s="7"/>
      <c r="J1934" s="7"/>
      <c r="K1934" s="7"/>
      <c r="O1934" s="7"/>
      <c r="P1934" s="7"/>
      <c r="Q1934" s="7"/>
      <c r="R1934" s="15"/>
      <c r="S1934" s="15"/>
      <c r="T1934" s="15"/>
      <c r="AA1934" s="16"/>
      <c r="AB1934" s="16"/>
      <c r="AC1934" s="37"/>
      <c r="AD1934" s="16"/>
    </row>
    <row r="1935" spans="1:30" s="12" customFormat="1" x14ac:dyDescent="0.25">
      <c r="A1935" s="11"/>
      <c r="B1935" s="11"/>
      <c r="C1935" s="11"/>
      <c r="D1935" s="13"/>
      <c r="E1935" s="14"/>
      <c r="F1935" s="14"/>
      <c r="G1935" s="24"/>
      <c r="H1935" s="7"/>
      <c r="I1935" s="7"/>
      <c r="J1935" s="7"/>
      <c r="K1935" s="7"/>
      <c r="O1935" s="7"/>
      <c r="P1935" s="7"/>
      <c r="Q1935" s="7"/>
      <c r="R1935" s="15"/>
      <c r="S1935" s="15"/>
      <c r="T1935" s="15"/>
      <c r="AA1935" s="16"/>
      <c r="AB1935" s="16"/>
      <c r="AC1935" s="37"/>
      <c r="AD1935" s="16"/>
    </row>
    <row r="1936" spans="1:30" s="12" customFormat="1" x14ac:dyDescent="0.25">
      <c r="A1936" s="11"/>
      <c r="B1936" s="11"/>
      <c r="C1936" s="11"/>
      <c r="D1936" s="13"/>
      <c r="E1936" s="14"/>
      <c r="F1936" s="14"/>
      <c r="G1936" s="24"/>
      <c r="H1936" s="7"/>
      <c r="I1936" s="7"/>
      <c r="J1936" s="7"/>
      <c r="K1936" s="7"/>
      <c r="O1936" s="7"/>
      <c r="P1936" s="7"/>
      <c r="Q1936" s="7"/>
      <c r="R1936" s="15"/>
      <c r="S1936" s="15"/>
      <c r="T1936" s="15"/>
      <c r="AA1936" s="16"/>
      <c r="AB1936" s="16"/>
      <c r="AC1936" s="37"/>
      <c r="AD1936" s="16"/>
    </row>
    <row r="1937" spans="1:30" s="12" customFormat="1" x14ac:dyDescent="0.25">
      <c r="A1937" s="11"/>
      <c r="B1937" s="11"/>
      <c r="C1937" s="11"/>
      <c r="D1937" s="13"/>
      <c r="E1937" s="14"/>
      <c r="F1937" s="14"/>
      <c r="G1937" s="24"/>
      <c r="H1937" s="7"/>
      <c r="I1937" s="7"/>
      <c r="J1937" s="7"/>
      <c r="K1937" s="7"/>
      <c r="O1937" s="7"/>
      <c r="P1937" s="7"/>
      <c r="Q1937" s="7"/>
      <c r="R1937" s="15"/>
      <c r="S1937" s="15"/>
      <c r="T1937" s="15"/>
      <c r="AA1937" s="16"/>
      <c r="AB1937" s="16"/>
      <c r="AC1937" s="37"/>
      <c r="AD1937" s="16"/>
    </row>
    <row r="1938" spans="1:30" s="12" customFormat="1" x14ac:dyDescent="0.25">
      <c r="A1938" s="11"/>
      <c r="B1938" s="11"/>
      <c r="C1938" s="11"/>
      <c r="D1938" s="13"/>
      <c r="E1938" s="14"/>
      <c r="F1938" s="14"/>
      <c r="G1938" s="24"/>
      <c r="H1938" s="7"/>
      <c r="I1938" s="7"/>
      <c r="J1938" s="7"/>
      <c r="K1938" s="7"/>
      <c r="O1938" s="7"/>
      <c r="P1938" s="7"/>
      <c r="Q1938" s="7"/>
      <c r="R1938" s="15"/>
      <c r="S1938" s="15"/>
      <c r="T1938" s="15"/>
      <c r="AA1938" s="16"/>
      <c r="AB1938" s="16"/>
      <c r="AC1938" s="37"/>
      <c r="AD1938" s="16"/>
    </row>
    <row r="1939" spans="1:30" s="12" customFormat="1" x14ac:dyDescent="0.25">
      <c r="A1939" s="11"/>
      <c r="B1939" s="11"/>
      <c r="C1939" s="11"/>
      <c r="D1939" s="13"/>
      <c r="E1939" s="14"/>
      <c r="F1939" s="14"/>
      <c r="G1939" s="24"/>
      <c r="H1939" s="7"/>
      <c r="I1939" s="7"/>
      <c r="J1939" s="7"/>
      <c r="K1939" s="7"/>
      <c r="O1939" s="7"/>
      <c r="P1939" s="7"/>
      <c r="Q1939" s="7"/>
      <c r="R1939" s="15"/>
      <c r="S1939" s="15"/>
      <c r="T1939" s="15"/>
      <c r="AA1939" s="16"/>
      <c r="AB1939" s="16"/>
      <c r="AC1939" s="37"/>
      <c r="AD1939" s="16"/>
    </row>
    <row r="1940" spans="1:30" s="12" customFormat="1" x14ac:dyDescent="0.25">
      <c r="A1940" s="11"/>
      <c r="B1940" s="11"/>
      <c r="C1940" s="11"/>
      <c r="D1940" s="13"/>
      <c r="E1940" s="14"/>
      <c r="F1940" s="14"/>
      <c r="G1940" s="24"/>
      <c r="H1940" s="7"/>
      <c r="I1940" s="7"/>
      <c r="J1940" s="7"/>
      <c r="K1940" s="7"/>
      <c r="O1940" s="7"/>
      <c r="P1940" s="7"/>
      <c r="Q1940" s="7"/>
      <c r="R1940" s="15"/>
      <c r="S1940" s="15"/>
      <c r="T1940" s="15"/>
      <c r="AA1940" s="16"/>
      <c r="AB1940" s="16"/>
      <c r="AC1940" s="37"/>
      <c r="AD1940" s="16"/>
    </row>
    <row r="1941" spans="1:30" s="12" customFormat="1" x14ac:dyDescent="0.25">
      <c r="A1941" s="11"/>
      <c r="B1941" s="11"/>
      <c r="C1941" s="11"/>
      <c r="D1941" s="13"/>
      <c r="E1941" s="14"/>
      <c r="F1941" s="14"/>
      <c r="G1941" s="24"/>
      <c r="H1941" s="7"/>
      <c r="I1941" s="7"/>
      <c r="J1941" s="7"/>
      <c r="K1941" s="7"/>
      <c r="O1941" s="7"/>
      <c r="P1941" s="7"/>
      <c r="Q1941" s="7"/>
      <c r="R1941" s="15"/>
      <c r="S1941" s="15"/>
      <c r="T1941" s="15"/>
      <c r="AA1941" s="16"/>
      <c r="AB1941" s="16"/>
      <c r="AC1941" s="37"/>
      <c r="AD1941" s="16"/>
    </row>
    <row r="1942" spans="1:30" s="12" customFormat="1" x14ac:dyDescent="0.25">
      <c r="A1942" s="11"/>
      <c r="B1942" s="11"/>
      <c r="C1942" s="11"/>
      <c r="D1942" s="13"/>
      <c r="E1942" s="14"/>
      <c r="F1942" s="14"/>
      <c r="G1942" s="24"/>
      <c r="H1942" s="7"/>
      <c r="I1942" s="7"/>
      <c r="J1942" s="7"/>
      <c r="K1942" s="7"/>
      <c r="O1942" s="7"/>
      <c r="P1942" s="7"/>
      <c r="Q1942" s="7"/>
      <c r="R1942" s="15"/>
      <c r="S1942" s="15"/>
      <c r="T1942" s="15"/>
      <c r="AA1942" s="16"/>
      <c r="AB1942" s="16"/>
      <c r="AC1942" s="37"/>
      <c r="AD1942" s="16"/>
    </row>
    <row r="1943" spans="1:30" s="12" customFormat="1" x14ac:dyDescent="0.25">
      <c r="A1943" s="11"/>
      <c r="B1943" s="11"/>
      <c r="C1943" s="11"/>
      <c r="D1943" s="13"/>
      <c r="E1943" s="14"/>
      <c r="F1943" s="14"/>
      <c r="G1943" s="24"/>
      <c r="H1943" s="7"/>
      <c r="I1943" s="7"/>
      <c r="J1943" s="7"/>
      <c r="K1943" s="7"/>
      <c r="O1943" s="7"/>
      <c r="P1943" s="7"/>
      <c r="Q1943" s="7"/>
      <c r="R1943" s="15"/>
      <c r="S1943" s="15"/>
      <c r="T1943" s="15"/>
      <c r="AA1943" s="16"/>
      <c r="AB1943" s="16"/>
      <c r="AC1943" s="37"/>
      <c r="AD1943" s="16"/>
    </row>
    <row r="1944" spans="1:30" s="12" customFormat="1" x14ac:dyDescent="0.25">
      <c r="A1944" s="11"/>
      <c r="B1944" s="11"/>
      <c r="C1944" s="11"/>
      <c r="D1944" s="13"/>
      <c r="E1944" s="14"/>
      <c r="F1944" s="14"/>
      <c r="G1944" s="24"/>
      <c r="H1944" s="7"/>
      <c r="I1944" s="7"/>
      <c r="J1944" s="7"/>
      <c r="K1944" s="7"/>
      <c r="O1944" s="7"/>
      <c r="P1944" s="7"/>
      <c r="Q1944" s="7"/>
      <c r="R1944" s="15"/>
      <c r="S1944" s="15"/>
      <c r="T1944" s="15"/>
      <c r="AA1944" s="16"/>
      <c r="AB1944" s="16"/>
      <c r="AC1944" s="37"/>
      <c r="AD1944" s="16"/>
    </row>
    <row r="1945" spans="1:30" s="12" customFormat="1" x14ac:dyDescent="0.25">
      <c r="A1945" s="11"/>
      <c r="B1945" s="11"/>
      <c r="C1945" s="11"/>
      <c r="D1945" s="13"/>
      <c r="E1945" s="14"/>
      <c r="F1945" s="14"/>
      <c r="G1945" s="24"/>
      <c r="H1945" s="7"/>
      <c r="I1945" s="7"/>
      <c r="J1945" s="7"/>
      <c r="K1945" s="7"/>
      <c r="O1945" s="7"/>
      <c r="P1945" s="7"/>
      <c r="Q1945" s="7"/>
      <c r="R1945" s="15"/>
      <c r="S1945" s="15"/>
      <c r="T1945" s="15"/>
      <c r="AA1945" s="16"/>
      <c r="AB1945" s="16"/>
      <c r="AC1945" s="37"/>
      <c r="AD1945" s="16"/>
    </row>
    <row r="1946" spans="1:30" s="12" customFormat="1" x14ac:dyDescent="0.25">
      <c r="A1946" s="11"/>
      <c r="B1946" s="11"/>
      <c r="C1946" s="11"/>
      <c r="D1946" s="13"/>
      <c r="E1946" s="14"/>
      <c r="F1946" s="14"/>
      <c r="G1946" s="24"/>
      <c r="H1946" s="7"/>
      <c r="I1946" s="7"/>
      <c r="J1946" s="7"/>
      <c r="K1946" s="7"/>
      <c r="O1946" s="7"/>
      <c r="P1946" s="7"/>
      <c r="Q1946" s="7"/>
      <c r="R1946" s="15"/>
      <c r="S1946" s="15"/>
      <c r="T1946" s="15"/>
      <c r="AA1946" s="16"/>
      <c r="AB1946" s="16"/>
      <c r="AC1946" s="37"/>
      <c r="AD1946" s="16"/>
    </row>
    <row r="1947" spans="1:30" s="12" customFormat="1" x14ac:dyDescent="0.25">
      <c r="A1947" s="11"/>
      <c r="B1947" s="11"/>
      <c r="C1947" s="11"/>
      <c r="D1947" s="13"/>
      <c r="E1947" s="14"/>
      <c r="F1947" s="14"/>
      <c r="G1947" s="24"/>
      <c r="H1947" s="7"/>
      <c r="I1947" s="7"/>
      <c r="J1947" s="7"/>
      <c r="K1947" s="7"/>
      <c r="O1947" s="7"/>
      <c r="P1947" s="7"/>
      <c r="Q1947" s="7"/>
      <c r="R1947" s="15"/>
      <c r="S1947" s="15"/>
      <c r="T1947" s="15"/>
      <c r="AA1947" s="16"/>
      <c r="AB1947" s="16"/>
      <c r="AC1947" s="37"/>
      <c r="AD1947" s="16"/>
    </row>
    <row r="1948" spans="1:30" s="12" customFormat="1" x14ac:dyDescent="0.25">
      <c r="A1948" s="11"/>
      <c r="B1948" s="11"/>
      <c r="C1948" s="11"/>
      <c r="D1948" s="13"/>
      <c r="E1948" s="14"/>
      <c r="F1948" s="14"/>
      <c r="G1948" s="24"/>
      <c r="H1948" s="7"/>
      <c r="I1948" s="7"/>
      <c r="J1948" s="7"/>
      <c r="K1948" s="7"/>
      <c r="O1948" s="7"/>
      <c r="P1948" s="7"/>
      <c r="Q1948" s="7"/>
      <c r="R1948" s="15"/>
      <c r="S1948" s="15"/>
      <c r="T1948" s="15"/>
      <c r="AA1948" s="16"/>
      <c r="AB1948" s="16"/>
      <c r="AC1948" s="37"/>
      <c r="AD1948" s="16"/>
    </row>
    <row r="1949" spans="1:30" s="12" customFormat="1" x14ac:dyDescent="0.25">
      <c r="A1949" s="11"/>
      <c r="B1949" s="11"/>
      <c r="C1949" s="11"/>
      <c r="D1949" s="13"/>
      <c r="E1949" s="14"/>
      <c r="F1949" s="14"/>
      <c r="G1949" s="24"/>
      <c r="H1949" s="7"/>
      <c r="I1949" s="7"/>
      <c r="J1949" s="7"/>
      <c r="K1949" s="7"/>
      <c r="O1949" s="7"/>
      <c r="P1949" s="7"/>
      <c r="Q1949" s="7"/>
      <c r="R1949" s="15"/>
      <c r="S1949" s="15"/>
      <c r="T1949" s="15"/>
      <c r="AA1949" s="16"/>
      <c r="AB1949" s="16"/>
      <c r="AC1949" s="37"/>
      <c r="AD1949" s="16"/>
    </row>
    <row r="1950" spans="1:30" s="12" customFormat="1" x14ac:dyDescent="0.25">
      <c r="A1950" s="11"/>
      <c r="B1950" s="11"/>
      <c r="C1950" s="11"/>
      <c r="D1950" s="13"/>
      <c r="E1950" s="14"/>
      <c r="F1950" s="14"/>
      <c r="G1950" s="24"/>
      <c r="H1950" s="7"/>
      <c r="I1950" s="7"/>
      <c r="J1950" s="7"/>
      <c r="K1950" s="7"/>
      <c r="O1950" s="7"/>
      <c r="P1950" s="7"/>
      <c r="Q1950" s="7"/>
      <c r="R1950" s="15"/>
      <c r="S1950" s="15"/>
      <c r="T1950" s="15"/>
      <c r="AA1950" s="16"/>
      <c r="AB1950" s="16"/>
      <c r="AC1950" s="37"/>
      <c r="AD1950" s="16"/>
    </row>
    <row r="1951" spans="1:30" s="12" customFormat="1" x14ac:dyDescent="0.25">
      <c r="A1951" s="11"/>
      <c r="B1951" s="11"/>
      <c r="C1951" s="11"/>
      <c r="D1951" s="13"/>
      <c r="E1951" s="14"/>
      <c r="F1951" s="14"/>
      <c r="G1951" s="24"/>
      <c r="H1951" s="7"/>
      <c r="I1951" s="7"/>
      <c r="J1951" s="7"/>
      <c r="K1951" s="7"/>
      <c r="O1951" s="7"/>
      <c r="P1951" s="7"/>
      <c r="Q1951" s="7"/>
      <c r="R1951" s="15"/>
      <c r="S1951" s="15"/>
      <c r="T1951" s="15"/>
      <c r="AA1951" s="16"/>
      <c r="AB1951" s="16"/>
      <c r="AC1951" s="37"/>
      <c r="AD1951" s="16"/>
    </row>
    <row r="1952" spans="1:30" s="12" customFormat="1" x14ac:dyDescent="0.25">
      <c r="A1952" s="11"/>
      <c r="B1952" s="11"/>
      <c r="C1952" s="11"/>
      <c r="D1952" s="13"/>
      <c r="E1952" s="14"/>
      <c r="F1952" s="14"/>
      <c r="G1952" s="24"/>
      <c r="H1952" s="7"/>
      <c r="I1952" s="7"/>
      <c r="J1952" s="7"/>
      <c r="K1952" s="7"/>
      <c r="O1952" s="7"/>
      <c r="P1952" s="7"/>
      <c r="Q1952" s="7"/>
      <c r="R1952" s="15"/>
      <c r="S1952" s="15"/>
      <c r="T1952" s="15"/>
      <c r="AA1952" s="16"/>
      <c r="AB1952" s="16"/>
      <c r="AC1952" s="37"/>
      <c r="AD1952" s="16"/>
    </row>
    <row r="1953" spans="1:30" s="12" customFormat="1" x14ac:dyDescent="0.25">
      <c r="A1953" s="11"/>
      <c r="B1953" s="11"/>
      <c r="C1953" s="11"/>
      <c r="D1953" s="13"/>
      <c r="E1953" s="14"/>
      <c r="F1953" s="14"/>
      <c r="G1953" s="24"/>
      <c r="H1953" s="7"/>
      <c r="I1953" s="7"/>
      <c r="J1953" s="7"/>
      <c r="K1953" s="7"/>
      <c r="O1953" s="7"/>
      <c r="P1953" s="7"/>
      <c r="Q1953" s="7"/>
      <c r="R1953" s="15"/>
      <c r="S1953" s="15"/>
      <c r="T1953" s="15"/>
      <c r="AA1953" s="16"/>
      <c r="AB1953" s="16"/>
      <c r="AC1953" s="37"/>
      <c r="AD1953" s="16"/>
    </row>
    <row r="1954" spans="1:30" s="12" customFormat="1" x14ac:dyDescent="0.25">
      <c r="A1954" s="11"/>
      <c r="B1954" s="11"/>
      <c r="C1954" s="11"/>
      <c r="D1954" s="13"/>
      <c r="E1954" s="14"/>
      <c r="F1954" s="14"/>
      <c r="G1954" s="24"/>
      <c r="H1954" s="7"/>
      <c r="I1954" s="7"/>
      <c r="J1954" s="7"/>
      <c r="K1954" s="7"/>
      <c r="O1954" s="7"/>
      <c r="P1954" s="7"/>
      <c r="Q1954" s="7"/>
      <c r="R1954" s="15"/>
      <c r="S1954" s="15"/>
      <c r="T1954" s="15"/>
      <c r="AA1954" s="16"/>
      <c r="AB1954" s="16"/>
      <c r="AC1954" s="37"/>
      <c r="AD1954" s="16"/>
    </row>
    <row r="1955" spans="1:30" s="12" customFormat="1" x14ac:dyDescent="0.25">
      <c r="A1955" s="11"/>
      <c r="B1955" s="11"/>
      <c r="C1955" s="11"/>
      <c r="D1955" s="13"/>
      <c r="E1955" s="14"/>
      <c r="F1955" s="14"/>
      <c r="G1955" s="24"/>
      <c r="H1955" s="7"/>
      <c r="I1955" s="7"/>
      <c r="J1955" s="7"/>
      <c r="K1955" s="7"/>
      <c r="O1955" s="7"/>
      <c r="P1955" s="7"/>
      <c r="Q1955" s="7"/>
      <c r="R1955" s="15"/>
      <c r="S1955" s="15"/>
      <c r="T1955" s="15"/>
      <c r="AA1955" s="16"/>
      <c r="AB1955" s="16"/>
      <c r="AC1955" s="37"/>
      <c r="AD1955" s="16"/>
    </row>
    <row r="1956" spans="1:30" s="12" customFormat="1" x14ac:dyDescent="0.25">
      <c r="A1956" s="11"/>
      <c r="B1956" s="11"/>
      <c r="C1956" s="11"/>
      <c r="D1956" s="13"/>
      <c r="E1956" s="14"/>
      <c r="F1956" s="14"/>
      <c r="G1956" s="24"/>
      <c r="H1956" s="7"/>
      <c r="I1956" s="7"/>
      <c r="J1956" s="7"/>
      <c r="K1956" s="7"/>
      <c r="O1956" s="7"/>
      <c r="P1956" s="7"/>
      <c r="Q1956" s="7"/>
      <c r="R1956" s="15"/>
      <c r="S1956" s="15"/>
      <c r="T1956" s="15"/>
      <c r="AA1956" s="16"/>
      <c r="AB1956" s="16"/>
      <c r="AC1956" s="37"/>
      <c r="AD1956" s="16"/>
    </row>
    <row r="1957" spans="1:30" s="12" customFormat="1" x14ac:dyDescent="0.25">
      <c r="A1957" s="11"/>
      <c r="B1957" s="11"/>
      <c r="C1957" s="11"/>
      <c r="D1957" s="13"/>
      <c r="E1957" s="14"/>
      <c r="F1957" s="14"/>
      <c r="G1957" s="24"/>
      <c r="H1957" s="7"/>
      <c r="I1957" s="7"/>
      <c r="J1957" s="7"/>
      <c r="K1957" s="7"/>
      <c r="O1957" s="7"/>
      <c r="P1957" s="7"/>
      <c r="Q1957" s="7"/>
      <c r="R1957" s="15"/>
      <c r="S1957" s="15"/>
      <c r="T1957" s="15"/>
      <c r="AA1957" s="16"/>
      <c r="AB1957" s="16"/>
      <c r="AC1957" s="37"/>
      <c r="AD1957" s="16"/>
    </row>
    <row r="1958" spans="1:30" s="12" customFormat="1" x14ac:dyDescent="0.25">
      <c r="A1958" s="11"/>
      <c r="B1958" s="11"/>
      <c r="C1958" s="11"/>
      <c r="D1958" s="13"/>
      <c r="E1958" s="14"/>
      <c r="F1958" s="14"/>
      <c r="G1958" s="24"/>
      <c r="H1958" s="7"/>
      <c r="I1958" s="7"/>
      <c r="J1958" s="7"/>
      <c r="K1958" s="7"/>
      <c r="O1958" s="7"/>
      <c r="P1958" s="7"/>
      <c r="Q1958" s="7"/>
      <c r="R1958" s="15"/>
      <c r="S1958" s="15"/>
      <c r="T1958" s="15"/>
      <c r="AA1958" s="16"/>
      <c r="AB1958" s="16"/>
      <c r="AC1958" s="37"/>
      <c r="AD1958" s="16"/>
    </row>
    <row r="1959" spans="1:30" s="12" customFormat="1" x14ac:dyDescent="0.25">
      <c r="A1959" s="11"/>
      <c r="B1959" s="11"/>
      <c r="C1959" s="11"/>
      <c r="D1959" s="13"/>
      <c r="E1959" s="14"/>
      <c r="F1959" s="14"/>
      <c r="G1959" s="24"/>
      <c r="H1959" s="7"/>
      <c r="I1959" s="7"/>
      <c r="J1959" s="7"/>
      <c r="K1959" s="7"/>
      <c r="O1959" s="7"/>
      <c r="P1959" s="7"/>
      <c r="Q1959" s="7"/>
      <c r="R1959" s="15"/>
      <c r="S1959" s="15"/>
      <c r="T1959" s="15"/>
      <c r="AA1959" s="16"/>
      <c r="AB1959" s="16"/>
      <c r="AC1959" s="37"/>
      <c r="AD1959" s="16"/>
    </row>
    <row r="1960" spans="1:30" s="12" customFormat="1" x14ac:dyDescent="0.25">
      <c r="A1960" s="11"/>
      <c r="B1960" s="11"/>
      <c r="C1960" s="11"/>
      <c r="D1960" s="13"/>
      <c r="E1960" s="14"/>
      <c r="F1960" s="14"/>
      <c r="G1960" s="24"/>
      <c r="H1960" s="7"/>
      <c r="I1960" s="7"/>
      <c r="J1960" s="7"/>
      <c r="K1960" s="7"/>
      <c r="O1960" s="7"/>
      <c r="P1960" s="7"/>
      <c r="Q1960" s="7"/>
      <c r="R1960" s="15"/>
      <c r="S1960" s="15"/>
      <c r="T1960" s="15"/>
      <c r="AA1960" s="16"/>
      <c r="AB1960" s="16"/>
      <c r="AC1960" s="37"/>
      <c r="AD1960" s="16"/>
    </row>
    <row r="1961" spans="1:30" s="12" customFormat="1" x14ac:dyDescent="0.25">
      <c r="A1961" s="11"/>
      <c r="B1961" s="11"/>
      <c r="C1961" s="11"/>
      <c r="D1961" s="13"/>
      <c r="E1961" s="14"/>
      <c r="F1961" s="14"/>
      <c r="G1961" s="24"/>
      <c r="H1961" s="7"/>
      <c r="I1961" s="7"/>
      <c r="J1961" s="7"/>
      <c r="K1961" s="7"/>
      <c r="O1961" s="7"/>
      <c r="P1961" s="7"/>
      <c r="Q1961" s="7"/>
      <c r="R1961" s="15"/>
      <c r="S1961" s="15"/>
      <c r="T1961" s="15"/>
      <c r="AA1961" s="16"/>
      <c r="AB1961" s="16"/>
      <c r="AC1961" s="37"/>
      <c r="AD1961" s="16"/>
    </row>
    <row r="1962" spans="1:30" s="12" customFormat="1" x14ac:dyDescent="0.25">
      <c r="A1962" s="11"/>
      <c r="B1962" s="11"/>
      <c r="C1962" s="11"/>
      <c r="D1962" s="13"/>
      <c r="E1962" s="14"/>
      <c r="F1962" s="14"/>
      <c r="G1962" s="24"/>
      <c r="H1962" s="7"/>
      <c r="I1962" s="7"/>
      <c r="J1962" s="7"/>
      <c r="K1962" s="7"/>
      <c r="O1962" s="7"/>
      <c r="P1962" s="7"/>
      <c r="Q1962" s="7"/>
      <c r="R1962" s="15"/>
      <c r="S1962" s="15"/>
      <c r="T1962" s="15"/>
      <c r="AA1962" s="16"/>
      <c r="AB1962" s="16"/>
      <c r="AC1962" s="37"/>
      <c r="AD1962" s="16"/>
    </row>
    <row r="1963" spans="1:30" s="12" customFormat="1" x14ac:dyDescent="0.25">
      <c r="A1963" s="11"/>
      <c r="B1963" s="11"/>
      <c r="C1963" s="11"/>
      <c r="D1963" s="13"/>
      <c r="E1963" s="14"/>
      <c r="F1963" s="14"/>
      <c r="G1963" s="24"/>
      <c r="H1963" s="7"/>
      <c r="I1963" s="7"/>
      <c r="J1963" s="7"/>
      <c r="K1963" s="7"/>
      <c r="O1963" s="7"/>
      <c r="P1963" s="7"/>
      <c r="Q1963" s="7"/>
      <c r="R1963" s="15"/>
      <c r="S1963" s="15"/>
      <c r="T1963" s="15"/>
      <c r="AA1963" s="16"/>
      <c r="AB1963" s="16"/>
      <c r="AC1963" s="37"/>
      <c r="AD1963" s="16"/>
    </row>
    <row r="1964" spans="1:30" s="12" customFormat="1" x14ac:dyDescent="0.25">
      <c r="A1964" s="11"/>
      <c r="B1964" s="11"/>
      <c r="C1964" s="11"/>
      <c r="D1964" s="13"/>
      <c r="E1964" s="14"/>
      <c r="F1964" s="14"/>
      <c r="G1964" s="24"/>
      <c r="H1964" s="7"/>
      <c r="I1964" s="7"/>
      <c r="J1964" s="7"/>
      <c r="K1964" s="7"/>
      <c r="O1964" s="7"/>
      <c r="P1964" s="7"/>
      <c r="Q1964" s="7"/>
      <c r="R1964" s="15"/>
      <c r="S1964" s="15"/>
      <c r="T1964" s="15"/>
      <c r="AA1964" s="16"/>
      <c r="AB1964" s="16"/>
      <c r="AC1964" s="37"/>
      <c r="AD1964" s="16"/>
    </row>
    <row r="1965" spans="1:30" s="12" customFormat="1" x14ac:dyDescent="0.25">
      <c r="A1965" s="11"/>
      <c r="B1965" s="11"/>
      <c r="C1965" s="11"/>
      <c r="D1965" s="13"/>
      <c r="E1965" s="14"/>
      <c r="F1965" s="14"/>
      <c r="G1965" s="24"/>
      <c r="H1965" s="7"/>
      <c r="I1965" s="7"/>
      <c r="J1965" s="7"/>
      <c r="K1965" s="7"/>
      <c r="O1965" s="7"/>
      <c r="P1965" s="7"/>
      <c r="Q1965" s="7"/>
      <c r="R1965" s="15"/>
      <c r="S1965" s="15"/>
      <c r="T1965" s="15"/>
      <c r="AA1965" s="16"/>
      <c r="AB1965" s="16"/>
      <c r="AC1965" s="37"/>
      <c r="AD1965" s="16"/>
    </row>
    <row r="1966" spans="1:30" s="12" customFormat="1" x14ac:dyDescent="0.25">
      <c r="A1966" s="11"/>
      <c r="B1966" s="11"/>
      <c r="C1966" s="11"/>
      <c r="D1966" s="13"/>
      <c r="E1966" s="14"/>
      <c r="F1966" s="14"/>
      <c r="G1966" s="24"/>
      <c r="H1966" s="7"/>
      <c r="I1966" s="7"/>
      <c r="J1966" s="7"/>
      <c r="K1966" s="7"/>
      <c r="O1966" s="7"/>
      <c r="P1966" s="7"/>
      <c r="Q1966" s="7"/>
      <c r="R1966" s="15"/>
      <c r="S1966" s="15"/>
      <c r="T1966" s="15"/>
      <c r="AA1966" s="16"/>
      <c r="AB1966" s="16"/>
      <c r="AC1966" s="37"/>
      <c r="AD1966" s="16"/>
    </row>
    <row r="1967" spans="1:30" s="12" customFormat="1" x14ac:dyDescent="0.25">
      <c r="A1967" s="11"/>
      <c r="B1967" s="11"/>
      <c r="C1967" s="11"/>
      <c r="D1967" s="13"/>
      <c r="E1967" s="14"/>
      <c r="F1967" s="14"/>
      <c r="G1967" s="24"/>
      <c r="H1967" s="7"/>
      <c r="I1967" s="7"/>
      <c r="J1967" s="7"/>
      <c r="K1967" s="7"/>
      <c r="O1967" s="7"/>
      <c r="P1967" s="7"/>
      <c r="Q1967" s="7"/>
      <c r="R1967" s="15"/>
      <c r="S1967" s="15"/>
      <c r="T1967" s="15"/>
      <c r="AA1967" s="16"/>
      <c r="AB1967" s="16"/>
      <c r="AC1967" s="37"/>
      <c r="AD1967" s="16"/>
    </row>
    <row r="1968" spans="1:30" s="12" customFormat="1" x14ac:dyDescent="0.25">
      <c r="A1968" s="11"/>
      <c r="B1968" s="11"/>
      <c r="C1968" s="11"/>
      <c r="D1968" s="13"/>
      <c r="E1968" s="14"/>
      <c r="F1968" s="14"/>
      <c r="G1968" s="24"/>
      <c r="H1968" s="7"/>
      <c r="I1968" s="7"/>
      <c r="J1968" s="7"/>
      <c r="K1968" s="7"/>
      <c r="O1968" s="7"/>
      <c r="P1968" s="7"/>
      <c r="Q1968" s="7"/>
      <c r="R1968" s="15"/>
      <c r="S1968" s="15"/>
      <c r="T1968" s="15"/>
      <c r="AA1968" s="16"/>
      <c r="AB1968" s="16"/>
      <c r="AC1968" s="37"/>
      <c r="AD1968" s="16"/>
    </row>
    <row r="1969" spans="1:30" s="12" customFormat="1" x14ac:dyDescent="0.25">
      <c r="A1969" s="11"/>
      <c r="B1969" s="11"/>
      <c r="C1969" s="11"/>
      <c r="D1969" s="13"/>
      <c r="E1969" s="14"/>
      <c r="F1969" s="14"/>
      <c r="G1969" s="24"/>
      <c r="H1969" s="7"/>
      <c r="I1969" s="7"/>
      <c r="J1969" s="7"/>
      <c r="K1969" s="7"/>
      <c r="O1969" s="7"/>
      <c r="P1969" s="7"/>
      <c r="Q1969" s="7"/>
      <c r="R1969" s="15"/>
      <c r="S1969" s="15"/>
      <c r="T1969" s="15"/>
      <c r="AA1969" s="16"/>
      <c r="AB1969" s="16"/>
      <c r="AC1969" s="37"/>
      <c r="AD1969" s="16"/>
    </row>
    <row r="1970" spans="1:30" s="12" customFormat="1" x14ac:dyDescent="0.25">
      <c r="A1970" s="11"/>
      <c r="B1970" s="11"/>
      <c r="C1970" s="11"/>
      <c r="D1970" s="13"/>
      <c r="E1970" s="14"/>
      <c r="F1970" s="14"/>
      <c r="G1970" s="24"/>
      <c r="H1970" s="7"/>
      <c r="I1970" s="7"/>
      <c r="J1970" s="7"/>
      <c r="K1970" s="7"/>
      <c r="O1970" s="7"/>
      <c r="P1970" s="7"/>
      <c r="Q1970" s="7"/>
      <c r="R1970" s="15"/>
      <c r="S1970" s="15"/>
      <c r="T1970" s="15"/>
      <c r="AA1970" s="16"/>
      <c r="AB1970" s="16"/>
      <c r="AC1970" s="37"/>
      <c r="AD1970" s="16"/>
    </row>
    <row r="1971" spans="1:30" s="12" customFormat="1" x14ac:dyDescent="0.25">
      <c r="A1971" s="11"/>
      <c r="B1971" s="11"/>
      <c r="C1971" s="11"/>
      <c r="D1971" s="13"/>
      <c r="E1971" s="14"/>
      <c r="F1971" s="14"/>
      <c r="G1971" s="24"/>
      <c r="H1971" s="7"/>
      <c r="I1971" s="7"/>
      <c r="J1971" s="7"/>
      <c r="K1971" s="7"/>
      <c r="O1971" s="7"/>
      <c r="P1971" s="7"/>
      <c r="Q1971" s="7"/>
      <c r="R1971" s="15"/>
      <c r="S1971" s="15"/>
      <c r="T1971" s="15"/>
      <c r="AA1971" s="16"/>
      <c r="AB1971" s="16"/>
      <c r="AC1971" s="37"/>
      <c r="AD1971" s="16"/>
    </row>
    <row r="1972" spans="1:30" s="12" customFormat="1" x14ac:dyDescent="0.25">
      <c r="A1972" s="11"/>
      <c r="B1972" s="11"/>
      <c r="C1972" s="11"/>
      <c r="D1972" s="13"/>
      <c r="E1972" s="14"/>
      <c r="F1972" s="14"/>
      <c r="G1972" s="24"/>
      <c r="H1972" s="7"/>
      <c r="I1972" s="7"/>
      <c r="J1972" s="7"/>
      <c r="K1972" s="7"/>
      <c r="O1972" s="7"/>
      <c r="P1972" s="7"/>
      <c r="Q1972" s="7"/>
      <c r="R1972" s="15"/>
      <c r="S1972" s="15"/>
      <c r="T1972" s="15"/>
      <c r="AA1972" s="16"/>
      <c r="AB1972" s="16"/>
      <c r="AC1972" s="37"/>
      <c r="AD1972" s="16"/>
    </row>
    <row r="1973" spans="1:30" s="12" customFormat="1" x14ac:dyDescent="0.25">
      <c r="A1973" s="11"/>
      <c r="B1973" s="11"/>
      <c r="C1973" s="11"/>
      <c r="D1973" s="13"/>
      <c r="E1973" s="14"/>
      <c r="F1973" s="14"/>
      <c r="G1973" s="24"/>
      <c r="H1973" s="7"/>
      <c r="I1973" s="7"/>
      <c r="J1973" s="7"/>
      <c r="K1973" s="7"/>
      <c r="O1973" s="7"/>
      <c r="P1973" s="7"/>
      <c r="Q1973" s="7"/>
      <c r="R1973" s="15"/>
      <c r="S1973" s="15"/>
      <c r="T1973" s="15"/>
      <c r="AA1973" s="16"/>
      <c r="AB1973" s="16"/>
      <c r="AC1973" s="37"/>
      <c r="AD1973" s="16"/>
    </row>
    <row r="1974" spans="1:30" s="12" customFormat="1" x14ac:dyDescent="0.25">
      <c r="A1974" s="11"/>
      <c r="B1974" s="11"/>
      <c r="C1974" s="11"/>
      <c r="D1974" s="13"/>
      <c r="E1974" s="14"/>
      <c r="F1974" s="14"/>
      <c r="G1974" s="24"/>
      <c r="H1974" s="7"/>
      <c r="I1974" s="7"/>
      <c r="J1974" s="7"/>
      <c r="K1974" s="7"/>
      <c r="O1974" s="7"/>
      <c r="P1974" s="7"/>
      <c r="Q1974" s="7"/>
      <c r="R1974" s="15"/>
      <c r="S1974" s="15"/>
      <c r="T1974" s="15"/>
      <c r="AA1974" s="16"/>
      <c r="AB1974" s="16"/>
      <c r="AC1974" s="37"/>
      <c r="AD1974" s="16"/>
    </row>
    <row r="1975" spans="1:30" s="12" customFormat="1" x14ac:dyDescent="0.25">
      <c r="A1975" s="11"/>
      <c r="B1975" s="11"/>
      <c r="C1975" s="11"/>
      <c r="D1975" s="13"/>
      <c r="E1975" s="14"/>
      <c r="F1975" s="14"/>
      <c r="G1975" s="24"/>
      <c r="H1975" s="7"/>
      <c r="I1975" s="7"/>
      <c r="J1975" s="7"/>
      <c r="K1975" s="7"/>
      <c r="O1975" s="7"/>
      <c r="P1975" s="7"/>
      <c r="Q1975" s="7"/>
      <c r="R1975" s="15"/>
      <c r="S1975" s="15"/>
      <c r="T1975" s="15"/>
      <c r="AA1975" s="16"/>
      <c r="AB1975" s="16"/>
      <c r="AC1975" s="37"/>
      <c r="AD1975" s="16"/>
    </row>
    <row r="1976" spans="1:30" s="12" customFormat="1" x14ac:dyDescent="0.25">
      <c r="A1976" s="11"/>
      <c r="B1976" s="11"/>
      <c r="C1976" s="11"/>
      <c r="D1976" s="13"/>
      <c r="E1976" s="14"/>
      <c r="F1976" s="14"/>
      <c r="G1976" s="24"/>
      <c r="H1976" s="7"/>
      <c r="I1976" s="7"/>
      <c r="J1976" s="7"/>
      <c r="K1976" s="7"/>
      <c r="O1976" s="7"/>
      <c r="P1976" s="7"/>
      <c r="Q1976" s="7"/>
      <c r="R1976" s="15"/>
      <c r="S1976" s="15"/>
      <c r="T1976" s="15"/>
      <c r="AA1976" s="16"/>
      <c r="AB1976" s="16"/>
      <c r="AC1976" s="37"/>
      <c r="AD1976" s="16"/>
    </row>
    <row r="1977" spans="1:30" s="12" customFormat="1" x14ac:dyDescent="0.25">
      <c r="A1977" s="11"/>
      <c r="B1977" s="11"/>
      <c r="C1977" s="11"/>
      <c r="D1977" s="13"/>
      <c r="E1977" s="14"/>
      <c r="F1977" s="14"/>
      <c r="G1977" s="24"/>
      <c r="H1977" s="7"/>
      <c r="I1977" s="7"/>
      <c r="J1977" s="7"/>
      <c r="K1977" s="7"/>
      <c r="O1977" s="7"/>
      <c r="P1977" s="7"/>
      <c r="Q1977" s="7"/>
      <c r="R1977" s="15"/>
      <c r="S1977" s="15"/>
      <c r="T1977" s="15"/>
      <c r="AA1977" s="16"/>
      <c r="AB1977" s="16"/>
      <c r="AC1977" s="37"/>
      <c r="AD1977" s="16"/>
    </row>
    <row r="1978" spans="1:30" s="12" customFormat="1" x14ac:dyDescent="0.25">
      <c r="A1978" s="11"/>
      <c r="B1978" s="11"/>
      <c r="C1978" s="11"/>
      <c r="D1978" s="13"/>
      <c r="E1978" s="14"/>
      <c r="F1978" s="14"/>
      <c r="G1978" s="24"/>
      <c r="H1978" s="7"/>
      <c r="I1978" s="7"/>
      <c r="J1978" s="7"/>
      <c r="K1978" s="7"/>
      <c r="O1978" s="7"/>
      <c r="P1978" s="7"/>
      <c r="Q1978" s="7"/>
      <c r="R1978" s="15"/>
      <c r="S1978" s="15"/>
      <c r="T1978" s="15"/>
      <c r="AA1978" s="16"/>
      <c r="AB1978" s="16"/>
      <c r="AC1978" s="37"/>
      <c r="AD1978" s="16"/>
    </row>
    <row r="1979" spans="1:30" s="12" customFormat="1" x14ac:dyDescent="0.25">
      <c r="A1979" s="11"/>
      <c r="B1979" s="11"/>
      <c r="C1979" s="11"/>
      <c r="D1979" s="13"/>
      <c r="E1979" s="14"/>
      <c r="F1979" s="14"/>
      <c r="G1979" s="24"/>
      <c r="H1979" s="7"/>
      <c r="I1979" s="7"/>
      <c r="J1979" s="7"/>
      <c r="K1979" s="7"/>
      <c r="O1979" s="7"/>
      <c r="P1979" s="7"/>
      <c r="Q1979" s="7"/>
      <c r="R1979" s="15"/>
      <c r="S1979" s="15"/>
      <c r="T1979" s="15"/>
      <c r="AA1979" s="16"/>
      <c r="AB1979" s="16"/>
      <c r="AC1979" s="37"/>
      <c r="AD1979" s="16"/>
    </row>
    <row r="1980" spans="1:30" s="12" customFormat="1" x14ac:dyDescent="0.25">
      <c r="A1980" s="11"/>
      <c r="B1980" s="11"/>
      <c r="C1980" s="11"/>
      <c r="D1980" s="13"/>
      <c r="E1980" s="14"/>
      <c r="F1980" s="14"/>
      <c r="G1980" s="24"/>
      <c r="H1980" s="7"/>
      <c r="I1980" s="7"/>
      <c r="J1980" s="7"/>
      <c r="K1980" s="7"/>
      <c r="O1980" s="7"/>
      <c r="P1980" s="7"/>
      <c r="Q1980" s="7"/>
      <c r="R1980" s="15"/>
      <c r="S1980" s="15"/>
      <c r="T1980" s="15"/>
      <c r="AA1980" s="16"/>
      <c r="AB1980" s="16"/>
      <c r="AC1980" s="37"/>
      <c r="AD1980" s="16"/>
    </row>
    <row r="1981" spans="1:30" s="12" customFormat="1" x14ac:dyDescent="0.25">
      <c r="A1981" s="11"/>
      <c r="B1981" s="11"/>
      <c r="C1981" s="11"/>
      <c r="D1981" s="13"/>
      <c r="E1981" s="14"/>
      <c r="F1981" s="14"/>
      <c r="G1981" s="24"/>
      <c r="H1981" s="7"/>
      <c r="I1981" s="7"/>
      <c r="J1981" s="7"/>
      <c r="K1981" s="7"/>
      <c r="O1981" s="7"/>
      <c r="P1981" s="7"/>
      <c r="Q1981" s="7"/>
      <c r="R1981" s="15"/>
      <c r="S1981" s="15"/>
      <c r="T1981" s="15"/>
      <c r="AA1981" s="16"/>
      <c r="AB1981" s="16"/>
      <c r="AC1981" s="37"/>
      <c r="AD1981" s="16"/>
    </row>
    <row r="1982" spans="1:30" s="12" customFormat="1" x14ac:dyDescent="0.25">
      <c r="A1982" s="11"/>
      <c r="B1982" s="11"/>
      <c r="C1982" s="11"/>
      <c r="D1982" s="13"/>
      <c r="E1982" s="14"/>
      <c r="F1982" s="14"/>
      <c r="G1982" s="24"/>
      <c r="H1982" s="7"/>
      <c r="I1982" s="7"/>
      <c r="J1982" s="7"/>
      <c r="K1982" s="7"/>
      <c r="O1982" s="7"/>
      <c r="P1982" s="7"/>
      <c r="Q1982" s="7"/>
      <c r="R1982" s="15"/>
      <c r="S1982" s="15"/>
      <c r="T1982" s="15"/>
      <c r="AA1982" s="16"/>
      <c r="AB1982" s="16"/>
      <c r="AC1982" s="37"/>
      <c r="AD1982" s="16"/>
    </row>
    <row r="1983" spans="1:30" s="12" customFormat="1" x14ac:dyDescent="0.25">
      <c r="A1983" s="11"/>
      <c r="B1983" s="11"/>
      <c r="C1983" s="11"/>
      <c r="D1983" s="13"/>
      <c r="E1983" s="14"/>
      <c r="F1983" s="14"/>
      <c r="G1983" s="24"/>
      <c r="H1983" s="7"/>
      <c r="I1983" s="7"/>
      <c r="J1983" s="7"/>
      <c r="K1983" s="7"/>
      <c r="O1983" s="7"/>
      <c r="P1983" s="7"/>
      <c r="Q1983" s="7"/>
      <c r="R1983" s="15"/>
      <c r="S1983" s="15"/>
      <c r="T1983" s="15"/>
      <c r="AA1983" s="16"/>
      <c r="AB1983" s="16"/>
      <c r="AC1983" s="37"/>
      <c r="AD1983" s="16"/>
    </row>
    <row r="1984" spans="1:30" s="12" customFormat="1" x14ac:dyDescent="0.25">
      <c r="A1984" s="11"/>
      <c r="B1984" s="11"/>
      <c r="C1984" s="11"/>
      <c r="D1984" s="13"/>
      <c r="E1984" s="14"/>
      <c r="F1984" s="14"/>
      <c r="G1984" s="24"/>
      <c r="H1984" s="7"/>
      <c r="I1984" s="7"/>
      <c r="J1984" s="7"/>
      <c r="K1984" s="7"/>
      <c r="O1984" s="7"/>
      <c r="P1984" s="7"/>
      <c r="Q1984" s="7"/>
      <c r="R1984" s="15"/>
      <c r="S1984" s="15"/>
      <c r="T1984" s="15"/>
      <c r="AA1984" s="16"/>
      <c r="AB1984" s="16"/>
      <c r="AC1984" s="37"/>
      <c r="AD1984" s="16"/>
    </row>
    <row r="1985" spans="1:30" s="12" customFormat="1" x14ac:dyDescent="0.25">
      <c r="A1985" s="11"/>
      <c r="B1985" s="11"/>
      <c r="C1985" s="11"/>
      <c r="D1985" s="13"/>
      <c r="E1985" s="14"/>
      <c r="F1985" s="14"/>
      <c r="G1985" s="24"/>
      <c r="H1985" s="7"/>
      <c r="I1985" s="7"/>
      <c r="J1985" s="7"/>
      <c r="K1985" s="7"/>
      <c r="O1985" s="7"/>
      <c r="P1985" s="7"/>
      <c r="Q1985" s="7"/>
      <c r="R1985" s="15"/>
      <c r="S1985" s="15"/>
      <c r="T1985" s="15"/>
      <c r="AA1985" s="16"/>
      <c r="AB1985" s="16"/>
      <c r="AC1985" s="37"/>
      <c r="AD1985" s="16"/>
    </row>
    <row r="1986" spans="1:30" s="12" customFormat="1" x14ac:dyDescent="0.25">
      <c r="A1986" s="11"/>
      <c r="B1986" s="11"/>
      <c r="C1986" s="11"/>
      <c r="D1986" s="13"/>
      <c r="E1986" s="14"/>
      <c r="F1986" s="14"/>
      <c r="G1986" s="24"/>
      <c r="H1986" s="7"/>
      <c r="I1986" s="7"/>
      <c r="J1986" s="7"/>
      <c r="K1986" s="7"/>
      <c r="O1986" s="7"/>
      <c r="P1986" s="7"/>
      <c r="Q1986" s="7"/>
      <c r="R1986" s="15"/>
      <c r="S1986" s="15"/>
      <c r="T1986" s="15"/>
      <c r="AA1986" s="16"/>
      <c r="AB1986" s="16"/>
      <c r="AC1986" s="37"/>
      <c r="AD1986" s="16"/>
    </row>
    <row r="1987" spans="1:30" s="12" customFormat="1" x14ac:dyDescent="0.25">
      <c r="A1987" s="11"/>
      <c r="B1987" s="11"/>
      <c r="C1987" s="11"/>
      <c r="D1987" s="13"/>
      <c r="E1987" s="14"/>
      <c r="F1987" s="14"/>
      <c r="G1987" s="24"/>
      <c r="H1987" s="7"/>
      <c r="I1987" s="7"/>
      <c r="J1987" s="7"/>
      <c r="K1987" s="7"/>
      <c r="O1987" s="7"/>
      <c r="P1987" s="7"/>
      <c r="Q1987" s="7"/>
      <c r="R1987" s="15"/>
      <c r="S1987" s="15"/>
      <c r="T1987" s="15"/>
      <c r="AA1987" s="16"/>
      <c r="AB1987" s="16"/>
      <c r="AC1987" s="37"/>
      <c r="AD1987" s="16"/>
    </row>
    <row r="1988" spans="1:30" s="12" customFormat="1" x14ac:dyDescent="0.25">
      <c r="A1988" s="11"/>
      <c r="B1988" s="11"/>
      <c r="C1988" s="11"/>
      <c r="D1988" s="13"/>
      <c r="E1988" s="14"/>
      <c r="F1988" s="14"/>
      <c r="G1988" s="24"/>
      <c r="H1988" s="7"/>
      <c r="I1988" s="7"/>
      <c r="J1988" s="7"/>
      <c r="K1988" s="7"/>
      <c r="O1988" s="7"/>
      <c r="P1988" s="7"/>
      <c r="Q1988" s="7"/>
      <c r="R1988" s="15"/>
      <c r="S1988" s="15"/>
      <c r="T1988" s="15"/>
      <c r="AA1988" s="16"/>
      <c r="AB1988" s="16"/>
      <c r="AC1988" s="37"/>
      <c r="AD1988" s="16"/>
    </row>
    <row r="1989" spans="1:30" s="12" customFormat="1" x14ac:dyDescent="0.25">
      <c r="A1989" s="11"/>
      <c r="B1989" s="11"/>
      <c r="C1989" s="11"/>
      <c r="D1989" s="13"/>
      <c r="E1989" s="14"/>
      <c r="F1989" s="14"/>
      <c r="G1989" s="24"/>
      <c r="H1989" s="7"/>
      <c r="I1989" s="7"/>
      <c r="J1989" s="7"/>
      <c r="K1989" s="7"/>
      <c r="O1989" s="7"/>
      <c r="P1989" s="7"/>
      <c r="Q1989" s="7"/>
      <c r="R1989" s="15"/>
      <c r="S1989" s="15"/>
      <c r="T1989" s="15"/>
      <c r="AA1989" s="16"/>
      <c r="AB1989" s="16"/>
      <c r="AC1989" s="37"/>
      <c r="AD1989" s="16"/>
    </row>
    <row r="1990" spans="1:30" s="12" customFormat="1" x14ac:dyDescent="0.25">
      <c r="A1990" s="11"/>
      <c r="B1990" s="11"/>
      <c r="C1990" s="11"/>
      <c r="D1990" s="13"/>
      <c r="E1990" s="14"/>
      <c r="F1990" s="14"/>
      <c r="G1990" s="24"/>
      <c r="H1990" s="7"/>
      <c r="I1990" s="7"/>
      <c r="J1990" s="7"/>
      <c r="K1990" s="7"/>
      <c r="O1990" s="7"/>
      <c r="P1990" s="7"/>
      <c r="Q1990" s="7"/>
      <c r="R1990" s="15"/>
      <c r="S1990" s="15"/>
      <c r="T1990" s="15"/>
      <c r="AA1990" s="16"/>
      <c r="AB1990" s="16"/>
      <c r="AC1990" s="37"/>
      <c r="AD1990" s="16"/>
    </row>
    <row r="1991" spans="1:30" s="12" customFormat="1" x14ac:dyDescent="0.25">
      <c r="A1991" s="11"/>
      <c r="B1991" s="11"/>
      <c r="C1991" s="11"/>
      <c r="D1991" s="13"/>
      <c r="E1991" s="14"/>
      <c r="F1991" s="14"/>
      <c r="G1991" s="24"/>
      <c r="H1991" s="7"/>
      <c r="I1991" s="7"/>
      <c r="J1991" s="7"/>
      <c r="K1991" s="7"/>
      <c r="O1991" s="7"/>
      <c r="P1991" s="7"/>
      <c r="Q1991" s="7"/>
      <c r="R1991" s="15"/>
      <c r="S1991" s="15"/>
      <c r="T1991" s="15"/>
      <c r="AA1991" s="16"/>
      <c r="AB1991" s="16"/>
      <c r="AC1991" s="37"/>
      <c r="AD1991" s="16"/>
    </row>
    <row r="1992" spans="1:30" s="12" customFormat="1" x14ac:dyDescent="0.25">
      <c r="A1992" s="11"/>
      <c r="B1992" s="11"/>
      <c r="C1992" s="11"/>
      <c r="D1992" s="13"/>
      <c r="E1992" s="14"/>
      <c r="F1992" s="14"/>
      <c r="G1992" s="24"/>
      <c r="H1992" s="7"/>
      <c r="I1992" s="7"/>
      <c r="J1992" s="7"/>
      <c r="K1992" s="7"/>
      <c r="O1992" s="7"/>
      <c r="P1992" s="7"/>
      <c r="Q1992" s="7"/>
      <c r="R1992" s="15"/>
      <c r="S1992" s="15"/>
      <c r="T1992" s="15"/>
      <c r="AA1992" s="16"/>
      <c r="AB1992" s="16"/>
      <c r="AC1992" s="37"/>
      <c r="AD1992" s="16"/>
    </row>
    <row r="1993" spans="1:30" s="12" customFormat="1" x14ac:dyDescent="0.25">
      <c r="A1993" s="11"/>
      <c r="B1993" s="11"/>
      <c r="C1993" s="11"/>
      <c r="D1993" s="13"/>
      <c r="E1993" s="14"/>
      <c r="F1993" s="14"/>
      <c r="G1993" s="24"/>
      <c r="H1993" s="7"/>
      <c r="I1993" s="7"/>
      <c r="J1993" s="7"/>
      <c r="K1993" s="7"/>
      <c r="O1993" s="7"/>
      <c r="P1993" s="7"/>
      <c r="Q1993" s="7"/>
      <c r="R1993" s="15"/>
      <c r="S1993" s="15"/>
      <c r="T1993" s="15"/>
      <c r="AA1993" s="16"/>
      <c r="AB1993" s="16"/>
      <c r="AC1993" s="37"/>
      <c r="AD1993" s="16"/>
    </row>
    <row r="1994" spans="1:30" s="12" customFormat="1" x14ac:dyDescent="0.25">
      <c r="A1994" s="11"/>
      <c r="B1994" s="11"/>
      <c r="C1994" s="11"/>
      <c r="D1994" s="13"/>
      <c r="E1994" s="14"/>
      <c r="F1994" s="14"/>
      <c r="G1994" s="24"/>
      <c r="H1994" s="7"/>
      <c r="I1994" s="7"/>
      <c r="J1994" s="7"/>
      <c r="K1994" s="7"/>
      <c r="O1994" s="7"/>
      <c r="P1994" s="7"/>
      <c r="Q1994" s="7"/>
      <c r="R1994" s="15"/>
      <c r="S1994" s="15"/>
      <c r="T1994" s="15"/>
      <c r="AA1994" s="16"/>
      <c r="AB1994" s="16"/>
      <c r="AC1994" s="37"/>
      <c r="AD1994" s="16"/>
    </row>
    <row r="1995" spans="1:30" s="12" customFormat="1" x14ac:dyDescent="0.25">
      <c r="A1995" s="11"/>
      <c r="B1995" s="11"/>
      <c r="C1995" s="11"/>
      <c r="D1995" s="13"/>
      <c r="E1995" s="14"/>
      <c r="F1995" s="14"/>
      <c r="G1995" s="24"/>
      <c r="H1995" s="7"/>
      <c r="I1995" s="7"/>
      <c r="J1995" s="7"/>
      <c r="K1995" s="7"/>
      <c r="O1995" s="7"/>
      <c r="P1995" s="7"/>
      <c r="Q1995" s="7"/>
      <c r="R1995" s="15"/>
      <c r="S1995" s="15"/>
      <c r="T1995" s="15"/>
      <c r="AA1995" s="16"/>
      <c r="AB1995" s="16"/>
      <c r="AC1995" s="37"/>
      <c r="AD1995" s="16"/>
    </row>
    <row r="1996" spans="1:30" s="12" customFormat="1" x14ac:dyDescent="0.25">
      <c r="A1996" s="11"/>
      <c r="B1996" s="11"/>
      <c r="C1996" s="11"/>
      <c r="D1996" s="13"/>
      <c r="E1996" s="14"/>
      <c r="F1996" s="14"/>
      <c r="G1996" s="24"/>
      <c r="H1996" s="7"/>
      <c r="I1996" s="7"/>
      <c r="J1996" s="7"/>
      <c r="K1996" s="7"/>
      <c r="O1996" s="7"/>
      <c r="P1996" s="7"/>
      <c r="Q1996" s="7"/>
      <c r="R1996" s="15"/>
      <c r="S1996" s="15"/>
      <c r="T1996" s="15"/>
      <c r="AA1996" s="16"/>
      <c r="AB1996" s="16"/>
      <c r="AC1996" s="37"/>
      <c r="AD1996" s="16"/>
    </row>
    <row r="1997" spans="1:30" s="12" customFormat="1" x14ac:dyDescent="0.25">
      <c r="A1997" s="11"/>
      <c r="B1997" s="11"/>
      <c r="C1997" s="11"/>
      <c r="D1997" s="13"/>
      <c r="E1997" s="14"/>
      <c r="F1997" s="14"/>
      <c r="G1997" s="24"/>
      <c r="H1997" s="7"/>
      <c r="I1997" s="7"/>
      <c r="J1997" s="7"/>
      <c r="K1997" s="7"/>
      <c r="O1997" s="7"/>
      <c r="P1997" s="7"/>
      <c r="Q1997" s="7"/>
      <c r="R1997" s="15"/>
      <c r="S1997" s="15"/>
      <c r="T1997" s="15"/>
      <c r="AA1997" s="16"/>
      <c r="AB1997" s="16"/>
      <c r="AC1997" s="37"/>
      <c r="AD1997" s="16"/>
    </row>
    <row r="1998" spans="1:30" s="12" customFormat="1" x14ac:dyDescent="0.25">
      <c r="A1998" s="11"/>
      <c r="B1998" s="11"/>
      <c r="C1998" s="11"/>
      <c r="D1998" s="13"/>
      <c r="E1998" s="14"/>
      <c r="F1998" s="14"/>
      <c r="G1998" s="24"/>
      <c r="H1998" s="7"/>
      <c r="I1998" s="7"/>
      <c r="J1998" s="7"/>
      <c r="K1998" s="7"/>
      <c r="O1998" s="7"/>
      <c r="P1998" s="7"/>
      <c r="Q1998" s="7"/>
      <c r="R1998" s="15"/>
      <c r="S1998" s="15"/>
      <c r="T1998" s="15"/>
      <c r="AA1998" s="16"/>
      <c r="AB1998" s="16"/>
      <c r="AC1998" s="37"/>
      <c r="AD1998" s="16"/>
    </row>
    <row r="1999" spans="1:30" s="12" customFormat="1" x14ac:dyDescent="0.25">
      <c r="A1999" s="11"/>
      <c r="B1999" s="11"/>
      <c r="C1999" s="11"/>
      <c r="D1999" s="13"/>
      <c r="E1999" s="14"/>
      <c r="F1999" s="14"/>
      <c r="G1999" s="24"/>
      <c r="H1999" s="7"/>
      <c r="I1999" s="7"/>
      <c r="J1999" s="7"/>
      <c r="K1999" s="7"/>
      <c r="O1999" s="7"/>
      <c r="P1999" s="7"/>
      <c r="Q1999" s="7"/>
      <c r="R1999" s="15"/>
      <c r="S1999" s="15"/>
      <c r="T1999" s="15"/>
      <c r="AA1999" s="16"/>
      <c r="AB1999" s="16"/>
      <c r="AC1999" s="37"/>
      <c r="AD1999" s="16"/>
    </row>
    <row r="2000" spans="1:30" s="12" customFormat="1" x14ac:dyDescent="0.25">
      <c r="A2000" s="11"/>
      <c r="B2000" s="11"/>
      <c r="C2000" s="11"/>
      <c r="D2000" s="13"/>
      <c r="E2000" s="14"/>
      <c r="F2000" s="14"/>
      <c r="G2000" s="24"/>
      <c r="H2000" s="7"/>
      <c r="I2000" s="7"/>
      <c r="J2000" s="7"/>
      <c r="K2000" s="7"/>
      <c r="O2000" s="7"/>
      <c r="P2000" s="7"/>
      <c r="Q2000" s="7"/>
      <c r="R2000" s="15"/>
      <c r="S2000" s="15"/>
      <c r="T2000" s="15"/>
      <c r="AA2000" s="16"/>
      <c r="AB2000" s="16"/>
      <c r="AC2000" s="37"/>
      <c r="AD2000" s="16"/>
    </row>
    <row r="2001" spans="1:30" s="12" customFormat="1" x14ac:dyDescent="0.25">
      <c r="A2001" s="11"/>
      <c r="B2001" s="11"/>
      <c r="C2001" s="11"/>
      <c r="D2001" s="13"/>
      <c r="E2001" s="14"/>
      <c r="F2001" s="14"/>
      <c r="G2001" s="24"/>
      <c r="H2001" s="7"/>
      <c r="I2001" s="7"/>
      <c r="J2001" s="7"/>
      <c r="K2001" s="7"/>
      <c r="O2001" s="7"/>
      <c r="P2001" s="7"/>
      <c r="Q2001" s="7"/>
      <c r="R2001" s="15"/>
      <c r="S2001" s="15"/>
      <c r="T2001" s="15"/>
      <c r="AA2001" s="16"/>
      <c r="AB2001" s="16"/>
      <c r="AC2001" s="37"/>
      <c r="AD2001" s="16"/>
    </row>
    <row r="2002" spans="1:30" s="12" customFormat="1" x14ac:dyDescent="0.25">
      <c r="A2002" s="11"/>
      <c r="B2002" s="11"/>
      <c r="C2002" s="11"/>
      <c r="D2002" s="13"/>
      <c r="E2002" s="14"/>
      <c r="F2002" s="14"/>
      <c r="G2002" s="24"/>
      <c r="H2002" s="7"/>
      <c r="I2002" s="7"/>
      <c r="J2002" s="7"/>
      <c r="K2002" s="7"/>
      <c r="O2002" s="7"/>
      <c r="P2002" s="7"/>
      <c r="Q2002" s="7"/>
      <c r="R2002" s="15"/>
      <c r="S2002" s="15"/>
      <c r="T2002" s="15"/>
      <c r="AA2002" s="16"/>
      <c r="AB2002" s="16"/>
      <c r="AC2002" s="37"/>
      <c r="AD2002" s="16"/>
    </row>
    <row r="2003" spans="1:30" s="12" customFormat="1" x14ac:dyDescent="0.25">
      <c r="A2003" s="11"/>
      <c r="B2003" s="11"/>
      <c r="C2003" s="11"/>
      <c r="D2003" s="13"/>
      <c r="E2003" s="14"/>
      <c r="F2003" s="14"/>
      <c r="G2003" s="24"/>
      <c r="H2003" s="7"/>
      <c r="I2003" s="7"/>
      <c r="J2003" s="7"/>
      <c r="K2003" s="7"/>
      <c r="O2003" s="7"/>
      <c r="P2003" s="7"/>
      <c r="Q2003" s="7"/>
      <c r="R2003" s="15"/>
      <c r="S2003" s="15"/>
      <c r="T2003" s="15"/>
      <c r="AA2003" s="16"/>
      <c r="AB2003" s="16"/>
      <c r="AC2003" s="37"/>
      <c r="AD2003" s="16"/>
    </row>
    <row r="2004" spans="1:30" s="12" customFormat="1" x14ac:dyDescent="0.25">
      <c r="A2004" s="11"/>
      <c r="B2004" s="11"/>
      <c r="C2004" s="11"/>
      <c r="D2004" s="13"/>
      <c r="E2004" s="14"/>
      <c r="F2004" s="14"/>
      <c r="G2004" s="24"/>
      <c r="H2004" s="7"/>
      <c r="I2004" s="7"/>
      <c r="J2004" s="7"/>
      <c r="K2004" s="7"/>
      <c r="O2004" s="7"/>
      <c r="P2004" s="7"/>
      <c r="Q2004" s="7"/>
      <c r="R2004" s="15"/>
      <c r="S2004" s="15"/>
      <c r="T2004" s="15"/>
      <c r="AA2004" s="16"/>
      <c r="AB2004" s="16"/>
      <c r="AC2004" s="37"/>
      <c r="AD2004" s="16"/>
    </row>
    <row r="2005" spans="1:30" s="12" customFormat="1" x14ac:dyDescent="0.25">
      <c r="A2005" s="11"/>
      <c r="B2005" s="11"/>
      <c r="C2005" s="11"/>
      <c r="D2005" s="13"/>
      <c r="E2005" s="14"/>
      <c r="F2005" s="14"/>
      <c r="G2005" s="24"/>
      <c r="H2005" s="7"/>
      <c r="I2005" s="7"/>
      <c r="J2005" s="7"/>
      <c r="K2005" s="7"/>
      <c r="O2005" s="7"/>
      <c r="P2005" s="7"/>
      <c r="Q2005" s="7"/>
      <c r="R2005" s="15"/>
      <c r="S2005" s="15"/>
      <c r="T2005" s="15"/>
      <c r="AA2005" s="16"/>
      <c r="AB2005" s="16"/>
      <c r="AC2005" s="37"/>
      <c r="AD2005" s="16"/>
    </row>
    <row r="2006" spans="1:30" s="12" customFormat="1" x14ac:dyDescent="0.25">
      <c r="A2006" s="11"/>
      <c r="B2006" s="11"/>
      <c r="C2006" s="11"/>
      <c r="D2006" s="13"/>
      <c r="E2006" s="14"/>
      <c r="F2006" s="14"/>
      <c r="G2006" s="24"/>
      <c r="H2006" s="7"/>
      <c r="I2006" s="7"/>
      <c r="J2006" s="7"/>
      <c r="K2006" s="7"/>
      <c r="O2006" s="7"/>
      <c r="P2006" s="7"/>
      <c r="Q2006" s="7"/>
      <c r="R2006" s="15"/>
      <c r="S2006" s="15"/>
      <c r="T2006" s="15"/>
      <c r="AA2006" s="16"/>
      <c r="AB2006" s="16"/>
      <c r="AC2006" s="37"/>
      <c r="AD2006" s="16"/>
    </row>
    <row r="2007" spans="1:30" s="12" customFormat="1" x14ac:dyDescent="0.25">
      <c r="A2007" s="11"/>
      <c r="B2007" s="11"/>
      <c r="C2007" s="11"/>
      <c r="D2007" s="13"/>
      <c r="E2007" s="14"/>
      <c r="F2007" s="14"/>
      <c r="G2007" s="24"/>
      <c r="H2007" s="7"/>
      <c r="I2007" s="7"/>
      <c r="J2007" s="7"/>
      <c r="K2007" s="7"/>
      <c r="O2007" s="7"/>
      <c r="P2007" s="7"/>
      <c r="Q2007" s="7"/>
      <c r="R2007" s="15"/>
      <c r="S2007" s="15"/>
      <c r="T2007" s="15"/>
      <c r="AA2007" s="16"/>
      <c r="AB2007" s="16"/>
      <c r="AC2007" s="37"/>
      <c r="AD2007" s="16"/>
    </row>
    <row r="2008" spans="1:30" s="12" customFormat="1" x14ac:dyDescent="0.25">
      <c r="A2008" s="11"/>
      <c r="B2008" s="11"/>
      <c r="C2008" s="11"/>
      <c r="D2008" s="13"/>
      <c r="E2008" s="14"/>
      <c r="F2008" s="14"/>
      <c r="G2008" s="24"/>
      <c r="H2008" s="7"/>
      <c r="I2008" s="7"/>
      <c r="J2008" s="7"/>
      <c r="K2008" s="7"/>
      <c r="O2008" s="7"/>
      <c r="P2008" s="7"/>
      <c r="Q2008" s="7"/>
      <c r="R2008" s="15"/>
      <c r="S2008" s="15"/>
      <c r="T2008" s="15"/>
      <c r="AA2008" s="16"/>
      <c r="AB2008" s="16"/>
      <c r="AC2008" s="37"/>
      <c r="AD2008" s="16"/>
    </row>
    <row r="2009" spans="1:30" s="12" customFormat="1" x14ac:dyDescent="0.25">
      <c r="A2009" s="11"/>
      <c r="B2009" s="11"/>
      <c r="C2009" s="11"/>
      <c r="D2009" s="13"/>
      <c r="E2009" s="14"/>
      <c r="F2009" s="14"/>
      <c r="G2009" s="24"/>
      <c r="H2009" s="7"/>
      <c r="I2009" s="7"/>
      <c r="J2009" s="7"/>
      <c r="K2009" s="7"/>
      <c r="O2009" s="7"/>
      <c r="P2009" s="7"/>
      <c r="Q2009" s="7"/>
      <c r="R2009" s="15"/>
      <c r="S2009" s="15"/>
      <c r="T2009" s="15"/>
      <c r="AA2009" s="16"/>
      <c r="AB2009" s="16"/>
      <c r="AC2009" s="37"/>
      <c r="AD2009" s="16"/>
    </row>
    <row r="2010" spans="1:30" s="12" customFormat="1" x14ac:dyDescent="0.25">
      <c r="A2010" s="11"/>
      <c r="B2010" s="11"/>
      <c r="C2010" s="11"/>
      <c r="D2010" s="13"/>
      <c r="E2010" s="14"/>
      <c r="F2010" s="14"/>
      <c r="G2010" s="24"/>
      <c r="H2010" s="7"/>
      <c r="I2010" s="7"/>
      <c r="J2010" s="7"/>
      <c r="K2010" s="7"/>
      <c r="O2010" s="7"/>
      <c r="P2010" s="7"/>
      <c r="Q2010" s="7"/>
      <c r="R2010" s="15"/>
      <c r="S2010" s="15"/>
      <c r="T2010" s="15"/>
      <c r="AA2010" s="16"/>
      <c r="AB2010" s="16"/>
      <c r="AC2010" s="37"/>
      <c r="AD2010" s="16"/>
    </row>
    <row r="2011" spans="1:30" s="12" customFormat="1" x14ac:dyDescent="0.25">
      <c r="A2011" s="11"/>
      <c r="B2011" s="11"/>
      <c r="C2011" s="11"/>
      <c r="D2011" s="13"/>
      <c r="E2011" s="14"/>
      <c r="F2011" s="14"/>
      <c r="G2011" s="24"/>
      <c r="H2011" s="7"/>
      <c r="I2011" s="7"/>
      <c r="J2011" s="7"/>
      <c r="K2011" s="7"/>
      <c r="O2011" s="7"/>
      <c r="P2011" s="7"/>
      <c r="Q2011" s="7"/>
      <c r="R2011" s="15"/>
      <c r="S2011" s="15"/>
      <c r="T2011" s="15"/>
      <c r="AA2011" s="16"/>
      <c r="AB2011" s="16"/>
      <c r="AC2011" s="37"/>
      <c r="AD2011" s="16"/>
    </row>
    <row r="2012" spans="1:30" s="12" customFormat="1" x14ac:dyDescent="0.25">
      <c r="A2012" s="11"/>
      <c r="B2012" s="11"/>
      <c r="C2012" s="11"/>
      <c r="D2012" s="13"/>
      <c r="E2012" s="14"/>
      <c r="F2012" s="14"/>
      <c r="G2012" s="24"/>
      <c r="H2012" s="7"/>
      <c r="I2012" s="7"/>
      <c r="J2012" s="7"/>
      <c r="K2012" s="7"/>
      <c r="O2012" s="7"/>
      <c r="P2012" s="7"/>
      <c r="Q2012" s="7"/>
      <c r="R2012" s="15"/>
      <c r="S2012" s="15"/>
      <c r="T2012" s="15"/>
      <c r="AA2012" s="16"/>
      <c r="AB2012" s="16"/>
      <c r="AC2012" s="37"/>
      <c r="AD2012" s="16"/>
    </row>
    <row r="2013" spans="1:30" s="12" customFormat="1" x14ac:dyDescent="0.25">
      <c r="A2013" s="11"/>
      <c r="B2013" s="11"/>
      <c r="C2013" s="11"/>
      <c r="D2013" s="13"/>
      <c r="E2013" s="14"/>
      <c r="F2013" s="14"/>
      <c r="G2013" s="24"/>
      <c r="H2013" s="7"/>
      <c r="I2013" s="7"/>
      <c r="J2013" s="7"/>
      <c r="K2013" s="7"/>
      <c r="O2013" s="7"/>
      <c r="P2013" s="7"/>
      <c r="Q2013" s="7"/>
      <c r="R2013" s="15"/>
      <c r="S2013" s="15"/>
      <c r="T2013" s="15"/>
      <c r="AA2013" s="16"/>
      <c r="AB2013" s="16"/>
      <c r="AC2013" s="37"/>
      <c r="AD2013" s="16"/>
    </row>
    <row r="2014" spans="1:30" s="12" customFormat="1" x14ac:dyDescent="0.25">
      <c r="A2014" s="11"/>
      <c r="B2014" s="11"/>
      <c r="C2014" s="11"/>
      <c r="D2014" s="13"/>
      <c r="E2014" s="14"/>
      <c r="F2014" s="14"/>
      <c r="G2014" s="24"/>
      <c r="H2014" s="7"/>
      <c r="I2014" s="7"/>
      <c r="J2014" s="7"/>
      <c r="K2014" s="7"/>
      <c r="O2014" s="7"/>
      <c r="P2014" s="7"/>
      <c r="Q2014" s="7"/>
      <c r="R2014" s="15"/>
      <c r="S2014" s="15"/>
      <c r="T2014" s="15"/>
      <c r="AA2014" s="16"/>
      <c r="AB2014" s="16"/>
      <c r="AC2014" s="37"/>
      <c r="AD2014" s="16"/>
    </row>
    <row r="2015" spans="1:30" s="12" customFormat="1" x14ac:dyDescent="0.25">
      <c r="A2015" s="11"/>
      <c r="B2015" s="11"/>
      <c r="C2015" s="11"/>
      <c r="D2015" s="13"/>
      <c r="E2015" s="14"/>
      <c r="F2015" s="14"/>
      <c r="G2015" s="24"/>
      <c r="H2015" s="7"/>
      <c r="I2015" s="7"/>
      <c r="J2015" s="7"/>
      <c r="K2015" s="7"/>
      <c r="O2015" s="7"/>
      <c r="P2015" s="7"/>
      <c r="Q2015" s="7"/>
      <c r="R2015" s="15"/>
      <c r="S2015" s="15"/>
      <c r="T2015" s="15"/>
      <c r="AA2015" s="16"/>
      <c r="AB2015" s="16"/>
      <c r="AC2015" s="37"/>
      <c r="AD2015" s="16"/>
    </row>
    <row r="2016" spans="1:30" s="12" customFormat="1" x14ac:dyDescent="0.25">
      <c r="A2016" s="11"/>
      <c r="B2016" s="11"/>
      <c r="C2016" s="11"/>
      <c r="D2016" s="13"/>
      <c r="E2016" s="14"/>
      <c r="F2016" s="14"/>
      <c r="G2016" s="24"/>
      <c r="H2016" s="7"/>
      <c r="I2016" s="7"/>
      <c r="J2016" s="7"/>
      <c r="K2016" s="7"/>
      <c r="O2016" s="7"/>
      <c r="P2016" s="7"/>
      <c r="Q2016" s="7"/>
      <c r="R2016" s="15"/>
      <c r="S2016" s="15"/>
      <c r="T2016" s="15"/>
      <c r="AA2016" s="16"/>
      <c r="AB2016" s="16"/>
      <c r="AC2016" s="37"/>
      <c r="AD2016" s="16"/>
    </row>
    <row r="2017" spans="1:30" s="12" customFormat="1" x14ac:dyDescent="0.25">
      <c r="A2017" s="11"/>
      <c r="B2017" s="11"/>
      <c r="C2017" s="11"/>
      <c r="D2017" s="13"/>
      <c r="E2017" s="14"/>
      <c r="F2017" s="14"/>
      <c r="G2017" s="24"/>
      <c r="H2017" s="7"/>
      <c r="I2017" s="7"/>
      <c r="J2017" s="7"/>
      <c r="K2017" s="7"/>
      <c r="O2017" s="7"/>
      <c r="P2017" s="7"/>
      <c r="Q2017" s="7"/>
      <c r="R2017" s="15"/>
      <c r="S2017" s="15"/>
      <c r="T2017" s="15"/>
      <c r="AA2017" s="16"/>
      <c r="AB2017" s="16"/>
      <c r="AC2017" s="37"/>
      <c r="AD2017" s="16"/>
    </row>
    <row r="2018" spans="1:30" s="12" customFormat="1" x14ac:dyDescent="0.25">
      <c r="A2018" s="11"/>
      <c r="B2018" s="11"/>
      <c r="C2018" s="11"/>
      <c r="D2018" s="13"/>
      <c r="E2018" s="14"/>
      <c r="F2018" s="14"/>
      <c r="G2018" s="24"/>
      <c r="H2018" s="7"/>
      <c r="I2018" s="7"/>
      <c r="J2018" s="7"/>
      <c r="K2018" s="7"/>
      <c r="O2018" s="7"/>
      <c r="P2018" s="7"/>
      <c r="Q2018" s="7"/>
      <c r="R2018" s="15"/>
      <c r="S2018" s="15"/>
      <c r="T2018" s="15"/>
      <c r="AA2018" s="16"/>
      <c r="AB2018" s="16"/>
      <c r="AC2018" s="37"/>
      <c r="AD2018" s="16"/>
    </row>
    <row r="2019" spans="1:30" s="12" customFormat="1" x14ac:dyDescent="0.25">
      <c r="A2019" s="11"/>
      <c r="B2019" s="11"/>
      <c r="C2019" s="11"/>
      <c r="D2019" s="13"/>
      <c r="E2019" s="14"/>
      <c r="F2019" s="14"/>
      <c r="G2019" s="24"/>
      <c r="H2019" s="7"/>
      <c r="I2019" s="7"/>
      <c r="J2019" s="7"/>
      <c r="K2019" s="7"/>
      <c r="O2019" s="7"/>
      <c r="P2019" s="7"/>
      <c r="Q2019" s="7"/>
      <c r="R2019" s="15"/>
      <c r="S2019" s="15"/>
      <c r="T2019" s="15"/>
      <c r="AA2019" s="16"/>
      <c r="AB2019" s="16"/>
      <c r="AC2019" s="37"/>
      <c r="AD2019" s="16"/>
    </row>
    <row r="2020" spans="1:30" s="12" customFormat="1" x14ac:dyDescent="0.25">
      <c r="A2020" s="11"/>
      <c r="B2020" s="11"/>
      <c r="C2020" s="11"/>
      <c r="D2020" s="13"/>
      <c r="E2020" s="14"/>
      <c r="F2020" s="14"/>
      <c r="G2020" s="24"/>
      <c r="H2020" s="7"/>
      <c r="I2020" s="7"/>
      <c r="J2020" s="7"/>
      <c r="K2020" s="7"/>
      <c r="O2020" s="7"/>
      <c r="P2020" s="7"/>
      <c r="Q2020" s="7"/>
      <c r="R2020" s="15"/>
      <c r="S2020" s="15"/>
      <c r="T2020" s="15"/>
      <c r="AA2020" s="16"/>
      <c r="AB2020" s="16"/>
      <c r="AC2020" s="37"/>
      <c r="AD2020" s="16"/>
    </row>
    <row r="2021" spans="1:30" s="12" customFormat="1" x14ac:dyDescent="0.25">
      <c r="A2021" s="11"/>
      <c r="B2021" s="11"/>
      <c r="C2021" s="11"/>
      <c r="D2021" s="13"/>
      <c r="E2021" s="14"/>
      <c r="F2021" s="14"/>
      <c r="G2021" s="24"/>
      <c r="H2021" s="7"/>
      <c r="I2021" s="7"/>
      <c r="J2021" s="7"/>
      <c r="K2021" s="7"/>
      <c r="O2021" s="7"/>
      <c r="P2021" s="7"/>
      <c r="Q2021" s="7"/>
      <c r="R2021" s="15"/>
      <c r="S2021" s="15"/>
      <c r="T2021" s="15"/>
      <c r="AA2021" s="16"/>
      <c r="AB2021" s="16"/>
      <c r="AC2021" s="37"/>
      <c r="AD2021" s="16"/>
    </row>
    <row r="2022" spans="1:30" s="12" customFormat="1" x14ac:dyDescent="0.25">
      <c r="A2022" s="11"/>
      <c r="B2022" s="11"/>
      <c r="C2022" s="11"/>
      <c r="D2022" s="13"/>
      <c r="E2022" s="14"/>
      <c r="F2022" s="14"/>
      <c r="G2022" s="24"/>
      <c r="H2022" s="7"/>
      <c r="I2022" s="7"/>
      <c r="J2022" s="7"/>
      <c r="K2022" s="7"/>
      <c r="O2022" s="7"/>
      <c r="P2022" s="7"/>
      <c r="Q2022" s="7"/>
      <c r="R2022" s="15"/>
      <c r="S2022" s="15"/>
      <c r="T2022" s="15"/>
      <c r="AA2022" s="16"/>
      <c r="AB2022" s="16"/>
      <c r="AC2022" s="37"/>
      <c r="AD2022" s="16"/>
    </row>
    <row r="2023" spans="1:30" s="12" customFormat="1" x14ac:dyDescent="0.25">
      <c r="A2023" s="11"/>
      <c r="B2023" s="11"/>
      <c r="C2023" s="11"/>
      <c r="D2023" s="13"/>
      <c r="E2023" s="14"/>
      <c r="F2023" s="14"/>
      <c r="G2023" s="24"/>
      <c r="H2023" s="7"/>
      <c r="I2023" s="7"/>
      <c r="J2023" s="7"/>
      <c r="K2023" s="7"/>
      <c r="O2023" s="7"/>
      <c r="P2023" s="7"/>
      <c r="Q2023" s="7"/>
      <c r="R2023" s="15"/>
      <c r="S2023" s="15"/>
      <c r="T2023" s="15"/>
      <c r="AA2023" s="16"/>
      <c r="AB2023" s="16"/>
      <c r="AC2023" s="37"/>
      <c r="AD2023" s="16"/>
    </row>
    <row r="2024" spans="1:30" s="12" customFormat="1" x14ac:dyDescent="0.25">
      <c r="A2024" s="11"/>
      <c r="B2024" s="11"/>
      <c r="C2024" s="11"/>
      <c r="D2024" s="13"/>
      <c r="E2024" s="14"/>
      <c r="F2024" s="14"/>
      <c r="G2024" s="24"/>
      <c r="H2024" s="7"/>
      <c r="I2024" s="7"/>
      <c r="J2024" s="7"/>
      <c r="K2024" s="7"/>
      <c r="O2024" s="7"/>
      <c r="P2024" s="7"/>
      <c r="Q2024" s="7"/>
      <c r="R2024" s="15"/>
      <c r="S2024" s="15"/>
      <c r="T2024" s="15"/>
      <c r="AA2024" s="16"/>
      <c r="AB2024" s="16"/>
      <c r="AC2024" s="37"/>
      <c r="AD2024" s="16"/>
    </row>
    <row r="2025" spans="1:30" s="12" customFormat="1" x14ac:dyDescent="0.25">
      <c r="A2025" s="11"/>
      <c r="B2025" s="11"/>
      <c r="C2025" s="11"/>
      <c r="D2025" s="13"/>
      <c r="E2025" s="14"/>
      <c r="F2025" s="14"/>
      <c r="G2025" s="24"/>
      <c r="H2025" s="7"/>
      <c r="I2025" s="7"/>
      <c r="J2025" s="7"/>
      <c r="K2025" s="7"/>
      <c r="O2025" s="7"/>
      <c r="P2025" s="7"/>
      <c r="Q2025" s="7"/>
      <c r="R2025" s="15"/>
      <c r="S2025" s="15"/>
      <c r="T2025" s="15"/>
      <c r="AA2025" s="16"/>
      <c r="AB2025" s="16"/>
      <c r="AC2025" s="37"/>
      <c r="AD2025" s="16"/>
    </row>
    <row r="2026" spans="1:30" s="12" customFormat="1" x14ac:dyDescent="0.25">
      <c r="A2026" s="11"/>
      <c r="B2026" s="11"/>
      <c r="C2026" s="11"/>
      <c r="D2026" s="13"/>
      <c r="E2026" s="14"/>
      <c r="F2026" s="14"/>
      <c r="G2026" s="24"/>
      <c r="H2026" s="7"/>
      <c r="I2026" s="7"/>
      <c r="J2026" s="7"/>
      <c r="K2026" s="7"/>
      <c r="O2026" s="7"/>
      <c r="P2026" s="7"/>
      <c r="Q2026" s="7"/>
      <c r="R2026" s="15"/>
      <c r="S2026" s="15"/>
      <c r="T2026" s="15"/>
      <c r="AA2026" s="16"/>
      <c r="AB2026" s="16"/>
      <c r="AC2026" s="37"/>
      <c r="AD2026" s="16"/>
    </row>
    <row r="2027" spans="1:30" s="12" customFormat="1" x14ac:dyDescent="0.25">
      <c r="A2027" s="11"/>
      <c r="B2027" s="11"/>
      <c r="C2027" s="11"/>
      <c r="D2027" s="13"/>
      <c r="E2027" s="14"/>
      <c r="F2027" s="14"/>
      <c r="G2027" s="24"/>
      <c r="H2027" s="7"/>
      <c r="I2027" s="7"/>
      <c r="J2027" s="7"/>
      <c r="K2027" s="7"/>
      <c r="O2027" s="7"/>
      <c r="P2027" s="7"/>
      <c r="Q2027" s="7"/>
      <c r="R2027" s="15"/>
      <c r="S2027" s="15"/>
      <c r="T2027" s="15"/>
      <c r="AA2027" s="16"/>
      <c r="AB2027" s="16"/>
      <c r="AC2027" s="37"/>
      <c r="AD2027" s="16"/>
    </row>
    <row r="2028" spans="1:30" s="12" customFormat="1" x14ac:dyDescent="0.25">
      <c r="A2028" s="11"/>
      <c r="B2028" s="11"/>
      <c r="C2028" s="11"/>
      <c r="D2028" s="13"/>
      <c r="E2028" s="14"/>
      <c r="F2028" s="14"/>
      <c r="G2028" s="24"/>
      <c r="H2028" s="7"/>
      <c r="I2028" s="7"/>
      <c r="J2028" s="7"/>
      <c r="K2028" s="7"/>
      <c r="O2028" s="7"/>
      <c r="P2028" s="7"/>
      <c r="Q2028" s="7"/>
      <c r="R2028" s="15"/>
      <c r="S2028" s="15"/>
      <c r="T2028" s="15"/>
      <c r="AA2028" s="16"/>
      <c r="AB2028" s="16"/>
      <c r="AC2028" s="37"/>
      <c r="AD2028" s="16"/>
    </row>
    <row r="2029" spans="1:30" s="12" customFormat="1" x14ac:dyDescent="0.25">
      <c r="A2029" s="11"/>
      <c r="B2029" s="11"/>
      <c r="C2029" s="11"/>
      <c r="D2029" s="13"/>
      <c r="E2029" s="14"/>
      <c r="F2029" s="14"/>
      <c r="G2029" s="24"/>
      <c r="H2029" s="7"/>
      <c r="I2029" s="7"/>
      <c r="J2029" s="7"/>
      <c r="K2029" s="7"/>
      <c r="O2029" s="7"/>
      <c r="P2029" s="7"/>
      <c r="Q2029" s="7"/>
      <c r="R2029" s="15"/>
      <c r="S2029" s="15"/>
      <c r="T2029" s="15"/>
      <c r="AA2029" s="16"/>
      <c r="AB2029" s="16"/>
      <c r="AC2029" s="37"/>
      <c r="AD2029" s="16"/>
    </row>
    <row r="2030" spans="1:30" s="12" customFormat="1" x14ac:dyDescent="0.25">
      <c r="A2030" s="11"/>
      <c r="B2030" s="11"/>
      <c r="C2030" s="11"/>
      <c r="D2030" s="13"/>
      <c r="E2030" s="14"/>
      <c r="F2030" s="14"/>
      <c r="G2030" s="24"/>
      <c r="H2030" s="7"/>
      <c r="I2030" s="7"/>
      <c r="J2030" s="7"/>
      <c r="K2030" s="7"/>
      <c r="O2030" s="7"/>
      <c r="P2030" s="7"/>
      <c r="Q2030" s="7"/>
      <c r="R2030" s="15"/>
      <c r="S2030" s="15"/>
      <c r="T2030" s="15"/>
      <c r="AA2030" s="16"/>
      <c r="AB2030" s="16"/>
      <c r="AC2030" s="37"/>
      <c r="AD2030" s="16"/>
    </row>
    <row r="2031" spans="1:30" s="12" customFormat="1" x14ac:dyDescent="0.25">
      <c r="A2031" s="11"/>
      <c r="B2031" s="11"/>
      <c r="C2031" s="11"/>
      <c r="D2031" s="13"/>
      <c r="E2031" s="14"/>
      <c r="F2031" s="14"/>
      <c r="G2031" s="24"/>
      <c r="H2031" s="7"/>
      <c r="I2031" s="7"/>
      <c r="J2031" s="7"/>
      <c r="K2031" s="7"/>
      <c r="O2031" s="7"/>
      <c r="P2031" s="7"/>
      <c r="Q2031" s="7"/>
      <c r="R2031" s="15"/>
      <c r="S2031" s="15"/>
      <c r="T2031" s="15"/>
      <c r="AA2031" s="16"/>
      <c r="AB2031" s="16"/>
      <c r="AC2031" s="37"/>
      <c r="AD2031" s="16"/>
    </row>
    <row r="2032" spans="1:30" s="12" customFormat="1" x14ac:dyDescent="0.25">
      <c r="A2032" s="11"/>
      <c r="B2032" s="11"/>
      <c r="C2032" s="11"/>
      <c r="D2032" s="13"/>
      <c r="E2032" s="14"/>
      <c r="F2032" s="14"/>
      <c r="G2032" s="24"/>
      <c r="H2032" s="7"/>
      <c r="I2032" s="7"/>
      <c r="J2032" s="7"/>
      <c r="K2032" s="7"/>
      <c r="O2032" s="7"/>
      <c r="P2032" s="7"/>
      <c r="Q2032" s="7"/>
      <c r="R2032" s="15"/>
      <c r="S2032" s="15"/>
      <c r="T2032" s="15"/>
      <c r="AA2032" s="16"/>
      <c r="AB2032" s="16"/>
      <c r="AC2032" s="37"/>
      <c r="AD2032" s="16"/>
    </row>
    <row r="2033" spans="1:30" s="12" customFormat="1" x14ac:dyDescent="0.25">
      <c r="A2033" s="11"/>
      <c r="B2033" s="11"/>
      <c r="C2033" s="11"/>
      <c r="D2033" s="13"/>
      <c r="E2033" s="14"/>
      <c r="F2033" s="14"/>
      <c r="G2033" s="24"/>
      <c r="H2033" s="7"/>
      <c r="I2033" s="7"/>
      <c r="J2033" s="7"/>
      <c r="K2033" s="7"/>
      <c r="O2033" s="7"/>
      <c r="P2033" s="7"/>
      <c r="Q2033" s="7"/>
      <c r="R2033" s="15"/>
      <c r="S2033" s="15"/>
      <c r="T2033" s="15"/>
      <c r="AA2033" s="16"/>
      <c r="AB2033" s="16"/>
      <c r="AC2033" s="37"/>
      <c r="AD2033" s="16"/>
    </row>
    <row r="2034" spans="1:30" s="12" customFormat="1" x14ac:dyDescent="0.25">
      <c r="A2034" s="11"/>
      <c r="B2034" s="11"/>
      <c r="C2034" s="11"/>
      <c r="D2034" s="13"/>
      <c r="E2034" s="14"/>
      <c r="F2034" s="14"/>
      <c r="G2034" s="24"/>
      <c r="H2034" s="7"/>
      <c r="I2034" s="7"/>
      <c r="J2034" s="7"/>
      <c r="K2034" s="7"/>
      <c r="O2034" s="7"/>
      <c r="P2034" s="7"/>
      <c r="Q2034" s="7"/>
      <c r="R2034" s="15"/>
      <c r="S2034" s="15"/>
      <c r="T2034" s="15"/>
      <c r="AA2034" s="16"/>
      <c r="AB2034" s="16"/>
      <c r="AC2034" s="37"/>
      <c r="AD2034" s="16"/>
    </row>
    <row r="2035" spans="1:30" s="12" customFormat="1" x14ac:dyDescent="0.25">
      <c r="A2035" s="11"/>
      <c r="B2035" s="11"/>
      <c r="C2035" s="11"/>
      <c r="D2035" s="13"/>
      <c r="E2035" s="14"/>
      <c r="F2035" s="14"/>
      <c r="G2035" s="24"/>
      <c r="H2035" s="7"/>
      <c r="I2035" s="7"/>
      <c r="J2035" s="7"/>
      <c r="K2035" s="7"/>
      <c r="O2035" s="7"/>
      <c r="P2035" s="7"/>
      <c r="Q2035" s="7"/>
      <c r="R2035" s="15"/>
      <c r="S2035" s="15"/>
      <c r="T2035" s="15"/>
      <c r="AA2035" s="16"/>
      <c r="AB2035" s="16"/>
      <c r="AC2035" s="37"/>
      <c r="AD2035" s="16"/>
    </row>
    <row r="2036" spans="1:30" s="12" customFormat="1" x14ac:dyDescent="0.25">
      <c r="A2036" s="11"/>
      <c r="B2036" s="11"/>
      <c r="C2036" s="11"/>
      <c r="D2036" s="13"/>
      <c r="E2036" s="14"/>
      <c r="F2036" s="14"/>
      <c r="G2036" s="24"/>
      <c r="H2036" s="7"/>
      <c r="I2036" s="7"/>
      <c r="J2036" s="7"/>
      <c r="K2036" s="7"/>
      <c r="O2036" s="7"/>
      <c r="P2036" s="7"/>
      <c r="Q2036" s="7"/>
      <c r="R2036" s="15"/>
      <c r="S2036" s="15"/>
      <c r="T2036" s="15"/>
      <c r="AA2036" s="16"/>
      <c r="AB2036" s="16"/>
      <c r="AC2036" s="37"/>
      <c r="AD2036" s="16"/>
    </row>
    <row r="2037" spans="1:30" s="12" customFormat="1" x14ac:dyDescent="0.25">
      <c r="A2037" s="11"/>
      <c r="B2037" s="11"/>
      <c r="C2037" s="11"/>
      <c r="D2037" s="13"/>
      <c r="E2037" s="14"/>
      <c r="F2037" s="14"/>
      <c r="G2037" s="24"/>
      <c r="H2037" s="7"/>
      <c r="I2037" s="7"/>
      <c r="J2037" s="7"/>
      <c r="K2037" s="7"/>
      <c r="O2037" s="7"/>
      <c r="P2037" s="7"/>
      <c r="Q2037" s="7"/>
      <c r="R2037" s="15"/>
      <c r="S2037" s="15"/>
      <c r="T2037" s="15"/>
      <c r="AA2037" s="16"/>
      <c r="AB2037" s="16"/>
      <c r="AC2037" s="37"/>
      <c r="AD2037" s="16"/>
    </row>
    <row r="2038" spans="1:30" s="12" customFormat="1" x14ac:dyDescent="0.25">
      <c r="A2038" s="11"/>
      <c r="B2038" s="11"/>
      <c r="C2038" s="11"/>
      <c r="D2038" s="13"/>
      <c r="E2038" s="14"/>
      <c r="F2038" s="14"/>
      <c r="G2038" s="24"/>
      <c r="H2038" s="7"/>
      <c r="I2038" s="7"/>
      <c r="J2038" s="7"/>
      <c r="K2038" s="7"/>
      <c r="O2038" s="7"/>
      <c r="P2038" s="7"/>
      <c r="Q2038" s="7"/>
      <c r="R2038" s="15"/>
      <c r="S2038" s="15"/>
      <c r="T2038" s="15"/>
      <c r="AA2038" s="16"/>
      <c r="AB2038" s="16"/>
      <c r="AC2038" s="37"/>
      <c r="AD2038" s="16"/>
    </row>
    <row r="2039" spans="1:30" s="12" customFormat="1" x14ac:dyDescent="0.25">
      <c r="A2039" s="11"/>
      <c r="B2039" s="11"/>
      <c r="C2039" s="11"/>
      <c r="D2039" s="13"/>
      <c r="E2039" s="14"/>
      <c r="F2039" s="14"/>
      <c r="G2039" s="24"/>
      <c r="H2039" s="7"/>
      <c r="I2039" s="7"/>
      <c r="J2039" s="7"/>
      <c r="K2039" s="7"/>
      <c r="O2039" s="7"/>
      <c r="P2039" s="7"/>
      <c r="Q2039" s="7"/>
      <c r="R2039" s="15"/>
      <c r="S2039" s="15"/>
      <c r="T2039" s="15"/>
      <c r="AA2039" s="16"/>
      <c r="AB2039" s="16"/>
      <c r="AC2039" s="37"/>
      <c r="AD2039" s="16"/>
    </row>
    <row r="2040" spans="1:30" s="12" customFormat="1" x14ac:dyDescent="0.25">
      <c r="A2040" s="11"/>
      <c r="B2040" s="11"/>
      <c r="C2040" s="11"/>
      <c r="D2040" s="13"/>
      <c r="E2040" s="14"/>
      <c r="F2040" s="14"/>
      <c r="G2040" s="24"/>
      <c r="H2040" s="7"/>
      <c r="I2040" s="7"/>
      <c r="J2040" s="7"/>
      <c r="K2040" s="7"/>
      <c r="O2040" s="7"/>
      <c r="P2040" s="7"/>
      <c r="Q2040" s="7"/>
      <c r="R2040" s="15"/>
      <c r="S2040" s="15"/>
      <c r="T2040" s="15"/>
      <c r="AA2040" s="16"/>
      <c r="AB2040" s="16"/>
      <c r="AC2040" s="37"/>
      <c r="AD2040" s="16"/>
    </row>
    <row r="2041" spans="1:30" s="12" customFormat="1" x14ac:dyDescent="0.25">
      <c r="A2041" s="11"/>
      <c r="B2041" s="11"/>
      <c r="C2041" s="11"/>
      <c r="D2041" s="13"/>
      <c r="E2041" s="14"/>
      <c r="F2041" s="14"/>
      <c r="G2041" s="24"/>
      <c r="H2041" s="7"/>
      <c r="I2041" s="7"/>
      <c r="J2041" s="7"/>
      <c r="K2041" s="7"/>
      <c r="O2041" s="7"/>
      <c r="P2041" s="7"/>
      <c r="Q2041" s="7"/>
      <c r="R2041" s="15"/>
      <c r="S2041" s="15"/>
      <c r="T2041" s="15"/>
      <c r="AA2041" s="16"/>
      <c r="AB2041" s="16"/>
      <c r="AC2041" s="37"/>
      <c r="AD2041" s="16"/>
    </row>
    <row r="2042" spans="1:30" s="12" customFormat="1" x14ac:dyDescent="0.25">
      <c r="A2042" s="11"/>
      <c r="B2042" s="11"/>
      <c r="C2042" s="11"/>
      <c r="D2042" s="13"/>
      <c r="E2042" s="14"/>
      <c r="F2042" s="14"/>
      <c r="G2042" s="24"/>
      <c r="H2042" s="7"/>
      <c r="I2042" s="7"/>
      <c r="J2042" s="7"/>
      <c r="K2042" s="7"/>
      <c r="O2042" s="7"/>
      <c r="P2042" s="7"/>
      <c r="Q2042" s="7"/>
      <c r="R2042" s="15"/>
      <c r="S2042" s="15"/>
      <c r="T2042" s="15"/>
      <c r="AA2042" s="16"/>
      <c r="AB2042" s="16"/>
      <c r="AC2042" s="37"/>
      <c r="AD2042" s="16"/>
    </row>
    <row r="2043" spans="1:30" s="12" customFormat="1" x14ac:dyDescent="0.25">
      <c r="A2043" s="11"/>
      <c r="B2043" s="11"/>
      <c r="C2043" s="11"/>
      <c r="D2043" s="13"/>
      <c r="E2043" s="14"/>
      <c r="F2043" s="14"/>
      <c r="G2043" s="24"/>
      <c r="H2043" s="7"/>
      <c r="I2043" s="7"/>
      <c r="J2043" s="7"/>
      <c r="K2043" s="7"/>
      <c r="O2043" s="7"/>
      <c r="P2043" s="7"/>
      <c r="Q2043" s="7"/>
      <c r="R2043" s="15"/>
      <c r="S2043" s="15"/>
      <c r="T2043" s="15"/>
      <c r="AA2043" s="16"/>
      <c r="AB2043" s="16"/>
      <c r="AC2043" s="37"/>
      <c r="AD2043" s="16"/>
    </row>
    <row r="2044" spans="1:30" s="12" customFormat="1" x14ac:dyDescent="0.25">
      <c r="A2044" s="11"/>
      <c r="B2044" s="11"/>
      <c r="C2044" s="11"/>
      <c r="D2044" s="13"/>
      <c r="E2044" s="14"/>
      <c r="F2044" s="14"/>
      <c r="G2044" s="24"/>
      <c r="H2044" s="7"/>
      <c r="I2044" s="7"/>
      <c r="J2044" s="7"/>
      <c r="K2044" s="7"/>
      <c r="O2044" s="7"/>
      <c r="P2044" s="7"/>
      <c r="Q2044" s="7"/>
      <c r="R2044" s="15"/>
      <c r="S2044" s="15"/>
      <c r="T2044" s="15"/>
      <c r="AA2044" s="16"/>
      <c r="AB2044" s="16"/>
      <c r="AC2044" s="37"/>
      <c r="AD2044" s="16"/>
    </row>
    <row r="2045" spans="1:30" s="12" customFormat="1" x14ac:dyDescent="0.25">
      <c r="A2045" s="11"/>
      <c r="B2045" s="11"/>
      <c r="C2045" s="11"/>
      <c r="D2045" s="13"/>
      <c r="E2045" s="14"/>
      <c r="F2045" s="14"/>
      <c r="G2045" s="24"/>
      <c r="H2045" s="7"/>
      <c r="I2045" s="7"/>
      <c r="J2045" s="7"/>
      <c r="K2045" s="7"/>
      <c r="O2045" s="7"/>
      <c r="P2045" s="7"/>
      <c r="Q2045" s="7"/>
      <c r="R2045" s="15"/>
      <c r="S2045" s="15"/>
      <c r="T2045" s="15"/>
      <c r="AA2045" s="16"/>
      <c r="AB2045" s="16"/>
      <c r="AC2045" s="37"/>
      <c r="AD2045" s="16"/>
    </row>
    <row r="2046" spans="1:30" s="12" customFormat="1" x14ac:dyDescent="0.25">
      <c r="A2046" s="11"/>
      <c r="B2046" s="11"/>
      <c r="C2046" s="11"/>
      <c r="D2046" s="13"/>
      <c r="E2046" s="14"/>
      <c r="F2046" s="14"/>
      <c r="G2046" s="24"/>
      <c r="H2046" s="7"/>
      <c r="I2046" s="7"/>
      <c r="J2046" s="7"/>
      <c r="K2046" s="7"/>
      <c r="O2046" s="7"/>
      <c r="P2046" s="7"/>
      <c r="Q2046" s="7"/>
      <c r="R2046" s="15"/>
      <c r="S2046" s="15"/>
      <c r="T2046" s="15"/>
      <c r="AA2046" s="16"/>
      <c r="AB2046" s="16"/>
      <c r="AC2046" s="37"/>
      <c r="AD2046" s="16"/>
    </row>
    <row r="2047" spans="1:30" s="12" customFormat="1" x14ac:dyDescent="0.25">
      <c r="A2047" s="11"/>
      <c r="B2047" s="11"/>
      <c r="C2047" s="11"/>
      <c r="D2047" s="13"/>
      <c r="E2047" s="14"/>
      <c r="F2047" s="14"/>
      <c r="G2047" s="24"/>
      <c r="H2047" s="7"/>
      <c r="I2047" s="7"/>
      <c r="J2047" s="7"/>
      <c r="K2047" s="7"/>
      <c r="O2047" s="7"/>
      <c r="P2047" s="7"/>
      <c r="Q2047" s="7"/>
      <c r="R2047" s="15"/>
      <c r="S2047" s="15"/>
      <c r="T2047" s="15"/>
      <c r="AA2047" s="16"/>
      <c r="AB2047" s="16"/>
      <c r="AC2047" s="37"/>
      <c r="AD2047" s="16"/>
    </row>
    <row r="2048" spans="1:30" s="12" customFormat="1" x14ac:dyDescent="0.25">
      <c r="A2048" s="11"/>
      <c r="B2048" s="11"/>
      <c r="C2048" s="11"/>
      <c r="D2048" s="13"/>
      <c r="E2048" s="14"/>
      <c r="F2048" s="14"/>
      <c r="G2048" s="24"/>
      <c r="H2048" s="7"/>
      <c r="I2048" s="7"/>
      <c r="J2048" s="7"/>
      <c r="K2048" s="7"/>
      <c r="O2048" s="7"/>
      <c r="P2048" s="7"/>
      <c r="Q2048" s="7"/>
      <c r="R2048" s="15"/>
      <c r="S2048" s="15"/>
      <c r="T2048" s="15"/>
      <c r="AA2048" s="16"/>
      <c r="AB2048" s="16"/>
      <c r="AC2048" s="37"/>
      <c r="AD2048" s="16"/>
    </row>
    <row r="2049" spans="1:30" s="12" customFormat="1" x14ac:dyDescent="0.25">
      <c r="A2049" s="11"/>
      <c r="B2049" s="11"/>
      <c r="C2049" s="11"/>
      <c r="D2049" s="13"/>
      <c r="E2049" s="14"/>
      <c r="F2049" s="14"/>
      <c r="G2049" s="24"/>
      <c r="H2049" s="7"/>
      <c r="I2049" s="7"/>
      <c r="J2049" s="7"/>
      <c r="K2049" s="7"/>
      <c r="O2049" s="7"/>
      <c r="P2049" s="7"/>
      <c r="Q2049" s="7"/>
      <c r="R2049" s="15"/>
      <c r="S2049" s="15"/>
      <c r="T2049" s="15"/>
      <c r="AA2049" s="16"/>
      <c r="AB2049" s="16"/>
      <c r="AC2049" s="37"/>
      <c r="AD2049" s="16"/>
    </row>
    <row r="2050" spans="1:30" s="12" customFormat="1" x14ac:dyDescent="0.25">
      <c r="A2050" s="11"/>
      <c r="B2050" s="11"/>
      <c r="C2050" s="11"/>
      <c r="D2050" s="13"/>
      <c r="E2050" s="14"/>
      <c r="F2050" s="14"/>
      <c r="G2050" s="24"/>
      <c r="H2050" s="7"/>
      <c r="I2050" s="7"/>
      <c r="J2050" s="7"/>
      <c r="K2050" s="7"/>
      <c r="O2050" s="7"/>
      <c r="P2050" s="7"/>
      <c r="Q2050" s="7"/>
      <c r="R2050" s="15"/>
      <c r="S2050" s="15"/>
      <c r="T2050" s="15"/>
      <c r="AA2050" s="16"/>
      <c r="AB2050" s="16"/>
      <c r="AC2050" s="37"/>
      <c r="AD2050" s="16"/>
    </row>
    <row r="2051" spans="1:30" s="12" customFormat="1" x14ac:dyDescent="0.25">
      <c r="A2051" s="11"/>
      <c r="B2051" s="11"/>
      <c r="C2051" s="11"/>
      <c r="D2051" s="13"/>
      <c r="E2051" s="14"/>
      <c r="F2051" s="14"/>
      <c r="G2051" s="24"/>
      <c r="H2051" s="7"/>
      <c r="I2051" s="7"/>
      <c r="J2051" s="7"/>
      <c r="K2051" s="7"/>
      <c r="O2051" s="7"/>
      <c r="P2051" s="7"/>
      <c r="Q2051" s="7"/>
      <c r="R2051" s="15"/>
      <c r="S2051" s="15"/>
      <c r="T2051" s="15"/>
      <c r="AA2051" s="16"/>
      <c r="AB2051" s="16"/>
      <c r="AC2051" s="37"/>
      <c r="AD2051" s="16"/>
    </row>
    <row r="2052" spans="1:30" s="12" customFormat="1" x14ac:dyDescent="0.25">
      <c r="A2052" s="11"/>
      <c r="B2052" s="11"/>
      <c r="C2052" s="11"/>
      <c r="D2052" s="13"/>
      <c r="E2052" s="14"/>
      <c r="F2052" s="14"/>
      <c r="G2052" s="24"/>
      <c r="H2052" s="7"/>
      <c r="I2052" s="7"/>
      <c r="J2052" s="7"/>
      <c r="K2052" s="7"/>
      <c r="O2052" s="7"/>
      <c r="P2052" s="7"/>
      <c r="Q2052" s="7"/>
      <c r="R2052" s="15"/>
      <c r="S2052" s="15"/>
      <c r="T2052" s="15"/>
      <c r="AA2052" s="16"/>
      <c r="AB2052" s="16"/>
      <c r="AC2052" s="37"/>
      <c r="AD2052" s="16"/>
    </row>
    <row r="2053" spans="1:30" s="12" customFormat="1" x14ac:dyDescent="0.25">
      <c r="A2053" s="11"/>
      <c r="B2053" s="11"/>
      <c r="C2053" s="11"/>
      <c r="D2053" s="13"/>
      <c r="E2053" s="14"/>
      <c r="F2053" s="14"/>
      <c r="G2053" s="24"/>
      <c r="H2053" s="7"/>
      <c r="I2053" s="7"/>
      <c r="J2053" s="7"/>
      <c r="K2053" s="7"/>
      <c r="O2053" s="7"/>
      <c r="P2053" s="7"/>
      <c r="Q2053" s="7"/>
      <c r="R2053" s="15"/>
      <c r="S2053" s="15"/>
      <c r="T2053" s="15"/>
      <c r="AA2053" s="16"/>
      <c r="AB2053" s="16"/>
      <c r="AC2053" s="37"/>
      <c r="AD2053" s="16"/>
    </row>
    <row r="2054" spans="1:30" s="12" customFormat="1" x14ac:dyDescent="0.25">
      <c r="A2054" s="11"/>
      <c r="B2054" s="11"/>
      <c r="C2054" s="11"/>
      <c r="D2054" s="13"/>
      <c r="E2054" s="14"/>
      <c r="F2054" s="14"/>
      <c r="G2054" s="24"/>
      <c r="H2054" s="7"/>
      <c r="I2054" s="7"/>
      <c r="J2054" s="7"/>
      <c r="K2054" s="7"/>
      <c r="O2054" s="7"/>
      <c r="P2054" s="7"/>
      <c r="Q2054" s="7"/>
      <c r="R2054" s="15"/>
      <c r="S2054" s="15"/>
      <c r="T2054" s="15"/>
      <c r="AA2054" s="16"/>
      <c r="AB2054" s="16"/>
      <c r="AC2054" s="37"/>
      <c r="AD2054" s="16"/>
    </row>
    <row r="2055" spans="1:30" s="12" customFormat="1" x14ac:dyDescent="0.25">
      <c r="A2055" s="11"/>
      <c r="B2055" s="11"/>
      <c r="C2055" s="11"/>
      <c r="D2055" s="13"/>
      <c r="E2055" s="14"/>
      <c r="F2055" s="14"/>
      <c r="G2055" s="24"/>
      <c r="H2055" s="7"/>
      <c r="I2055" s="7"/>
      <c r="J2055" s="7"/>
      <c r="K2055" s="7"/>
      <c r="O2055" s="7"/>
      <c r="P2055" s="7"/>
      <c r="Q2055" s="7"/>
      <c r="R2055" s="15"/>
      <c r="S2055" s="15"/>
      <c r="T2055" s="15"/>
      <c r="AA2055" s="16"/>
      <c r="AB2055" s="16"/>
      <c r="AC2055" s="37"/>
      <c r="AD2055" s="16"/>
    </row>
    <row r="2056" spans="1:30" s="12" customFormat="1" x14ac:dyDescent="0.25">
      <c r="A2056" s="11"/>
      <c r="B2056" s="11"/>
      <c r="C2056" s="11"/>
      <c r="D2056" s="13"/>
      <c r="E2056" s="14"/>
      <c r="F2056" s="14"/>
      <c r="G2056" s="24"/>
      <c r="H2056" s="7"/>
      <c r="I2056" s="7"/>
      <c r="J2056" s="7"/>
      <c r="K2056" s="7"/>
      <c r="O2056" s="7"/>
      <c r="P2056" s="7"/>
      <c r="Q2056" s="7"/>
      <c r="R2056" s="15"/>
      <c r="S2056" s="15"/>
      <c r="T2056" s="15"/>
      <c r="AA2056" s="16"/>
      <c r="AB2056" s="16"/>
      <c r="AC2056" s="37"/>
      <c r="AD2056" s="16"/>
    </row>
    <row r="2057" spans="1:30" s="12" customFormat="1" x14ac:dyDescent="0.25">
      <c r="A2057" s="11"/>
      <c r="B2057" s="11"/>
      <c r="C2057" s="11"/>
      <c r="D2057" s="13"/>
      <c r="E2057" s="14"/>
      <c r="F2057" s="14"/>
      <c r="G2057" s="24"/>
      <c r="H2057" s="7"/>
      <c r="I2057" s="7"/>
      <c r="J2057" s="7"/>
      <c r="K2057" s="7"/>
      <c r="O2057" s="7"/>
      <c r="P2057" s="7"/>
      <c r="Q2057" s="7"/>
      <c r="R2057" s="15"/>
      <c r="S2057" s="15"/>
      <c r="T2057" s="15"/>
      <c r="AA2057" s="16"/>
      <c r="AB2057" s="16"/>
      <c r="AC2057" s="37"/>
      <c r="AD2057" s="16"/>
    </row>
    <row r="2058" spans="1:30" s="12" customFormat="1" x14ac:dyDescent="0.25">
      <c r="A2058" s="11"/>
      <c r="B2058" s="11"/>
      <c r="C2058" s="11"/>
      <c r="D2058" s="13"/>
      <c r="E2058" s="14"/>
      <c r="F2058" s="14"/>
      <c r="G2058" s="24"/>
      <c r="H2058" s="7"/>
      <c r="I2058" s="7"/>
      <c r="J2058" s="7"/>
      <c r="K2058" s="7"/>
      <c r="O2058" s="7"/>
      <c r="P2058" s="7"/>
      <c r="Q2058" s="7"/>
      <c r="R2058" s="15"/>
      <c r="S2058" s="15"/>
      <c r="T2058" s="15"/>
      <c r="AA2058" s="16"/>
      <c r="AB2058" s="16"/>
      <c r="AC2058" s="37"/>
      <c r="AD2058" s="16"/>
    </row>
    <row r="2059" spans="1:30" s="12" customFormat="1" x14ac:dyDescent="0.25">
      <c r="A2059" s="11"/>
      <c r="B2059" s="11"/>
      <c r="C2059" s="11"/>
      <c r="D2059" s="13"/>
      <c r="E2059" s="14"/>
      <c r="F2059" s="14"/>
      <c r="G2059" s="24"/>
      <c r="H2059" s="7"/>
      <c r="I2059" s="7"/>
      <c r="J2059" s="7"/>
      <c r="K2059" s="7"/>
      <c r="O2059" s="7"/>
      <c r="P2059" s="7"/>
      <c r="Q2059" s="7"/>
      <c r="R2059" s="15"/>
      <c r="S2059" s="15"/>
      <c r="T2059" s="15"/>
      <c r="AA2059" s="16"/>
      <c r="AB2059" s="16"/>
      <c r="AC2059" s="37"/>
      <c r="AD2059" s="16"/>
    </row>
    <row r="2060" spans="1:30" s="12" customFormat="1" x14ac:dyDescent="0.25">
      <c r="A2060" s="11"/>
      <c r="B2060" s="11"/>
      <c r="C2060" s="11"/>
      <c r="D2060" s="13"/>
      <c r="E2060" s="14"/>
      <c r="F2060" s="14"/>
      <c r="G2060" s="24"/>
      <c r="H2060" s="7"/>
      <c r="I2060" s="7"/>
      <c r="J2060" s="7"/>
      <c r="K2060" s="7"/>
      <c r="O2060" s="7"/>
      <c r="P2060" s="7"/>
      <c r="Q2060" s="7"/>
      <c r="R2060" s="15"/>
      <c r="S2060" s="15"/>
      <c r="T2060" s="15"/>
      <c r="AA2060" s="16"/>
      <c r="AB2060" s="16"/>
      <c r="AC2060" s="37"/>
      <c r="AD2060" s="16"/>
    </row>
    <row r="2061" spans="1:30" s="12" customFormat="1" x14ac:dyDescent="0.25">
      <c r="A2061" s="11"/>
      <c r="B2061" s="11"/>
      <c r="C2061" s="11"/>
      <c r="D2061" s="13"/>
      <c r="E2061" s="14"/>
      <c r="F2061" s="14"/>
      <c r="G2061" s="24"/>
      <c r="H2061" s="7"/>
      <c r="I2061" s="7"/>
      <c r="J2061" s="7"/>
      <c r="K2061" s="7"/>
      <c r="O2061" s="7"/>
      <c r="P2061" s="7"/>
      <c r="Q2061" s="7"/>
      <c r="R2061" s="15"/>
      <c r="S2061" s="15"/>
      <c r="T2061" s="15"/>
      <c r="AA2061" s="16"/>
      <c r="AB2061" s="16"/>
      <c r="AC2061" s="37"/>
      <c r="AD2061" s="16"/>
    </row>
    <row r="2062" spans="1:30" s="12" customFormat="1" x14ac:dyDescent="0.25">
      <c r="A2062" s="11"/>
      <c r="B2062" s="11"/>
      <c r="C2062" s="11"/>
      <c r="D2062" s="13"/>
      <c r="E2062" s="14"/>
      <c r="F2062" s="14"/>
      <c r="G2062" s="24"/>
      <c r="H2062" s="7"/>
      <c r="I2062" s="7"/>
      <c r="J2062" s="7"/>
      <c r="K2062" s="7"/>
      <c r="O2062" s="7"/>
      <c r="P2062" s="7"/>
      <c r="Q2062" s="7"/>
      <c r="R2062" s="15"/>
      <c r="S2062" s="15"/>
      <c r="T2062" s="15"/>
      <c r="AA2062" s="16"/>
      <c r="AB2062" s="16"/>
      <c r="AC2062" s="37"/>
      <c r="AD2062" s="16"/>
    </row>
    <row r="2063" spans="1:30" s="12" customFormat="1" x14ac:dyDescent="0.25">
      <c r="A2063" s="11"/>
      <c r="B2063" s="11"/>
      <c r="C2063" s="11"/>
      <c r="D2063" s="13"/>
      <c r="E2063" s="14"/>
      <c r="F2063" s="14"/>
      <c r="G2063" s="24"/>
      <c r="H2063" s="7"/>
      <c r="I2063" s="7"/>
      <c r="J2063" s="7"/>
      <c r="K2063" s="7"/>
      <c r="O2063" s="7"/>
      <c r="P2063" s="7"/>
      <c r="Q2063" s="7"/>
      <c r="R2063" s="15"/>
      <c r="S2063" s="15"/>
      <c r="T2063" s="15"/>
      <c r="AA2063" s="16"/>
      <c r="AB2063" s="16"/>
      <c r="AC2063" s="37"/>
      <c r="AD2063" s="16"/>
    </row>
    <row r="2064" spans="1:30" s="12" customFormat="1" x14ac:dyDescent="0.25">
      <c r="A2064" s="11"/>
      <c r="B2064" s="11"/>
      <c r="C2064" s="11"/>
      <c r="D2064" s="13"/>
      <c r="E2064" s="14"/>
      <c r="F2064" s="14"/>
      <c r="G2064" s="24"/>
      <c r="H2064" s="7"/>
      <c r="I2064" s="7"/>
      <c r="J2064" s="7"/>
      <c r="K2064" s="7"/>
      <c r="O2064" s="7"/>
      <c r="P2064" s="7"/>
      <c r="Q2064" s="7"/>
      <c r="R2064" s="15"/>
      <c r="S2064" s="15"/>
      <c r="T2064" s="15"/>
      <c r="AA2064" s="16"/>
      <c r="AB2064" s="16"/>
      <c r="AC2064" s="37"/>
      <c r="AD2064" s="16"/>
    </row>
    <row r="2065" spans="1:30" s="12" customFormat="1" x14ac:dyDescent="0.25">
      <c r="A2065" s="11"/>
      <c r="B2065" s="11"/>
      <c r="C2065" s="11"/>
      <c r="D2065" s="13"/>
      <c r="E2065" s="14"/>
      <c r="F2065" s="14"/>
      <c r="G2065" s="24"/>
      <c r="H2065" s="7"/>
      <c r="I2065" s="7"/>
      <c r="J2065" s="7"/>
      <c r="K2065" s="7"/>
      <c r="O2065" s="7"/>
      <c r="P2065" s="7"/>
      <c r="Q2065" s="7"/>
      <c r="R2065" s="15"/>
      <c r="S2065" s="15"/>
      <c r="T2065" s="15"/>
      <c r="AA2065" s="16"/>
      <c r="AB2065" s="16"/>
      <c r="AC2065" s="37"/>
      <c r="AD2065" s="16"/>
    </row>
    <row r="2066" spans="1:30" s="12" customFormat="1" x14ac:dyDescent="0.25">
      <c r="A2066" s="11"/>
      <c r="B2066" s="11"/>
      <c r="C2066" s="11"/>
      <c r="D2066" s="13"/>
      <c r="E2066" s="14"/>
      <c r="F2066" s="14"/>
      <c r="G2066" s="24"/>
      <c r="H2066" s="7"/>
      <c r="I2066" s="7"/>
      <c r="J2066" s="7"/>
      <c r="K2066" s="7"/>
      <c r="O2066" s="7"/>
      <c r="P2066" s="7"/>
      <c r="Q2066" s="7"/>
      <c r="R2066" s="15"/>
      <c r="S2066" s="15"/>
      <c r="T2066" s="15"/>
      <c r="AA2066" s="16"/>
      <c r="AB2066" s="16"/>
      <c r="AC2066" s="37"/>
      <c r="AD2066" s="16"/>
    </row>
    <row r="2067" spans="1:30" s="12" customFormat="1" x14ac:dyDescent="0.25">
      <c r="A2067" s="11"/>
      <c r="B2067" s="11"/>
      <c r="C2067" s="11"/>
      <c r="D2067" s="13"/>
      <c r="E2067" s="14"/>
      <c r="F2067" s="14"/>
      <c r="G2067" s="24"/>
      <c r="H2067" s="7"/>
      <c r="I2067" s="7"/>
      <c r="J2067" s="7"/>
      <c r="K2067" s="7"/>
      <c r="O2067" s="7"/>
      <c r="P2067" s="7"/>
      <c r="Q2067" s="7"/>
      <c r="R2067" s="15"/>
      <c r="S2067" s="15"/>
      <c r="T2067" s="15"/>
      <c r="AA2067" s="16"/>
      <c r="AB2067" s="16"/>
      <c r="AC2067" s="37"/>
      <c r="AD2067" s="16"/>
    </row>
    <row r="2068" spans="1:30" s="12" customFormat="1" x14ac:dyDescent="0.25">
      <c r="A2068" s="11"/>
      <c r="B2068" s="11"/>
      <c r="C2068" s="11"/>
      <c r="D2068" s="13"/>
      <c r="E2068" s="14"/>
      <c r="F2068" s="14"/>
      <c r="G2068" s="24"/>
      <c r="H2068" s="7"/>
      <c r="I2068" s="7"/>
      <c r="J2068" s="7"/>
      <c r="K2068" s="7"/>
      <c r="O2068" s="7"/>
      <c r="P2068" s="7"/>
      <c r="Q2068" s="7"/>
      <c r="R2068" s="15"/>
      <c r="S2068" s="15"/>
      <c r="T2068" s="15"/>
      <c r="AA2068" s="16"/>
      <c r="AB2068" s="16"/>
      <c r="AC2068" s="37"/>
      <c r="AD2068" s="16"/>
    </row>
    <row r="2069" spans="1:30" s="12" customFormat="1" x14ac:dyDescent="0.25">
      <c r="A2069" s="11"/>
      <c r="B2069" s="11"/>
      <c r="C2069" s="11"/>
      <c r="D2069" s="13"/>
      <c r="E2069" s="14"/>
      <c r="F2069" s="14"/>
      <c r="G2069" s="24"/>
      <c r="H2069" s="7"/>
      <c r="I2069" s="7"/>
      <c r="J2069" s="7"/>
      <c r="K2069" s="7"/>
      <c r="O2069" s="7"/>
      <c r="P2069" s="7"/>
      <c r="Q2069" s="7"/>
      <c r="R2069" s="15"/>
      <c r="S2069" s="15"/>
      <c r="T2069" s="15"/>
      <c r="AA2069" s="16"/>
      <c r="AB2069" s="16"/>
      <c r="AC2069" s="37"/>
      <c r="AD2069" s="16"/>
    </row>
    <row r="2070" spans="1:30" s="12" customFormat="1" x14ac:dyDescent="0.25">
      <c r="A2070" s="11"/>
      <c r="B2070" s="11"/>
      <c r="C2070" s="11"/>
      <c r="D2070" s="13"/>
      <c r="E2070" s="14"/>
      <c r="F2070" s="14"/>
      <c r="G2070" s="24"/>
      <c r="H2070" s="7"/>
      <c r="I2070" s="7"/>
      <c r="J2070" s="7"/>
      <c r="K2070" s="7"/>
      <c r="O2070" s="7"/>
      <c r="P2070" s="7"/>
      <c r="Q2070" s="7"/>
      <c r="R2070" s="15"/>
      <c r="S2070" s="15"/>
      <c r="T2070" s="15"/>
      <c r="AA2070" s="16"/>
      <c r="AB2070" s="16"/>
      <c r="AC2070" s="37"/>
      <c r="AD2070" s="16"/>
    </row>
    <row r="2071" spans="1:30" s="12" customFormat="1" x14ac:dyDescent="0.25">
      <c r="A2071" s="11"/>
      <c r="B2071" s="11"/>
      <c r="C2071" s="11"/>
      <c r="D2071" s="13"/>
      <c r="E2071" s="14"/>
      <c r="F2071" s="14"/>
      <c r="G2071" s="24"/>
      <c r="H2071" s="7"/>
      <c r="I2071" s="7"/>
      <c r="J2071" s="7"/>
      <c r="K2071" s="7"/>
      <c r="O2071" s="7"/>
      <c r="P2071" s="7"/>
      <c r="Q2071" s="7"/>
      <c r="R2071" s="15"/>
      <c r="S2071" s="15"/>
      <c r="T2071" s="15"/>
      <c r="AA2071" s="16"/>
      <c r="AB2071" s="16"/>
      <c r="AC2071" s="37"/>
      <c r="AD2071" s="16"/>
    </row>
    <row r="2072" spans="1:30" s="12" customFormat="1" x14ac:dyDescent="0.25">
      <c r="A2072" s="11"/>
      <c r="B2072" s="11"/>
      <c r="C2072" s="11"/>
      <c r="D2072" s="13"/>
      <c r="E2072" s="14"/>
      <c r="F2072" s="14"/>
      <c r="G2072" s="24"/>
      <c r="H2072" s="7"/>
      <c r="I2072" s="7"/>
      <c r="J2072" s="7"/>
      <c r="K2072" s="7"/>
      <c r="O2072" s="7"/>
      <c r="P2072" s="7"/>
      <c r="Q2072" s="7"/>
      <c r="R2072" s="15"/>
      <c r="S2072" s="15"/>
      <c r="T2072" s="15"/>
      <c r="AA2072" s="16"/>
      <c r="AB2072" s="16"/>
      <c r="AC2072" s="37"/>
      <c r="AD2072" s="16"/>
    </row>
    <row r="2073" spans="1:30" s="12" customFormat="1" x14ac:dyDescent="0.25">
      <c r="A2073" s="11"/>
      <c r="B2073" s="11"/>
      <c r="C2073" s="11"/>
      <c r="D2073" s="13"/>
      <c r="E2073" s="14"/>
      <c r="F2073" s="14"/>
      <c r="G2073" s="24"/>
      <c r="H2073" s="7"/>
      <c r="I2073" s="7"/>
      <c r="J2073" s="7"/>
      <c r="K2073" s="7"/>
      <c r="O2073" s="7"/>
      <c r="P2073" s="7"/>
      <c r="Q2073" s="7"/>
      <c r="R2073" s="15"/>
      <c r="S2073" s="15"/>
      <c r="T2073" s="15"/>
      <c r="AA2073" s="16"/>
      <c r="AB2073" s="16"/>
      <c r="AC2073" s="37"/>
      <c r="AD2073" s="16"/>
    </row>
    <row r="2074" spans="1:30" s="12" customFormat="1" x14ac:dyDescent="0.25">
      <c r="A2074" s="11"/>
      <c r="B2074" s="11"/>
      <c r="C2074" s="11"/>
      <c r="D2074" s="13"/>
      <c r="E2074" s="14"/>
      <c r="F2074" s="14"/>
      <c r="G2074" s="24"/>
      <c r="H2074" s="7"/>
      <c r="I2074" s="7"/>
      <c r="J2074" s="7"/>
      <c r="K2074" s="7"/>
      <c r="O2074" s="7"/>
      <c r="P2074" s="7"/>
      <c r="Q2074" s="7"/>
      <c r="R2074" s="15"/>
      <c r="S2074" s="15"/>
      <c r="T2074" s="15"/>
      <c r="AA2074" s="16"/>
      <c r="AB2074" s="16"/>
      <c r="AC2074" s="37"/>
      <c r="AD2074" s="16"/>
    </row>
    <row r="2075" spans="1:30" s="12" customFormat="1" x14ac:dyDescent="0.25">
      <c r="A2075" s="11"/>
      <c r="B2075" s="11"/>
      <c r="C2075" s="11"/>
      <c r="D2075" s="13"/>
      <c r="E2075" s="14"/>
      <c r="F2075" s="14"/>
      <c r="G2075" s="24"/>
      <c r="H2075" s="7"/>
      <c r="I2075" s="7"/>
      <c r="J2075" s="7"/>
      <c r="K2075" s="7"/>
      <c r="O2075" s="7"/>
      <c r="P2075" s="7"/>
      <c r="Q2075" s="7"/>
      <c r="R2075" s="15"/>
      <c r="S2075" s="15"/>
      <c r="T2075" s="15"/>
      <c r="AA2075" s="16"/>
      <c r="AB2075" s="16"/>
      <c r="AC2075" s="37"/>
      <c r="AD2075" s="16"/>
    </row>
    <row r="2076" spans="1:30" s="12" customFormat="1" x14ac:dyDescent="0.25">
      <c r="A2076" s="11"/>
      <c r="B2076" s="11"/>
      <c r="C2076" s="11"/>
      <c r="D2076" s="13"/>
      <c r="E2076" s="14"/>
      <c r="F2076" s="14"/>
      <c r="G2076" s="24"/>
      <c r="H2076" s="7"/>
      <c r="I2076" s="7"/>
      <c r="J2076" s="7"/>
      <c r="K2076" s="7"/>
      <c r="O2076" s="7"/>
      <c r="P2076" s="7"/>
      <c r="Q2076" s="7"/>
      <c r="R2076" s="15"/>
      <c r="S2076" s="15"/>
      <c r="T2076" s="15"/>
      <c r="AA2076" s="16"/>
      <c r="AB2076" s="16"/>
      <c r="AC2076" s="37"/>
      <c r="AD2076" s="16"/>
    </row>
    <row r="2077" spans="1:30" s="12" customFormat="1" x14ac:dyDescent="0.25">
      <c r="A2077" s="11"/>
      <c r="B2077" s="11"/>
      <c r="C2077" s="11"/>
      <c r="D2077" s="13"/>
      <c r="E2077" s="14"/>
      <c r="F2077" s="14"/>
      <c r="G2077" s="24"/>
      <c r="H2077" s="7"/>
      <c r="I2077" s="7"/>
      <c r="J2077" s="7"/>
      <c r="K2077" s="7"/>
      <c r="O2077" s="7"/>
      <c r="P2077" s="7"/>
      <c r="Q2077" s="7"/>
      <c r="R2077" s="15"/>
      <c r="S2077" s="15"/>
      <c r="T2077" s="15"/>
      <c r="AA2077" s="16"/>
      <c r="AB2077" s="16"/>
      <c r="AC2077" s="37"/>
      <c r="AD2077" s="16"/>
    </row>
    <row r="2078" spans="1:30" s="12" customFormat="1" x14ac:dyDescent="0.25">
      <c r="A2078" s="11"/>
      <c r="B2078" s="11"/>
      <c r="C2078" s="11"/>
      <c r="D2078" s="13"/>
      <c r="E2078" s="14"/>
      <c r="F2078" s="14"/>
      <c r="G2078" s="24"/>
      <c r="H2078" s="7"/>
      <c r="I2078" s="7"/>
      <c r="J2078" s="7"/>
      <c r="K2078" s="7"/>
      <c r="O2078" s="7"/>
      <c r="P2078" s="7"/>
      <c r="Q2078" s="7"/>
      <c r="R2078" s="15"/>
      <c r="S2078" s="15"/>
      <c r="T2078" s="15"/>
      <c r="AA2078" s="16"/>
      <c r="AB2078" s="16"/>
      <c r="AC2078" s="37"/>
      <c r="AD2078" s="16"/>
    </row>
    <row r="2079" spans="1:30" s="12" customFormat="1" x14ac:dyDescent="0.25">
      <c r="A2079" s="11"/>
      <c r="B2079" s="11"/>
      <c r="C2079" s="11"/>
      <c r="D2079" s="13"/>
      <c r="E2079" s="14"/>
      <c r="F2079" s="14"/>
      <c r="G2079" s="24"/>
      <c r="H2079" s="7"/>
      <c r="I2079" s="7"/>
      <c r="J2079" s="7"/>
      <c r="K2079" s="7"/>
      <c r="O2079" s="7"/>
      <c r="P2079" s="7"/>
      <c r="Q2079" s="7"/>
      <c r="R2079" s="15"/>
      <c r="S2079" s="15"/>
      <c r="T2079" s="15"/>
      <c r="AA2079" s="16"/>
      <c r="AB2079" s="16"/>
      <c r="AC2079" s="37"/>
      <c r="AD2079" s="16"/>
    </row>
    <row r="2080" spans="1:30" s="12" customFormat="1" x14ac:dyDescent="0.25">
      <c r="A2080" s="11"/>
      <c r="B2080" s="11"/>
      <c r="C2080" s="11"/>
      <c r="D2080" s="13"/>
      <c r="E2080" s="14"/>
      <c r="F2080" s="14"/>
      <c r="G2080" s="24"/>
      <c r="H2080" s="7"/>
      <c r="I2080" s="7"/>
      <c r="J2080" s="7"/>
      <c r="K2080" s="7"/>
      <c r="O2080" s="7"/>
      <c r="P2080" s="7"/>
      <c r="Q2080" s="7"/>
      <c r="R2080" s="15"/>
      <c r="S2080" s="15"/>
      <c r="T2080" s="15"/>
      <c r="AA2080" s="16"/>
      <c r="AB2080" s="16"/>
      <c r="AC2080" s="37"/>
      <c r="AD2080" s="16"/>
    </row>
    <row r="2081" spans="1:30" s="12" customFormat="1" x14ac:dyDescent="0.25">
      <c r="A2081" s="11"/>
      <c r="B2081" s="11"/>
      <c r="C2081" s="11"/>
      <c r="D2081" s="13"/>
      <c r="E2081" s="14"/>
      <c r="F2081" s="14"/>
      <c r="G2081" s="24"/>
      <c r="H2081" s="7"/>
      <c r="I2081" s="7"/>
      <c r="J2081" s="7"/>
      <c r="K2081" s="7"/>
      <c r="O2081" s="7"/>
      <c r="P2081" s="7"/>
      <c r="Q2081" s="7"/>
      <c r="R2081" s="15"/>
      <c r="S2081" s="15"/>
      <c r="T2081" s="15"/>
      <c r="AA2081" s="16"/>
      <c r="AB2081" s="16"/>
      <c r="AC2081" s="37"/>
      <c r="AD2081" s="16"/>
    </row>
    <row r="2082" spans="1:30" s="12" customFormat="1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AA2082" s="16"/>
      <c r="AB2082" s="16"/>
      <c r="AC2082" s="37"/>
      <c r="AD2082" s="16"/>
    </row>
    <row r="2083" spans="1:30" s="12" customFormat="1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AA2083" s="16"/>
      <c r="AB2083" s="16"/>
      <c r="AC2083" s="37"/>
      <c r="AD2083" s="16"/>
    </row>
    <row r="2084" spans="1:30" s="12" customFormat="1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AA2084" s="16"/>
      <c r="AB2084" s="16"/>
      <c r="AC2084" s="37"/>
      <c r="AD2084" s="16"/>
    </row>
    <row r="2085" spans="1:30" s="12" customFormat="1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AA2085" s="16"/>
      <c r="AB2085" s="16"/>
      <c r="AC2085" s="37"/>
      <c r="AD2085" s="16"/>
    </row>
    <row r="2086" spans="1:30" s="12" customFormat="1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AA2086" s="16"/>
      <c r="AB2086" s="16"/>
      <c r="AC2086" s="37"/>
      <c r="AD2086" s="16"/>
    </row>
    <row r="2087" spans="1:30" s="12" customFormat="1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AA2087" s="16"/>
      <c r="AB2087" s="16"/>
      <c r="AC2087" s="37"/>
      <c r="AD2087" s="16"/>
    </row>
    <row r="2088" spans="1:30" s="12" customFormat="1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AA2088" s="16"/>
      <c r="AB2088" s="16"/>
      <c r="AC2088" s="37"/>
      <c r="AD2088" s="16"/>
    </row>
    <row r="2089" spans="1:30" s="12" customFormat="1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AA2089" s="16"/>
      <c r="AB2089" s="16"/>
      <c r="AC2089" s="37"/>
      <c r="AD2089" s="16"/>
    </row>
    <row r="2090" spans="1:30" s="12" customFormat="1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AA2090" s="16"/>
      <c r="AB2090" s="16"/>
      <c r="AC2090" s="37"/>
      <c r="AD2090" s="16"/>
    </row>
    <row r="2091" spans="1:30" s="12" customFormat="1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AA2091" s="16"/>
      <c r="AB2091" s="16"/>
      <c r="AC2091" s="37"/>
      <c r="AD2091" s="16"/>
    </row>
    <row r="2092" spans="1:30" s="12" customFormat="1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AA2092" s="16"/>
      <c r="AB2092" s="16"/>
      <c r="AC2092" s="37"/>
      <c r="AD2092" s="16"/>
    </row>
    <row r="2093" spans="1:30" s="12" customFormat="1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AA2093" s="16"/>
      <c r="AB2093" s="16"/>
      <c r="AC2093" s="37"/>
      <c r="AD2093" s="16"/>
    </row>
    <row r="2094" spans="1:30" s="12" customFormat="1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AA2094" s="16"/>
      <c r="AB2094" s="16"/>
      <c r="AC2094" s="37"/>
      <c r="AD2094" s="16"/>
    </row>
    <row r="2095" spans="1:30" s="12" customFormat="1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AA2095" s="16"/>
      <c r="AB2095" s="16"/>
      <c r="AC2095" s="37"/>
      <c r="AD2095" s="16"/>
    </row>
    <row r="2096" spans="1:30" s="12" customFormat="1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AA2096" s="16"/>
      <c r="AB2096" s="16"/>
      <c r="AC2096" s="37"/>
      <c r="AD2096" s="16"/>
    </row>
    <row r="2097" spans="1:30" s="12" customFormat="1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AA2097" s="16"/>
      <c r="AB2097" s="16"/>
      <c r="AC2097" s="37"/>
      <c r="AD2097" s="16"/>
    </row>
    <row r="2098" spans="1:30" s="12" customFormat="1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AA2098" s="16"/>
      <c r="AB2098" s="16"/>
      <c r="AC2098" s="37"/>
      <c r="AD2098" s="16"/>
    </row>
    <row r="2099" spans="1:30" s="12" customFormat="1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AA2099" s="16"/>
      <c r="AB2099" s="16"/>
      <c r="AC2099" s="37"/>
      <c r="AD2099" s="16"/>
    </row>
    <row r="2100" spans="1:30" s="12" customFormat="1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AA2100" s="16"/>
      <c r="AB2100" s="16"/>
      <c r="AC2100" s="37"/>
      <c r="AD2100" s="16"/>
    </row>
    <row r="2101" spans="1:30" s="12" customFormat="1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AA2101" s="16"/>
      <c r="AB2101" s="16"/>
      <c r="AC2101" s="37"/>
      <c r="AD2101" s="16"/>
    </row>
    <row r="2102" spans="1:30" s="12" customFormat="1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AA2102" s="16"/>
      <c r="AB2102" s="16"/>
      <c r="AC2102" s="37"/>
      <c r="AD2102" s="16"/>
    </row>
    <row r="2103" spans="1:30" s="12" customFormat="1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AA2103" s="16"/>
      <c r="AB2103" s="16"/>
      <c r="AC2103" s="37"/>
      <c r="AD2103" s="16"/>
    </row>
    <row r="2104" spans="1:30" s="12" customFormat="1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AA2104" s="16"/>
      <c r="AB2104" s="16"/>
      <c r="AC2104" s="37"/>
      <c r="AD2104" s="16"/>
    </row>
    <row r="2105" spans="1:30" s="12" customFormat="1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AA2105" s="16"/>
      <c r="AB2105" s="16"/>
      <c r="AC2105" s="37"/>
      <c r="AD2105" s="16"/>
    </row>
    <row r="2106" spans="1:30" s="12" customFormat="1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AA2106" s="16"/>
      <c r="AB2106" s="16"/>
      <c r="AC2106" s="37"/>
      <c r="AD2106" s="16"/>
    </row>
    <row r="2107" spans="1:30" s="12" customFormat="1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AA2107" s="16"/>
      <c r="AB2107" s="16"/>
      <c r="AC2107" s="37"/>
      <c r="AD2107" s="16"/>
    </row>
    <row r="2108" spans="1:30" s="12" customFormat="1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AA2108" s="16"/>
      <c r="AB2108" s="16"/>
      <c r="AC2108" s="37"/>
      <c r="AD2108" s="16"/>
    </row>
    <row r="2109" spans="1:30" s="12" customFormat="1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AA2109" s="16"/>
      <c r="AB2109" s="16"/>
      <c r="AC2109" s="37"/>
      <c r="AD2109" s="16"/>
    </row>
    <row r="2110" spans="1:30" s="12" customFormat="1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AA2110" s="16"/>
      <c r="AB2110" s="16"/>
      <c r="AC2110" s="37"/>
      <c r="AD2110" s="16"/>
    </row>
    <row r="2111" spans="1:30" s="12" customFormat="1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AA2111" s="16"/>
      <c r="AB2111" s="16"/>
      <c r="AC2111" s="37"/>
      <c r="AD2111" s="16"/>
    </row>
    <row r="2112" spans="1:30" s="12" customFormat="1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AA2112" s="16"/>
      <c r="AB2112" s="16"/>
      <c r="AC2112" s="37"/>
      <c r="AD2112" s="16"/>
    </row>
    <row r="2113" spans="1:30" s="12" customFormat="1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AA2113" s="16"/>
      <c r="AB2113" s="16"/>
      <c r="AC2113" s="37"/>
      <c r="AD2113" s="16"/>
    </row>
    <row r="2114" spans="1:30" s="12" customFormat="1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AA2114" s="16"/>
      <c r="AB2114" s="16"/>
      <c r="AC2114" s="37"/>
      <c r="AD2114" s="16"/>
    </row>
    <row r="2115" spans="1:30" s="12" customFormat="1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AA2115" s="16"/>
      <c r="AB2115" s="16"/>
      <c r="AC2115" s="37"/>
      <c r="AD2115" s="16"/>
    </row>
    <row r="2116" spans="1:30" s="12" customFormat="1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AA2116" s="16"/>
      <c r="AB2116" s="16"/>
      <c r="AC2116" s="37"/>
      <c r="AD2116" s="16"/>
    </row>
    <row r="2117" spans="1:30" s="12" customFormat="1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AA2117" s="16"/>
      <c r="AB2117" s="16"/>
      <c r="AC2117" s="37"/>
      <c r="AD2117" s="16"/>
    </row>
    <row r="2118" spans="1:30" s="12" customFormat="1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AA2118" s="16"/>
      <c r="AB2118" s="16"/>
      <c r="AC2118" s="37"/>
      <c r="AD2118" s="16"/>
    </row>
    <row r="2119" spans="1:30" s="12" customFormat="1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AA2119" s="16"/>
      <c r="AB2119" s="16"/>
      <c r="AC2119" s="37"/>
      <c r="AD2119" s="16"/>
    </row>
    <row r="2120" spans="1:30" s="12" customFormat="1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AA2120" s="16"/>
      <c r="AB2120" s="16"/>
      <c r="AC2120" s="37"/>
      <c r="AD2120" s="16"/>
    </row>
    <row r="2121" spans="1:30" s="12" customFormat="1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AA2121" s="16"/>
      <c r="AB2121" s="16"/>
      <c r="AC2121" s="37"/>
      <c r="AD2121" s="16"/>
    </row>
    <row r="2122" spans="1:30" s="12" customFormat="1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AA2122" s="16"/>
      <c r="AB2122" s="16"/>
      <c r="AC2122" s="37"/>
      <c r="AD2122" s="16"/>
    </row>
    <row r="2123" spans="1:30" s="12" customFormat="1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AA2123" s="16"/>
      <c r="AB2123" s="16"/>
      <c r="AC2123" s="37"/>
      <c r="AD2123" s="16"/>
    </row>
    <row r="2124" spans="1:30" s="12" customFormat="1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AA2124" s="16"/>
      <c r="AB2124" s="16"/>
      <c r="AC2124" s="37"/>
      <c r="AD2124" s="16"/>
    </row>
    <row r="2125" spans="1:30" s="12" customFormat="1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AA2125" s="16"/>
      <c r="AB2125" s="16"/>
      <c r="AC2125" s="37"/>
      <c r="AD2125" s="16"/>
    </row>
    <row r="2126" spans="1:30" s="12" customFormat="1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AA2126" s="16"/>
      <c r="AB2126" s="16"/>
      <c r="AC2126" s="37"/>
      <c r="AD2126" s="16"/>
    </row>
    <row r="2127" spans="1:30" s="12" customFormat="1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AA2127" s="16"/>
      <c r="AB2127" s="16"/>
      <c r="AC2127" s="37"/>
      <c r="AD2127" s="16"/>
    </row>
    <row r="2128" spans="1:30" s="12" customFormat="1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AA2128" s="16"/>
      <c r="AB2128" s="16"/>
      <c r="AC2128" s="37"/>
      <c r="AD2128" s="16"/>
    </row>
    <row r="2129" spans="1:30" s="12" customFormat="1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AA2129" s="16"/>
      <c r="AB2129" s="16"/>
      <c r="AC2129" s="37"/>
      <c r="AD2129" s="16"/>
    </row>
    <row r="2130" spans="1:30" s="12" customFormat="1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AA2130" s="16"/>
      <c r="AB2130" s="16"/>
      <c r="AC2130" s="37"/>
      <c r="AD2130" s="16"/>
    </row>
    <row r="2131" spans="1:30" s="12" customFormat="1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AA2131" s="16"/>
      <c r="AB2131" s="16"/>
      <c r="AC2131" s="37"/>
      <c r="AD2131" s="16"/>
    </row>
    <row r="2132" spans="1:30" s="12" customFormat="1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AA2132" s="16"/>
      <c r="AB2132" s="16"/>
      <c r="AC2132" s="37"/>
      <c r="AD2132" s="16"/>
    </row>
    <row r="2133" spans="1:30" s="12" customFormat="1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AA2133" s="16"/>
      <c r="AB2133" s="16"/>
      <c r="AC2133" s="37"/>
      <c r="AD2133" s="16"/>
    </row>
    <row r="2134" spans="1:30" s="12" customFormat="1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AA2134" s="16"/>
      <c r="AB2134" s="16"/>
      <c r="AC2134" s="37"/>
      <c r="AD2134" s="16"/>
    </row>
    <row r="2135" spans="1:30" s="12" customFormat="1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AA2135" s="16"/>
      <c r="AB2135" s="16"/>
      <c r="AC2135" s="37"/>
      <c r="AD2135" s="16"/>
    </row>
    <row r="2136" spans="1:30" s="12" customFormat="1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AA2136" s="16"/>
      <c r="AB2136" s="16"/>
      <c r="AC2136" s="37"/>
      <c r="AD2136" s="16"/>
    </row>
    <row r="2137" spans="1:30" s="12" customFormat="1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AA2137" s="16"/>
      <c r="AB2137" s="16"/>
      <c r="AC2137" s="37"/>
      <c r="AD2137" s="16"/>
    </row>
    <row r="2138" spans="1:30" s="12" customFormat="1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AA2138" s="16"/>
      <c r="AB2138" s="16"/>
      <c r="AC2138" s="37"/>
      <c r="AD2138" s="16"/>
    </row>
    <row r="2139" spans="1:30" s="12" customFormat="1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AA2139" s="16"/>
      <c r="AB2139" s="16"/>
      <c r="AC2139" s="37"/>
      <c r="AD2139" s="16"/>
    </row>
    <row r="2140" spans="1:30" s="12" customFormat="1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AA2140" s="16"/>
      <c r="AB2140" s="16"/>
      <c r="AC2140" s="37"/>
      <c r="AD2140" s="16"/>
    </row>
    <row r="2141" spans="1:30" s="12" customFormat="1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AA2141" s="16"/>
      <c r="AB2141" s="16"/>
      <c r="AC2141" s="37"/>
      <c r="AD2141" s="16"/>
    </row>
    <row r="2142" spans="1:30" s="12" customFormat="1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AA2142" s="16"/>
      <c r="AB2142" s="16"/>
      <c r="AC2142" s="37"/>
      <c r="AD2142" s="16"/>
    </row>
    <row r="2143" spans="1:30" s="12" customFormat="1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AA2143" s="16"/>
      <c r="AB2143" s="16"/>
      <c r="AC2143" s="37"/>
      <c r="AD2143" s="16"/>
    </row>
    <row r="2144" spans="1:30" s="12" customFormat="1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AA2144" s="16"/>
      <c r="AB2144" s="16"/>
      <c r="AC2144" s="37"/>
      <c r="AD2144" s="16"/>
    </row>
    <row r="2145" spans="1:30" s="12" customFormat="1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AA2145" s="16"/>
      <c r="AB2145" s="16"/>
      <c r="AC2145" s="37"/>
      <c r="AD2145" s="16"/>
    </row>
    <row r="2146" spans="1:30" s="12" customFormat="1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AA2146" s="16"/>
      <c r="AB2146" s="16"/>
      <c r="AC2146" s="37"/>
      <c r="AD2146" s="16"/>
    </row>
    <row r="2147" spans="1:30" s="12" customFormat="1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AA2147" s="16"/>
      <c r="AB2147" s="16"/>
      <c r="AC2147" s="37"/>
      <c r="AD2147" s="16"/>
    </row>
    <row r="2148" spans="1:30" s="12" customFormat="1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AA2148" s="16"/>
      <c r="AB2148" s="16"/>
      <c r="AC2148" s="37"/>
      <c r="AD2148" s="16"/>
    </row>
    <row r="2149" spans="1:30" s="12" customFormat="1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AA2149" s="16"/>
      <c r="AB2149" s="16"/>
      <c r="AC2149" s="37"/>
      <c r="AD2149" s="16"/>
    </row>
    <row r="2150" spans="1:30" s="12" customFormat="1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AA2150" s="16"/>
      <c r="AB2150" s="16"/>
      <c r="AC2150" s="37"/>
      <c r="AD2150" s="16"/>
    </row>
    <row r="2151" spans="1:30" s="12" customFormat="1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AA2151" s="16"/>
      <c r="AB2151" s="16"/>
      <c r="AC2151" s="37"/>
      <c r="AD2151" s="16"/>
    </row>
    <row r="2152" spans="1:30" s="12" customFormat="1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AA2152" s="16"/>
      <c r="AB2152" s="16"/>
      <c r="AC2152" s="37"/>
      <c r="AD2152" s="16"/>
    </row>
    <row r="2153" spans="1:30" s="12" customFormat="1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AA2153" s="16"/>
      <c r="AB2153" s="16"/>
      <c r="AC2153" s="37"/>
      <c r="AD2153" s="16"/>
    </row>
    <row r="2154" spans="1:30" s="12" customFormat="1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AA2154" s="16"/>
      <c r="AB2154" s="16"/>
      <c r="AC2154" s="37"/>
      <c r="AD2154" s="16"/>
    </row>
    <row r="2155" spans="1:30" s="12" customFormat="1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AA2155" s="16"/>
      <c r="AB2155" s="16"/>
      <c r="AC2155" s="37"/>
      <c r="AD2155" s="16"/>
    </row>
    <row r="2156" spans="1:30" s="12" customFormat="1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AA2156" s="16"/>
      <c r="AB2156" s="16"/>
      <c r="AC2156" s="37"/>
      <c r="AD2156" s="16"/>
    </row>
    <row r="2157" spans="1:30" s="12" customFormat="1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AA2157" s="16"/>
      <c r="AB2157" s="16"/>
      <c r="AC2157" s="37"/>
      <c r="AD2157" s="16"/>
    </row>
    <row r="2158" spans="1:30" s="12" customFormat="1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AA2158" s="16"/>
      <c r="AB2158" s="16"/>
      <c r="AC2158" s="37"/>
      <c r="AD2158" s="16"/>
    </row>
    <row r="2159" spans="1:30" s="12" customFormat="1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AA2159" s="16"/>
      <c r="AB2159" s="16"/>
      <c r="AC2159" s="37"/>
      <c r="AD2159" s="16"/>
    </row>
    <row r="2160" spans="1:30" s="12" customFormat="1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AA2160" s="16"/>
      <c r="AB2160" s="16"/>
      <c r="AC2160" s="37"/>
      <c r="AD2160" s="16"/>
    </row>
    <row r="2161" spans="1:30" s="12" customFormat="1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AA2161" s="16"/>
      <c r="AB2161" s="16"/>
      <c r="AC2161" s="37"/>
      <c r="AD2161" s="16"/>
    </row>
    <row r="2162" spans="1:30" s="12" customFormat="1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AA2162" s="16"/>
      <c r="AB2162" s="16"/>
      <c r="AC2162" s="37"/>
      <c r="AD2162" s="16"/>
    </row>
    <row r="2163" spans="1:30" s="12" customFormat="1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AA2163" s="16"/>
      <c r="AB2163" s="16"/>
      <c r="AC2163" s="37"/>
      <c r="AD2163" s="16"/>
    </row>
    <row r="2164" spans="1:30" s="12" customFormat="1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AA2164" s="16"/>
      <c r="AB2164" s="16"/>
      <c r="AC2164" s="37"/>
      <c r="AD2164" s="16"/>
    </row>
    <row r="2165" spans="1:30" s="12" customFormat="1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AA2165" s="16"/>
      <c r="AB2165" s="16"/>
      <c r="AC2165" s="37"/>
      <c r="AD2165" s="16"/>
    </row>
    <row r="2166" spans="1:30" s="12" customFormat="1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AA2166" s="16"/>
      <c r="AB2166" s="16"/>
      <c r="AC2166" s="37"/>
      <c r="AD2166" s="16"/>
    </row>
    <row r="2167" spans="1:30" s="12" customFormat="1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AA2167" s="16"/>
      <c r="AB2167" s="16"/>
      <c r="AC2167" s="37"/>
      <c r="AD2167" s="16"/>
    </row>
    <row r="2168" spans="1:30" s="12" customFormat="1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AA2168" s="16"/>
      <c r="AB2168" s="16"/>
      <c r="AC2168" s="37"/>
      <c r="AD2168" s="16"/>
    </row>
    <row r="2169" spans="1:30" s="12" customFormat="1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AA2169" s="16"/>
      <c r="AB2169" s="16"/>
      <c r="AC2169" s="37"/>
      <c r="AD2169" s="16"/>
    </row>
    <row r="2170" spans="1:30" s="12" customFormat="1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AA2170" s="16"/>
      <c r="AB2170" s="16"/>
      <c r="AC2170" s="37"/>
      <c r="AD2170" s="16"/>
    </row>
    <row r="2171" spans="1:30" s="12" customFormat="1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AA2171" s="16"/>
      <c r="AB2171" s="16"/>
      <c r="AC2171" s="37"/>
      <c r="AD2171" s="16"/>
    </row>
    <row r="2172" spans="1:30" s="12" customFormat="1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AA2172" s="16"/>
      <c r="AB2172" s="16"/>
      <c r="AC2172" s="37"/>
      <c r="AD2172" s="16"/>
    </row>
    <row r="2173" spans="1:30" s="12" customFormat="1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AA2173" s="16"/>
      <c r="AB2173" s="16"/>
      <c r="AC2173" s="37"/>
      <c r="AD2173" s="16"/>
    </row>
    <row r="2174" spans="1:30" s="12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O2174" s="7"/>
      <c r="P2174" s="7"/>
      <c r="Q2174" s="7"/>
      <c r="R2174" s="15"/>
      <c r="S2174" s="15"/>
      <c r="T2174" s="15"/>
      <c r="AA2174" s="16"/>
      <c r="AB2174" s="16"/>
      <c r="AC2174" s="37"/>
      <c r="AD2174" s="16"/>
    </row>
    <row r="2175" spans="1:30" s="12" customFormat="1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AA2175" s="16"/>
      <c r="AB2175" s="16"/>
      <c r="AC2175" s="37"/>
      <c r="AD2175" s="16"/>
    </row>
    <row r="2176" spans="1:30" s="12" customFormat="1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AA2176" s="16"/>
      <c r="AB2176" s="16"/>
      <c r="AC2176" s="37"/>
      <c r="AD2176" s="16"/>
    </row>
    <row r="2177" spans="1:30" s="12" customFormat="1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AA2177" s="16"/>
      <c r="AB2177" s="16"/>
      <c r="AC2177" s="37"/>
      <c r="AD2177" s="16"/>
    </row>
    <row r="2178" spans="1:30" s="12" customFormat="1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AA2178" s="16"/>
      <c r="AB2178" s="16"/>
      <c r="AC2178" s="37"/>
      <c r="AD2178" s="16"/>
    </row>
    <row r="2179" spans="1:30" s="12" customFormat="1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AA2179" s="16"/>
      <c r="AB2179" s="16"/>
      <c r="AC2179" s="37"/>
      <c r="AD2179" s="16"/>
    </row>
    <row r="2180" spans="1:30" s="12" customFormat="1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AA2180" s="16"/>
      <c r="AB2180" s="16"/>
      <c r="AC2180" s="37"/>
      <c r="AD2180" s="16"/>
    </row>
    <row r="2181" spans="1:30" s="12" customFormat="1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AA2181" s="16"/>
      <c r="AB2181" s="16"/>
      <c r="AC2181" s="37"/>
      <c r="AD2181" s="16"/>
    </row>
    <row r="2182" spans="1:30" s="12" customFormat="1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AA2182" s="16"/>
      <c r="AB2182" s="16"/>
      <c r="AC2182" s="37"/>
      <c r="AD2182" s="16"/>
    </row>
    <row r="2183" spans="1:30" s="12" customFormat="1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AA2183" s="16"/>
      <c r="AB2183" s="16"/>
      <c r="AC2183" s="37"/>
      <c r="AD2183" s="16"/>
    </row>
    <row r="2184" spans="1:30" s="12" customFormat="1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AA2184" s="16"/>
      <c r="AB2184" s="16"/>
      <c r="AC2184" s="37"/>
      <c r="AD2184" s="16"/>
    </row>
    <row r="2185" spans="1:30" s="12" customFormat="1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AA2185" s="16"/>
      <c r="AB2185" s="16"/>
      <c r="AC2185" s="37"/>
      <c r="AD2185" s="16"/>
    </row>
    <row r="2186" spans="1:30" s="12" customFormat="1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AA2186" s="16"/>
      <c r="AB2186" s="16"/>
      <c r="AC2186" s="37"/>
      <c r="AD2186" s="16"/>
    </row>
    <row r="2187" spans="1:30" s="12" customFormat="1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AA2187" s="16"/>
      <c r="AB2187" s="16"/>
      <c r="AC2187" s="37"/>
      <c r="AD2187" s="16"/>
    </row>
    <row r="2188" spans="1:30" s="12" customFormat="1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AA2188" s="16"/>
      <c r="AB2188" s="16"/>
      <c r="AC2188" s="37"/>
      <c r="AD2188" s="16"/>
    </row>
    <row r="2189" spans="1:30" s="12" customFormat="1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AA2189" s="16"/>
      <c r="AB2189" s="16"/>
      <c r="AC2189" s="37"/>
      <c r="AD2189" s="16"/>
    </row>
    <row r="2190" spans="1:30" s="12" customFormat="1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AA2190" s="16"/>
      <c r="AB2190" s="16"/>
      <c r="AC2190" s="37"/>
      <c r="AD2190" s="16"/>
    </row>
    <row r="2191" spans="1:30" s="12" customFormat="1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AA2191" s="16"/>
      <c r="AB2191" s="16"/>
      <c r="AC2191" s="37"/>
      <c r="AD2191" s="16"/>
    </row>
    <row r="2192" spans="1:30" s="12" customFormat="1" x14ac:dyDescent="0.25">
      <c r="A2192" s="11"/>
      <c r="B2192" s="11"/>
      <c r="C2192" s="11"/>
      <c r="D2192" s="13"/>
      <c r="E2192" s="14"/>
      <c r="F2192" s="14"/>
      <c r="G2192" s="24"/>
      <c r="H2192" s="7"/>
      <c r="I2192" s="7"/>
      <c r="J2192" s="7"/>
      <c r="K2192" s="7"/>
      <c r="O2192" s="7"/>
      <c r="P2192" s="7"/>
      <c r="Q2192" s="7"/>
      <c r="R2192" s="15"/>
      <c r="S2192" s="15"/>
      <c r="T2192" s="15"/>
      <c r="AA2192" s="16"/>
      <c r="AB2192" s="16"/>
      <c r="AC2192" s="37"/>
      <c r="AD2192" s="16"/>
    </row>
    <row r="2193" spans="1:30" s="12" customFormat="1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AA2193" s="16"/>
      <c r="AB2193" s="16"/>
      <c r="AC2193" s="37"/>
      <c r="AD2193" s="16"/>
    </row>
    <row r="2194" spans="1:30" s="12" customFormat="1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AA2194" s="16"/>
      <c r="AB2194" s="16"/>
      <c r="AC2194" s="37"/>
      <c r="AD2194" s="16"/>
    </row>
    <row r="2195" spans="1:30" s="12" customFormat="1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AA2195" s="16"/>
      <c r="AB2195" s="16"/>
      <c r="AC2195" s="37"/>
      <c r="AD2195" s="16"/>
    </row>
    <row r="2196" spans="1:30" s="12" customFormat="1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AA2196" s="16"/>
      <c r="AB2196" s="16"/>
      <c r="AC2196" s="37"/>
      <c r="AD2196" s="16"/>
    </row>
    <row r="2197" spans="1:30" s="12" customFormat="1" x14ac:dyDescent="0.25">
      <c r="A2197" s="15"/>
      <c r="B2197" s="15"/>
      <c r="C2197" s="15"/>
      <c r="D2197" s="13"/>
      <c r="E2197" s="14"/>
      <c r="F2197" s="14"/>
      <c r="G2197" s="47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AA2197" s="16"/>
      <c r="AB2197" s="16"/>
      <c r="AC2197" s="37"/>
      <c r="AD2197" s="16"/>
    </row>
    <row r="2198" spans="1:30" s="12" customFormat="1" x14ac:dyDescent="0.25">
      <c r="A2198" s="15"/>
      <c r="B2198" s="15"/>
      <c r="C2198" s="15"/>
      <c r="D2198" s="13"/>
      <c r="E2198" s="14"/>
      <c r="F2198" s="14"/>
      <c r="G2198" s="47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AA2198" s="16"/>
      <c r="AB2198" s="16"/>
      <c r="AC2198" s="37"/>
      <c r="AD2198" s="16"/>
    </row>
    <row r="2199" spans="1:30" s="12" customFormat="1" x14ac:dyDescent="0.25">
      <c r="A2199" s="15"/>
      <c r="B2199" s="15"/>
      <c r="C2199" s="15"/>
      <c r="D2199" s="13"/>
      <c r="E2199" s="14"/>
      <c r="F2199" s="14"/>
      <c r="G2199" s="47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AA2199" s="16"/>
      <c r="AB2199" s="16"/>
      <c r="AC2199" s="37"/>
      <c r="AD2199" s="16"/>
    </row>
    <row r="2200" spans="1:30" s="12" customFormat="1" x14ac:dyDescent="0.25">
      <c r="A2200" s="15"/>
      <c r="B2200" s="15"/>
      <c r="C2200" s="15"/>
      <c r="D2200" s="13"/>
      <c r="E2200" s="14"/>
      <c r="F2200" s="14"/>
      <c r="G2200" s="47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AA2200" s="16"/>
      <c r="AB2200" s="16"/>
      <c r="AC2200" s="37"/>
      <c r="AD2200" s="16"/>
    </row>
    <row r="2201" spans="1:30" s="12" customFormat="1" x14ac:dyDescent="0.25">
      <c r="A2201" s="15"/>
      <c r="B2201" s="15"/>
      <c r="C2201" s="15"/>
      <c r="D2201" s="13"/>
      <c r="E2201" s="14"/>
      <c r="F2201" s="14"/>
      <c r="G2201" s="47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AA2201" s="16"/>
      <c r="AB2201" s="16"/>
      <c r="AC2201" s="37"/>
      <c r="AD2201" s="16"/>
    </row>
    <row r="2202" spans="1:30" s="12" customFormat="1" x14ac:dyDescent="0.25">
      <c r="A2202" s="15"/>
      <c r="B2202" s="15"/>
      <c r="C2202" s="15"/>
      <c r="D2202" s="13"/>
      <c r="E2202" s="14"/>
      <c r="F2202" s="14"/>
      <c r="G2202" s="47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AA2202" s="16"/>
      <c r="AB2202" s="16"/>
      <c r="AC2202" s="37"/>
      <c r="AD2202" s="16"/>
    </row>
    <row r="2203" spans="1:30" s="12" customFormat="1" x14ac:dyDescent="0.25">
      <c r="A2203" s="15"/>
      <c r="B2203" s="15"/>
      <c r="C2203" s="15"/>
      <c r="D2203" s="13"/>
      <c r="E2203" s="14"/>
      <c r="F2203" s="14"/>
      <c r="G2203" s="47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AA2203" s="16"/>
      <c r="AB2203" s="16"/>
      <c r="AC2203" s="37"/>
      <c r="AD2203" s="16"/>
    </row>
    <row r="2204" spans="1:30" s="12" customFormat="1" x14ac:dyDescent="0.25">
      <c r="A2204" s="15"/>
      <c r="B2204" s="15"/>
      <c r="C2204" s="15"/>
      <c r="D2204" s="13"/>
      <c r="E2204" s="14"/>
      <c r="F2204" s="14"/>
      <c r="G2204" s="47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AA2204" s="16"/>
      <c r="AB2204" s="16"/>
      <c r="AC2204" s="37"/>
      <c r="AD2204" s="16"/>
    </row>
    <row r="2205" spans="1:30" s="12" customFormat="1" x14ac:dyDescent="0.25">
      <c r="A2205" s="15"/>
      <c r="B2205" s="15"/>
      <c r="C2205" s="15"/>
      <c r="D2205" s="13"/>
      <c r="E2205" s="14"/>
      <c r="F2205" s="14"/>
      <c r="G2205" s="47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AA2205" s="16"/>
      <c r="AB2205" s="16"/>
      <c r="AC2205" s="37"/>
      <c r="AD2205" s="16"/>
    </row>
    <row r="2206" spans="1:30" s="12" customFormat="1" x14ac:dyDescent="0.25">
      <c r="A2206" s="15"/>
      <c r="B2206" s="15"/>
      <c r="C2206" s="15"/>
      <c r="D2206" s="13"/>
      <c r="E2206" s="14"/>
      <c r="F2206" s="14"/>
      <c r="G2206" s="47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AA2206" s="16"/>
      <c r="AB2206" s="16"/>
      <c r="AC2206" s="37"/>
      <c r="AD2206" s="16"/>
    </row>
    <row r="2207" spans="1:30" s="12" customFormat="1" x14ac:dyDescent="0.25">
      <c r="A2207" s="15"/>
      <c r="B2207" s="15"/>
      <c r="C2207" s="15"/>
      <c r="D2207" s="13"/>
      <c r="E2207" s="14"/>
      <c r="F2207" s="14"/>
      <c r="G2207" s="47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AA2207" s="16"/>
      <c r="AB2207" s="16"/>
      <c r="AC2207" s="37"/>
      <c r="AD2207" s="16"/>
    </row>
    <row r="2208" spans="1:30" s="12" customFormat="1" x14ac:dyDescent="0.25">
      <c r="A2208" s="15"/>
      <c r="B2208" s="15"/>
      <c r="C2208" s="15"/>
      <c r="D2208" s="13"/>
      <c r="E2208" s="14"/>
      <c r="F2208" s="14"/>
      <c r="G2208" s="47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AA2208" s="16"/>
      <c r="AB2208" s="16"/>
      <c r="AC2208" s="37"/>
      <c r="AD2208" s="16"/>
    </row>
    <row r="2209" spans="1:30" s="12" customFormat="1" x14ac:dyDescent="0.25">
      <c r="A2209" s="15"/>
      <c r="B2209" s="15"/>
      <c r="C2209" s="15"/>
      <c r="D2209" s="13"/>
      <c r="E2209" s="14"/>
      <c r="F2209" s="14"/>
      <c r="G2209" s="47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AA2209" s="16"/>
      <c r="AB2209" s="16"/>
      <c r="AC2209" s="37"/>
      <c r="AD2209" s="16"/>
    </row>
    <row r="2210" spans="1:30" s="12" customFormat="1" x14ac:dyDescent="0.25">
      <c r="A2210" s="15"/>
      <c r="B2210" s="15"/>
      <c r="C2210" s="15"/>
      <c r="D2210" s="13"/>
      <c r="E2210" s="14"/>
      <c r="F2210" s="14"/>
      <c r="G2210" s="47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AA2210" s="16"/>
      <c r="AB2210" s="16"/>
      <c r="AC2210" s="37"/>
      <c r="AD2210" s="16"/>
    </row>
    <row r="2211" spans="1:30" s="12" customFormat="1" x14ac:dyDescent="0.25">
      <c r="A2211" s="15"/>
      <c r="B2211" s="15"/>
      <c r="C2211" s="15"/>
      <c r="D2211" s="13"/>
      <c r="E2211" s="14"/>
      <c r="F2211" s="14"/>
      <c r="G2211" s="47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AA2211" s="16"/>
      <c r="AB2211" s="16"/>
      <c r="AC2211" s="37"/>
      <c r="AD2211" s="16"/>
    </row>
    <row r="2212" spans="1:30" s="12" customFormat="1" x14ac:dyDescent="0.25">
      <c r="A2212" s="15"/>
      <c r="B2212" s="15"/>
      <c r="C2212" s="15"/>
      <c r="D2212" s="13"/>
      <c r="E2212" s="14"/>
      <c r="F2212" s="14"/>
      <c r="G2212" s="47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AA2212" s="16"/>
      <c r="AB2212" s="16"/>
      <c r="AC2212" s="37"/>
      <c r="AD2212" s="16"/>
    </row>
    <row r="2213" spans="1:30" s="12" customFormat="1" x14ac:dyDescent="0.25">
      <c r="A2213" s="15"/>
      <c r="B2213" s="15"/>
      <c r="C2213" s="15"/>
      <c r="D2213" s="13"/>
      <c r="E2213" s="14"/>
      <c r="F2213" s="14"/>
      <c r="G2213" s="47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AA2213" s="16"/>
      <c r="AB2213" s="16"/>
      <c r="AC2213" s="37"/>
      <c r="AD2213" s="16"/>
    </row>
    <row r="2214" spans="1:30" s="12" customFormat="1" x14ac:dyDescent="0.25">
      <c r="A2214" s="15"/>
      <c r="B2214" s="15"/>
      <c r="C2214" s="15"/>
      <c r="D2214" s="13"/>
      <c r="E2214" s="14"/>
      <c r="F2214" s="14"/>
      <c r="G2214" s="47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AA2214" s="16"/>
      <c r="AB2214" s="16"/>
      <c r="AC2214" s="37"/>
      <c r="AD2214" s="16"/>
    </row>
    <row r="2215" spans="1:30" s="12" customFormat="1" x14ac:dyDescent="0.25">
      <c r="A2215" s="15"/>
      <c r="B2215" s="15"/>
      <c r="C2215" s="15"/>
      <c r="D2215" s="13"/>
      <c r="E2215" s="14"/>
      <c r="F2215" s="14"/>
      <c r="G2215" s="47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AA2215" s="16"/>
      <c r="AB2215" s="16"/>
      <c r="AC2215" s="37"/>
      <c r="AD2215" s="16"/>
    </row>
    <row r="2216" spans="1:30" s="12" customFormat="1" x14ac:dyDescent="0.25">
      <c r="A2216" s="15"/>
      <c r="B2216" s="15"/>
      <c r="C2216" s="15"/>
      <c r="D2216" s="13"/>
      <c r="E2216" s="14"/>
      <c r="F2216" s="14"/>
      <c r="G2216" s="47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AA2216" s="16"/>
      <c r="AB2216" s="16"/>
      <c r="AC2216" s="37"/>
      <c r="AD2216" s="16"/>
    </row>
    <row r="2217" spans="1:30" s="12" customFormat="1" x14ac:dyDescent="0.25">
      <c r="A2217" s="15"/>
      <c r="B2217" s="15"/>
      <c r="C2217" s="15"/>
      <c r="D2217" s="13"/>
      <c r="E2217" s="14"/>
      <c r="F2217" s="14"/>
      <c r="G2217" s="47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AA2217" s="16"/>
      <c r="AB2217" s="16"/>
      <c r="AC2217" s="37"/>
      <c r="AD2217" s="16"/>
    </row>
    <row r="2218" spans="1:30" s="12" customFormat="1" x14ac:dyDescent="0.25">
      <c r="A2218" s="15"/>
      <c r="B2218" s="15"/>
      <c r="C2218" s="15"/>
      <c r="D2218" s="13"/>
      <c r="E2218" s="14"/>
      <c r="F2218" s="14"/>
      <c r="G2218" s="47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AA2218" s="16"/>
      <c r="AB2218" s="16"/>
      <c r="AC2218" s="37"/>
      <c r="AD2218" s="16"/>
    </row>
    <row r="2219" spans="1:30" s="12" customFormat="1" x14ac:dyDescent="0.25">
      <c r="A2219" s="15"/>
      <c r="B2219" s="15"/>
      <c r="C2219" s="15"/>
      <c r="D2219" s="13"/>
      <c r="E2219" s="14"/>
      <c r="F2219" s="14"/>
      <c r="G2219" s="47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AA2219" s="16"/>
      <c r="AB2219" s="16"/>
      <c r="AC2219" s="37"/>
      <c r="AD2219" s="16"/>
    </row>
    <row r="2220" spans="1:30" s="12" customFormat="1" x14ac:dyDescent="0.25">
      <c r="A2220" s="15"/>
      <c r="B2220" s="15"/>
      <c r="C2220" s="15"/>
      <c r="D2220" s="13"/>
      <c r="E2220" s="14"/>
      <c r="F2220" s="14"/>
      <c r="G2220" s="47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AA2220" s="16"/>
      <c r="AB2220" s="16"/>
      <c r="AC2220" s="37"/>
      <c r="AD2220" s="16"/>
    </row>
    <row r="2221" spans="1:30" s="12" customFormat="1" x14ac:dyDescent="0.25">
      <c r="A2221" s="15"/>
      <c r="B2221" s="15"/>
      <c r="C2221" s="15"/>
      <c r="D2221" s="13"/>
      <c r="E2221" s="14"/>
      <c r="F2221" s="14"/>
      <c r="G2221" s="47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AA2221" s="16"/>
      <c r="AB2221" s="16"/>
      <c r="AC2221" s="37"/>
      <c r="AD2221" s="16"/>
    </row>
    <row r="2222" spans="1:30" s="12" customFormat="1" x14ac:dyDescent="0.25">
      <c r="A2222" s="15"/>
      <c r="B2222" s="15"/>
      <c r="C2222" s="15"/>
      <c r="D2222" s="13"/>
      <c r="E2222" s="14"/>
      <c r="F2222" s="14"/>
      <c r="G2222" s="47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AA2222" s="16"/>
      <c r="AB2222" s="16"/>
      <c r="AC2222" s="37"/>
      <c r="AD2222" s="16"/>
    </row>
    <row r="2223" spans="1:30" s="12" customFormat="1" x14ac:dyDescent="0.25">
      <c r="A2223" s="15"/>
      <c r="B2223" s="15"/>
      <c r="C2223" s="15"/>
      <c r="D2223" s="13"/>
      <c r="E2223" s="14"/>
      <c r="F2223" s="14"/>
      <c r="G2223" s="47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AA2223" s="16"/>
      <c r="AB2223" s="16"/>
      <c r="AC2223" s="37"/>
      <c r="AD2223" s="16"/>
    </row>
    <row r="2224" spans="1:30" s="12" customFormat="1" x14ac:dyDescent="0.25">
      <c r="A2224" s="15"/>
      <c r="B2224" s="15"/>
      <c r="C2224" s="15"/>
      <c r="D2224" s="13"/>
      <c r="E2224" s="14"/>
      <c r="F2224" s="14"/>
      <c r="G2224" s="47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AA2224" s="16"/>
      <c r="AB2224" s="16"/>
      <c r="AC2224" s="37"/>
      <c r="AD2224" s="16"/>
    </row>
    <row r="2225" spans="1:30" s="12" customFormat="1" x14ac:dyDescent="0.25">
      <c r="A2225" s="15"/>
      <c r="B2225" s="15"/>
      <c r="C2225" s="15"/>
      <c r="D2225" s="13"/>
      <c r="E2225" s="14"/>
      <c r="F2225" s="14"/>
      <c r="G2225" s="47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AA2225" s="16"/>
      <c r="AB2225" s="16"/>
      <c r="AC2225" s="37"/>
      <c r="AD2225" s="16"/>
    </row>
    <row r="2226" spans="1:30" s="12" customFormat="1" x14ac:dyDescent="0.25">
      <c r="A2226" s="15"/>
      <c r="B2226" s="15"/>
      <c r="C2226" s="15"/>
      <c r="D2226" s="13"/>
      <c r="E2226" s="14"/>
      <c r="F2226" s="14"/>
      <c r="G2226" s="47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AA2226" s="16"/>
      <c r="AB2226" s="16"/>
      <c r="AC2226" s="37"/>
      <c r="AD2226" s="16"/>
    </row>
    <row r="2227" spans="1:30" s="12" customFormat="1" x14ac:dyDescent="0.25">
      <c r="A2227" s="15"/>
      <c r="B2227" s="15"/>
      <c r="C2227" s="15"/>
      <c r="D2227" s="13"/>
      <c r="E2227" s="14"/>
      <c r="F2227" s="14"/>
      <c r="G2227" s="47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AA2227" s="16"/>
      <c r="AB2227" s="16"/>
      <c r="AC2227" s="37"/>
      <c r="AD2227" s="16"/>
    </row>
    <row r="2228" spans="1:30" s="12" customFormat="1" x14ac:dyDescent="0.25">
      <c r="A2228" s="15"/>
      <c r="B2228" s="15"/>
      <c r="C2228" s="15"/>
      <c r="D2228" s="13"/>
      <c r="E2228" s="14"/>
      <c r="F2228" s="14"/>
      <c r="G2228" s="47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AA2228" s="16"/>
      <c r="AB2228" s="16"/>
      <c r="AC2228" s="37"/>
      <c r="AD2228" s="16"/>
    </row>
    <row r="2229" spans="1:30" s="12" customFormat="1" x14ac:dyDescent="0.25">
      <c r="A2229" s="15"/>
      <c r="B2229" s="15"/>
      <c r="C2229" s="15"/>
      <c r="D2229" s="13"/>
      <c r="E2229" s="14"/>
      <c r="F2229" s="14"/>
      <c r="G2229" s="47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AA2229" s="16"/>
      <c r="AB2229" s="16"/>
      <c r="AC2229" s="37"/>
      <c r="AD2229" s="16"/>
    </row>
    <row r="2230" spans="1:30" s="12" customFormat="1" x14ac:dyDescent="0.25">
      <c r="A2230" s="15"/>
      <c r="B2230" s="15"/>
      <c r="C2230" s="15"/>
      <c r="D2230" s="13"/>
      <c r="E2230" s="14"/>
      <c r="F2230" s="14"/>
      <c r="G2230" s="47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AA2230" s="16"/>
      <c r="AB2230" s="16"/>
      <c r="AC2230" s="37"/>
      <c r="AD2230" s="16"/>
    </row>
    <row r="2231" spans="1:30" s="12" customFormat="1" x14ac:dyDescent="0.25">
      <c r="A2231" s="15"/>
      <c r="B2231" s="15"/>
      <c r="C2231" s="15"/>
      <c r="D2231" s="13"/>
      <c r="E2231" s="14"/>
      <c r="F2231" s="14"/>
      <c r="G2231" s="47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AA2231" s="16"/>
      <c r="AB2231" s="16"/>
      <c r="AC2231" s="37"/>
      <c r="AD2231" s="16"/>
    </row>
    <row r="2232" spans="1:30" s="12" customFormat="1" x14ac:dyDescent="0.25">
      <c r="A2232" s="15"/>
      <c r="B2232" s="15"/>
      <c r="C2232" s="15"/>
      <c r="D2232" s="13"/>
      <c r="E2232" s="14"/>
      <c r="F2232" s="14"/>
      <c r="G2232" s="47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AA2232" s="16"/>
      <c r="AB2232" s="16"/>
      <c r="AC2232" s="37"/>
      <c r="AD2232" s="16"/>
    </row>
    <row r="2233" spans="1:30" s="12" customFormat="1" x14ac:dyDescent="0.25">
      <c r="A2233" s="15"/>
      <c r="B2233" s="15"/>
      <c r="C2233" s="15"/>
      <c r="D2233" s="13"/>
      <c r="E2233" s="14"/>
      <c r="F2233" s="14"/>
      <c r="G2233" s="47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AA2233" s="16"/>
      <c r="AB2233" s="16"/>
      <c r="AC2233" s="37"/>
      <c r="AD2233" s="16"/>
    </row>
    <row r="2234" spans="1:30" s="12" customFormat="1" x14ac:dyDescent="0.25">
      <c r="A2234" s="15"/>
      <c r="B2234" s="15"/>
      <c r="C2234" s="15"/>
      <c r="D2234" s="13"/>
      <c r="E2234" s="14"/>
      <c r="F2234" s="14"/>
      <c r="G2234" s="47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AA2234" s="16"/>
      <c r="AB2234" s="16"/>
      <c r="AC2234" s="37"/>
      <c r="AD2234" s="16"/>
    </row>
    <row r="2235" spans="1:30" s="12" customFormat="1" x14ac:dyDescent="0.25">
      <c r="A2235" s="15"/>
      <c r="B2235" s="15"/>
      <c r="C2235" s="15"/>
      <c r="D2235" s="13"/>
      <c r="E2235" s="14"/>
      <c r="F2235" s="14"/>
      <c r="G2235" s="47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AA2235" s="16"/>
      <c r="AB2235" s="16"/>
      <c r="AC2235" s="37"/>
      <c r="AD2235" s="16"/>
    </row>
    <row r="2236" spans="1:30" s="12" customFormat="1" x14ac:dyDescent="0.25">
      <c r="A2236" s="15"/>
      <c r="B2236" s="15"/>
      <c r="C2236" s="15"/>
      <c r="D2236" s="13"/>
      <c r="E2236" s="14"/>
      <c r="F2236" s="14"/>
      <c r="G2236" s="47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AA2236" s="16"/>
      <c r="AB2236" s="16"/>
      <c r="AC2236" s="37"/>
      <c r="AD2236" s="16"/>
    </row>
    <row r="2237" spans="1:30" s="12" customFormat="1" x14ac:dyDescent="0.25">
      <c r="A2237" s="15"/>
      <c r="B2237" s="15"/>
      <c r="C2237" s="15"/>
      <c r="D2237" s="13"/>
      <c r="E2237" s="14"/>
      <c r="F2237" s="14"/>
      <c r="G2237" s="47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AA2237" s="16"/>
      <c r="AB2237" s="16"/>
      <c r="AC2237" s="37"/>
      <c r="AD2237" s="16"/>
    </row>
    <row r="2238" spans="1:30" s="12" customFormat="1" x14ac:dyDescent="0.25">
      <c r="A2238" s="15"/>
      <c r="B2238" s="15"/>
      <c r="C2238" s="15"/>
      <c r="D2238" s="13"/>
      <c r="E2238" s="14"/>
      <c r="F2238" s="14"/>
      <c r="G2238" s="47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AA2238" s="16"/>
      <c r="AB2238" s="16"/>
      <c r="AC2238" s="37"/>
      <c r="AD2238" s="16"/>
    </row>
    <row r="2239" spans="1:30" s="12" customFormat="1" x14ac:dyDescent="0.25">
      <c r="A2239" s="15"/>
      <c r="B2239" s="15"/>
      <c r="C2239" s="15"/>
      <c r="D2239" s="13"/>
      <c r="E2239" s="14"/>
      <c r="F2239" s="14"/>
      <c r="G2239" s="47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AA2239" s="16"/>
      <c r="AB2239" s="16"/>
      <c r="AC2239" s="37"/>
      <c r="AD2239" s="16"/>
    </row>
    <row r="2240" spans="1:30" s="12" customFormat="1" x14ac:dyDescent="0.25">
      <c r="A2240" s="15"/>
      <c r="B2240" s="15"/>
      <c r="C2240" s="15"/>
      <c r="D2240" s="13"/>
      <c r="E2240" s="14"/>
      <c r="F2240" s="14"/>
      <c r="G2240" s="47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AA2240" s="16"/>
      <c r="AB2240" s="16"/>
      <c r="AC2240" s="37"/>
      <c r="AD2240" s="16"/>
    </row>
    <row r="2241" spans="1:30" s="12" customFormat="1" x14ac:dyDescent="0.25">
      <c r="A2241" s="15"/>
      <c r="B2241" s="15"/>
      <c r="C2241" s="15"/>
      <c r="D2241" s="13"/>
      <c r="E2241" s="14"/>
      <c r="F2241" s="14"/>
      <c r="G2241" s="47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AA2241" s="16"/>
      <c r="AB2241" s="16"/>
      <c r="AC2241" s="37"/>
      <c r="AD2241" s="16"/>
    </row>
    <row r="2242" spans="1:30" s="12" customFormat="1" x14ac:dyDescent="0.25">
      <c r="A2242" s="15"/>
      <c r="B2242" s="15"/>
      <c r="C2242" s="15"/>
      <c r="D2242" s="13"/>
      <c r="E2242" s="14"/>
      <c r="F2242" s="14"/>
      <c r="G2242" s="47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AA2242" s="16"/>
      <c r="AB2242" s="16"/>
      <c r="AC2242" s="37"/>
      <c r="AD2242" s="16"/>
    </row>
    <row r="2243" spans="1:30" s="12" customFormat="1" x14ac:dyDescent="0.25">
      <c r="A2243" s="15"/>
      <c r="B2243" s="15"/>
      <c r="C2243" s="15"/>
      <c r="D2243" s="13"/>
      <c r="E2243" s="14"/>
      <c r="F2243" s="14"/>
      <c r="G2243" s="47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AA2243" s="16"/>
      <c r="AB2243" s="16"/>
      <c r="AC2243" s="37"/>
      <c r="AD2243" s="16"/>
    </row>
    <row r="2244" spans="1:30" s="12" customFormat="1" x14ac:dyDescent="0.25">
      <c r="A2244" s="15"/>
      <c r="B2244" s="15"/>
      <c r="C2244" s="15"/>
      <c r="D2244" s="13"/>
      <c r="E2244" s="14"/>
      <c r="F2244" s="14"/>
      <c r="G2244" s="47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AA2244" s="16"/>
      <c r="AB2244" s="16"/>
      <c r="AC2244" s="37"/>
      <c r="AD2244" s="16"/>
    </row>
    <row r="2245" spans="1:30" s="12" customFormat="1" x14ac:dyDescent="0.25">
      <c r="A2245" s="15"/>
      <c r="B2245" s="15"/>
      <c r="C2245" s="15"/>
      <c r="D2245" s="13"/>
      <c r="E2245" s="14"/>
      <c r="F2245" s="14"/>
      <c r="G2245" s="47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AA2245" s="16"/>
      <c r="AB2245" s="16"/>
      <c r="AC2245" s="37"/>
      <c r="AD2245" s="16"/>
    </row>
    <row r="2246" spans="1:30" s="12" customFormat="1" x14ac:dyDescent="0.25">
      <c r="A2246" s="15"/>
      <c r="B2246" s="15"/>
      <c r="C2246" s="15"/>
      <c r="D2246" s="13"/>
      <c r="E2246" s="14"/>
      <c r="F2246" s="14"/>
      <c r="G2246" s="47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AA2246" s="16"/>
      <c r="AB2246" s="16"/>
      <c r="AC2246" s="37"/>
      <c r="AD2246" s="16"/>
    </row>
    <row r="2247" spans="1:30" s="12" customFormat="1" x14ac:dyDescent="0.25">
      <c r="A2247" s="15"/>
      <c r="B2247" s="15"/>
      <c r="C2247" s="15"/>
      <c r="D2247" s="13"/>
      <c r="E2247" s="14"/>
      <c r="F2247" s="14"/>
      <c r="G2247" s="47"/>
      <c r="H2247" s="7"/>
      <c r="I2247" s="7"/>
      <c r="J2247" s="7"/>
      <c r="K2247" s="7"/>
      <c r="O2247" s="7"/>
      <c r="P2247" s="7"/>
      <c r="Q2247" s="7"/>
      <c r="R2247" s="15"/>
      <c r="S2247" s="15"/>
      <c r="T2247" s="15"/>
      <c r="AA2247" s="16"/>
      <c r="AB2247" s="16"/>
      <c r="AC2247" s="37"/>
      <c r="AD2247" s="16"/>
    </row>
    <row r="2248" spans="1:30" s="12" customFormat="1" x14ac:dyDescent="0.25">
      <c r="A2248" s="15"/>
      <c r="B2248" s="15"/>
      <c r="C2248" s="15"/>
      <c r="D2248" s="13"/>
      <c r="E2248" s="14"/>
      <c r="F2248" s="14"/>
      <c r="G2248" s="47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AA2248" s="16"/>
      <c r="AB2248" s="16"/>
      <c r="AC2248" s="37"/>
      <c r="AD2248" s="16"/>
    </row>
    <row r="2249" spans="1:30" s="12" customFormat="1" x14ac:dyDescent="0.25">
      <c r="A2249" s="15"/>
      <c r="B2249" s="15"/>
      <c r="C2249" s="15"/>
      <c r="D2249" s="13"/>
      <c r="E2249" s="14"/>
      <c r="F2249" s="14"/>
      <c r="G2249" s="47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AA2249" s="16"/>
      <c r="AB2249" s="16"/>
      <c r="AC2249" s="37"/>
      <c r="AD2249" s="16"/>
    </row>
    <row r="2250" spans="1:30" s="12" customFormat="1" x14ac:dyDescent="0.25">
      <c r="A2250" s="15"/>
      <c r="B2250" s="15"/>
      <c r="C2250" s="15"/>
      <c r="D2250" s="13"/>
      <c r="E2250" s="14"/>
      <c r="F2250" s="14"/>
      <c r="G2250" s="47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AA2250" s="16"/>
      <c r="AB2250" s="16"/>
      <c r="AC2250" s="37"/>
      <c r="AD2250" s="16"/>
    </row>
    <row r="2251" spans="1:30" s="12" customFormat="1" x14ac:dyDescent="0.25">
      <c r="A2251" s="15"/>
      <c r="B2251" s="15"/>
      <c r="C2251" s="15"/>
      <c r="D2251" s="13"/>
      <c r="E2251" s="14"/>
      <c r="F2251" s="14"/>
      <c r="G2251" s="47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AA2251" s="16"/>
      <c r="AB2251" s="16"/>
      <c r="AC2251" s="37"/>
      <c r="AD2251" s="16"/>
    </row>
    <row r="2252" spans="1:30" s="12" customFormat="1" x14ac:dyDescent="0.25">
      <c r="A2252" s="15"/>
      <c r="B2252" s="15"/>
      <c r="C2252" s="15"/>
      <c r="D2252" s="13"/>
      <c r="E2252" s="14"/>
      <c r="F2252" s="14"/>
      <c r="G2252" s="47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AA2252" s="16"/>
      <c r="AB2252" s="16"/>
      <c r="AC2252" s="37"/>
      <c r="AD2252" s="16"/>
    </row>
    <row r="2253" spans="1:30" s="12" customFormat="1" x14ac:dyDescent="0.25">
      <c r="A2253" s="15"/>
      <c r="B2253" s="15"/>
      <c r="C2253" s="15"/>
      <c r="D2253" s="13"/>
      <c r="E2253" s="14"/>
      <c r="F2253" s="14"/>
      <c r="G2253" s="47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AA2253" s="16"/>
      <c r="AB2253" s="16"/>
      <c r="AC2253" s="37"/>
      <c r="AD2253" s="16"/>
    </row>
    <row r="2254" spans="1:30" s="12" customFormat="1" x14ac:dyDescent="0.25">
      <c r="A2254" s="15"/>
      <c r="B2254" s="15"/>
      <c r="C2254" s="15"/>
      <c r="D2254" s="13"/>
      <c r="E2254" s="14"/>
      <c r="F2254" s="14"/>
      <c r="G2254" s="47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AA2254" s="16"/>
      <c r="AB2254" s="16"/>
      <c r="AC2254" s="37"/>
      <c r="AD2254" s="16"/>
    </row>
    <row r="2255" spans="1:30" s="12" customFormat="1" x14ac:dyDescent="0.25">
      <c r="A2255" s="15"/>
      <c r="B2255" s="15"/>
      <c r="C2255" s="15"/>
      <c r="D2255" s="13"/>
      <c r="E2255" s="14"/>
      <c r="F2255" s="14"/>
      <c r="G2255" s="47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AA2255" s="16"/>
      <c r="AB2255" s="16"/>
      <c r="AC2255" s="37"/>
      <c r="AD2255" s="16"/>
    </row>
    <row r="2256" spans="1:30" s="12" customFormat="1" x14ac:dyDescent="0.25">
      <c r="A2256" s="15"/>
      <c r="B2256" s="15"/>
      <c r="C2256" s="15"/>
      <c r="D2256" s="13"/>
      <c r="E2256" s="14"/>
      <c r="F2256" s="14"/>
      <c r="G2256" s="47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AA2256" s="16"/>
      <c r="AB2256" s="16"/>
      <c r="AC2256" s="37"/>
      <c r="AD2256" s="16"/>
    </row>
    <row r="2257" spans="1:30" s="12" customFormat="1" x14ac:dyDescent="0.25">
      <c r="A2257" s="15"/>
      <c r="B2257" s="15"/>
      <c r="C2257" s="15"/>
      <c r="D2257" s="13"/>
      <c r="E2257" s="14"/>
      <c r="F2257" s="14"/>
      <c r="G2257" s="47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AA2257" s="16"/>
      <c r="AB2257" s="16"/>
      <c r="AC2257" s="37"/>
      <c r="AD2257" s="16"/>
    </row>
    <row r="2258" spans="1:30" s="12" customFormat="1" x14ac:dyDescent="0.25">
      <c r="A2258" s="15"/>
      <c r="B2258" s="15"/>
      <c r="C2258" s="15"/>
      <c r="D2258" s="13"/>
      <c r="E2258" s="14"/>
      <c r="F2258" s="14"/>
      <c r="G2258" s="47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AA2258" s="16"/>
      <c r="AB2258" s="16"/>
      <c r="AC2258" s="37"/>
      <c r="AD2258" s="16"/>
    </row>
    <row r="2259" spans="1:30" s="12" customFormat="1" x14ac:dyDescent="0.25">
      <c r="A2259" s="15"/>
      <c r="B2259" s="15"/>
      <c r="C2259" s="15"/>
      <c r="D2259" s="13"/>
      <c r="E2259" s="14"/>
      <c r="F2259" s="14"/>
      <c r="G2259" s="47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AA2259" s="16"/>
      <c r="AB2259" s="16"/>
      <c r="AC2259" s="37"/>
      <c r="AD2259" s="16"/>
    </row>
    <row r="2260" spans="1:30" s="12" customFormat="1" x14ac:dyDescent="0.25">
      <c r="A2260" s="15"/>
      <c r="B2260" s="15"/>
      <c r="C2260" s="15"/>
      <c r="D2260" s="13"/>
      <c r="E2260" s="14"/>
      <c r="F2260" s="14"/>
      <c r="G2260" s="47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AA2260" s="16"/>
      <c r="AB2260" s="16"/>
      <c r="AC2260" s="37"/>
      <c r="AD2260" s="16"/>
    </row>
    <row r="2261" spans="1:30" s="12" customFormat="1" x14ac:dyDescent="0.25">
      <c r="A2261" s="15"/>
      <c r="B2261" s="15"/>
      <c r="C2261" s="15"/>
      <c r="D2261" s="13"/>
      <c r="E2261" s="14"/>
      <c r="F2261" s="14"/>
      <c r="G2261" s="47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AA2261" s="16"/>
      <c r="AB2261" s="16"/>
      <c r="AC2261" s="37"/>
      <c r="AD2261" s="16"/>
    </row>
    <row r="2262" spans="1:30" s="12" customFormat="1" x14ac:dyDescent="0.25">
      <c r="A2262" s="15"/>
      <c r="B2262" s="15"/>
      <c r="C2262" s="15"/>
      <c r="D2262" s="13"/>
      <c r="E2262" s="14"/>
      <c r="F2262" s="14"/>
      <c r="G2262" s="47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AA2262" s="16"/>
      <c r="AB2262" s="16"/>
      <c r="AD2262" s="16"/>
    </row>
    <row r="2263" spans="1:30" s="12" customFormat="1" x14ac:dyDescent="0.25">
      <c r="A2263" s="15"/>
      <c r="B2263" s="15"/>
      <c r="C2263" s="15"/>
      <c r="D2263" s="13"/>
      <c r="E2263" s="14"/>
      <c r="F2263" s="14"/>
      <c r="G2263" s="47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AA2263" s="16"/>
      <c r="AB2263" s="16"/>
      <c r="AD2263" s="16"/>
    </row>
    <row r="2264" spans="1:30" s="12" customFormat="1" x14ac:dyDescent="0.25">
      <c r="A2264" s="15"/>
      <c r="B2264" s="15"/>
      <c r="C2264" s="15"/>
      <c r="D2264" s="13"/>
      <c r="E2264" s="14"/>
      <c r="F2264" s="14"/>
      <c r="G2264" s="47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AA2264" s="16"/>
      <c r="AB2264" s="16"/>
      <c r="AD2264" s="16"/>
    </row>
    <row r="2265" spans="1:30" s="12" customFormat="1" x14ac:dyDescent="0.25">
      <c r="A2265" s="15"/>
      <c r="B2265" s="15"/>
      <c r="C2265" s="15"/>
      <c r="D2265" s="13"/>
      <c r="E2265" s="14"/>
      <c r="F2265" s="14"/>
      <c r="G2265" s="47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AA2265" s="16"/>
      <c r="AB2265" s="16"/>
      <c r="AD2265" s="16"/>
    </row>
    <row r="2266" spans="1:30" s="12" customFormat="1" x14ac:dyDescent="0.25">
      <c r="A2266" s="15"/>
      <c r="B2266" s="15"/>
      <c r="C2266" s="15"/>
      <c r="D2266" s="13"/>
      <c r="E2266" s="14"/>
      <c r="F2266" s="14"/>
      <c r="G2266" s="47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AA2266" s="16"/>
      <c r="AB2266" s="16"/>
      <c r="AD2266" s="16"/>
    </row>
    <row r="2267" spans="1:30" s="12" customFormat="1" x14ac:dyDescent="0.25">
      <c r="A2267" s="15"/>
      <c r="B2267" s="15"/>
      <c r="C2267" s="15"/>
      <c r="D2267" s="13"/>
      <c r="E2267" s="14"/>
      <c r="F2267" s="14"/>
      <c r="G2267" s="47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AA2267" s="16"/>
      <c r="AB2267" s="16"/>
      <c r="AD2267" s="16"/>
    </row>
    <row r="2268" spans="1:30" s="12" customFormat="1" x14ac:dyDescent="0.25">
      <c r="A2268" s="15"/>
      <c r="B2268" s="15"/>
      <c r="C2268" s="15"/>
      <c r="D2268" s="13"/>
      <c r="E2268" s="14"/>
      <c r="F2268" s="14"/>
      <c r="G2268" s="47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AA2268" s="16"/>
      <c r="AB2268" s="16"/>
      <c r="AD2268" s="16"/>
    </row>
    <row r="2269" spans="1:30" s="12" customFormat="1" x14ac:dyDescent="0.25">
      <c r="A2269" s="15"/>
      <c r="B2269" s="15"/>
      <c r="C2269" s="15"/>
      <c r="D2269" s="13"/>
      <c r="E2269" s="14"/>
      <c r="F2269" s="14"/>
      <c r="G2269" s="47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AA2269" s="16"/>
      <c r="AB2269" s="16"/>
      <c r="AD2269" s="16"/>
    </row>
    <row r="2270" spans="1:30" s="12" customFormat="1" x14ac:dyDescent="0.25">
      <c r="A2270" s="15"/>
      <c r="B2270" s="15"/>
      <c r="C2270" s="15"/>
      <c r="D2270" s="13"/>
      <c r="E2270" s="14"/>
      <c r="F2270" s="14"/>
      <c r="G2270" s="47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AA2270" s="16"/>
      <c r="AB2270" s="16"/>
      <c r="AD2270" s="16"/>
    </row>
    <row r="2271" spans="1:30" s="12" customFormat="1" x14ac:dyDescent="0.25">
      <c r="A2271" s="15"/>
      <c r="B2271" s="15"/>
      <c r="C2271" s="15"/>
      <c r="D2271" s="13"/>
      <c r="E2271" s="14"/>
      <c r="F2271" s="14"/>
      <c r="G2271" s="47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AA2271" s="16"/>
      <c r="AB2271" s="16"/>
      <c r="AD2271" s="16"/>
    </row>
    <row r="2272" spans="1:30" s="12" customFormat="1" x14ac:dyDescent="0.25">
      <c r="A2272" s="15"/>
      <c r="B2272" s="15"/>
      <c r="C2272" s="15"/>
      <c r="D2272" s="13"/>
      <c r="E2272" s="14"/>
      <c r="F2272" s="14"/>
      <c r="G2272" s="47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AA2272" s="16"/>
      <c r="AB2272" s="16"/>
      <c r="AD2272" s="16"/>
    </row>
    <row r="2273" spans="1:30" s="12" customFormat="1" x14ac:dyDescent="0.25">
      <c r="A2273" s="15"/>
      <c r="B2273" s="15"/>
      <c r="C2273" s="15"/>
      <c r="D2273" s="13"/>
      <c r="E2273" s="14"/>
      <c r="F2273" s="14"/>
      <c r="G2273" s="47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AA2273" s="16"/>
      <c r="AB2273" s="16"/>
      <c r="AD2273" s="16"/>
    </row>
    <row r="2274" spans="1:30" s="12" customFormat="1" x14ac:dyDescent="0.25">
      <c r="A2274" s="15"/>
      <c r="B2274" s="15"/>
      <c r="C2274" s="15"/>
      <c r="D2274" s="13"/>
      <c r="E2274" s="14"/>
      <c r="F2274" s="14"/>
      <c r="G2274" s="47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AA2274" s="16"/>
      <c r="AB2274" s="16"/>
      <c r="AD2274" s="16"/>
    </row>
    <row r="2275" spans="1:30" s="12" customFormat="1" x14ac:dyDescent="0.25">
      <c r="A2275" s="15"/>
      <c r="B2275" s="15"/>
      <c r="C2275" s="15"/>
      <c r="D2275" s="13"/>
      <c r="E2275" s="14"/>
      <c r="F2275" s="14"/>
      <c r="G2275" s="47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AA2275" s="16"/>
      <c r="AB2275" s="16"/>
      <c r="AD2275" s="16"/>
    </row>
    <row r="2276" spans="1:30" s="12" customFormat="1" x14ac:dyDescent="0.25">
      <c r="A2276" s="15"/>
      <c r="B2276" s="15"/>
      <c r="C2276" s="15"/>
      <c r="D2276" s="13"/>
      <c r="E2276" s="14"/>
      <c r="F2276" s="14"/>
      <c r="G2276" s="47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AA2276" s="16"/>
      <c r="AB2276" s="16"/>
      <c r="AD2276" s="16"/>
    </row>
    <row r="2277" spans="1:30" s="12" customFormat="1" x14ac:dyDescent="0.25">
      <c r="A2277" s="15"/>
      <c r="B2277" s="15"/>
      <c r="C2277" s="15"/>
      <c r="D2277" s="13"/>
      <c r="E2277" s="14"/>
      <c r="F2277" s="14"/>
      <c r="G2277" s="47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AA2277" s="16"/>
      <c r="AB2277" s="16"/>
      <c r="AD2277" s="16"/>
    </row>
    <row r="2278" spans="1:30" s="12" customFormat="1" x14ac:dyDescent="0.25">
      <c r="A2278" s="15"/>
      <c r="B2278" s="15"/>
      <c r="C2278" s="15"/>
      <c r="D2278" s="13"/>
      <c r="E2278" s="14"/>
      <c r="F2278" s="14"/>
      <c r="G2278" s="47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AA2278" s="16"/>
      <c r="AB2278" s="16"/>
      <c r="AD2278" s="16"/>
    </row>
    <row r="2279" spans="1:30" s="12" customFormat="1" x14ac:dyDescent="0.25">
      <c r="A2279" s="15"/>
      <c r="B2279" s="15"/>
      <c r="C2279" s="15"/>
      <c r="D2279" s="13"/>
      <c r="E2279" s="14"/>
      <c r="F2279" s="14"/>
      <c r="G2279" s="47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AA2279" s="16"/>
      <c r="AB2279" s="16"/>
      <c r="AD2279" s="16"/>
    </row>
    <row r="2280" spans="1:30" s="12" customFormat="1" x14ac:dyDescent="0.25">
      <c r="A2280" s="15"/>
      <c r="B2280" s="15"/>
      <c r="C2280" s="15"/>
      <c r="D2280" s="13"/>
      <c r="E2280" s="14"/>
      <c r="F2280" s="14"/>
      <c r="G2280" s="47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AA2280" s="16"/>
      <c r="AB2280" s="16"/>
      <c r="AD2280" s="16"/>
    </row>
    <row r="2281" spans="1:30" s="12" customFormat="1" x14ac:dyDescent="0.25">
      <c r="A2281" s="15"/>
      <c r="B2281" s="15"/>
      <c r="C2281" s="15"/>
      <c r="D2281" s="13"/>
      <c r="E2281" s="14"/>
      <c r="F2281" s="14"/>
      <c r="G2281" s="47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AA2281" s="16"/>
      <c r="AB2281" s="16"/>
      <c r="AD2281" s="16"/>
    </row>
    <row r="2282" spans="1:30" s="12" customFormat="1" x14ac:dyDescent="0.25">
      <c r="A2282" s="15"/>
      <c r="B2282" s="15"/>
      <c r="C2282" s="15"/>
      <c r="D2282" s="13"/>
      <c r="E2282" s="14"/>
      <c r="F2282" s="14"/>
      <c r="G2282" s="47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AA2282" s="16"/>
      <c r="AB2282" s="16"/>
      <c r="AD2282" s="16"/>
    </row>
    <row r="2283" spans="1:30" s="12" customFormat="1" x14ac:dyDescent="0.25">
      <c r="A2283" s="15"/>
      <c r="B2283" s="15"/>
      <c r="C2283" s="15"/>
      <c r="D2283" s="13"/>
      <c r="E2283" s="14"/>
      <c r="F2283" s="14"/>
      <c r="G2283" s="47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AA2283" s="16"/>
      <c r="AB2283" s="16"/>
      <c r="AD2283" s="16"/>
    </row>
    <row r="2284" spans="1:30" s="12" customFormat="1" x14ac:dyDescent="0.25">
      <c r="A2284" s="15"/>
      <c r="B2284" s="15"/>
      <c r="C2284" s="15"/>
      <c r="D2284" s="13"/>
      <c r="E2284" s="14"/>
      <c r="F2284" s="14"/>
      <c r="G2284" s="47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AA2284" s="16"/>
      <c r="AB2284" s="16"/>
      <c r="AD2284" s="16"/>
    </row>
    <row r="2285" spans="1:30" s="12" customFormat="1" x14ac:dyDescent="0.25">
      <c r="A2285" s="15"/>
      <c r="B2285" s="15"/>
      <c r="C2285" s="15"/>
      <c r="D2285" s="13"/>
      <c r="E2285" s="14"/>
      <c r="F2285" s="14"/>
      <c r="G2285" s="47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AA2285" s="16"/>
      <c r="AB2285" s="16"/>
      <c r="AD2285" s="16"/>
    </row>
    <row r="2286" spans="1:30" s="12" customFormat="1" x14ac:dyDescent="0.25">
      <c r="A2286" s="15"/>
      <c r="B2286" s="15"/>
      <c r="C2286" s="15"/>
      <c r="D2286" s="13"/>
      <c r="E2286" s="14"/>
      <c r="F2286" s="14"/>
      <c r="G2286" s="47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AA2286" s="16"/>
      <c r="AB2286" s="16"/>
      <c r="AD2286" s="16"/>
    </row>
    <row r="2287" spans="1:30" s="12" customFormat="1" x14ac:dyDescent="0.25">
      <c r="A2287" s="15"/>
      <c r="B2287" s="15"/>
      <c r="C2287" s="15"/>
      <c r="D2287" s="13"/>
      <c r="E2287" s="14"/>
      <c r="F2287" s="14"/>
      <c r="G2287" s="47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AA2287" s="16"/>
      <c r="AB2287" s="16"/>
      <c r="AD2287" s="16"/>
    </row>
    <row r="2288" spans="1:30" s="12" customFormat="1" x14ac:dyDescent="0.25">
      <c r="A2288" s="15"/>
      <c r="B2288" s="15"/>
      <c r="C2288" s="15"/>
      <c r="D2288" s="13"/>
      <c r="E2288" s="14"/>
      <c r="F2288" s="14"/>
      <c r="G2288" s="47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AA2288" s="16"/>
      <c r="AB2288" s="16"/>
      <c r="AD2288" s="16"/>
    </row>
    <row r="2289" spans="1:30" s="12" customFormat="1" x14ac:dyDescent="0.25">
      <c r="A2289" s="15"/>
      <c r="B2289" s="15"/>
      <c r="C2289" s="15"/>
      <c r="D2289" s="13"/>
      <c r="E2289" s="14"/>
      <c r="F2289" s="14"/>
      <c r="G2289" s="47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AA2289" s="16"/>
      <c r="AB2289" s="16"/>
      <c r="AD2289" s="16"/>
    </row>
    <row r="2290" spans="1:30" s="12" customFormat="1" x14ac:dyDescent="0.25">
      <c r="A2290" s="15"/>
      <c r="B2290" s="15"/>
      <c r="C2290" s="15"/>
      <c r="D2290" s="13"/>
      <c r="E2290" s="14"/>
      <c r="F2290" s="14"/>
      <c r="G2290" s="47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AA2290" s="16"/>
      <c r="AB2290" s="16"/>
      <c r="AD2290" s="16"/>
    </row>
    <row r="2291" spans="1:30" s="12" customFormat="1" x14ac:dyDescent="0.25">
      <c r="A2291" s="15"/>
      <c r="B2291" s="15"/>
      <c r="C2291" s="15"/>
      <c r="D2291" s="13"/>
      <c r="E2291" s="14"/>
      <c r="F2291" s="14"/>
      <c r="G2291" s="47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AA2291" s="16"/>
      <c r="AB2291" s="16"/>
      <c r="AD2291" s="16"/>
    </row>
    <row r="2292" spans="1:30" s="12" customFormat="1" x14ac:dyDescent="0.25">
      <c r="A2292" s="15"/>
      <c r="B2292" s="15"/>
      <c r="C2292" s="15"/>
      <c r="D2292" s="13"/>
      <c r="E2292" s="14"/>
      <c r="F2292" s="14"/>
      <c r="G2292" s="47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AA2292" s="16"/>
      <c r="AB2292" s="16"/>
      <c r="AD2292" s="16"/>
    </row>
    <row r="2293" spans="1:30" s="12" customFormat="1" x14ac:dyDescent="0.25">
      <c r="A2293" s="15"/>
      <c r="B2293" s="15"/>
      <c r="C2293" s="15"/>
      <c r="D2293" s="13"/>
      <c r="E2293" s="14"/>
      <c r="F2293" s="14"/>
      <c r="G2293" s="47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AA2293" s="16"/>
      <c r="AB2293" s="16"/>
      <c r="AD2293" s="16"/>
    </row>
    <row r="2294" spans="1:30" s="12" customFormat="1" x14ac:dyDescent="0.25">
      <c r="A2294" s="15"/>
      <c r="B2294" s="15"/>
      <c r="C2294" s="15"/>
      <c r="D2294" s="13"/>
      <c r="E2294" s="14"/>
      <c r="F2294" s="14"/>
      <c r="G2294" s="47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AA2294" s="16"/>
      <c r="AB2294" s="16"/>
      <c r="AD2294" s="16"/>
    </row>
    <row r="2295" spans="1:30" s="12" customFormat="1" x14ac:dyDescent="0.25">
      <c r="A2295" s="15"/>
      <c r="B2295" s="15"/>
      <c r="C2295" s="15"/>
      <c r="D2295" s="13"/>
      <c r="E2295" s="14"/>
      <c r="F2295" s="14"/>
      <c r="G2295" s="47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AA2295" s="16"/>
      <c r="AB2295" s="16"/>
      <c r="AD2295" s="16"/>
    </row>
    <row r="2296" spans="1:30" s="12" customFormat="1" x14ac:dyDescent="0.25">
      <c r="A2296" s="15"/>
      <c r="B2296" s="15"/>
      <c r="C2296" s="15"/>
      <c r="D2296" s="13"/>
      <c r="E2296" s="14"/>
      <c r="F2296" s="14"/>
      <c r="G2296" s="47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AA2296" s="16"/>
      <c r="AB2296" s="16"/>
      <c r="AD2296" s="16"/>
    </row>
    <row r="2297" spans="1:30" s="12" customFormat="1" x14ac:dyDescent="0.25">
      <c r="A2297" s="15"/>
      <c r="B2297" s="15"/>
      <c r="C2297" s="15"/>
      <c r="D2297" s="13"/>
      <c r="E2297" s="14"/>
      <c r="F2297" s="14"/>
      <c r="G2297" s="47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AA2297" s="16"/>
      <c r="AB2297" s="16"/>
      <c r="AD2297" s="16"/>
    </row>
    <row r="2298" spans="1:30" s="12" customFormat="1" x14ac:dyDescent="0.25">
      <c r="A2298" s="15"/>
      <c r="B2298" s="15"/>
      <c r="C2298" s="15"/>
      <c r="D2298" s="13"/>
      <c r="E2298" s="14"/>
      <c r="F2298" s="14"/>
      <c r="G2298" s="47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AA2298" s="16"/>
      <c r="AB2298" s="16"/>
      <c r="AD2298" s="16"/>
    </row>
    <row r="2299" spans="1:30" s="12" customFormat="1" x14ac:dyDescent="0.25">
      <c r="A2299" s="15"/>
      <c r="B2299" s="15"/>
      <c r="C2299" s="15"/>
      <c r="D2299" s="13"/>
      <c r="E2299" s="14"/>
      <c r="F2299" s="14"/>
      <c r="G2299" s="47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AA2299" s="16"/>
      <c r="AB2299" s="16"/>
      <c r="AD2299" s="16"/>
    </row>
    <row r="2300" spans="1:30" s="12" customFormat="1" x14ac:dyDescent="0.25">
      <c r="A2300" s="15"/>
      <c r="B2300" s="15"/>
      <c r="C2300" s="15"/>
      <c r="D2300" s="13"/>
      <c r="E2300" s="14"/>
      <c r="F2300" s="14"/>
      <c r="G2300" s="47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AA2300" s="16"/>
      <c r="AB2300" s="16"/>
      <c r="AD2300" s="16"/>
    </row>
    <row r="2301" spans="1:30" s="12" customFormat="1" x14ac:dyDescent="0.25">
      <c r="A2301" s="15"/>
      <c r="B2301" s="15"/>
      <c r="C2301" s="15"/>
      <c r="D2301" s="13"/>
      <c r="E2301" s="14"/>
      <c r="F2301" s="14"/>
      <c r="G2301" s="47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AA2301" s="16"/>
      <c r="AB2301" s="16"/>
      <c r="AD2301" s="16"/>
    </row>
    <row r="2302" spans="1:30" s="12" customFormat="1" x14ac:dyDescent="0.25">
      <c r="A2302" s="15"/>
      <c r="B2302" s="15"/>
      <c r="C2302" s="15"/>
      <c r="D2302" s="13"/>
      <c r="E2302" s="14"/>
      <c r="F2302" s="14"/>
      <c r="G2302" s="47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AA2302" s="16"/>
      <c r="AB2302" s="16"/>
      <c r="AD2302" s="16"/>
    </row>
    <row r="2303" spans="1:30" s="12" customFormat="1" x14ac:dyDescent="0.25">
      <c r="A2303" s="15"/>
      <c r="B2303" s="15"/>
      <c r="C2303" s="15"/>
      <c r="D2303" s="13"/>
      <c r="E2303" s="14"/>
      <c r="F2303" s="14"/>
      <c r="G2303" s="47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AA2303" s="16"/>
      <c r="AB2303" s="16"/>
      <c r="AD2303" s="16"/>
    </row>
    <row r="2304" spans="1:30" s="12" customFormat="1" x14ac:dyDescent="0.25">
      <c r="A2304" s="15"/>
      <c r="B2304" s="15"/>
      <c r="C2304" s="15"/>
      <c r="D2304" s="13"/>
      <c r="E2304" s="14"/>
      <c r="F2304" s="14"/>
      <c r="G2304" s="47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AA2304" s="16"/>
      <c r="AB2304" s="16"/>
      <c r="AD2304" s="16"/>
    </row>
    <row r="2305" spans="1:30" s="12" customFormat="1" x14ac:dyDescent="0.25">
      <c r="A2305" s="15"/>
      <c r="B2305" s="15"/>
      <c r="C2305" s="15"/>
      <c r="D2305" s="13"/>
      <c r="E2305" s="14"/>
      <c r="F2305" s="14"/>
      <c r="G2305" s="47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AA2305" s="16"/>
      <c r="AB2305" s="16"/>
      <c r="AD2305" s="16"/>
    </row>
    <row r="2306" spans="1:30" s="12" customFormat="1" x14ac:dyDescent="0.25">
      <c r="A2306" s="15"/>
      <c r="B2306" s="15"/>
      <c r="C2306" s="15"/>
      <c r="D2306" s="13"/>
      <c r="E2306" s="14"/>
      <c r="F2306" s="14"/>
      <c r="G2306" s="47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AA2306" s="16"/>
      <c r="AB2306" s="16"/>
      <c r="AC2306" s="37"/>
      <c r="AD2306" s="16"/>
    </row>
    <row r="2307" spans="1:30" s="12" customFormat="1" x14ac:dyDescent="0.25">
      <c r="A2307" s="15"/>
      <c r="B2307" s="15"/>
      <c r="C2307" s="15"/>
      <c r="D2307" s="13"/>
      <c r="E2307" s="14"/>
      <c r="F2307" s="14"/>
      <c r="G2307" s="47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AA2307" s="16"/>
      <c r="AB2307" s="16"/>
      <c r="AC2307" s="37"/>
      <c r="AD2307" s="16"/>
    </row>
    <row r="2308" spans="1:30" s="12" customFormat="1" x14ac:dyDescent="0.25">
      <c r="A2308" s="15"/>
      <c r="B2308" s="15"/>
      <c r="C2308" s="15"/>
      <c r="D2308" s="13"/>
      <c r="E2308" s="14"/>
      <c r="F2308" s="14"/>
      <c r="G2308" s="47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AA2308" s="16"/>
      <c r="AB2308" s="16"/>
      <c r="AC2308" s="37"/>
      <c r="AD2308" s="16"/>
    </row>
    <row r="2309" spans="1:30" s="12" customFormat="1" x14ac:dyDescent="0.25">
      <c r="A2309" s="15"/>
      <c r="B2309" s="15"/>
      <c r="C2309" s="15"/>
      <c r="D2309" s="13"/>
      <c r="E2309" s="14"/>
      <c r="F2309" s="14"/>
      <c r="G2309" s="47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AA2309" s="16"/>
      <c r="AB2309" s="16"/>
      <c r="AC2309" s="37"/>
      <c r="AD2309" s="16"/>
    </row>
    <row r="2310" spans="1:30" s="12" customFormat="1" x14ac:dyDescent="0.25">
      <c r="A2310" s="15"/>
      <c r="B2310" s="15"/>
      <c r="C2310" s="15"/>
      <c r="D2310" s="13"/>
      <c r="E2310" s="14"/>
      <c r="F2310" s="14"/>
      <c r="G2310" s="47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AA2310" s="16"/>
      <c r="AB2310" s="16"/>
      <c r="AC2310" s="37"/>
      <c r="AD2310" s="16"/>
    </row>
    <row r="2311" spans="1:30" s="12" customFormat="1" x14ac:dyDescent="0.25">
      <c r="A2311" s="15"/>
      <c r="B2311" s="15"/>
      <c r="C2311" s="15"/>
      <c r="D2311" s="13"/>
      <c r="E2311" s="14"/>
      <c r="F2311" s="14"/>
      <c r="G2311" s="47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AA2311" s="16"/>
      <c r="AB2311" s="16"/>
      <c r="AC2311" s="37"/>
      <c r="AD2311" s="16"/>
    </row>
    <row r="2312" spans="1:30" s="12" customFormat="1" x14ac:dyDescent="0.25">
      <c r="A2312" s="15"/>
      <c r="B2312" s="15"/>
      <c r="C2312" s="15"/>
      <c r="D2312" s="13"/>
      <c r="E2312" s="14"/>
      <c r="F2312" s="14"/>
      <c r="G2312" s="47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AA2312" s="16"/>
      <c r="AB2312" s="16"/>
      <c r="AC2312" s="37"/>
      <c r="AD2312" s="16"/>
    </row>
    <row r="2313" spans="1:30" s="12" customFormat="1" x14ac:dyDescent="0.25">
      <c r="A2313" s="15"/>
      <c r="B2313" s="15"/>
      <c r="C2313" s="15"/>
      <c r="D2313" s="13"/>
      <c r="E2313" s="14"/>
      <c r="F2313" s="14"/>
      <c r="G2313" s="47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AA2313" s="16"/>
      <c r="AB2313" s="16"/>
      <c r="AC2313" s="37"/>
      <c r="AD2313" s="16"/>
    </row>
    <row r="2314" spans="1:30" s="12" customFormat="1" x14ac:dyDescent="0.25">
      <c r="A2314" s="15"/>
      <c r="B2314" s="15"/>
      <c r="C2314" s="15"/>
      <c r="D2314" s="13"/>
      <c r="E2314" s="14"/>
      <c r="F2314" s="14"/>
      <c r="G2314" s="47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AA2314" s="16"/>
      <c r="AB2314" s="16"/>
      <c r="AC2314" s="37"/>
      <c r="AD2314" s="16"/>
    </row>
    <row r="2315" spans="1:30" s="12" customFormat="1" x14ac:dyDescent="0.25">
      <c r="A2315" s="15"/>
      <c r="B2315" s="15"/>
      <c r="C2315" s="15"/>
      <c r="D2315" s="13"/>
      <c r="E2315" s="14"/>
      <c r="F2315" s="14"/>
      <c r="G2315" s="47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AA2315" s="16"/>
      <c r="AB2315" s="16"/>
      <c r="AC2315" s="37"/>
      <c r="AD2315" s="16"/>
    </row>
    <row r="2316" spans="1:30" s="12" customFormat="1" x14ac:dyDescent="0.25">
      <c r="A2316" s="15"/>
      <c r="B2316" s="15"/>
      <c r="C2316" s="15"/>
      <c r="D2316" s="13"/>
      <c r="E2316" s="14"/>
      <c r="F2316" s="14"/>
      <c r="G2316" s="47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AA2316" s="16"/>
      <c r="AB2316" s="16"/>
      <c r="AC2316" s="37"/>
      <c r="AD2316" s="16"/>
    </row>
    <row r="2317" spans="1:30" s="12" customFormat="1" x14ac:dyDescent="0.25">
      <c r="A2317" s="15"/>
      <c r="B2317" s="15"/>
      <c r="C2317" s="15"/>
      <c r="D2317" s="13"/>
      <c r="E2317" s="14"/>
      <c r="F2317" s="14"/>
      <c r="G2317" s="47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AA2317" s="16"/>
      <c r="AB2317" s="16"/>
      <c r="AC2317" s="37"/>
      <c r="AD2317" s="16"/>
    </row>
    <row r="2318" spans="1:30" s="12" customFormat="1" x14ac:dyDescent="0.25">
      <c r="A2318" s="15"/>
      <c r="B2318" s="15"/>
      <c r="C2318" s="15"/>
      <c r="D2318" s="13"/>
      <c r="E2318" s="14"/>
      <c r="F2318" s="14"/>
      <c r="G2318" s="47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AA2318" s="16"/>
      <c r="AB2318" s="16"/>
      <c r="AC2318" s="37"/>
      <c r="AD2318" s="16"/>
    </row>
    <row r="2319" spans="1:30" s="12" customFormat="1" x14ac:dyDescent="0.25">
      <c r="A2319" s="15"/>
      <c r="B2319" s="15"/>
      <c r="C2319" s="15"/>
      <c r="D2319" s="13"/>
      <c r="E2319" s="14"/>
      <c r="F2319" s="14"/>
      <c r="G2319" s="47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AA2319" s="16"/>
      <c r="AB2319" s="16"/>
      <c r="AC2319" s="37"/>
      <c r="AD2319" s="16"/>
    </row>
    <row r="2320" spans="1:30" s="12" customFormat="1" x14ac:dyDescent="0.25">
      <c r="A2320" s="15"/>
      <c r="B2320" s="15"/>
      <c r="C2320" s="15"/>
      <c r="D2320" s="13"/>
      <c r="E2320" s="14"/>
      <c r="F2320" s="14"/>
      <c r="G2320" s="47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AA2320" s="16"/>
      <c r="AB2320" s="16"/>
      <c r="AC2320" s="37"/>
      <c r="AD2320" s="16"/>
    </row>
    <row r="2321" spans="1:30" s="12" customFormat="1" x14ac:dyDescent="0.25">
      <c r="A2321" s="15"/>
      <c r="B2321" s="15"/>
      <c r="C2321" s="15"/>
      <c r="D2321" s="13"/>
      <c r="E2321" s="14"/>
      <c r="F2321" s="14"/>
      <c r="G2321" s="47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AA2321" s="16"/>
      <c r="AB2321" s="16"/>
      <c r="AC2321" s="37"/>
      <c r="AD2321" s="16"/>
    </row>
    <row r="2322" spans="1:30" s="12" customFormat="1" x14ac:dyDescent="0.25">
      <c r="A2322" s="15"/>
      <c r="B2322" s="15"/>
      <c r="C2322" s="15"/>
      <c r="D2322" s="13"/>
      <c r="E2322" s="14"/>
      <c r="F2322" s="14"/>
      <c r="G2322" s="47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AA2322" s="16"/>
      <c r="AB2322" s="16"/>
      <c r="AC2322" s="37"/>
      <c r="AD2322" s="16"/>
    </row>
    <row r="2323" spans="1:30" s="12" customFormat="1" x14ac:dyDescent="0.25">
      <c r="A2323" s="15"/>
      <c r="B2323" s="15"/>
      <c r="C2323" s="15"/>
      <c r="D2323" s="13"/>
      <c r="E2323" s="14"/>
      <c r="F2323" s="14"/>
      <c r="G2323" s="47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AA2323" s="16"/>
      <c r="AB2323" s="16"/>
      <c r="AC2323" s="37"/>
      <c r="AD2323" s="16"/>
    </row>
    <row r="2324" spans="1:30" s="12" customFormat="1" x14ac:dyDescent="0.25">
      <c r="A2324" s="15"/>
      <c r="B2324" s="15"/>
      <c r="C2324" s="15"/>
      <c r="D2324" s="13"/>
      <c r="E2324" s="14"/>
      <c r="F2324" s="14"/>
      <c r="G2324" s="47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AA2324" s="16"/>
      <c r="AB2324" s="16"/>
      <c r="AC2324" s="37"/>
      <c r="AD2324" s="16"/>
    </row>
    <row r="2325" spans="1:30" s="12" customFormat="1" x14ac:dyDescent="0.25">
      <c r="A2325" s="15"/>
      <c r="B2325" s="15"/>
      <c r="C2325" s="15"/>
      <c r="D2325" s="13"/>
      <c r="E2325" s="14"/>
      <c r="F2325" s="14"/>
      <c r="G2325" s="47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AA2325" s="16"/>
      <c r="AB2325" s="16"/>
      <c r="AC2325" s="37"/>
      <c r="AD2325" s="16"/>
    </row>
    <row r="2326" spans="1:30" s="12" customFormat="1" x14ac:dyDescent="0.25">
      <c r="A2326" s="15"/>
      <c r="B2326" s="15"/>
      <c r="C2326" s="15"/>
      <c r="D2326" s="13"/>
      <c r="E2326" s="14"/>
      <c r="F2326" s="14"/>
      <c r="G2326" s="47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AA2326" s="16"/>
      <c r="AB2326" s="16"/>
      <c r="AC2326" s="37"/>
      <c r="AD2326" s="16"/>
    </row>
    <row r="2327" spans="1:30" s="12" customFormat="1" x14ac:dyDescent="0.25">
      <c r="A2327" s="15"/>
      <c r="B2327" s="15"/>
      <c r="C2327" s="15"/>
      <c r="D2327" s="13"/>
      <c r="E2327" s="14"/>
      <c r="F2327" s="14"/>
      <c r="G2327" s="47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AA2327" s="16"/>
      <c r="AB2327" s="16"/>
      <c r="AC2327" s="37"/>
      <c r="AD2327" s="16"/>
    </row>
    <row r="2328" spans="1:30" s="12" customFormat="1" x14ac:dyDescent="0.25">
      <c r="A2328" s="15"/>
      <c r="B2328" s="15"/>
      <c r="C2328" s="15"/>
      <c r="D2328" s="13"/>
      <c r="E2328" s="14"/>
      <c r="F2328" s="14"/>
      <c r="G2328" s="47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AA2328" s="16"/>
      <c r="AB2328" s="16"/>
      <c r="AC2328" s="37"/>
      <c r="AD2328" s="16"/>
    </row>
    <row r="2329" spans="1:30" s="12" customFormat="1" x14ac:dyDescent="0.25">
      <c r="A2329" s="15"/>
      <c r="B2329" s="15"/>
      <c r="C2329" s="15"/>
      <c r="D2329" s="13"/>
      <c r="E2329" s="14"/>
      <c r="F2329" s="14"/>
      <c r="G2329" s="47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AA2329" s="16"/>
      <c r="AB2329" s="16"/>
      <c r="AC2329" s="37"/>
      <c r="AD2329" s="16"/>
    </row>
    <row r="2330" spans="1:30" s="12" customFormat="1" x14ac:dyDescent="0.25">
      <c r="A2330" s="15"/>
      <c r="B2330" s="15"/>
      <c r="C2330" s="15"/>
      <c r="D2330" s="13"/>
      <c r="E2330" s="14"/>
      <c r="F2330" s="14"/>
      <c r="G2330" s="47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AA2330" s="16"/>
      <c r="AB2330" s="16"/>
      <c r="AC2330" s="37"/>
      <c r="AD2330" s="16"/>
    </row>
    <row r="2331" spans="1:30" s="12" customFormat="1" x14ac:dyDescent="0.25">
      <c r="A2331" s="15"/>
      <c r="B2331" s="15"/>
      <c r="C2331" s="15"/>
      <c r="D2331" s="13"/>
      <c r="E2331" s="14"/>
      <c r="F2331" s="14"/>
      <c r="G2331" s="47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AA2331" s="16"/>
      <c r="AB2331" s="16"/>
      <c r="AC2331" s="37"/>
      <c r="AD2331" s="16"/>
    </row>
    <row r="2332" spans="1:30" s="12" customFormat="1" x14ac:dyDescent="0.25">
      <c r="A2332" s="15"/>
      <c r="B2332" s="15"/>
      <c r="C2332" s="15"/>
      <c r="D2332" s="13"/>
      <c r="E2332" s="14"/>
      <c r="F2332" s="14"/>
      <c r="G2332" s="47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AA2332" s="16"/>
      <c r="AB2332" s="16"/>
      <c r="AC2332" s="37"/>
      <c r="AD2332" s="16"/>
    </row>
    <row r="2333" spans="1:30" s="12" customFormat="1" x14ac:dyDescent="0.25">
      <c r="A2333" s="15"/>
      <c r="B2333" s="15"/>
      <c r="C2333" s="15"/>
      <c r="D2333" s="13"/>
      <c r="E2333" s="14"/>
      <c r="F2333" s="14"/>
      <c r="G2333" s="47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AA2333" s="16"/>
      <c r="AB2333" s="16"/>
      <c r="AC2333" s="37"/>
      <c r="AD2333" s="16"/>
    </row>
    <row r="2334" spans="1:30" s="12" customFormat="1" x14ac:dyDescent="0.25">
      <c r="A2334" s="15"/>
      <c r="B2334" s="15"/>
      <c r="C2334" s="15"/>
      <c r="D2334" s="13"/>
      <c r="E2334" s="14"/>
      <c r="F2334" s="14"/>
      <c r="G2334" s="47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AA2334" s="16"/>
      <c r="AB2334" s="16"/>
      <c r="AC2334" s="37"/>
      <c r="AD2334" s="16"/>
    </row>
    <row r="2335" spans="1:30" s="12" customFormat="1" x14ac:dyDescent="0.25">
      <c r="A2335" s="15"/>
      <c r="B2335" s="15"/>
      <c r="C2335" s="15"/>
      <c r="D2335" s="13"/>
      <c r="E2335" s="14"/>
      <c r="F2335" s="14"/>
      <c r="G2335" s="47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AA2335" s="16"/>
      <c r="AB2335" s="16"/>
      <c r="AC2335" s="37"/>
      <c r="AD2335" s="16"/>
    </row>
    <row r="2336" spans="1:30" s="12" customFormat="1" x14ac:dyDescent="0.25">
      <c r="A2336" s="15"/>
      <c r="B2336" s="15"/>
      <c r="C2336" s="15"/>
      <c r="D2336" s="13"/>
      <c r="E2336" s="14"/>
      <c r="F2336" s="14"/>
      <c r="G2336" s="47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AA2336" s="16"/>
      <c r="AB2336" s="16"/>
      <c r="AC2336" s="37"/>
      <c r="AD2336" s="16"/>
    </row>
    <row r="2337" spans="1:30" s="12" customFormat="1" x14ac:dyDescent="0.25">
      <c r="A2337" s="15"/>
      <c r="B2337" s="15"/>
      <c r="C2337" s="15"/>
      <c r="D2337" s="13"/>
      <c r="E2337" s="14"/>
      <c r="F2337" s="14"/>
      <c r="G2337" s="47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AA2337" s="16"/>
      <c r="AB2337" s="16"/>
      <c r="AC2337" s="37"/>
      <c r="AD2337" s="16"/>
    </row>
    <row r="2338" spans="1:30" s="12" customFormat="1" x14ac:dyDescent="0.25">
      <c r="A2338" s="15"/>
      <c r="B2338" s="15"/>
      <c r="C2338" s="15"/>
      <c r="D2338" s="13"/>
      <c r="E2338" s="14"/>
      <c r="F2338" s="14"/>
      <c r="G2338" s="47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AA2338" s="16"/>
      <c r="AB2338" s="16"/>
      <c r="AC2338" s="37"/>
      <c r="AD2338" s="16"/>
    </row>
    <row r="2339" spans="1:30" s="12" customFormat="1" x14ac:dyDescent="0.25">
      <c r="A2339" s="15"/>
      <c r="B2339" s="15"/>
      <c r="C2339" s="15"/>
      <c r="D2339" s="13"/>
      <c r="E2339" s="14"/>
      <c r="F2339" s="14"/>
      <c r="G2339" s="47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AA2339" s="16"/>
      <c r="AB2339" s="16"/>
      <c r="AC2339" s="37"/>
      <c r="AD2339" s="16"/>
    </row>
    <row r="2340" spans="1:30" s="12" customFormat="1" x14ac:dyDescent="0.25">
      <c r="A2340" s="15"/>
      <c r="B2340" s="15"/>
      <c r="C2340" s="15"/>
      <c r="D2340" s="13"/>
      <c r="E2340" s="14"/>
      <c r="F2340" s="14"/>
      <c r="G2340" s="47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AA2340" s="16"/>
      <c r="AB2340" s="16"/>
      <c r="AC2340" s="37"/>
      <c r="AD2340" s="16"/>
    </row>
    <row r="2341" spans="1:30" s="12" customFormat="1" x14ac:dyDescent="0.25">
      <c r="A2341" s="15"/>
      <c r="B2341" s="15"/>
      <c r="C2341" s="15"/>
      <c r="D2341" s="13"/>
      <c r="E2341" s="14"/>
      <c r="F2341" s="14"/>
      <c r="G2341" s="47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AA2341" s="16"/>
      <c r="AB2341" s="16"/>
      <c r="AC2341" s="37"/>
      <c r="AD2341" s="16"/>
    </row>
    <row r="2342" spans="1:30" s="12" customFormat="1" x14ac:dyDescent="0.25">
      <c r="A2342" s="15"/>
      <c r="B2342" s="15"/>
      <c r="C2342" s="15"/>
      <c r="D2342" s="13"/>
      <c r="E2342" s="14"/>
      <c r="F2342" s="14"/>
      <c r="G2342" s="47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AA2342" s="16"/>
      <c r="AB2342" s="16"/>
      <c r="AC2342" s="37"/>
      <c r="AD2342" s="16"/>
    </row>
    <row r="2343" spans="1:30" s="12" customFormat="1" x14ac:dyDescent="0.25">
      <c r="A2343" s="15"/>
      <c r="B2343" s="15"/>
      <c r="C2343" s="15"/>
      <c r="D2343" s="13"/>
      <c r="E2343" s="14"/>
      <c r="F2343" s="14"/>
      <c r="G2343" s="47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AA2343" s="16"/>
      <c r="AB2343" s="16"/>
      <c r="AC2343" s="37"/>
      <c r="AD2343" s="16"/>
    </row>
    <row r="2344" spans="1:30" s="12" customFormat="1" x14ac:dyDescent="0.25">
      <c r="A2344" s="15"/>
      <c r="B2344" s="15"/>
      <c r="C2344" s="15"/>
      <c r="D2344" s="13"/>
      <c r="E2344" s="14"/>
      <c r="F2344" s="14"/>
      <c r="G2344" s="47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AA2344" s="16"/>
      <c r="AB2344" s="16"/>
      <c r="AC2344" s="37"/>
      <c r="AD2344" s="16"/>
    </row>
    <row r="2345" spans="1:30" s="12" customFormat="1" x14ac:dyDescent="0.25">
      <c r="A2345" s="15"/>
      <c r="B2345" s="15"/>
      <c r="C2345" s="15"/>
      <c r="D2345" s="13"/>
      <c r="E2345" s="14"/>
      <c r="F2345" s="14"/>
      <c r="G2345" s="47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AA2345" s="16"/>
      <c r="AB2345" s="16"/>
      <c r="AC2345" s="37"/>
      <c r="AD2345" s="16"/>
    </row>
    <row r="2346" spans="1:30" s="12" customFormat="1" x14ac:dyDescent="0.25">
      <c r="A2346" s="15"/>
      <c r="B2346" s="15"/>
      <c r="C2346" s="15"/>
      <c r="D2346" s="13"/>
      <c r="E2346" s="14"/>
      <c r="F2346" s="14"/>
      <c r="G2346" s="47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AA2346" s="16"/>
      <c r="AB2346" s="16"/>
      <c r="AC2346" s="37"/>
      <c r="AD2346" s="16"/>
    </row>
    <row r="2347" spans="1:30" s="12" customFormat="1" x14ac:dyDescent="0.25">
      <c r="A2347" s="15"/>
      <c r="B2347" s="15"/>
      <c r="C2347" s="15"/>
      <c r="D2347" s="13"/>
      <c r="E2347" s="14"/>
      <c r="F2347" s="14"/>
      <c r="G2347" s="47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AA2347" s="16"/>
      <c r="AB2347" s="16"/>
      <c r="AC2347" s="37"/>
      <c r="AD2347" s="16"/>
    </row>
    <row r="2348" spans="1:30" s="12" customFormat="1" x14ac:dyDescent="0.25">
      <c r="A2348" s="15"/>
      <c r="B2348" s="15"/>
      <c r="C2348" s="15"/>
      <c r="D2348" s="13"/>
      <c r="E2348" s="14"/>
      <c r="F2348" s="14"/>
      <c r="G2348" s="47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AA2348" s="16"/>
      <c r="AB2348" s="16"/>
      <c r="AC2348" s="37"/>
      <c r="AD2348" s="16"/>
    </row>
    <row r="2349" spans="1:30" s="12" customFormat="1" x14ac:dyDescent="0.25">
      <c r="A2349" s="15"/>
      <c r="B2349" s="15"/>
      <c r="C2349" s="15"/>
      <c r="D2349" s="13"/>
      <c r="E2349" s="14"/>
      <c r="F2349" s="14"/>
      <c r="G2349" s="47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AA2349" s="16"/>
      <c r="AB2349" s="16"/>
      <c r="AC2349" s="37"/>
      <c r="AD2349" s="16"/>
    </row>
    <row r="2350" spans="1:30" s="12" customFormat="1" x14ac:dyDescent="0.25">
      <c r="A2350" s="15"/>
      <c r="B2350" s="15"/>
      <c r="C2350" s="15"/>
      <c r="D2350" s="13"/>
      <c r="E2350" s="14"/>
      <c r="F2350" s="14"/>
      <c r="G2350" s="47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AA2350" s="16"/>
      <c r="AB2350" s="16"/>
      <c r="AC2350" s="37"/>
      <c r="AD2350" s="16"/>
    </row>
    <row r="2351" spans="1:30" s="12" customFormat="1" x14ac:dyDescent="0.25">
      <c r="A2351" s="15"/>
      <c r="B2351" s="15"/>
      <c r="C2351" s="15"/>
      <c r="D2351" s="13"/>
      <c r="E2351" s="14"/>
      <c r="F2351" s="14"/>
      <c r="G2351" s="47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AA2351" s="16"/>
      <c r="AB2351" s="16"/>
      <c r="AC2351" s="37"/>
      <c r="AD2351" s="16"/>
    </row>
    <row r="2352" spans="1:30" s="12" customFormat="1" x14ac:dyDescent="0.25">
      <c r="A2352" s="15"/>
      <c r="B2352" s="15"/>
      <c r="C2352" s="15"/>
      <c r="D2352" s="13"/>
      <c r="E2352" s="14"/>
      <c r="F2352" s="14"/>
      <c r="G2352" s="47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AA2352" s="16"/>
      <c r="AB2352" s="16"/>
      <c r="AC2352" s="37"/>
      <c r="AD2352" s="16"/>
    </row>
    <row r="2353" spans="1:30" s="12" customFormat="1" x14ac:dyDescent="0.25">
      <c r="A2353" s="15"/>
      <c r="B2353" s="15"/>
      <c r="C2353" s="15"/>
      <c r="D2353" s="13"/>
      <c r="E2353" s="14"/>
      <c r="F2353" s="14"/>
      <c r="G2353" s="47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AA2353" s="16"/>
      <c r="AB2353" s="16"/>
      <c r="AC2353" s="37"/>
      <c r="AD2353" s="16"/>
    </row>
    <row r="2354" spans="1:30" s="12" customFormat="1" x14ac:dyDescent="0.25">
      <c r="A2354" s="15"/>
      <c r="B2354" s="15"/>
      <c r="C2354" s="15"/>
      <c r="D2354" s="13"/>
      <c r="E2354" s="14"/>
      <c r="F2354" s="14"/>
      <c r="G2354" s="47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AA2354" s="16"/>
      <c r="AB2354" s="16"/>
      <c r="AC2354" s="37"/>
      <c r="AD2354" s="16"/>
    </row>
    <row r="2355" spans="1:30" s="12" customFormat="1" x14ac:dyDescent="0.25">
      <c r="A2355" s="15"/>
      <c r="B2355" s="15"/>
      <c r="C2355" s="15"/>
      <c r="D2355" s="13"/>
      <c r="E2355" s="14"/>
      <c r="F2355" s="14"/>
      <c r="G2355" s="47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AA2355" s="16"/>
      <c r="AB2355" s="16"/>
      <c r="AC2355" s="37"/>
      <c r="AD2355" s="16"/>
    </row>
    <row r="2356" spans="1:30" s="12" customFormat="1" x14ac:dyDescent="0.25">
      <c r="A2356" s="15"/>
      <c r="B2356" s="15"/>
      <c r="C2356" s="15"/>
      <c r="D2356" s="13"/>
      <c r="E2356" s="14"/>
      <c r="F2356" s="14"/>
      <c r="G2356" s="47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AA2356" s="16"/>
      <c r="AB2356" s="16"/>
      <c r="AC2356" s="37"/>
      <c r="AD2356" s="16"/>
    </row>
    <row r="2357" spans="1:30" s="12" customFormat="1" x14ac:dyDescent="0.25">
      <c r="A2357" s="15"/>
      <c r="B2357" s="15"/>
      <c r="C2357" s="15"/>
      <c r="D2357" s="13"/>
      <c r="E2357" s="14"/>
      <c r="F2357" s="14"/>
      <c r="G2357" s="47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AA2357" s="16"/>
      <c r="AB2357" s="16"/>
      <c r="AC2357" s="37"/>
      <c r="AD2357" s="16"/>
    </row>
    <row r="2358" spans="1:30" s="12" customFormat="1" x14ac:dyDescent="0.25">
      <c r="A2358" s="15"/>
      <c r="B2358" s="15"/>
      <c r="C2358" s="15"/>
      <c r="D2358" s="13"/>
      <c r="E2358" s="14"/>
      <c r="F2358" s="14"/>
      <c r="G2358" s="47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AA2358" s="16"/>
      <c r="AB2358" s="16"/>
      <c r="AC2358" s="37"/>
      <c r="AD2358" s="16"/>
    </row>
    <row r="2359" spans="1:30" s="12" customFormat="1" x14ac:dyDescent="0.25">
      <c r="A2359" s="15"/>
      <c r="B2359" s="15"/>
      <c r="C2359" s="15"/>
      <c r="D2359" s="13"/>
      <c r="E2359" s="14"/>
      <c r="F2359" s="14"/>
      <c r="G2359" s="47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AA2359" s="16"/>
      <c r="AB2359" s="16"/>
      <c r="AC2359" s="37"/>
      <c r="AD2359" s="16"/>
    </row>
    <row r="2360" spans="1:30" s="12" customFormat="1" x14ac:dyDescent="0.25">
      <c r="A2360" s="15"/>
      <c r="B2360" s="15"/>
      <c r="C2360" s="15"/>
      <c r="D2360" s="13"/>
      <c r="E2360" s="14"/>
      <c r="F2360" s="14"/>
      <c r="G2360" s="47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AA2360" s="16"/>
      <c r="AB2360" s="16"/>
      <c r="AC2360" s="37"/>
      <c r="AD2360" s="16"/>
    </row>
    <row r="2361" spans="1:30" s="12" customFormat="1" x14ac:dyDescent="0.25">
      <c r="A2361" s="15"/>
      <c r="B2361" s="15"/>
      <c r="C2361" s="15"/>
      <c r="D2361" s="13"/>
      <c r="E2361" s="14"/>
      <c r="F2361" s="14"/>
      <c r="G2361" s="47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AA2361" s="16"/>
      <c r="AB2361" s="16"/>
      <c r="AC2361" s="37"/>
      <c r="AD2361" s="16"/>
    </row>
    <row r="2362" spans="1:30" s="12" customFormat="1" x14ac:dyDescent="0.25">
      <c r="A2362" s="15"/>
      <c r="B2362" s="15"/>
      <c r="C2362" s="15"/>
      <c r="D2362" s="13"/>
      <c r="E2362" s="14"/>
      <c r="F2362" s="14"/>
      <c r="G2362" s="47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AA2362" s="16"/>
      <c r="AB2362" s="16"/>
      <c r="AC2362" s="37"/>
      <c r="AD2362" s="16"/>
    </row>
    <row r="2363" spans="1:30" s="12" customFormat="1" x14ac:dyDescent="0.25">
      <c r="A2363" s="15"/>
      <c r="B2363" s="15"/>
      <c r="C2363" s="15"/>
      <c r="D2363" s="13"/>
      <c r="E2363" s="14"/>
      <c r="F2363" s="14"/>
      <c r="G2363" s="47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AA2363" s="16"/>
      <c r="AB2363" s="16"/>
      <c r="AC2363" s="37"/>
      <c r="AD2363" s="16"/>
    </row>
    <row r="2364" spans="1:30" s="12" customFormat="1" x14ac:dyDescent="0.25">
      <c r="A2364" s="15"/>
      <c r="B2364" s="15"/>
      <c r="C2364" s="15"/>
      <c r="D2364" s="13"/>
      <c r="E2364" s="14"/>
      <c r="F2364" s="14"/>
      <c r="G2364" s="47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AA2364" s="16"/>
      <c r="AB2364" s="16"/>
      <c r="AC2364" s="37"/>
      <c r="AD2364" s="16"/>
    </row>
    <row r="2365" spans="1:30" s="12" customFormat="1" x14ac:dyDescent="0.25">
      <c r="A2365" s="15"/>
      <c r="B2365" s="15"/>
      <c r="C2365" s="15"/>
      <c r="D2365" s="13"/>
      <c r="E2365" s="14"/>
      <c r="F2365" s="14"/>
      <c r="G2365" s="47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AA2365" s="16"/>
      <c r="AB2365" s="16"/>
      <c r="AC2365" s="37"/>
      <c r="AD2365" s="16"/>
    </row>
    <row r="2366" spans="1:30" s="12" customFormat="1" x14ac:dyDescent="0.25">
      <c r="A2366" s="15"/>
      <c r="B2366" s="15"/>
      <c r="C2366" s="15"/>
      <c r="D2366" s="13"/>
      <c r="E2366" s="14"/>
      <c r="F2366" s="14"/>
      <c r="G2366" s="47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AA2366" s="16"/>
      <c r="AB2366" s="16"/>
      <c r="AC2366" s="37"/>
      <c r="AD2366" s="16"/>
    </row>
    <row r="2367" spans="1:30" s="12" customFormat="1" x14ac:dyDescent="0.25">
      <c r="A2367" s="15"/>
      <c r="B2367" s="15"/>
      <c r="C2367" s="15"/>
      <c r="D2367" s="13"/>
      <c r="E2367" s="14"/>
      <c r="F2367" s="14"/>
      <c r="G2367" s="47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AA2367" s="16"/>
      <c r="AB2367" s="16"/>
      <c r="AC2367" s="37"/>
      <c r="AD2367" s="16"/>
    </row>
    <row r="2368" spans="1:30" s="12" customFormat="1" x14ac:dyDescent="0.25">
      <c r="A2368" s="15"/>
      <c r="B2368" s="15"/>
      <c r="C2368" s="15"/>
      <c r="D2368" s="13"/>
      <c r="E2368" s="14"/>
      <c r="F2368" s="14"/>
      <c r="G2368" s="47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AA2368" s="16"/>
      <c r="AB2368" s="16"/>
      <c r="AC2368" s="37"/>
      <c r="AD2368" s="16"/>
    </row>
    <row r="2369" spans="1:30" s="12" customFormat="1" x14ac:dyDescent="0.25">
      <c r="A2369" s="15"/>
      <c r="B2369" s="15"/>
      <c r="C2369" s="15"/>
      <c r="D2369" s="13"/>
      <c r="E2369" s="14"/>
      <c r="F2369" s="14"/>
      <c r="G2369" s="47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AA2369" s="16"/>
      <c r="AB2369" s="16"/>
      <c r="AC2369" s="37"/>
      <c r="AD2369" s="16"/>
    </row>
    <row r="2370" spans="1:30" s="12" customFormat="1" x14ac:dyDescent="0.25">
      <c r="A2370" s="15"/>
      <c r="B2370" s="15"/>
      <c r="C2370" s="15"/>
      <c r="D2370" s="13"/>
      <c r="E2370" s="14"/>
      <c r="F2370" s="14"/>
      <c r="G2370" s="47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AA2370" s="16"/>
      <c r="AB2370" s="16"/>
      <c r="AC2370" s="37"/>
      <c r="AD2370" s="16"/>
    </row>
    <row r="2371" spans="1:30" s="12" customFormat="1" x14ac:dyDescent="0.25">
      <c r="A2371" s="15"/>
      <c r="B2371" s="15"/>
      <c r="C2371" s="15"/>
      <c r="D2371" s="13"/>
      <c r="E2371" s="14"/>
      <c r="F2371" s="14"/>
      <c r="G2371" s="47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AA2371" s="16"/>
      <c r="AB2371" s="16"/>
      <c r="AC2371" s="37"/>
      <c r="AD2371" s="16"/>
    </row>
    <row r="2372" spans="1:30" s="12" customFormat="1" x14ac:dyDescent="0.25">
      <c r="A2372" s="15"/>
      <c r="B2372" s="15"/>
      <c r="C2372" s="15"/>
      <c r="D2372" s="13"/>
      <c r="E2372" s="14"/>
      <c r="F2372" s="14"/>
      <c r="G2372" s="47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AA2372" s="16"/>
      <c r="AB2372" s="16"/>
      <c r="AC2372" s="37"/>
      <c r="AD2372" s="16"/>
    </row>
    <row r="2373" spans="1:30" s="12" customFormat="1" x14ac:dyDescent="0.25">
      <c r="A2373" s="15"/>
      <c r="B2373" s="15"/>
      <c r="C2373" s="15"/>
      <c r="D2373" s="13"/>
      <c r="E2373" s="14"/>
      <c r="F2373" s="14"/>
      <c r="G2373" s="47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AA2373" s="16"/>
      <c r="AB2373" s="16"/>
      <c r="AC2373" s="37"/>
      <c r="AD2373" s="16"/>
    </row>
    <row r="2374" spans="1:30" s="12" customFormat="1" x14ac:dyDescent="0.25">
      <c r="A2374" s="15"/>
      <c r="B2374" s="15"/>
      <c r="C2374" s="15"/>
      <c r="D2374" s="13"/>
      <c r="E2374" s="14"/>
      <c r="F2374" s="14"/>
      <c r="G2374" s="47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AA2374" s="16"/>
      <c r="AB2374" s="16"/>
      <c r="AC2374" s="37"/>
      <c r="AD2374" s="16"/>
    </row>
    <row r="2375" spans="1:30" s="12" customFormat="1" x14ac:dyDescent="0.25">
      <c r="A2375" s="15"/>
      <c r="B2375" s="15"/>
      <c r="C2375" s="15"/>
      <c r="D2375" s="13"/>
      <c r="E2375" s="14"/>
      <c r="F2375" s="14"/>
      <c r="G2375" s="47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AA2375" s="16"/>
      <c r="AB2375" s="16"/>
      <c r="AC2375" s="37"/>
      <c r="AD2375" s="16"/>
    </row>
    <row r="2376" spans="1:30" s="12" customFormat="1" x14ac:dyDescent="0.25">
      <c r="A2376" s="15"/>
      <c r="B2376" s="15"/>
      <c r="C2376" s="15"/>
      <c r="D2376" s="13"/>
      <c r="E2376" s="14"/>
      <c r="F2376" s="14"/>
      <c r="G2376" s="47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AA2376" s="16"/>
      <c r="AB2376" s="16"/>
      <c r="AC2376" s="37"/>
      <c r="AD2376" s="16"/>
    </row>
    <row r="2377" spans="1:30" s="12" customFormat="1" x14ac:dyDescent="0.25">
      <c r="A2377" s="15"/>
      <c r="B2377" s="15"/>
      <c r="C2377" s="15"/>
      <c r="D2377" s="13"/>
      <c r="E2377" s="14"/>
      <c r="F2377" s="14"/>
      <c r="G2377" s="47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AA2377" s="16"/>
      <c r="AB2377" s="16"/>
      <c r="AC2377" s="37"/>
      <c r="AD2377" s="16"/>
    </row>
    <row r="2378" spans="1:30" s="12" customFormat="1" x14ac:dyDescent="0.25">
      <c r="A2378" s="15"/>
      <c r="B2378" s="15"/>
      <c r="C2378" s="15"/>
      <c r="D2378" s="13"/>
      <c r="E2378" s="14"/>
      <c r="F2378" s="14"/>
      <c r="G2378" s="47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AA2378" s="16"/>
      <c r="AB2378" s="16"/>
      <c r="AC2378" s="37"/>
      <c r="AD2378" s="16"/>
    </row>
    <row r="2379" spans="1:30" s="12" customFormat="1" x14ac:dyDescent="0.25">
      <c r="A2379" s="15"/>
      <c r="B2379" s="15"/>
      <c r="C2379" s="15"/>
      <c r="D2379" s="13"/>
      <c r="E2379" s="14"/>
      <c r="F2379" s="14"/>
      <c r="G2379" s="47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AA2379" s="16"/>
      <c r="AB2379" s="16"/>
      <c r="AC2379" s="37"/>
      <c r="AD2379" s="16"/>
    </row>
    <row r="2380" spans="1:30" s="12" customFormat="1" x14ac:dyDescent="0.25">
      <c r="A2380" s="15"/>
      <c r="B2380" s="15"/>
      <c r="C2380" s="15"/>
      <c r="D2380" s="13"/>
      <c r="E2380" s="14"/>
      <c r="F2380" s="14"/>
      <c r="G2380" s="47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AA2380" s="16"/>
      <c r="AB2380" s="16"/>
      <c r="AC2380" s="37"/>
      <c r="AD2380" s="16"/>
    </row>
    <row r="2381" spans="1:30" s="12" customFormat="1" x14ac:dyDescent="0.25">
      <c r="A2381" s="15"/>
      <c r="B2381" s="15"/>
      <c r="C2381" s="15"/>
      <c r="D2381" s="13"/>
      <c r="E2381" s="14"/>
      <c r="F2381" s="14"/>
      <c r="G2381" s="47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AA2381" s="16"/>
      <c r="AB2381" s="16"/>
      <c r="AC2381" s="37"/>
      <c r="AD2381" s="16"/>
    </row>
    <row r="2382" spans="1:30" s="12" customFormat="1" x14ac:dyDescent="0.25">
      <c r="A2382" s="15"/>
      <c r="B2382" s="15"/>
      <c r="C2382" s="15"/>
      <c r="D2382" s="13"/>
      <c r="E2382" s="14"/>
      <c r="F2382" s="14"/>
      <c r="G2382" s="47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AA2382" s="16"/>
      <c r="AB2382" s="16"/>
      <c r="AC2382" s="37"/>
      <c r="AD2382" s="16"/>
    </row>
    <row r="2383" spans="1:30" s="12" customFormat="1" x14ac:dyDescent="0.25">
      <c r="A2383" s="15"/>
      <c r="B2383" s="15"/>
      <c r="C2383" s="15"/>
      <c r="D2383" s="13"/>
      <c r="E2383" s="14"/>
      <c r="F2383" s="14"/>
      <c r="G2383" s="47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AA2383" s="16"/>
      <c r="AB2383" s="16"/>
      <c r="AC2383" s="37"/>
      <c r="AD2383" s="16"/>
    </row>
    <row r="2384" spans="1:30" s="12" customFormat="1" x14ac:dyDescent="0.25">
      <c r="A2384" s="15"/>
      <c r="B2384" s="15"/>
      <c r="C2384" s="15"/>
      <c r="D2384" s="13"/>
      <c r="E2384" s="14"/>
      <c r="F2384" s="14"/>
      <c r="G2384" s="47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AA2384" s="16"/>
      <c r="AB2384" s="16"/>
      <c r="AC2384" s="37"/>
      <c r="AD2384" s="16"/>
    </row>
    <row r="2385" spans="1:30" s="12" customFormat="1" x14ac:dyDescent="0.25">
      <c r="A2385" s="15"/>
      <c r="B2385" s="15"/>
      <c r="C2385" s="15"/>
      <c r="D2385" s="13"/>
      <c r="E2385" s="14"/>
      <c r="F2385" s="14"/>
      <c r="G2385" s="47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AA2385" s="16"/>
      <c r="AB2385" s="16"/>
      <c r="AC2385" s="37"/>
      <c r="AD2385" s="16"/>
    </row>
    <row r="2386" spans="1:30" s="12" customFormat="1" x14ac:dyDescent="0.25">
      <c r="A2386" s="15"/>
      <c r="B2386" s="15"/>
      <c r="C2386" s="15"/>
      <c r="D2386" s="13"/>
      <c r="E2386" s="14"/>
      <c r="F2386" s="14"/>
      <c r="G2386" s="47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AA2386" s="16"/>
      <c r="AB2386" s="16"/>
      <c r="AC2386" s="37"/>
      <c r="AD2386" s="16"/>
    </row>
    <row r="2387" spans="1:30" s="12" customFormat="1" x14ac:dyDescent="0.25">
      <c r="A2387" s="15"/>
      <c r="B2387" s="15"/>
      <c r="C2387" s="15"/>
      <c r="D2387" s="13"/>
      <c r="E2387" s="14"/>
      <c r="F2387" s="14"/>
      <c r="G2387" s="47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AA2387" s="16"/>
      <c r="AB2387" s="16"/>
      <c r="AC2387" s="37"/>
      <c r="AD2387" s="16"/>
    </row>
    <row r="2388" spans="1:30" s="12" customFormat="1" x14ac:dyDescent="0.25">
      <c r="A2388" s="15"/>
      <c r="B2388" s="15"/>
      <c r="C2388" s="15"/>
      <c r="D2388" s="13"/>
      <c r="E2388" s="14"/>
      <c r="F2388" s="14"/>
      <c r="G2388" s="47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AA2388" s="16"/>
      <c r="AB2388" s="16"/>
      <c r="AC2388" s="37"/>
      <c r="AD2388" s="16"/>
    </row>
    <row r="2389" spans="1:30" s="12" customFormat="1" x14ac:dyDescent="0.25">
      <c r="A2389" s="15"/>
      <c r="B2389" s="15"/>
      <c r="C2389" s="15"/>
      <c r="D2389" s="13"/>
      <c r="E2389" s="14"/>
      <c r="F2389" s="14"/>
      <c r="G2389" s="47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AA2389" s="16"/>
      <c r="AB2389" s="16"/>
      <c r="AC2389" s="37"/>
      <c r="AD2389" s="16"/>
    </row>
    <row r="2390" spans="1:30" s="12" customFormat="1" x14ac:dyDescent="0.25">
      <c r="A2390" s="15"/>
      <c r="B2390" s="15"/>
      <c r="C2390" s="15"/>
      <c r="D2390" s="13"/>
      <c r="E2390" s="14"/>
      <c r="F2390" s="14"/>
      <c r="G2390" s="47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AA2390" s="16"/>
      <c r="AB2390" s="16"/>
      <c r="AC2390" s="37"/>
      <c r="AD2390" s="16"/>
    </row>
    <row r="2391" spans="1:30" s="12" customFormat="1" x14ac:dyDescent="0.25">
      <c r="A2391" s="15"/>
      <c r="B2391" s="15"/>
      <c r="C2391" s="15"/>
      <c r="D2391" s="13"/>
      <c r="E2391" s="14"/>
      <c r="F2391" s="14"/>
      <c r="G2391" s="47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AA2391" s="16"/>
      <c r="AB2391" s="16"/>
      <c r="AC2391" s="37"/>
      <c r="AD2391" s="16"/>
    </row>
    <row r="2392" spans="1:30" s="12" customFormat="1" x14ac:dyDescent="0.25">
      <c r="A2392" s="15"/>
      <c r="B2392" s="15"/>
      <c r="C2392" s="15"/>
      <c r="D2392" s="13"/>
      <c r="E2392" s="14"/>
      <c r="F2392" s="14"/>
      <c r="G2392" s="47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AA2392" s="16"/>
      <c r="AB2392" s="16"/>
      <c r="AC2392" s="37"/>
      <c r="AD2392" s="16"/>
    </row>
    <row r="2393" spans="1:30" s="12" customFormat="1" x14ac:dyDescent="0.25">
      <c r="A2393" s="15"/>
      <c r="B2393" s="15"/>
      <c r="C2393" s="15"/>
      <c r="D2393" s="13"/>
      <c r="E2393" s="14"/>
      <c r="F2393" s="14"/>
      <c r="G2393" s="47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AA2393" s="16"/>
      <c r="AB2393" s="16"/>
      <c r="AC2393" s="37"/>
      <c r="AD2393" s="16"/>
    </row>
    <row r="2394" spans="1:30" s="12" customFormat="1" x14ac:dyDescent="0.25">
      <c r="A2394" s="15"/>
      <c r="B2394" s="15"/>
      <c r="C2394" s="15"/>
      <c r="D2394" s="13"/>
      <c r="E2394" s="14"/>
      <c r="F2394" s="14"/>
      <c r="G2394" s="47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AA2394" s="16"/>
      <c r="AB2394" s="16"/>
      <c r="AC2394" s="37"/>
      <c r="AD2394" s="16"/>
    </row>
    <row r="2395" spans="1:30" s="12" customFormat="1" x14ac:dyDescent="0.25">
      <c r="A2395" s="15"/>
      <c r="B2395" s="15"/>
      <c r="C2395" s="15"/>
      <c r="D2395" s="13"/>
      <c r="E2395" s="14"/>
      <c r="F2395" s="14"/>
      <c r="G2395" s="47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AA2395" s="16"/>
      <c r="AB2395" s="16"/>
      <c r="AC2395" s="37"/>
      <c r="AD2395" s="16"/>
    </row>
    <row r="2396" spans="1:30" s="12" customFormat="1" x14ac:dyDescent="0.25">
      <c r="A2396" s="15"/>
      <c r="B2396" s="15"/>
      <c r="C2396" s="15"/>
      <c r="D2396" s="13"/>
      <c r="E2396" s="14"/>
      <c r="F2396" s="14"/>
      <c r="G2396" s="47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AA2396" s="16"/>
      <c r="AB2396" s="16"/>
      <c r="AC2396" s="37"/>
      <c r="AD2396" s="16"/>
    </row>
    <row r="2397" spans="1:30" s="12" customFormat="1" x14ac:dyDescent="0.25">
      <c r="A2397" s="15"/>
      <c r="B2397" s="15"/>
      <c r="C2397" s="15"/>
      <c r="D2397" s="13"/>
      <c r="E2397" s="14"/>
      <c r="F2397" s="14"/>
      <c r="G2397" s="47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AA2397" s="16"/>
      <c r="AB2397" s="16"/>
      <c r="AC2397" s="37"/>
      <c r="AD2397" s="16"/>
    </row>
    <row r="2398" spans="1:30" s="12" customFormat="1" x14ac:dyDescent="0.25">
      <c r="A2398" s="15"/>
      <c r="B2398" s="15"/>
      <c r="C2398" s="15"/>
      <c r="D2398" s="13"/>
      <c r="E2398" s="14"/>
      <c r="F2398" s="14"/>
      <c r="G2398" s="47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AA2398" s="16"/>
      <c r="AB2398" s="16"/>
      <c r="AC2398" s="37"/>
      <c r="AD2398" s="16"/>
    </row>
    <row r="2399" spans="1:30" s="12" customFormat="1" x14ac:dyDescent="0.25">
      <c r="A2399" s="15"/>
      <c r="B2399" s="15"/>
      <c r="C2399" s="15"/>
      <c r="D2399" s="13"/>
      <c r="E2399" s="14"/>
      <c r="F2399" s="14"/>
      <c r="G2399" s="47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AA2399" s="16"/>
      <c r="AB2399" s="16"/>
      <c r="AC2399" s="37"/>
      <c r="AD2399" s="16"/>
    </row>
    <row r="2400" spans="1:30" s="12" customFormat="1" x14ac:dyDescent="0.25">
      <c r="A2400" s="15"/>
      <c r="B2400" s="15"/>
      <c r="C2400" s="15"/>
      <c r="D2400" s="13"/>
      <c r="E2400" s="14"/>
      <c r="F2400" s="14"/>
      <c r="G2400" s="47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AA2400" s="16"/>
      <c r="AB2400" s="16"/>
      <c r="AC2400" s="37"/>
      <c r="AD2400" s="16"/>
    </row>
    <row r="2401" spans="1:30" s="12" customFormat="1" x14ac:dyDescent="0.25">
      <c r="A2401" s="15"/>
      <c r="B2401" s="15"/>
      <c r="C2401" s="15"/>
      <c r="D2401" s="13"/>
      <c r="E2401" s="14"/>
      <c r="F2401" s="14"/>
      <c r="G2401" s="47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AA2401" s="16"/>
      <c r="AB2401" s="16"/>
      <c r="AC2401" s="37"/>
      <c r="AD2401" s="16"/>
    </row>
    <row r="2402" spans="1:30" s="12" customFormat="1" x14ac:dyDescent="0.25">
      <c r="A2402" s="15"/>
      <c r="B2402" s="15"/>
      <c r="C2402" s="15"/>
      <c r="D2402" s="13"/>
      <c r="E2402" s="14"/>
      <c r="F2402" s="14"/>
      <c r="G2402" s="47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AA2402" s="16"/>
      <c r="AB2402" s="16"/>
      <c r="AC2402" s="37"/>
      <c r="AD2402" s="16"/>
    </row>
    <row r="2403" spans="1:30" s="12" customFormat="1" x14ac:dyDescent="0.25">
      <c r="A2403" s="15"/>
      <c r="B2403" s="15"/>
      <c r="C2403" s="15"/>
      <c r="D2403" s="13"/>
      <c r="E2403" s="14"/>
      <c r="F2403" s="14"/>
      <c r="G2403" s="47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AA2403" s="16"/>
      <c r="AB2403" s="16"/>
      <c r="AC2403" s="37"/>
      <c r="AD2403" s="16"/>
    </row>
    <row r="2404" spans="1:30" s="12" customFormat="1" x14ac:dyDescent="0.25">
      <c r="A2404" s="15"/>
      <c r="B2404" s="15"/>
      <c r="C2404" s="15"/>
      <c r="D2404" s="13"/>
      <c r="E2404" s="14"/>
      <c r="F2404" s="14"/>
      <c r="G2404" s="47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AA2404" s="16"/>
      <c r="AB2404" s="16"/>
      <c r="AC2404" s="37"/>
      <c r="AD2404" s="16"/>
    </row>
    <row r="2405" spans="1:30" s="12" customFormat="1" x14ac:dyDescent="0.25">
      <c r="A2405" s="15"/>
      <c r="B2405" s="15"/>
      <c r="C2405" s="15"/>
      <c r="D2405" s="13"/>
      <c r="E2405" s="14"/>
      <c r="F2405" s="14"/>
      <c r="G2405" s="47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AA2405" s="16"/>
      <c r="AB2405" s="16"/>
      <c r="AC2405" s="37"/>
      <c r="AD2405" s="16"/>
    </row>
    <row r="2406" spans="1:30" s="12" customFormat="1" x14ac:dyDescent="0.25">
      <c r="A2406" s="15"/>
      <c r="B2406" s="15"/>
      <c r="C2406" s="15"/>
      <c r="D2406" s="13"/>
      <c r="E2406" s="14"/>
      <c r="F2406" s="14"/>
      <c r="G2406" s="47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AA2406" s="16"/>
      <c r="AB2406" s="16"/>
      <c r="AC2406" s="37"/>
      <c r="AD2406" s="16"/>
    </row>
    <row r="2407" spans="1:30" s="12" customFormat="1" x14ac:dyDescent="0.25">
      <c r="A2407" s="15"/>
      <c r="B2407" s="15"/>
      <c r="C2407" s="15"/>
      <c r="D2407" s="13"/>
      <c r="E2407" s="14"/>
      <c r="F2407" s="14"/>
      <c r="G2407" s="47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AA2407" s="16"/>
      <c r="AB2407" s="16"/>
      <c r="AC2407" s="37"/>
      <c r="AD2407" s="16"/>
    </row>
    <row r="2408" spans="1:30" s="12" customFormat="1" x14ac:dyDescent="0.25">
      <c r="A2408" s="15"/>
      <c r="B2408" s="15"/>
      <c r="C2408" s="15"/>
      <c r="D2408" s="13"/>
      <c r="E2408" s="14"/>
      <c r="F2408" s="14"/>
      <c r="G2408" s="47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AA2408" s="16"/>
      <c r="AB2408" s="16"/>
      <c r="AC2408" s="37"/>
      <c r="AD2408" s="16"/>
    </row>
    <row r="2409" spans="1:30" s="12" customFormat="1" x14ac:dyDescent="0.25">
      <c r="A2409" s="15"/>
      <c r="B2409" s="15"/>
      <c r="C2409" s="15"/>
      <c r="D2409" s="13"/>
      <c r="E2409" s="14"/>
      <c r="F2409" s="14"/>
      <c r="G2409" s="47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AA2409" s="16"/>
      <c r="AB2409" s="16"/>
      <c r="AC2409" s="37"/>
      <c r="AD2409" s="16"/>
    </row>
    <row r="2410" spans="1:30" s="12" customFormat="1" x14ac:dyDescent="0.25">
      <c r="A2410" s="15"/>
      <c r="B2410" s="15"/>
      <c r="C2410" s="15"/>
      <c r="D2410" s="13"/>
      <c r="E2410" s="14"/>
      <c r="F2410" s="14"/>
      <c r="G2410" s="47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AA2410" s="16"/>
      <c r="AB2410" s="16"/>
      <c r="AC2410" s="37"/>
      <c r="AD2410" s="16"/>
    </row>
    <row r="2411" spans="1:30" s="12" customFormat="1" x14ac:dyDescent="0.25">
      <c r="A2411" s="15"/>
      <c r="B2411" s="15"/>
      <c r="C2411" s="15"/>
      <c r="D2411" s="13"/>
      <c r="E2411" s="14"/>
      <c r="F2411" s="14"/>
      <c r="G2411" s="47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AA2411" s="16"/>
      <c r="AB2411" s="16"/>
      <c r="AC2411" s="37"/>
      <c r="AD2411" s="16"/>
    </row>
    <row r="2412" spans="1:30" s="12" customFormat="1" x14ac:dyDescent="0.25">
      <c r="A2412" s="15"/>
      <c r="B2412" s="15"/>
      <c r="C2412" s="15"/>
      <c r="D2412" s="13"/>
      <c r="E2412" s="14"/>
      <c r="F2412" s="14"/>
      <c r="G2412" s="47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AA2412" s="16"/>
      <c r="AB2412" s="16"/>
      <c r="AC2412" s="37"/>
      <c r="AD2412" s="16"/>
    </row>
    <row r="2413" spans="1:30" s="12" customFormat="1" x14ac:dyDescent="0.25">
      <c r="A2413" s="15"/>
      <c r="B2413" s="15"/>
      <c r="C2413" s="15"/>
      <c r="D2413" s="13"/>
      <c r="E2413" s="14"/>
      <c r="F2413" s="14"/>
      <c r="G2413" s="47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AA2413" s="16"/>
      <c r="AB2413" s="16"/>
      <c r="AC2413" s="37"/>
      <c r="AD2413" s="16"/>
    </row>
    <row r="2414" spans="1:30" s="12" customFormat="1" x14ac:dyDescent="0.25">
      <c r="A2414" s="15"/>
      <c r="B2414" s="15"/>
      <c r="C2414" s="15"/>
      <c r="D2414" s="13"/>
      <c r="E2414" s="14"/>
      <c r="F2414" s="14"/>
      <c r="G2414" s="47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AA2414" s="16"/>
      <c r="AB2414" s="16"/>
      <c r="AC2414" s="37"/>
      <c r="AD2414" s="16"/>
    </row>
    <row r="2415" spans="1:30" s="12" customFormat="1" x14ac:dyDescent="0.25">
      <c r="A2415" s="15"/>
      <c r="B2415" s="15"/>
      <c r="C2415" s="15"/>
      <c r="D2415" s="13"/>
      <c r="E2415" s="14"/>
      <c r="F2415" s="14"/>
      <c r="G2415" s="47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AA2415" s="16"/>
      <c r="AB2415" s="16"/>
      <c r="AC2415" s="37"/>
      <c r="AD2415" s="16"/>
    </row>
    <row r="2416" spans="1:30" s="12" customFormat="1" x14ac:dyDescent="0.25">
      <c r="A2416" s="15"/>
      <c r="B2416" s="15"/>
      <c r="C2416" s="15"/>
      <c r="D2416" s="13"/>
      <c r="E2416" s="14"/>
      <c r="F2416" s="14"/>
      <c r="G2416" s="47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AA2416" s="16"/>
      <c r="AB2416" s="16"/>
      <c r="AC2416" s="37"/>
      <c r="AD2416" s="16"/>
    </row>
    <row r="2417" spans="1:30" s="12" customFormat="1" x14ac:dyDescent="0.25">
      <c r="A2417" s="15"/>
      <c r="B2417" s="15"/>
      <c r="C2417" s="15"/>
      <c r="D2417" s="13"/>
      <c r="E2417" s="14"/>
      <c r="F2417" s="14"/>
      <c r="G2417" s="47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AA2417" s="16"/>
      <c r="AB2417" s="16"/>
      <c r="AC2417" s="37"/>
      <c r="AD2417" s="16"/>
    </row>
    <row r="2418" spans="1:30" s="12" customFormat="1" x14ac:dyDescent="0.25">
      <c r="A2418" s="15"/>
      <c r="B2418" s="15"/>
      <c r="C2418" s="15"/>
      <c r="D2418" s="13"/>
      <c r="E2418" s="14"/>
      <c r="F2418" s="14"/>
      <c r="G2418" s="47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AA2418" s="16"/>
      <c r="AB2418" s="16"/>
      <c r="AC2418" s="37"/>
      <c r="AD2418" s="16"/>
    </row>
    <row r="2419" spans="1:30" s="12" customFormat="1" x14ac:dyDescent="0.25">
      <c r="A2419" s="15"/>
      <c r="B2419" s="15"/>
      <c r="C2419" s="15"/>
      <c r="D2419" s="13"/>
      <c r="E2419" s="14"/>
      <c r="F2419" s="14"/>
      <c r="G2419" s="47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AA2419" s="16"/>
      <c r="AB2419" s="16"/>
      <c r="AC2419" s="37"/>
      <c r="AD2419" s="16"/>
    </row>
    <row r="2420" spans="1:30" s="12" customFormat="1" x14ac:dyDescent="0.25">
      <c r="A2420" s="15"/>
      <c r="B2420" s="15"/>
      <c r="C2420" s="15"/>
      <c r="D2420" s="13"/>
      <c r="E2420" s="14"/>
      <c r="F2420" s="14"/>
      <c r="G2420" s="47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AA2420" s="16"/>
      <c r="AB2420" s="16"/>
      <c r="AC2420" s="37"/>
      <c r="AD2420" s="16"/>
    </row>
    <row r="2421" spans="1:30" s="12" customFormat="1" x14ac:dyDescent="0.25">
      <c r="A2421" s="15"/>
      <c r="B2421" s="15"/>
      <c r="C2421" s="15"/>
      <c r="D2421" s="13"/>
      <c r="E2421" s="14"/>
      <c r="F2421" s="14"/>
      <c r="G2421" s="47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AA2421" s="16"/>
      <c r="AB2421" s="16"/>
      <c r="AC2421" s="37"/>
      <c r="AD2421" s="16"/>
    </row>
    <row r="2422" spans="1:30" s="12" customFormat="1" x14ac:dyDescent="0.25">
      <c r="A2422" s="15"/>
      <c r="B2422" s="15"/>
      <c r="C2422" s="15"/>
      <c r="D2422" s="13"/>
      <c r="E2422" s="14"/>
      <c r="F2422" s="14"/>
      <c r="G2422" s="47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AA2422" s="16"/>
      <c r="AB2422" s="16"/>
      <c r="AC2422" s="37"/>
      <c r="AD2422" s="16"/>
    </row>
    <row r="2423" spans="1:30" s="12" customFormat="1" x14ac:dyDescent="0.25">
      <c r="A2423" s="15"/>
      <c r="B2423" s="15"/>
      <c r="C2423" s="15"/>
      <c r="D2423" s="13"/>
      <c r="E2423" s="14"/>
      <c r="F2423" s="14"/>
      <c r="G2423" s="47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AA2423" s="16"/>
      <c r="AB2423" s="16"/>
      <c r="AC2423" s="37"/>
      <c r="AD2423" s="16"/>
    </row>
    <row r="2424" spans="1:30" s="12" customFormat="1" x14ac:dyDescent="0.25">
      <c r="A2424" s="15"/>
      <c r="B2424" s="15"/>
      <c r="C2424" s="15"/>
      <c r="D2424" s="13"/>
      <c r="E2424" s="14"/>
      <c r="F2424" s="14"/>
      <c r="G2424" s="47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AA2424" s="16"/>
      <c r="AB2424" s="16"/>
      <c r="AC2424" s="37"/>
      <c r="AD2424" s="16"/>
    </row>
    <row r="2425" spans="1:30" s="12" customFormat="1" x14ac:dyDescent="0.25">
      <c r="A2425" s="15"/>
      <c r="B2425" s="15"/>
      <c r="C2425" s="15"/>
      <c r="D2425" s="13"/>
      <c r="E2425" s="14"/>
      <c r="F2425" s="14"/>
      <c r="G2425" s="47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AA2425" s="16"/>
      <c r="AB2425" s="16"/>
      <c r="AC2425" s="37"/>
      <c r="AD2425" s="16"/>
    </row>
    <row r="2426" spans="1:30" s="12" customFormat="1" x14ac:dyDescent="0.25">
      <c r="A2426" s="15"/>
      <c r="B2426" s="15"/>
      <c r="C2426" s="15"/>
      <c r="D2426" s="13"/>
      <c r="E2426" s="14"/>
      <c r="F2426" s="14"/>
      <c r="G2426" s="47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AA2426" s="16"/>
      <c r="AB2426" s="16"/>
      <c r="AC2426" s="37"/>
      <c r="AD2426" s="16"/>
    </row>
    <row r="2427" spans="1:30" s="12" customFormat="1" x14ac:dyDescent="0.25">
      <c r="A2427" s="15"/>
      <c r="B2427" s="15"/>
      <c r="C2427" s="15"/>
      <c r="D2427" s="13"/>
      <c r="E2427" s="14"/>
      <c r="F2427" s="14"/>
      <c r="G2427" s="47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AA2427" s="16"/>
      <c r="AB2427" s="16"/>
      <c r="AC2427" s="37"/>
      <c r="AD2427" s="16"/>
    </row>
    <row r="2428" spans="1:30" s="12" customFormat="1" x14ac:dyDescent="0.25">
      <c r="A2428" s="15"/>
      <c r="B2428" s="15"/>
      <c r="C2428" s="15"/>
      <c r="D2428" s="13"/>
      <c r="E2428" s="14"/>
      <c r="F2428" s="14"/>
      <c r="G2428" s="47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AA2428" s="16"/>
      <c r="AB2428" s="16"/>
      <c r="AC2428" s="37"/>
      <c r="AD2428" s="16"/>
    </row>
    <row r="2429" spans="1:30" s="12" customFormat="1" x14ac:dyDescent="0.25">
      <c r="A2429" s="15"/>
      <c r="B2429" s="15"/>
      <c r="C2429" s="15"/>
      <c r="D2429" s="13"/>
      <c r="E2429" s="14"/>
      <c r="F2429" s="14"/>
      <c r="G2429" s="47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AA2429" s="16"/>
      <c r="AB2429" s="16"/>
      <c r="AC2429" s="37"/>
      <c r="AD2429" s="16"/>
    </row>
    <row r="2430" spans="1:30" s="12" customFormat="1" x14ac:dyDescent="0.25">
      <c r="A2430" s="15"/>
      <c r="B2430" s="15"/>
      <c r="C2430" s="15"/>
      <c r="D2430" s="13"/>
      <c r="E2430" s="14"/>
      <c r="F2430" s="14"/>
      <c r="G2430" s="47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AA2430" s="16"/>
      <c r="AB2430" s="16"/>
      <c r="AC2430" s="37"/>
      <c r="AD2430" s="16"/>
    </row>
    <row r="2431" spans="1:30" s="12" customFormat="1" x14ac:dyDescent="0.25">
      <c r="A2431" s="15"/>
      <c r="B2431" s="15"/>
      <c r="C2431" s="15"/>
      <c r="D2431" s="13"/>
      <c r="E2431" s="14"/>
      <c r="F2431" s="14"/>
      <c r="G2431" s="47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AA2431" s="16"/>
      <c r="AB2431" s="16"/>
      <c r="AC2431" s="37"/>
      <c r="AD2431" s="16"/>
    </row>
    <row r="2432" spans="1:30" s="12" customFormat="1" x14ac:dyDescent="0.25">
      <c r="A2432" s="15"/>
      <c r="B2432" s="15"/>
      <c r="C2432" s="15"/>
      <c r="D2432" s="13"/>
      <c r="E2432" s="14"/>
      <c r="F2432" s="14"/>
      <c r="G2432" s="47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AA2432" s="16"/>
      <c r="AB2432" s="16"/>
      <c r="AC2432" s="37"/>
      <c r="AD2432" s="16"/>
    </row>
    <row r="2433" spans="1:30" s="12" customFormat="1" x14ac:dyDescent="0.25">
      <c r="A2433" s="15"/>
      <c r="B2433" s="15"/>
      <c r="C2433" s="15"/>
      <c r="D2433" s="13"/>
      <c r="E2433" s="14"/>
      <c r="F2433" s="14"/>
      <c r="G2433" s="47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AA2433" s="16"/>
      <c r="AB2433" s="16"/>
      <c r="AC2433" s="37"/>
      <c r="AD2433" s="16"/>
    </row>
    <row r="2434" spans="1:30" s="12" customFormat="1" x14ac:dyDescent="0.25">
      <c r="A2434" s="15"/>
      <c r="B2434" s="15"/>
      <c r="C2434" s="15"/>
      <c r="D2434" s="13"/>
      <c r="E2434" s="14"/>
      <c r="F2434" s="14"/>
      <c r="G2434" s="47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AA2434" s="16"/>
      <c r="AB2434" s="16"/>
      <c r="AC2434" s="37"/>
      <c r="AD2434" s="16"/>
    </row>
    <row r="2435" spans="1:30" s="12" customFormat="1" x14ac:dyDescent="0.25">
      <c r="A2435" s="15"/>
      <c r="B2435" s="15"/>
      <c r="C2435" s="15"/>
      <c r="D2435" s="13"/>
      <c r="E2435" s="14"/>
      <c r="F2435" s="14"/>
      <c r="G2435" s="47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AA2435" s="16"/>
      <c r="AB2435" s="16"/>
      <c r="AC2435" s="37"/>
      <c r="AD2435" s="16"/>
    </row>
    <row r="2436" spans="1:30" s="12" customFormat="1" x14ac:dyDescent="0.25">
      <c r="A2436" s="15"/>
      <c r="B2436" s="15"/>
      <c r="C2436" s="15"/>
      <c r="D2436" s="13"/>
      <c r="E2436" s="14"/>
      <c r="F2436" s="14"/>
      <c r="G2436" s="47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AA2436" s="16"/>
      <c r="AB2436" s="16"/>
      <c r="AC2436" s="37"/>
      <c r="AD2436" s="16"/>
    </row>
    <row r="2437" spans="1:30" s="12" customFormat="1" x14ac:dyDescent="0.25">
      <c r="A2437" s="15"/>
      <c r="B2437" s="15"/>
      <c r="C2437" s="15"/>
      <c r="D2437" s="13"/>
      <c r="E2437" s="14"/>
      <c r="F2437" s="14"/>
      <c r="G2437" s="47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AA2437" s="16"/>
      <c r="AB2437" s="16"/>
      <c r="AC2437" s="37"/>
      <c r="AD2437" s="16"/>
    </row>
    <row r="2438" spans="1:30" s="12" customFormat="1" x14ac:dyDescent="0.25">
      <c r="A2438" s="15"/>
      <c r="B2438" s="15"/>
      <c r="C2438" s="15"/>
      <c r="D2438" s="13"/>
      <c r="E2438" s="14"/>
      <c r="F2438" s="14"/>
      <c r="G2438" s="47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AA2438" s="16"/>
      <c r="AB2438" s="16"/>
      <c r="AC2438" s="37"/>
      <c r="AD2438" s="16"/>
    </row>
    <row r="2439" spans="1:30" s="12" customFormat="1" x14ac:dyDescent="0.25">
      <c r="A2439" s="15"/>
      <c r="B2439" s="15"/>
      <c r="C2439" s="15"/>
      <c r="D2439" s="13"/>
      <c r="E2439" s="14"/>
      <c r="F2439" s="14"/>
      <c r="G2439" s="47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AA2439" s="16"/>
      <c r="AB2439" s="16"/>
      <c r="AC2439" s="37"/>
      <c r="AD2439" s="16"/>
    </row>
    <row r="2440" spans="1:30" s="12" customFormat="1" x14ac:dyDescent="0.25">
      <c r="A2440" s="15"/>
      <c r="B2440" s="15"/>
      <c r="C2440" s="15"/>
      <c r="D2440" s="13"/>
      <c r="E2440" s="14"/>
      <c r="F2440" s="14"/>
      <c r="G2440" s="47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AA2440" s="16"/>
      <c r="AB2440" s="16"/>
      <c r="AC2440" s="37"/>
      <c r="AD2440" s="16"/>
    </row>
    <row r="2441" spans="1:30" s="12" customFormat="1" x14ac:dyDescent="0.25">
      <c r="A2441" s="15"/>
      <c r="B2441" s="15"/>
      <c r="C2441" s="15"/>
      <c r="D2441" s="13"/>
      <c r="E2441" s="14"/>
      <c r="F2441" s="14"/>
      <c r="G2441" s="47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AA2441" s="16"/>
      <c r="AB2441" s="16"/>
      <c r="AC2441" s="37"/>
      <c r="AD2441" s="16"/>
    </row>
    <row r="2442" spans="1:30" s="12" customFormat="1" x14ac:dyDescent="0.25">
      <c r="A2442" s="15"/>
      <c r="B2442" s="15"/>
      <c r="C2442" s="15"/>
      <c r="D2442" s="13"/>
      <c r="E2442" s="14"/>
      <c r="F2442" s="14"/>
      <c r="G2442" s="47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AA2442" s="16"/>
      <c r="AB2442" s="16"/>
      <c r="AC2442" s="37"/>
      <c r="AD2442" s="16"/>
    </row>
    <row r="2443" spans="1:30" s="12" customFormat="1" x14ac:dyDescent="0.25">
      <c r="A2443" s="15"/>
      <c r="B2443" s="15"/>
      <c r="C2443" s="15"/>
      <c r="D2443" s="13"/>
      <c r="E2443" s="14"/>
      <c r="F2443" s="14"/>
      <c r="G2443" s="47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AA2443" s="16"/>
      <c r="AB2443" s="16"/>
      <c r="AC2443" s="37"/>
      <c r="AD2443" s="16"/>
    </row>
    <row r="2444" spans="1:30" s="12" customFormat="1" x14ac:dyDescent="0.25">
      <c r="A2444" s="15"/>
      <c r="B2444" s="15"/>
      <c r="C2444" s="15"/>
      <c r="D2444" s="13"/>
      <c r="E2444" s="14"/>
      <c r="F2444" s="14"/>
      <c r="G2444" s="47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AA2444" s="16"/>
      <c r="AB2444" s="16"/>
      <c r="AC2444" s="37"/>
      <c r="AD2444" s="16"/>
    </row>
    <row r="2445" spans="1:30" s="12" customFormat="1" x14ac:dyDescent="0.25">
      <c r="A2445" s="15"/>
      <c r="B2445" s="15"/>
      <c r="C2445" s="15"/>
      <c r="D2445" s="13"/>
      <c r="E2445" s="14"/>
      <c r="F2445" s="14"/>
      <c r="G2445" s="47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AA2445" s="16"/>
      <c r="AB2445" s="16"/>
      <c r="AC2445" s="37"/>
      <c r="AD2445" s="16"/>
    </row>
    <row r="2446" spans="1:30" s="12" customFormat="1" x14ac:dyDescent="0.25">
      <c r="A2446" s="15"/>
      <c r="B2446" s="15"/>
      <c r="C2446" s="15"/>
      <c r="D2446" s="13"/>
      <c r="E2446" s="14"/>
      <c r="F2446" s="14"/>
      <c r="G2446" s="47"/>
      <c r="H2446" s="7"/>
      <c r="I2446" s="7"/>
      <c r="J2446" s="7"/>
      <c r="K2446" s="7"/>
      <c r="O2446" s="7"/>
      <c r="P2446" s="7"/>
      <c r="Q2446" s="7"/>
      <c r="R2446" s="15"/>
      <c r="S2446" s="15"/>
      <c r="T2446" s="15"/>
      <c r="AA2446" s="16"/>
      <c r="AB2446" s="16"/>
      <c r="AC2446" s="37"/>
      <c r="AD2446" s="16"/>
    </row>
    <row r="2447" spans="1:30" s="12" customFormat="1" x14ac:dyDescent="0.25">
      <c r="A2447" s="15"/>
      <c r="B2447" s="15"/>
      <c r="C2447" s="15"/>
      <c r="D2447" s="13"/>
      <c r="E2447" s="14"/>
      <c r="F2447" s="14"/>
      <c r="G2447" s="47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AA2447" s="54"/>
      <c r="AB2447" s="16"/>
      <c r="AC2447" s="37"/>
      <c r="AD2447" s="16"/>
    </row>
    <row r="2448" spans="1:30" s="12" customFormat="1" x14ac:dyDescent="0.25">
      <c r="A2448" s="15"/>
      <c r="B2448" s="15"/>
      <c r="C2448" s="15"/>
      <c r="D2448" s="13"/>
      <c r="E2448" s="14"/>
      <c r="F2448" s="14"/>
      <c r="G2448" s="47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AA2448" s="54"/>
      <c r="AB2448" s="16"/>
      <c r="AC2448" s="37"/>
      <c r="AD2448" s="16"/>
    </row>
    <row r="2449" spans="1:30" s="12" customFormat="1" x14ac:dyDescent="0.25">
      <c r="A2449" s="15"/>
      <c r="B2449" s="15"/>
      <c r="C2449" s="15"/>
      <c r="D2449" s="13"/>
      <c r="E2449" s="14"/>
      <c r="F2449" s="14"/>
      <c r="G2449" s="47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AA2449" s="54"/>
      <c r="AB2449" s="16"/>
      <c r="AC2449" s="37"/>
      <c r="AD2449" s="16"/>
    </row>
    <row r="2450" spans="1:30" s="12" customFormat="1" x14ac:dyDescent="0.25">
      <c r="A2450" s="15"/>
      <c r="B2450" s="15"/>
      <c r="C2450" s="15"/>
      <c r="D2450" s="13"/>
      <c r="E2450" s="14"/>
      <c r="F2450" s="14"/>
      <c r="G2450" s="47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AA2450" s="54"/>
      <c r="AB2450" s="16"/>
      <c r="AC2450" s="37"/>
      <c r="AD2450" s="16"/>
    </row>
    <row r="2451" spans="1:30" s="12" customFormat="1" x14ac:dyDescent="0.25">
      <c r="A2451" s="15"/>
      <c r="B2451" s="15"/>
      <c r="C2451" s="15"/>
      <c r="D2451" s="13"/>
      <c r="E2451" s="14"/>
      <c r="F2451" s="14"/>
      <c r="G2451" s="47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AA2451" s="54"/>
      <c r="AB2451" s="16"/>
      <c r="AC2451" s="37"/>
      <c r="AD2451" s="16"/>
    </row>
    <row r="2452" spans="1:30" s="12" customFormat="1" x14ac:dyDescent="0.25">
      <c r="A2452" s="15"/>
      <c r="B2452" s="15"/>
      <c r="C2452" s="15"/>
      <c r="D2452" s="13"/>
      <c r="E2452" s="14"/>
      <c r="F2452" s="14"/>
      <c r="G2452" s="47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AA2452" s="54"/>
      <c r="AB2452" s="16"/>
      <c r="AC2452" s="37"/>
      <c r="AD2452" s="16"/>
    </row>
    <row r="2453" spans="1:30" s="12" customFormat="1" x14ac:dyDescent="0.25">
      <c r="A2453" s="15"/>
      <c r="B2453" s="15"/>
      <c r="C2453" s="15"/>
      <c r="D2453" s="13"/>
      <c r="E2453" s="14"/>
      <c r="F2453" s="14"/>
      <c r="G2453" s="47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AA2453" s="54"/>
      <c r="AB2453" s="16"/>
      <c r="AC2453" s="37"/>
      <c r="AD2453" s="16"/>
    </row>
    <row r="2454" spans="1:30" s="12" customFormat="1" x14ac:dyDescent="0.25">
      <c r="A2454" s="15"/>
      <c r="B2454" s="15"/>
      <c r="C2454" s="15"/>
      <c r="D2454" s="13"/>
      <c r="E2454" s="14"/>
      <c r="F2454" s="14"/>
      <c r="G2454" s="47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AA2454" s="54"/>
      <c r="AB2454" s="16"/>
      <c r="AC2454" s="37"/>
      <c r="AD2454" s="16"/>
    </row>
    <row r="2455" spans="1:30" s="12" customFormat="1" x14ac:dyDescent="0.25">
      <c r="A2455" s="15"/>
      <c r="B2455" s="15"/>
      <c r="C2455" s="15"/>
      <c r="D2455" s="13"/>
      <c r="E2455" s="14"/>
      <c r="F2455" s="14"/>
      <c r="G2455" s="47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AA2455" s="54"/>
      <c r="AB2455" s="16"/>
      <c r="AC2455" s="37"/>
      <c r="AD2455" s="16"/>
    </row>
    <row r="2456" spans="1:30" s="12" customFormat="1" x14ac:dyDescent="0.25">
      <c r="A2456" s="15"/>
      <c r="B2456" s="15"/>
      <c r="C2456" s="15"/>
      <c r="D2456" s="13"/>
      <c r="E2456" s="14"/>
      <c r="F2456" s="14"/>
      <c r="G2456" s="47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AA2456" s="54"/>
      <c r="AB2456" s="16"/>
      <c r="AC2456" s="37"/>
      <c r="AD2456" s="16"/>
    </row>
    <row r="2457" spans="1:30" s="12" customFormat="1" x14ac:dyDescent="0.25">
      <c r="A2457" s="15"/>
      <c r="B2457" s="15"/>
      <c r="C2457" s="15"/>
      <c r="D2457" s="13"/>
      <c r="E2457" s="14"/>
      <c r="F2457" s="14"/>
      <c r="G2457" s="47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AA2457" s="54"/>
      <c r="AB2457" s="16"/>
      <c r="AC2457" s="37"/>
      <c r="AD2457" s="16"/>
    </row>
    <row r="2458" spans="1:30" s="12" customFormat="1" x14ac:dyDescent="0.25">
      <c r="A2458" s="15"/>
      <c r="B2458" s="15"/>
      <c r="C2458" s="15"/>
      <c r="D2458" s="13"/>
      <c r="E2458" s="14"/>
      <c r="F2458" s="14"/>
      <c r="G2458" s="47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AA2458" s="54"/>
      <c r="AB2458" s="16"/>
      <c r="AC2458" s="37"/>
      <c r="AD2458" s="16"/>
    </row>
    <row r="2459" spans="1:30" s="12" customFormat="1" x14ac:dyDescent="0.25">
      <c r="A2459" s="15"/>
      <c r="B2459" s="15"/>
      <c r="C2459" s="15"/>
      <c r="D2459" s="13"/>
      <c r="E2459" s="14"/>
      <c r="F2459" s="14"/>
      <c r="G2459" s="47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AA2459" s="54"/>
      <c r="AB2459" s="16"/>
      <c r="AC2459" s="37"/>
      <c r="AD2459" s="16"/>
    </row>
    <row r="2460" spans="1:30" s="12" customFormat="1" x14ac:dyDescent="0.25">
      <c r="A2460" s="15"/>
      <c r="B2460" s="15"/>
      <c r="C2460" s="15"/>
      <c r="D2460" s="13"/>
      <c r="E2460" s="14"/>
      <c r="F2460" s="14"/>
      <c r="G2460" s="47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AA2460" s="54"/>
      <c r="AB2460" s="16"/>
      <c r="AC2460" s="37"/>
      <c r="AD2460" s="16"/>
    </row>
    <row r="2461" spans="1:30" s="12" customFormat="1" x14ac:dyDescent="0.25">
      <c r="A2461" s="15"/>
      <c r="B2461" s="15"/>
      <c r="C2461" s="15"/>
      <c r="D2461" s="13"/>
      <c r="E2461" s="14"/>
      <c r="F2461" s="14"/>
      <c r="G2461" s="47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AA2461" s="54"/>
      <c r="AB2461" s="16"/>
      <c r="AC2461" s="37"/>
      <c r="AD2461" s="16"/>
    </row>
    <row r="2462" spans="1:30" s="12" customFormat="1" x14ac:dyDescent="0.25">
      <c r="A2462" s="15"/>
      <c r="B2462" s="15"/>
      <c r="C2462" s="15"/>
      <c r="D2462" s="13"/>
      <c r="E2462" s="14"/>
      <c r="F2462" s="14"/>
      <c r="G2462" s="47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AA2462" s="54"/>
      <c r="AB2462" s="16"/>
      <c r="AC2462" s="37"/>
      <c r="AD2462" s="16"/>
    </row>
    <row r="2463" spans="1:30" s="12" customFormat="1" x14ac:dyDescent="0.25">
      <c r="A2463" s="15"/>
      <c r="B2463" s="15"/>
      <c r="C2463" s="15"/>
      <c r="D2463" s="13"/>
      <c r="E2463" s="14"/>
      <c r="F2463" s="14"/>
      <c r="G2463" s="47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AA2463" s="54"/>
      <c r="AB2463" s="16"/>
      <c r="AC2463" s="37"/>
      <c r="AD2463" s="16"/>
    </row>
    <row r="2464" spans="1:30" s="12" customFormat="1" x14ac:dyDescent="0.25">
      <c r="A2464" s="15"/>
      <c r="B2464" s="15"/>
      <c r="C2464" s="15"/>
      <c r="D2464" s="13"/>
      <c r="E2464" s="14"/>
      <c r="F2464" s="14"/>
      <c r="G2464" s="47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AA2464" s="54"/>
      <c r="AB2464" s="16"/>
      <c r="AC2464" s="37"/>
      <c r="AD2464" s="16"/>
    </row>
    <row r="2465" spans="1:30" s="12" customFormat="1" x14ac:dyDescent="0.25">
      <c r="A2465" s="15"/>
      <c r="B2465" s="15"/>
      <c r="C2465" s="15"/>
      <c r="D2465" s="13"/>
      <c r="E2465" s="14"/>
      <c r="F2465" s="14"/>
      <c r="G2465" s="47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AA2465" s="54"/>
      <c r="AB2465" s="16"/>
      <c r="AC2465" s="37"/>
      <c r="AD2465" s="16"/>
    </row>
    <row r="2466" spans="1:30" s="12" customFormat="1" x14ac:dyDescent="0.25">
      <c r="A2466" s="15"/>
      <c r="B2466" s="15"/>
      <c r="C2466" s="15"/>
      <c r="D2466" s="13"/>
      <c r="E2466" s="14"/>
      <c r="F2466" s="14"/>
      <c r="G2466" s="47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AA2466" s="54"/>
      <c r="AB2466" s="16"/>
      <c r="AC2466" s="37"/>
      <c r="AD2466" s="16"/>
    </row>
    <row r="2467" spans="1:30" s="12" customFormat="1" x14ac:dyDescent="0.25">
      <c r="A2467" s="15"/>
      <c r="B2467" s="15"/>
      <c r="C2467" s="15"/>
      <c r="D2467" s="13"/>
      <c r="E2467" s="14"/>
      <c r="F2467" s="14"/>
      <c r="G2467" s="47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AA2467" s="54"/>
      <c r="AB2467" s="16"/>
      <c r="AC2467" s="37"/>
      <c r="AD2467" s="16"/>
    </row>
    <row r="2468" spans="1:30" s="12" customFormat="1" x14ac:dyDescent="0.25">
      <c r="A2468" s="15"/>
      <c r="B2468" s="15"/>
      <c r="C2468" s="15"/>
      <c r="D2468" s="13"/>
      <c r="E2468" s="14"/>
      <c r="F2468" s="14"/>
      <c r="G2468" s="47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AA2468" s="54"/>
      <c r="AB2468" s="16"/>
      <c r="AC2468" s="37"/>
      <c r="AD2468" s="16"/>
    </row>
    <row r="2469" spans="1:30" s="12" customFormat="1" x14ac:dyDescent="0.25">
      <c r="A2469" s="15"/>
      <c r="B2469" s="15"/>
      <c r="C2469" s="15"/>
      <c r="D2469" s="13"/>
      <c r="E2469" s="14"/>
      <c r="F2469" s="14"/>
      <c r="G2469" s="47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AA2469" s="54"/>
      <c r="AB2469" s="16"/>
      <c r="AC2469" s="37"/>
      <c r="AD2469" s="16"/>
    </row>
    <row r="2470" spans="1:30" s="12" customFormat="1" x14ac:dyDescent="0.25">
      <c r="A2470" s="15"/>
      <c r="B2470" s="15"/>
      <c r="C2470" s="15"/>
      <c r="D2470" s="13"/>
      <c r="E2470" s="14"/>
      <c r="F2470" s="14"/>
      <c r="G2470" s="47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AA2470" s="54"/>
      <c r="AB2470" s="16"/>
      <c r="AC2470" s="37"/>
      <c r="AD2470" s="16"/>
    </row>
    <row r="2471" spans="1:30" s="12" customFormat="1" x14ac:dyDescent="0.25">
      <c r="A2471" s="15"/>
      <c r="B2471" s="15"/>
      <c r="C2471" s="15"/>
      <c r="D2471" s="13"/>
      <c r="E2471" s="14"/>
      <c r="F2471" s="14"/>
      <c r="G2471" s="47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AA2471" s="54"/>
      <c r="AB2471" s="16"/>
      <c r="AC2471" s="37"/>
      <c r="AD2471" s="16"/>
    </row>
    <row r="2472" spans="1:30" s="12" customFormat="1" x14ac:dyDescent="0.25">
      <c r="A2472" s="15"/>
      <c r="B2472" s="15"/>
      <c r="C2472" s="15"/>
      <c r="D2472" s="13"/>
      <c r="E2472" s="14"/>
      <c r="F2472" s="14"/>
      <c r="G2472" s="47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AA2472" s="54"/>
      <c r="AB2472" s="16"/>
      <c r="AC2472" s="37"/>
      <c r="AD2472" s="16"/>
    </row>
    <row r="2473" spans="1:30" s="12" customFormat="1" x14ac:dyDescent="0.25">
      <c r="A2473" s="15"/>
      <c r="B2473" s="15"/>
      <c r="C2473" s="15"/>
      <c r="D2473" s="13"/>
      <c r="E2473" s="14"/>
      <c r="F2473" s="14"/>
      <c r="G2473" s="47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AA2473" s="54"/>
      <c r="AB2473" s="16"/>
      <c r="AC2473" s="37"/>
      <c r="AD2473" s="16"/>
    </row>
    <row r="2474" spans="1:30" s="12" customFormat="1" x14ac:dyDescent="0.25">
      <c r="A2474" s="15"/>
      <c r="B2474" s="15"/>
      <c r="C2474" s="15"/>
      <c r="D2474" s="13"/>
      <c r="E2474" s="14"/>
      <c r="F2474" s="14"/>
      <c r="G2474" s="47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AA2474" s="54"/>
      <c r="AB2474" s="16"/>
      <c r="AC2474" s="37"/>
      <c r="AD2474" s="16"/>
    </row>
    <row r="2475" spans="1:30" s="12" customFormat="1" x14ac:dyDescent="0.25">
      <c r="A2475" s="15"/>
      <c r="B2475" s="15"/>
      <c r="C2475" s="15"/>
      <c r="D2475" s="13"/>
      <c r="E2475" s="14"/>
      <c r="F2475" s="14"/>
      <c r="G2475" s="47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AA2475" s="54"/>
      <c r="AB2475" s="16"/>
      <c r="AC2475" s="37"/>
      <c r="AD2475" s="16"/>
    </row>
    <row r="2476" spans="1:30" s="12" customFormat="1" x14ac:dyDescent="0.25">
      <c r="A2476" s="15"/>
      <c r="B2476" s="15"/>
      <c r="C2476" s="15"/>
      <c r="D2476" s="13"/>
      <c r="E2476" s="14"/>
      <c r="F2476" s="14"/>
      <c r="G2476" s="47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AA2476" s="54"/>
      <c r="AB2476" s="16"/>
      <c r="AC2476" s="37"/>
      <c r="AD2476" s="16"/>
    </row>
    <row r="2477" spans="1:30" s="12" customFormat="1" x14ac:dyDescent="0.25">
      <c r="A2477" s="15"/>
      <c r="B2477" s="15"/>
      <c r="C2477" s="15"/>
      <c r="D2477" s="13"/>
      <c r="E2477" s="14"/>
      <c r="F2477" s="14"/>
      <c r="G2477" s="47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AA2477" s="54"/>
      <c r="AB2477" s="16"/>
      <c r="AC2477" s="37"/>
      <c r="AD2477" s="16"/>
    </row>
    <row r="2478" spans="1:30" s="12" customFormat="1" x14ac:dyDescent="0.25">
      <c r="A2478" s="15"/>
      <c r="B2478" s="15"/>
      <c r="C2478" s="15"/>
      <c r="D2478" s="13"/>
      <c r="E2478" s="14"/>
      <c r="F2478" s="14"/>
      <c r="G2478" s="47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AA2478" s="54"/>
      <c r="AB2478" s="16"/>
      <c r="AC2478" s="37"/>
      <c r="AD2478" s="16"/>
    </row>
    <row r="2479" spans="1:30" s="12" customFormat="1" x14ac:dyDescent="0.25">
      <c r="A2479" s="15"/>
      <c r="B2479" s="15"/>
      <c r="C2479" s="15"/>
      <c r="D2479" s="13"/>
      <c r="E2479" s="14"/>
      <c r="F2479" s="14"/>
      <c r="G2479" s="47"/>
      <c r="H2479" s="7"/>
      <c r="I2479" s="7"/>
      <c r="J2479" s="7"/>
      <c r="K2479" s="7"/>
      <c r="O2479" s="7"/>
      <c r="P2479" s="7"/>
      <c r="Q2479" s="7"/>
      <c r="R2479" s="15"/>
      <c r="S2479" s="15"/>
      <c r="T2479" s="15"/>
      <c r="AA2479" s="54"/>
      <c r="AB2479" s="16"/>
      <c r="AC2479" s="37"/>
      <c r="AD2479" s="16"/>
    </row>
    <row r="2480" spans="1:30" s="12" customFormat="1" x14ac:dyDescent="0.25">
      <c r="A2480" s="15"/>
      <c r="B2480" s="15"/>
      <c r="C2480" s="15"/>
      <c r="D2480" s="13"/>
      <c r="E2480" s="14"/>
      <c r="F2480" s="14"/>
      <c r="G2480" s="47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AA2480" s="16"/>
      <c r="AB2480" s="16"/>
      <c r="AC2480" s="37"/>
      <c r="AD2480" s="16"/>
    </row>
    <row r="2481" spans="1:30" s="12" customFormat="1" x14ac:dyDescent="0.25">
      <c r="A2481" s="15"/>
      <c r="B2481" s="15"/>
      <c r="C2481" s="15"/>
      <c r="D2481" s="13"/>
      <c r="E2481" s="14"/>
      <c r="F2481" s="14"/>
      <c r="G2481" s="47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AA2481" s="16"/>
      <c r="AB2481" s="16"/>
      <c r="AC2481" s="37"/>
      <c r="AD2481" s="16"/>
    </row>
    <row r="2482" spans="1:30" s="12" customFormat="1" x14ac:dyDescent="0.25">
      <c r="A2482" s="15"/>
      <c r="B2482" s="15"/>
      <c r="C2482" s="15"/>
      <c r="D2482" s="13"/>
      <c r="E2482" s="14"/>
      <c r="F2482" s="14"/>
      <c r="G2482" s="47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AA2482" s="16"/>
      <c r="AB2482" s="16"/>
      <c r="AC2482" s="37"/>
      <c r="AD2482" s="16"/>
    </row>
    <row r="2483" spans="1:30" s="12" customFormat="1" x14ac:dyDescent="0.25">
      <c r="A2483" s="15"/>
      <c r="B2483" s="15"/>
      <c r="C2483" s="15"/>
      <c r="D2483" s="13"/>
      <c r="E2483" s="14"/>
      <c r="F2483" s="14"/>
      <c r="G2483" s="47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AA2483" s="16"/>
      <c r="AB2483" s="16"/>
      <c r="AC2483" s="37"/>
      <c r="AD2483" s="16"/>
    </row>
    <row r="2484" spans="1:30" s="12" customFormat="1" x14ac:dyDescent="0.25">
      <c r="A2484" s="15"/>
      <c r="B2484" s="15"/>
      <c r="C2484" s="15"/>
      <c r="D2484" s="13"/>
      <c r="E2484" s="14"/>
      <c r="F2484" s="14"/>
      <c r="G2484" s="47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AA2484" s="16"/>
      <c r="AB2484" s="16"/>
      <c r="AC2484" s="37"/>
      <c r="AD2484" s="16"/>
    </row>
    <row r="2485" spans="1:30" s="12" customFormat="1" x14ac:dyDescent="0.25">
      <c r="A2485" s="15"/>
      <c r="B2485" s="15"/>
      <c r="C2485" s="15"/>
      <c r="D2485" s="13"/>
      <c r="E2485" s="14"/>
      <c r="F2485" s="14"/>
      <c r="G2485" s="47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AA2485" s="16"/>
      <c r="AB2485" s="16"/>
      <c r="AC2485" s="37"/>
      <c r="AD2485" s="16"/>
    </row>
    <row r="2486" spans="1:30" s="12" customFormat="1" x14ac:dyDescent="0.25">
      <c r="A2486" s="15"/>
      <c r="B2486" s="15"/>
      <c r="C2486" s="15"/>
      <c r="D2486" s="13"/>
      <c r="E2486" s="14"/>
      <c r="F2486" s="14"/>
      <c r="G2486" s="47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AA2486" s="16"/>
      <c r="AB2486" s="16"/>
      <c r="AC2486" s="37"/>
      <c r="AD2486" s="16"/>
    </row>
    <row r="2487" spans="1:30" s="12" customFormat="1" x14ac:dyDescent="0.25">
      <c r="A2487" s="15"/>
      <c r="B2487" s="15"/>
      <c r="C2487" s="15"/>
      <c r="D2487" s="13"/>
      <c r="E2487" s="14"/>
      <c r="F2487" s="14"/>
      <c r="G2487" s="47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AA2487" s="16"/>
      <c r="AB2487" s="16"/>
      <c r="AC2487" s="37"/>
      <c r="AD2487" s="16"/>
    </row>
    <row r="2488" spans="1:30" s="12" customFormat="1" x14ac:dyDescent="0.25">
      <c r="A2488" s="15"/>
      <c r="B2488" s="15"/>
      <c r="C2488" s="15"/>
      <c r="D2488" s="13"/>
      <c r="E2488" s="14"/>
      <c r="F2488" s="14"/>
      <c r="G2488" s="47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AA2488" s="16"/>
      <c r="AB2488" s="16"/>
      <c r="AC2488" s="37"/>
      <c r="AD2488" s="16"/>
    </row>
    <row r="2489" spans="1:30" s="12" customFormat="1" x14ac:dyDescent="0.25">
      <c r="A2489" s="15"/>
      <c r="B2489" s="15"/>
      <c r="C2489" s="15"/>
      <c r="D2489" s="13"/>
      <c r="E2489" s="14"/>
      <c r="F2489" s="14"/>
      <c r="G2489" s="47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AA2489" s="16"/>
      <c r="AB2489" s="16"/>
      <c r="AC2489" s="37"/>
      <c r="AD2489" s="16"/>
    </row>
    <row r="2490" spans="1:30" s="12" customFormat="1" x14ac:dyDescent="0.25">
      <c r="A2490" s="15"/>
      <c r="B2490" s="15"/>
      <c r="C2490" s="15"/>
      <c r="D2490" s="13"/>
      <c r="E2490" s="14"/>
      <c r="F2490" s="14"/>
      <c r="G2490" s="47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AA2490" s="16"/>
      <c r="AB2490" s="16"/>
      <c r="AC2490" s="37"/>
      <c r="AD2490" s="16"/>
    </row>
    <row r="2491" spans="1:30" s="12" customFormat="1" x14ac:dyDescent="0.25">
      <c r="A2491" s="15"/>
      <c r="B2491" s="15"/>
      <c r="C2491" s="15"/>
      <c r="D2491" s="13"/>
      <c r="E2491" s="14"/>
      <c r="F2491" s="14"/>
      <c r="G2491" s="47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AA2491" s="16"/>
      <c r="AB2491" s="16"/>
      <c r="AC2491" s="37"/>
      <c r="AD2491" s="16"/>
    </row>
    <row r="2492" spans="1:30" s="12" customFormat="1" x14ac:dyDescent="0.25">
      <c r="A2492" s="15"/>
      <c r="B2492" s="15"/>
      <c r="C2492" s="15"/>
      <c r="D2492" s="13"/>
      <c r="E2492" s="14"/>
      <c r="F2492" s="14"/>
      <c r="G2492" s="47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AA2492" s="16"/>
      <c r="AB2492" s="16"/>
      <c r="AC2492" s="37"/>
      <c r="AD2492" s="16"/>
    </row>
    <row r="2493" spans="1:30" s="12" customFormat="1" x14ac:dyDescent="0.25">
      <c r="A2493" s="15"/>
      <c r="B2493" s="15"/>
      <c r="C2493" s="15"/>
      <c r="D2493" s="13"/>
      <c r="E2493" s="14"/>
      <c r="F2493" s="14"/>
      <c r="G2493" s="47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AA2493" s="16"/>
      <c r="AB2493" s="16"/>
      <c r="AC2493" s="37"/>
      <c r="AD2493" s="16"/>
    </row>
    <row r="2494" spans="1:30" s="12" customFormat="1" x14ac:dyDescent="0.25">
      <c r="A2494" s="15"/>
      <c r="B2494" s="15"/>
      <c r="C2494" s="15"/>
      <c r="D2494" s="13"/>
      <c r="E2494" s="14"/>
      <c r="F2494" s="14"/>
      <c r="G2494" s="47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AA2494" s="16"/>
      <c r="AB2494" s="16"/>
      <c r="AC2494" s="37"/>
      <c r="AD2494" s="16"/>
    </row>
    <row r="2495" spans="1:30" s="12" customFormat="1" x14ac:dyDescent="0.25">
      <c r="A2495" s="15"/>
      <c r="B2495" s="15"/>
      <c r="C2495" s="15"/>
      <c r="D2495" s="13"/>
      <c r="E2495" s="14"/>
      <c r="F2495" s="14"/>
      <c r="G2495" s="47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AA2495" s="16"/>
      <c r="AB2495" s="16"/>
      <c r="AC2495" s="37"/>
      <c r="AD2495" s="16"/>
    </row>
    <row r="2496" spans="1:30" s="12" customFormat="1" x14ac:dyDescent="0.25">
      <c r="A2496" s="15"/>
      <c r="B2496" s="15"/>
      <c r="C2496" s="15"/>
      <c r="D2496" s="13"/>
      <c r="E2496" s="14"/>
      <c r="F2496" s="14"/>
      <c r="G2496" s="47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AA2496" s="16"/>
      <c r="AB2496" s="16"/>
      <c r="AC2496" s="37"/>
      <c r="AD2496" s="16"/>
    </row>
    <row r="2497" spans="1:30" s="12" customFormat="1" x14ac:dyDescent="0.25">
      <c r="A2497" s="15"/>
      <c r="B2497" s="15"/>
      <c r="C2497" s="15"/>
      <c r="D2497" s="13"/>
      <c r="E2497" s="14"/>
      <c r="F2497" s="14"/>
      <c r="G2497" s="47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AA2497" s="16"/>
      <c r="AB2497" s="16"/>
      <c r="AC2497" s="37"/>
      <c r="AD2497" s="16"/>
    </row>
    <row r="2498" spans="1:30" s="12" customFormat="1" x14ac:dyDescent="0.25">
      <c r="A2498" s="15"/>
      <c r="B2498" s="15"/>
      <c r="C2498" s="15"/>
      <c r="D2498" s="13"/>
      <c r="E2498" s="14"/>
      <c r="F2498" s="14"/>
      <c r="G2498" s="47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AA2498" s="16"/>
      <c r="AB2498" s="16"/>
      <c r="AC2498" s="37"/>
      <c r="AD2498" s="16"/>
    </row>
    <row r="2499" spans="1:30" s="12" customFormat="1" x14ac:dyDescent="0.25">
      <c r="A2499" s="15"/>
      <c r="B2499" s="15"/>
      <c r="C2499" s="15"/>
      <c r="D2499" s="13"/>
      <c r="E2499" s="14"/>
      <c r="F2499" s="14"/>
      <c r="G2499" s="47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AA2499" s="16"/>
      <c r="AB2499" s="16"/>
      <c r="AC2499" s="37"/>
      <c r="AD2499" s="16"/>
    </row>
    <row r="2500" spans="1:30" s="12" customFormat="1" x14ac:dyDescent="0.25">
      <c r="A2500" s="15"/>
      <c r="B2500" s="15"/>
      <c r="C2500" s="15"/>
      <c r="D2500" s="13"/>
      <c r="E2500" s="14"/>
      <c r="F2500" s="14"/>
      <c r="G2500" s="47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AA2500" s="16"/>
      <c r="AB2500" s="16"/>
      <c r="AC2500" s="37"/>
      <c r="AD2500" s="16"/>
    </row>
    <row r="2501" spans="1:30" s="12" customFormat="1" x14ac:dyDescent="0.25">
      <c r="A2501" s="15"/>
      <c r="B2501" s="15"/>
      <c r="C2501" s="15"/>
      <c r="D2501" s="13"/>
      <c r="E2501" s="14"/>
      <c r="F2501" s="14"/>
      <c r="G2501" s="47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AA2501" s="16"/>
      <c r="AB2501" s="16"/>
      <c r="AC2501" s="37"/>
      <c r="AD2501" s="16"/>
    </row>
    <row r="2502" spans="1:30" s="12" customFormat="1" x14ac:dyDescent="0.25">
      <c r="A2502" s="15"/>
      <c r="B2502" s="15"/>
      <c r="C2502" s="15"/>
      <c r="D2502" s="13"/>
      <c r="E2502" s="14"/>
      <c r="F2502" s="14"/>
      <c r="G2502" s="47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AA2502" s="16"/>
      <c r="AB2502" s="16"/>
      <c r="AC2502" s="37"/>
      <c r="AD2502" s="16"/>
    </row>
    <row r="2503" spans="1:30" s="12" customFormat="1" x14ac:dyDescent="0.25">
      <c r="A2503" s="15"/>
      <c r="B2503" s="15"/>
      <c r="C2503" s="15"/>
      <c r="D2503" s="13"/>
      <c r="E2503" s="14"/>
      <c r="F2503" s="14"/>
      <c r="G2503" s="47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AA2503" s="16"/>
      <c r="AB2503" s="16"/>
      <c r="AC2503" s="37"/>
      <c r="AD2503" s="16"/>
    </row>
    <row r="2504" spans="1:30" s="12" customFormat="1" x14ac:dyDescent="0.25">
      <c r="A2504" s="15"/>
      <c r="B2504" s="15"/>
      <c r="C2504" s="15"/>
      <c r="D2504" s="13"/>
      <c r="E2504" s="14"/>
      <c r="F2504" s="14"/>
      <c r="G2504" s="47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AA2504" s="16"/>
      <c r="AB2504" s="16"/>
      <c r="AC2504" s="37"/>
      <c r="AD2504" s="16"/>
    </row>
    <row r="2505" spans="1:30" s="12" customFormat="1" x14ac:dyDescent="0.25">
      <c r="A2505" s="15"/>
      <c r="B2505" s="15"/>
      <c r="C2505" s="15"/>
      <c r="D2505" s="13"/>
      <c r="E2505" s="14"/>
      <c r="F2505" s="14"/>
      <c r="G2505" s="47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AA2505" s="16"/>
      <c r="AB2505" s="16"/>
      <c r="AC2505" s="37"/>
      <c r="AD2505" s="16"/>
    </row>
    <row r="2506" spans="1:30" s="12" customFormat="1" x14ac:dyDescent="0.25">
      <c r="A2506" s="15"/>
      <c r="B2506" s="15"/>
      <c r="C2506" s="15"/>
      <c r="D2506" s="13"/>
      <c r="E2506" s="14"/>
      <c r="F2506" s="14"/>
      <c r="G2506" s="47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AA2506" s="16"/>
      <c r="AB2506" s="16"/>
      <c r="AC2506" s="37"/>
      <c r="AD2506" s="16"/>
    </row>
    <row r="2507" spans="1:30" s="12" customFormat="1" x14ac:dyDescent="0.25">
      <c r="A2507" s="15"/>
      <c r="B2507" s="15"/>
      <c r="C2507" s="15"/>
      <c r="D2507" s="13"/>
      <c r="E2507" s="14"/>
      <c r="F2507" s="14"/>
      <c r="G2507" s="47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AA2507" s="16"/>
      <c r="AB2507" s="16"/>
      <c r="AC2507" s="37"/>
      <c r="AD2507" s="16"/>
    </row>
    <row r="2508" spans="1:30" s="12" customFormat="1" x14ac:dyDescent="0.25">
      <c r="A2508" s="15"/>
      <c r="B2508" s="15"/>
      <c r="C2508" s="15"/>
      <c r="D2508" s="13"/>
      <c r="E2508" s="14"/>
      <c r="F2508" s="14"/>
      <c r="G2508" s="47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AA2508" s="16"/>
      <c r="AB2508" s="16"/>
      <c r="AC2508" s="37"/>
      <c r="AD2508" s="16"/>
    </row>
    <row r="2509" spans="1:30" s="12" customFormat="1" x14ac:dyDescent="0.25">
      <c r="A2509" s="15"/>
      <c r="B2509" s="15"/>
      <c r="C2509" s="15"/>
      <c r="D2509" s="13"/>
      <c r="E2509" s="14"/>
      <c r="F2509" s="14"/>
      <c r="G2509" s="47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AA2509" s="16"/>
      <c r="AB2509" s="16"/>
      <c r="AC2509" s="37"/>
      <c r="AD2509" s="16"/>
    </row>
    <row r="2510" spans="1:30" s="12" customFormat="1" x14ac:dyDescent="0.25">
      <c r="A2510" s="15"/>
      <c r="B2510" s="15"/>
      <c r="C2510" s="15"/>
      <c r="D2510" s="13"/>
      <c r="E2510" s="14"/>
      <c r="F2510" s="14"/>
      <c r="G2510" s="47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AA2510" s="16"/>
      <c r="AB2510" s="16"/>
      <c r="AC2510" s="37"/>
      <c r="AD2510" s="16"/>
    </row>
    <row r="2511" spans="1:30" s="12" customFormat="1" x14ac:dyDescent="0.25">
      <c r="A2511" s="15"/>
      <c r="B2511" s="15"/>
      <c r="C2511" s="15"/>
      <c r="D2511" s="13"/>
      <c r="E2511" s="14"/>
      <c r="F2511" s="14"/>
      <c r="G2511" s="47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AA2511" s="16"/>
      <c r="AB2511" s="16"/>
      <c r="AC2511" s="37"/>
      <c r="AD2511" s="16"/>
    </row>
    <row r="2512" spans="1:30" s="12" customFormat="1" x14ac:dyDescent="0.25">
      <c r="A2512" s="15"/>
      <c r="B2512" s="15"/>
      <c r="C2512" s="15"/>
      <c r="D2512" s="13"/>
      <c r="E2512" s="14"/>
      <c r="F2512" s="14"/>
      <c r="G2512" s="47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AA2512" s="16"/>
      <c r="AB2512" s="16"/>
      <c r="AC2512" s="37"/>
      <c r="AD2512" s="16"/>
    </row>
    <row r="2513" spans="1:30" s="12" customFormat="1" x14ac:dyDescent="0.25">
      <c r="A2513" s="15"/>
      <c r="B2513" s="15"/>
      <c r="C2513" s="15"/>
      <c r="D2513" s="13"/>
      <c r="E2513" s="14"/>
      <c r="F2513" s="14"/>
      <c r="G2513" s="47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AA2513" s="16"/>
      <c r="AB2513" s="16"/>
      <c r="AC2513" s="37"/>
      <c r="AD2513" s="16"/>
    </row>
    <row r="2514" spans="1:30" s="12" customFormat="1" x14ac:dyDescent="0.25">
      <c r="A2514" s="15"/>
      <c r="B2514" s="15"/>
      <c r="C2514" s="15"/>
      <c r="D2514" s="13"/>
      <c r="E2514" s="14"/>
      <c r="F2514" s="14"/>
      <c r="G2514" s="47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AA2514" s="16"/>
      <c r="AB2514" s="16"/>
      <c r="AC2514" s="37"/>
      <c r="AD2514" s="16"/>
    </row>
    <row r="2515" spans="1:30" s="12" customFormat="1" x14ac:dyDescent="0.25">
      <c r="A2515" s="15"/>
      <c r="B2515" s="15"/>
      <c r="C2515" s="15"/>
      <c r="D2515" s="13"/>
      <c r="E2515" s="14"/>
      <c r="F2515" s="14"/>
      <c r="G2515" s="47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AA2515" s="16"/>
      <c r="AB2515" s="16"/>
      <c r="AC2515" s="37"/>
      <c r="AD2515" s="16"/>
    </row>
    <row r="2516" spans="1:30" s="12" customFormat="1" x14ac:dyDescent="0.25">
      <c r="A2516" s="15"/>
      <c r="B2516" s="15"/>
      <c r="C2516" s="15"/>
      <c r="D2516" s="13"/>
      <c r="E2516" s="14"/>
      <c r="F2516" s="14"/>
      <c r="G2516" s="47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AA2516" s="16"/>
      <c r="AB2516" s="16"/>
      <c r="AC2516" s="37"/>
      <c r="AD2516" s="16"/>
    </row>
    <row r="2517" spans="1:30" s="12" customFormat="1" x14ac:dyDescent="0.25">
      <c r="A2517" s="15"/>
      <c r="B2517" s="15"/>
      <c r="C2517" s="15"/>
      <c r="D2517" s="13"/>
      <c r="E2517" s="14"/>
      <c r="F2517" s="14"/>
      <c r="G2517" s="47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AA2517" s="16"/>
      <c r="AB2517" s="16"/>
      <c r="AC2517" s="37"/>
      <c r="AD2517" s="16"/>
    </row>
    <row r="2518" spans="1:30" s="12" customFormat="1" x14ac:dyDescent="0.25">
      <c r="A2518" s="15"/>
      <c r="B2518" s="15"/>
      <c r="C2518" s="15"/>
      <c r="D2518" s="13"/>
      <c r="E2518" s="14"/>
      <c r="F2518" s="14"/>
      <c r="G2518" s="47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AA2518" s="16"/>
      <c r="AB2518" s="16"/>
      <c r="AC2518" s="37"/>
      <c r="AD2518" s="16"/>
    </row>
    <row r="2519" spans="1:30" s="12" customFormat="1" x14ac:dyDescent="0.25">
      <c r="A2519" s="15"/>
      <c r="B2519" s="15"/>
      <c r="C2519" s="15"/>
      <c r="D2519" s="13"/>
      <c r="E2519" s="14"/>
      <c r="F2519" s="14"/>
      <c r="G2519" s="47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AA2519" s="16"/>
      <c r="AB2519" s="16"/>
      <c r="AC2519" s="37"/>
      <c r="AD2519" s="16"/>
    </row>
    <row r="2520" spans="1:30" s="12" customFormat="1" x14ac:dyDescent="0.25">
      <c r="A2520" s="15"/>
      <c r="B2520" s="15"/>
      <c r="C2520" s="15"/>
      <c r="D2520" s="13"/>
      <c r="E2520" s="14"/>
      <c r="F2520" s="14"/>
      <c r="G2520" s="47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AA2520" s="16"/>
      <c r="AB2520" s="16"/>
      <c r="AC2520" s="37"/>
      <c r="AD2520" s="16"/>
    </row>
    <row r="2521" spans="1:30" s="12" customFormat="1" x14ac:dyDescent="0.25">
      <c r="A2521" s="15"/>
      <c r="B2521" s="15"/>
      <c r="C2521" s="15"/>
      <c r="D2521" s="13"/>
      <c r="E2521" s="14"/>
      <c r="F2521" s="14"/>
      <c r="G2521" s="47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AA2521" s="16"/>
      <c r="AB2521" s="16"/>
      <c r="AC2521" s="37"/>
      <c r="AD2521" s="16"/>
    </row>
    <row r="2522" spans="1:30" s="12" customFormat="1" x14ac:dyDescent="0.25">
      <c r="A2522" s="15"/>
      <c r="B2522" s="15"/>
      <c r="C2522" s="15"/>
      <c r="D2522" s="13"/>
      <c r="E2522" s="14"/>
      <c r="F2522" s="14"/>
      <c r="G2522" s="47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AA2522" s="16"/>
      <c r="AB2522" s="16"/>
      <c r="AC2522" s="37"/>
      <c r="AD2522" s="16"/>
    </row>
    <row r="2523" spans="1:30" s="12" customFormat="1" x14ac:dyDescent="0.25">
      <c r="A2523" s="15"/>
      <c r="B2523" s="15"/>
      <c r="C2523" s="15"/>
      <c r="D2523" s="13"/>
      <c r="E2523" s="14"/>
      <c r="F2523" s="14"/>
      <c r="G2523" s="47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AA2523" s="16"/>
      <c r="AB2523" s="16"/>
      <c r="AC2523" s="37"/>
      <c r="AD2523" s="16"/>
    </row>
    <row r="2524" spans="1:30" s="12" customFormat="1" x14ac:dyDescent="0.25">
      <c r="A2524" s="15"/>
      <c r="B2524" s="15"/>
      <c r="C2524" s="15"/>
      <c r="D2524" s="13"/>
      <c r="E2524" s="14"/>
      <c r="F2524" s="14"/>
      <c r="G2524" s="47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AA2524" s="16"/>
      <c r="AB2524" s="16"/>
      <c r="AC2524" s="37"/>
      <c r="AD2524" s="16"/>
    </row>
    <row r="2525" spans="1:30" s="12" customFormat="1" x14ac:dyDescent="0.25">
      <c r="A2525" s="15"/>
      <c r="B2525" s="15"/>
      <c r="C2525" s="15"/>
      <c r="D2525" s="13"/>
      <c r="E2525" s="14"/>
      <c r="F2525" s="14"/>
      <c r="G2525" s="47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AA2525" s="16"/>
      <c r="AB2525" s="16"/>
      <c r="AC2525" s="37"/>
      <c r="AD2525" s="16"/>
    </row>
    <row r="2526" spans="1:30" s="12" customFormat="1" x14ac:dyDescent="0.25">
      <c r="A2526" s="15"/>
      <c r="B2526" s="15"/>
      <c r="C2526" s="15"/>
      <c r="D2526" s="13"/>
      <c r="E2526" s="14"/>
      <c r="F2526" s="14"/>
      <c r="G2526" s="47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AA2526" s="16"/>
      <c r="AB2526" s="16"/>
      <c r="AC2526" s="37"/>
      <c r="AD2526" s="16"/>
    </row>
    <row r="2527" spans="1:30" s="12" customFormat="1" x14ac:dyDescent="0.25">
      <c r="A2527" s="15"/>
      <c r="B2527" s="15"/>
      <c r="C2527" s="15"/>
      <c r="D2527" s="13"/>
      <c r="E2527" s="14"/>
      <c r="F2527" s="14"/>
      <c r="G2527" s="47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AA2527" s="16"/>
      <c r="AB2527" s="16"/>
      <c r="AC2527" s="37"/>
      <c r="AD2527" s="16"/>
    </row>
    <row r="2528" spans="1:30" s="12" customFormat="1" x14ac:dyDescent="0.25">
      <c r="A2528" s="15"/>
      <c r="B2528" s="15"/>
      <c r="C2528" s="15"/>
      <c r="D2528" s="13"/>
      <c r="E2528" s="14"/>
      <c r="F2528" s="14"/>
      <c r="G2528" s="47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AA2528" s="16"/>
      <c r="AB2528" s="16"/>
      <c r="AC2528" s="37"/>
      <c r="AD2528" s="16"/>
    </row>
    <row r="2529" spans="1:30" s="12" customFormat="1" x14ac:dyDescent="0.25">
      <c r="A2529" s="15"/>
      <c r="B2529" s="15"/>
      <c r="C2529" s="15"/>
      <c r="D2529" s="13"/>
      <c r="E2529" s="14"/>
      <c r="F2529" s="14"/>
      <c r="G2529" s="47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AA2529" s="16"/>
      <c r="AB2529" s="16"/>
      <c r="AC2529" s="37"/>
      <c r="AD2529" s="16"/>
    </row>
    <row r="2530" spans="1:30" s="12" customFormat="1" x14ac:dyDescent="0.25">
      <c r="A2530" s="15"/>
      <c r="B2530" s="15"/>
      <c r="C2530" s="15"/>
      <c r="D2530" s="13"/>
      <c r="E2530" s="14"/>
      <c r="F2530" s="14"/>
      <c r="G2530" s="47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AA2530" s="16"/>
      <c r="AB2530" s="16"/>
      <c r="AC2530" s="37"/>
      <c r="AD2530" s="16"/>
    </row>
    <row r="2531" spans="1:30" s="12" customFormat="1" x14ac:dyDescent="0.25">
      <c r="A2531" s="15"/>
      <c r="B2531" s="15"/>
      <c r="C2531" s="15"/>
      <c r="D2531" s="13"/>
      <c r="E2531" s="14"/>
      <c r="F2531" s="14"/>
      <c r="G2531" s="47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AA2531" s="16"/>
      <c r="AB2531" s="16"/>
      <c r="AC2531" s="37"/>
      <c r="AD2531" s="16"/>
    </row>
    <row r="2532" spans="1:30" s="12" customFormat="1" x14ac:dyDescent="0.25">
      <c r="A2532" s="15"/>
      <c r="B2532" s="15"/>
      <c r="C2532" s="15"/>
      <c r="D2532" s="13"/>
      <c r="E2532" s="14"/>
      <c r="F2532" s="14"/>
      <c r="G2532" s="47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AA2532" s="16"/>
      <c r="AB2532" s="16"/>
      <c r="AC2532" s="37"/>
      <c r="AD2532" s="16"/>
    </row>
    <row r="2533" spans="1:30" s="12" customFormat="1" x14ac:dyDescent="0.25">
      <c r="A2533" s="15"/>
      <c r="B2533" s="15"/>
      <c r="C2533" s="15"/>
      <c r="D2533" s="13"/>
      <c r="E2533" s="14"/>
      <c r="F2533" s="14"/>
      <c r="G2533" s="47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AA2533" s="16"/>
      <c r="AB2533" s="16"/>
      <c r="AC2533" s="37"/>
      <c r="AD2533" s="16"/>
    </row>
    <row r="2534" spans="1:30" s="12" customFormat="1" x14ac:dyDescent="0.25">
      <c r="A2534" s="15"/>
      <c r="B2534" s="15"/>
      <c r="C2534" s="15"/>
      <c r="D2534" s="13"/>
      <c r="E2534" s="14"/>
      <c r="F2534" s="14"/>
      <c r="G2534" s="47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AA2534" s="16"/>
      <c r="AB2534" s="16"/>
      <c r="AC2534" s="37"/>
      <c r="AD2534" s="16"/>
    </row>
    <row r="2535" spans="1:30" s="12" customFormat="1" x14ac:dyDescent="0.25">
      <c r="A2535" s="15"/>
      <c r="B2535" s="15"/>
      <c r="C2535" s="15"/>
      <c r="D2535" s="13"/>
      <c r="E2535" s="14"/>
      <c r="F2535" s="14"/>
      <c r="G2535" s="47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AA2535" s="16"/>
      <c r="AB2535" s="16"/>
      <c r="AC2535" s="37"/>
      <c r="AD2535" s="16"/>
    </row>
    <row r="2536" spans="1:30" s="12" customFormat="1" x14ac:dyDescent="0.25">
      <c r="A2536" s="15"/>
      <c r="B2536" s="15"/>
      <c r="C2536" s="15"/>
      <c r="D2536" s="13"/>
      <c r="E2536" s="14"/>
      <c r="F2536" s="14"/>
      <c r="G2536" s="47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AA2536" s="16"/>
      <c r="AB2536" s="16"/>
      <c r="AC2536" s="37"/>
      <c r="AD2536" s="16"/>
    </row>
    <row r="2537" spans="1:30" s="12" customFormat="1" x14ac:dyDescent="0.25">
      <c r="A2537" s="15"/>
      <c r="B2537" s="15"/>
      <c r="C2537" s="15"/>
      <c r="D2537" s="13"/>
      <c r="E2537" s="14"/>
      <c r="F2537" s="14"/>
      <c r="G2537" s="47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AA2537" s="16"/>
      <c r="AB2537" s="16"/>
      <c r="AC2537" s="37"/>
      <c r="AD2537" s="16"/>
    </row>
    <row r="2538" spans="1:30" s="12" customFormat="1" x14ac:dyDescent="0.25">
      <c r="A2538" s="15"/>
      <c r="B2538" s="15"/>
      <c r="C2538" s="15"/>
      <c r="D2538" s="13"/>
      <c r="E2538" s="14"/>
      <c r="F2538" s="14"/>
      <c r="G2538" s="47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AA2538" s="16"/>
      <c r="AB2538" s="16"/>
      <c r="AC2538" s="37"/>
      <c r="AD2538" s="16"/>
    </row>
    <row r="2539" spans="1:30" s="12" customFormat="1" x14ac:dyDescent="0.25">
      <c r="A2539" s="15"/>
      <c r="B2539" s="15"/>
      <c r="C2539" s="15"/>
      <c r="D2539" s="13"/>
      <c r="E2539" s="14"/>
      <c r="F2539" s="14"/>
      <c r="G2539" s="47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AA2539" s="16"/>
      <c r="AB2539" s="16"/>
      <c r="AC2539" s="37"/>
      <c r="AD2539" s="16"/>
    </row>
    <row r="2540" spans="1:30" s="12" customFormat="1" x14ac:dyDescent="0.25">
      <c r="A2540" s="15"/>
      <c r="B2540" s="15"/>
      <c r="C2540" s="15"/>
      <c r="D2540" s="13"/>
      <c r="E2540" s="14"/>
      <c r="F2540" s="14"/>
      <c r="G2540" s="47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AA2540" s="16"/>
      <c r="AB2540" s="16"/>
      <c r="AC2540" s="37"/>
      <c r="AD2540" s="16"/>
    </row>
    <row r="2541" spans="1:30" s="12" customFormat="1" x14ac:dyDescent="0.25">
      <c r="A2541" s="15"/>
      <c r="B2541" s="15"/>
      <c r="C2541" s="15"/>
      <c r="D2541" s="13"/>
      <c r="E2541" s="14"/>
      <c r="F2541" s="14"/>
      <c r="G2541" s="47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AA2541" s="16"/>
      <c r="AB2541" s="16"/>
      <c r="AC2541" s="37"/>
      <c r="AD2541" s="16"/>
    </row>
    <row r="2542" spans="1:30" s="12" customFormat="1" x14ac:dyDescent="0.25">
      <c r="A2542" s="15"/>
      <c r="B2542" s="15"/>
      <c r="C2542" s="15"/>
      <c r="D2542" s="13"/>
      <c r="E2542" s="14"/>
      <c r="F2542" s="14"/>
      <c r="G2542" s="47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AA2542" s="16"/>
      <c r="AB2542" s="16"/>
      <c r="AC2542" s="37"/>
      <c r="AD2542" s="16"/>
    </row>
    <row r="2543" spans="1:30" s="12" customFormat="1" x14ac:dyDescent="0.25">
      <c r="A2543" s="15"/>
      <c r="B2543" s="15"/>
      <c r="C2543" s="15"/>
      <c r="D2543" s="13"/>
      <c r="E2543" s="14"/>
      <c r="F2543" s="14"/>
      <c r="G2543" s="47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AA2543" s="16"/>
      <c r="AB2543" s="16"/>
      <c r="AC2543" s="37"/>
      <c r="AD2543" s="16"/>
    </row>
    <row r="2544" spans="1:30" s="12" customFormat="1" x14ac:dyDescent="0.25">
      <c r="A2544" s="15"/>
      <c r="B2544" s="15"/>
      <c r="C2544" s="15"/>
      <c r="D2544" s="13"/>
      <c r="E2544" s="14"/>
      <c r="F2544" s="14"/>
      <c r="G2544" s="47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AA2544" s="16"/>
      <c r="AB2544" s="16"/>
      <c r="AC2544" s="37"/>
      <c r="AD2544" s="16"/>
    </row>
    <row r="2545" spans="1:30" s="12" customFormat="1" x14ac:dyDescent="0.25">
      <c r="A2545" s="15"/>
      <c r="B2545" s="15"/>
      <c r="C2545" s="15"/>
      <c r="D2545" s="13"/>
      <c r="E2545" s="14"/>
      <c r="F2545" s="14"/>
      <c r="G2545" s="47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AA2545" s="16"/>
      <c r="AB2545" s="16"/>
      <c r="AC2545" s="37"/>
      <c r="AD2545" s="16"/>
    </row>
    <row r="2546" spans="1:30" s="12" customFormat="1" x14ac:dyDescent="0.25">
      <c r="A2546" s="15"/>
      <c r="B2546" s="15"/>
      <c r="C2546" s="15"/>
      <c r="D2546" s="13"/>
      <c r="E2546" s="14"/>
      <c r="F2546" s="14"/>
      <c r="G2546" s="47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AA2546" s="16"/>
      <c r="AB2546" s="16"/>
      <c r="AC2546" s="37"/>
      <c r="AD2546" s="16"/>
    </row>
    <row r="2547" spans="1:30" s="12" customFormat="1" x14ac:dyDescent="0.25">
      <c r="A2547" s="15"/>
      <c r="B2547" s="15"/>
      <c r="C2547" s="15"/>
      <c r="D2547" s="13"/>
      <c r="E2547" s="14"/>
      <c r="F2547" s="14"/>
      <c r="G2547" s="47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AA2547" s="16"/>
      <c r="AB2547" s="16"/>
      <c r="AC2547" s="37"/>
      <c r="AD2547" s="16"/>
    </row>
    <row r="2548" spans="1:30" s="12" customFormat="1" x14ac:dyDescent="0.25">
      <c r="A2548" s="15"/>
      <c r="B2548" s="15"/>
      <c r="C2548" s="15"/>
      <c r="D2548" s="13"/>
      <c r="E2548" s="14"/>
      <c r="F2548" s="14"/>
      <c r="G2548" s="47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AA2548" s="16"/>
      <c r="AB2548" s="16"/>
      <c r="AC2548" s="37"/>
      <c r="AD2548" s="16"/>
    </row>
    <row r="2549" spans="1:30" s="12" customFormat="1" x14ac:dyDescent="0.25">
      <c r="A2549" s="15"/>
      <c r="B2549" s="15"/>
      <c r="C2549" s="15"/>
      <c r="D2549" s="13"/>
      <c r="E2549" s="14"/>
      <c r="F2549" s="14"/>
      <c r="G2549" s="47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AA2549" s="16"/>
      <c r="AB2549" s="16"/>
      <c r="AC2549" s="37"/>
      <c r="AD2549" s="16"/>
    </row>
    <row r="2550" spans="1:30" s="12" customFormat="1" x14ac:dyDescent="0.25">
      <c r="A2550" s="15"/>
      <c r="B2550" s="15"/>
      <c r="C2550" s="15"/>
      <c r="D2550" s="13"/>
      <c r="E2550" s="14"/>
      <c r="F2550" s="14"/>
      <c r="G2550" s="47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AA2550" s="16"/>
      <c r="AB2550" s="16"/>
      <c r="AC2550" s="37"/>
      <c r="AD2550" s="16"/>
    </row>
    <row r="2551" spans="1:30" s="12" customFormat="1" x14ac:dyDescent="0.25">
      <c r="A2551" s="15"/>
      <c r="B2551" s="15"/>
      <c r="C2551" s="15"/>
      <c r="D2551" s="13"/>
      <c r="E2551" s="14"/>
      <c r="F2551" s="14"/>
      <c r="G2551" s="47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AA2551" s="16"/>
      <c r="AB2551" s="16"/>
      <c r="AC2551" s="37"/>
      <c r="AD2551" s="16"/>
    </row>
    <row r="2552" spans="1:30" s="12" customFormat="1" x14ac:dyDescent="0.25">
      <c r="A2552" s="15"/>
      <c r="B2552" s="15"/>
      <c r="C2552" s="15"/>
      <c r="D2552" s="13"/>
      <c r="E2552" s="14"/>
      <c r="F2552" s="14"/>
      <c r="G2552" s="47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AA2552" s="16"/>
      <c r="AB2552" s="16"/>
      <c r="AC2552" s="37"/>
      <c r="AD2552" s="16"/>
    </row>
    <row r="2553" spans="1:30" s="12" customFormat="1" x14ac:dyDescent="0.25">
      <c r="A2553" s="15"/>
      <c r="B2553" s="15"/>
      <c r="C2553" s="15"/>
      <c r="D2553" s="13"/>
      <c r="E2553" s="14"/>
      <c r="F2553" s="14"/>
      <c r="G2553" s="47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AA2553" s="16"/>
      <c r="AB2553" s="16"/>
      <c r="AC2553" s="37"/>
      <c r="AD2553" s="16"/>
    </row>
    <row r="2554" spans="1:30" s="12" customFormat="1" x14ac:dyDescent="0.25">
      <c r="A2554" s="15"/>
      <c r="B2554" s="15"/>
      <c r="C2554" s="15"/>
      <c r="D2554" s="13"/>
      <c r="E2554" s="14"/>
      <c r="F2554" s="14"/>
      <c r="G2554" s="47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AA2554" s="16"/>
      <c r="AB2554" s="16"/>
      <c r="AC2554" s="37"/>
      <c r="AD2554" s="16"/>
    </row>
    <row r="2555" spans="1:30" s="12" customFormat="1" x14ac:dyDescent="0.25">
      <c r="A2555" s="15"/>
      <c r="B2555" s="15"/>
      <c r="C2555" s="15"/>
      <c r="D2555" s="13"/>
      <c r="E2555" s="14"/>
      <c r="F2555" s="14"/>
      <c r="G2555" s="47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AA2555" s="16"/>
      <c r="AB2555" s="16"/>
      <c r="AC2555" s="37"/>
      <c r="AD2555" s="16"/>
    </row>
    <row r="2556" spans="1:30" s="12" customFormat="1" x14ac:dyDescent="0.25">
      <c r="A2556" s="15"/>
      <c r="B2556" s="15"/>
      <c r="C2556" s="15"/>
      <c r="D2556" s="13"/>
      <c r="E2556" s="14"/>
      <c r="F2556" s="14"/>
      <c r="G2556" s="47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AA2556" s="16"/>
      <c r="AB2556" s="16"/>
      <c r="AC2556" s="37"/>
      <c r="AD2556" s="16"/>
    </row>
    <row r="2557" spans="1:30" s="12" customFormat="1" x14ac:dyDescent="0.25">
      <c r="A2557" s="15"/>
      <c r="B2557" s="15"/>
      <c r="C2557" s="15"/>
      <c r="D2557" s="13"/>
      <c r="E2557" s="14"/>
      <c r="F2557" s="14"/>
      <c r="G2557" s="47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AA2557" s="16"/>
      <c r="AB2557" s="16"/>
      <c r="AC2557" s="37"/>
      <c r="AD2557" s="16"/>
    </row>
    <row r="2558" spans="1:30" s="12" customFormat="1" x14ac:dyDescent="0.25">
      <c r="A2558" s="15"/>
      <c r="B2558" s="15"/>
      <c r="C2558" s="15"/>
      <c r="D2558" s="13"/>
      <c r="E2558" s="14"/>
      <c r="F2558" s="14"/>
      <c r="G2558" s="47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AA2558" s="16"/>
      <c r="AB2558" s="16"/>
      <c r="AC2558" s="37"/>
      <c r="AD2558" s="16"/>
    </row>
    <row r="2559" spans="1:30" s="12" customFormat="1" x14ac:dyDescent="0.25">
      <c r="A2559" s="15"/>
      <c r="B2559" s="15"/>
      <c r="C2559" s="15"/>
      <c r="D2559" s="13"/>
      <c r="E2559" s="14"/>
      <c r="F2559" s="14"/>
      <c r="G2559" s="47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AA2559" s="16"/>
      <c r="AB2559" s="16"/>
      <c r="AC2559" s="37"/>
      <c r="AD2559" s="16"/>
    </row>
    <row r="2560" spans="1:30" s="12" customFormat="1" x14ac:dyDescent="0.25">
      <c r="A2560" s="15"/>
      <c r="B2560" s="15"/>
      <c r="C2560" s="15"/>
      <c r="D2560" s="13"/>
      <c r="E2560" s="14"/>
      <c r="F2560" s="14"/>
      <c r="G2560" s="47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AA2560" s="16"/>
      <c r="AB2560" s="16"/>
      <c r="AC2560" s="37"/>
      <c r="AD2560" s="16"/>
    </row>
    <row r="2561" spans="1:30" s="12" customFormat="1" x14ac:dyDescent="0.25">
      <c r="A2561" s="15"/>
      <c r="B2561" s="15"/>
      <c r="C2561" s="15"/>
      <c r="D2561" s="13"/>
      <c r="E2561" s="14"/>
      <c r="F2561" s="14"/>
      <c r="G2561" s="47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AA2561" s="16"/>
      <c r="AB2561" s="16"/>
      <c r="AC2561" s="37"/>
      <c r="AD2561" s="16"/>
    </row>
    <row r="2562" spans="1:30" s="12" customFormat="1" x14ac:dyDescent="0.25">
      <c r="A2562" s="15"/>
      <c r="B2562" s="15"/>
      <c r="C2562" s="15"/>
      <c r="D2562" s="13"/>
      <c r="E2562" s="14"/>
      <c r="F2562" s="14"/>
      <c r="G2562" s="47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AA2562" s="16"/>
      <c r="AB2562" s="16"/>
      <c r="AC2562" s="37"/>
      <c r="AD2562" s="16"/>
    </row>
    <row r="2563" spans="1:30" s="12" customFormat="1" x14ac:dyDescent="0.25">
      <c r="A2563" s="15"/>
      <c r="B2563" s="15"/>
      <c r="C2563" s="15"/>
      <c r="D2563" s="13"/>
      <c r="E2563" s="14"/>
      <c r="F2563" s="14"/>
      <c r="G2563" s="47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AA2563" s="16"/>
      <c r="AB2563" s="16"/>
      <c r="AC2563" s="37"/>
      <c r="AD2563" s="16"/>
    </row>
    <row r="2564" spans="1:30" s="12" customFormat="1" x14ac:dyDescent="0.25">
      <c r="A2564" s="15"/>
      <c r="B2564" s="15"/>
      <c r="C2564" s="15"/>
      <c r="D2564" s="13"/>
      <c r="E2564" s="14"/>
      <c r="F2564" s="14"/>
      <c r="G2564" s="47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AA2564" s="16"/>
      <c r="AB2564" s="16"/>
      <c r="AC2564" s="37"/>
      <c r="AD2564" s="16"/>
    </row>
    <row r="2565" spans="1:30" s="12" customFormat="1" x14ac:dyDescent="0.25">
      <c r="A2565" s="15"/>
      <c r="B2565" s="15"/>
      <c r="C2565" s="15"/>
      <c r="D2565" s="13"/>
      <c r="E2565" s="14"/>
      <c r="F2565" s="14"/>
      <c r="G2565" s="47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AA2565" s="16"/>
      <c r="AB2565" s="16"/>
      <c r="AC2565" s="37"/>
      <c r="AD2565" s="16"/>
    </row>
    <row r="2566" spans="1:30" s="12" customFormat="1" x14ac:dyDescent="0.25">
      <c r="A2566" s="15"/>
      <c r="B2566" s="15"/>
      <c r="C2566" s="15"/>
      <c r="D2566" s="13"/>
      <c r="E2566" s="14"/>
      <c r="F2566" s="14"/>
      <c r="G2566" s="47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AA2566" s="16"/>
      <c r="AB2566" s="16"/>
      <c r="AC2566" s="37"/>
      <c r="AD2566" s="16"/>
    </row>
    <row r="2567" spans="1:30" s="12" customFormat="1" x14ac:dyDescent="0.25">
      <c r="A2567" s="15"/>
      <c r="B2567" s="15"/>
      <c r="C2567" s="15"/>
      <c r="D2567" s="13"/>
      <c r="E2567" s="14"/>
      <c r="F2567" s="14"/>
      <c r="G2567" s="47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AA2567" s="16"/>
      <c r="AB2567" s="16"/>
      <c r="AC2567" s="37"/>
      <c r="AD2567" s="16"/>
    </row>
    <row r="2568" spans="1:30" s="12" customFormat="1" x14ac:dyDescent="0.25">
      <c r="A2568" s="15"/>
      <c r="B2568" s="15"/>
      <c r="C2568" s="15"/>
      <c r="D2568" s="13"/>
      <c r="E2568" s="14"/>
      <c r="F2568" s="14"/>
      <c r="G2568" s="47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AA2568" s="16"/>
      <c r="AB2568" s="16"/>
      <c r="AC2568" s="37"/>
      <c r="AD2568" s="16"/>
    </row>
    <row r="2569" spans="1:30" s="12" customFormat="1" x14ac:dyDescent="0.25">
      <c r="A2569" s="15"/>
      <c r="B2569" s="15"/>
      <c r="C2569" s="15"/>
      <c r="D2569" s="13"/>
      <c r="E2569" s="14"/>
      <c r="F2569" s="14"/>
      <c r="G2569" s="47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AA2569" s="16"/>
      <c r="AB2569" s="16"/>
      <c r="AC2569" s="37"/>
      <c r="AD2569" s="16"/>
    </row>
    <row r="2570" spans="1:30" s="12" customFormat="1" x14ac:dyDescent="0.25">
      <c r="A2570" s="15"/>
      <c r="B2570" s="15"/>
      <c r="C2570" s="15"/>
      <c r="D2570" s="13"/>
      <c r="E2570" s="14"/>
      <c r="F2570" s="14"/>
      <c r="G2570" s="47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AA2570" s="16"/>
      <c r="AB2570" s="16"/>
      <c r="AC2570" s="37"/>
      <c r="AD2570" s="16"/>
    </row>
    <row r="2571" spans="1:30" s="12" customFormat="1" x14ac:dyDescent="0.25">
      <c r="A2571" s="15"/>
      <c r="B2571" s="15"/>
      <c r="C2571" s="15"/>
      <c r="D2571" s="13"/>
      <c r="E2571" s="14"/>
      <c r="F2571" s="14"/>
      <c r="G2571" s="47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AA2571" s="16"/>
      <c r="AB2571" s="16"/>
      <c r="AC2571" s="37"/>
      <c r="AD2571" s="16"/>
    </row>
    <row r="2572" spans="1:30" s="12" customFormat="1" x14ac:dyDescent="0.25">
      <c r="A2572" s="15"/>
      <c r="B2572" s="15"/>
      <c r="C2572" s="15"/>
      <c r="D2572" s="13"/>
      <c r="E2572" s="14"/>
      <c r="F2572" s="14"/>
      <c r="G2572" s="47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AA2572" s="16"/>
      <c r="AB2572" s="16"/>
      <c r="AC2572" s="37"/>
      <c r="AD2572" s="16"/>
    </row>
    <row r="2573" spans="1:30" s="12" customFormat="1" x14ac:dyDescent="0.25">
      <c r="A2573" s="15"/>
      <c r="B2573" s="15"/>
      <c r="C2573" s="15"/>
      <c r="D2573" s="13"/>
      <c r="E2573" s="14"/>
      <c r="F2573" s="14"/>
      <c r="G2573" s="47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AA2573" s="16"/>
      <c r="AB2573" s="16"/>
      <c r="AC2573" s="37"/>
      <c r="AD2573" s="16"/>
    </row>
    <row r="2574" spans="1:30" s="12" customFormat="1" x14ac:dyDescent="0.25">
      <c r="A2574" s="15"/>
      <c r="B2574" s="15"/>
      <c r="C2574" s="15"/>
      <c r="D2574" s="13"/>
      <c r="E2574" s="14"/>
      <c r="F2574" s="14"/>
      <c r="G2574" s="47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AA2574" s="16"/>
      <c r="AB2574" s="16"/>
      <c r="AC2574" s="37"/>
      <c r="AD2574" s="16"/>
    </row>
    <row r="2575" spans="1:30" s="12" customFormat="1" x14ac:dyDescent="0.25">
      <c r="A2575" s="15"/>
      <c r="B2575" s="15"/>
      <c r="C2575" s="15"/>
      <c r="D2575" s="13"/>
      <c r="E2575" s="14"/>
      <c r="F2575" s="14"/>
      <c r="G2575" s="47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AA2575" s="16"/>
      <c r="AB2575" s="16"/>
      <c r="AC2575" s="37"/>
      <c r="AD2575" s="16"/>
    </row>
    <row r="2576" spans="1:30" s="12" customFormat="1" x14ac:dyDescent="0.25">
      <c r="A2576" s="15"/>
      <c r="B2576" s="15"/>
      <c r="C2576" s="15"/>
      <c r="D2576" s="13"/>
      <c r="E2576" s="14"/>
      <c r="F2576" s="14"/>
      <c r="G2576" s="47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AA2576" s="16"/>
      <c r="AB2576" s="16"/>
      <c r="AC2576" s="37"/>
      <c r="AD2576" s="16"/>
    </row>
    <row r="2577" spans="1:30" s="12" customFormat="1" x14ac:dyDescent="0.25">
      <c r="A2577" s="15"/>
      <c r="B2577" s="15"/>
      <c r="C2577" s="15"/>
      <c r="D2577" s="13"/>
      <c r="E2577" s="14"/>
      <c r="F2577" s="14"/>
      <c r="G2577" s="47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AA2577" s="16"/>
      <c r="AB2577" s="16"/>
      <c r="AC2577" s="37"/>
      <c r="AD2577" s="16"/>
    </row>
    <row r="2578" spans="1:30" s="12" customFormat="1" x14ac:dyDescent="0.25">
      <c r="A2578" s="15"/>
      <c r="B2578" s="15"/>
      <c r="C2578" s="15"/>
      <c r="D2578" s="13"/>
      <c r="E2578" s="14"/>
      <c r="F2578" s="14"/>
      <c r="G2578" s="47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AA2578" s="16"/>
      <c r="AB2578" s="16"/>
      <c r="AC2578" s="37"/>
      <c r="AD2578" s="16"/>
    </row>
    <row r="2579" spans="1:30" s="12" customFormat="1" x14ac:dyDescent="0.25">
      <c r="A2579" s="15"/>
      <c r="B2579" s="15"/>
      <c r="C2579" s="15"/>
      <c r="D2579" s="13"/>
      <c r="E2579" s="14"/>
      <c r="F2579" s="14"/>
      <c r="G2579" s="47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AA2579" s="16"/>
      <c r="AB2579" s="16"/>
      <c r="AC2579" s="37"/>
      <c r="AD2579" s="16"/>
    </row>
    <row r="2580" spans="1:30" s="12" customFormat="1" x14ac:dyDescent="0.25">
      <c r="A2580" s="15"/>
      <c r="B2580" s="15"/>
      <c r="C2580" s="15"/>
      <c r="D2580" s="13"/>
      <c r="E2580" s="14"/>
      <c r="F2580" s="14"/>
      <c r="G2580" s="47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AA2580" s="16"/>
      <c r="AB2580" s="16"/>
      <c r="AC2580" s="37"/>
      <c r="AD2580" s="16"/>
    </row>
    <row r="2581" spans="1:30" s="12" customFormat="1" x14ac:dyDescent="0.25">
      <c r="A2581" s="15"/>
      <c r="B2581" s="15"/>
      <c r="C2581" s="15"/>
      <c r="D2581" s="13"/>
      <c r="E2581" s="14"/>
      <c r="F2581" s="14"/>
      <c r="G2581" s="47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AA2581" s="16"/>
      <c r="AB2581" s="16"/>
      <c r="AC2581" s="37"/>
      <c r="AD2581" s="16"/>
    </row>
    <row r="2582" spans="1:30" s="12" customFormat="1" x14ac:dyDescent="0.25">
      <c r="A2582" s="15"/>
      <c r="B2582" s="15"/>
      <c r="C2582" s="15"/>
      <c r="D2582" s="13"/>
      <c r="E2582" s="14"/>
      <c r="F2582" s="14"/>
      <c r="G2582" s="47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AA2582" s="16"/>
      <c r="AB2582" s="16"/>
      <c r="AC2582" s="37"/>
      <c r="AD2582" s="16"/>
    </row>
    <row r="2583" spans="1:30" s="12" customFormat="1" x14ac:dyDescent="0.25">
      <c r="A2583" s="15"/>
      <c r="B2583" s="15"/>
      <c r="C2583" s="15"/>
      <c r="D2583" s="13"/>
      <c r="E2583" s="14"/>
      <c r="F2583" s="14"/>
      <c r="G2583" s="47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AA2583" s="16"/>
      <c r="AB2583" s="16"/>
      <c r="AC2583" s="37"/>
      <c r="AD2583" s="16"/>
    </row>
    <row r="2584" spans="1:30" s="12" customFormat="1" x14ac:dyDescent="0.25">
      <c r="A2584" s="15"/>
      <c r="B2584" s="15"/>
      <c r="C2584" s="15"/>
      <c r="D2584" s="13"/>
      <c r="E2584" s="14"/>
      <c r="F2584" s="14"/>
      <c r="G2584" s="47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AA2584" s="16"/>
      <c r="AB2584" s="16"/>
      <c r="AC2584" s="37"/>
      <c r="AD2584" s="16"/>
    </row>
    <row r="2585" spans="1:30" s="12" customFormat="1" x14ac:dyDescent="0.25">
      <c r="A2585" s="15"/>
      <c r="B2585" s="15"/>
      <c r="C2585" s="15"/>
      <c r="D2585" s="13"/>
      <c r="E2585" s="14"/>
      <c r="F2585" s="14"/>
      <c r="G2585" s="47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AA2585" s="16"/>
      <c r="AB2585" s="16"/>
      <c r="AC2585" s="37"/>
      <c r="AD2585" s="16"/>
    </row>
    <row r="2586" spans="1:30" s="12" customFormat="1" x14ac:dyDescent="0.25">
      <c r="A2586" s="15"/>
      <c r="B2586" s="15"/>
      <c r="C2586" s="15"/>
      <c r="D2586" s="13"/>
      <c r="E2586" s="14"/>
      <c r="F2586" s="14"/>
      <c r="G2586" s="47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AA2586" s="16"/>
      <c r="AB2586" s="16"/>
      <c r="AC2586" s="37"/>
      <c r="AD2586" s="16"/>
    </row>
    <row r="2587" spans="1:30" s="12" customFormat="1" x14ac:dyDescent="0.25">
      <c r="A2587" s="15"/>
      <c r="B2587" s="15"/>
      <c r="C2587" s="15"/>
      <c r="D2587" s="13"/>
      <c r="E2587" s="14"/>
      <c r="F2587" s="14"/>
      <c r="G2587" s="47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AA2587" s="16"/>
      <c r="AB2587" s="16"/>
      <c r="AC2587" s="37"/>
      <c r="AD2587" s="16"/>
    </row>
    <row r="2588" spans="1:30" s="12" customFormat="1" x14ac:dyDescent="0.25">
      <c r="A2588" s="15"/>
      <c r="B2588" s="15"/>
      <c r="C2588" s="15"/>
      <c r="D2588" s="13"/>
      <c r="E2588" s="14"/>
      <c r="F2588" s="14"/>
      <c r="G2588" s="47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AA2588" s="16"/>
      <c r="AB2588" s="16"/>
      <c r="AC2588" s="37"/>
      <c r="AD2588" s="16"/>
    </row>
    <row r="2589" spans="1:30" s="12" customFormat="1" x14ac:dyDescent="0.25">
      <c r="A2589" s="15"/>
      <c r="B2589" s="15"/>
      <c r="C2589" s="15"/>
      <c r="D2589" s="13"/>
      <c r="E2589" s="14"/>
      <c r="F2589" s="14"/>
      <c r="G2589" s="47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AA2589" s="16"/>
      <c r="AB2589" s="16"/>
      <c r="AC2589" s="37"/>
      <c r="AD2589" s="16"/>
    </row>
    <row r="2590" spans="1:30" s="12" customFormat="1" x14ac:dyDescent="0.25">
      <c r="A2590" s="15"/>
      <c r="B2590" s="15"/>
      <c r="C2590" s="15"/>
      <c r="D2590" s="13"/>
      <c r="E2590" s="14"/>
      <c r="F2590" s="14"/>
      <c r="G2590" s="47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AA2590" s="16"/>
      <c r="AB2590" s="16"/>
      <c r="AC2590" s="37"/>
      <c r="AD2590" s="16"/>
    </row>
    <row r="2591" spans="1:30" s="12" customFormat="1" x14ac:dyDescent="0.25">
      <c r="A2591" s="15"/>
      <c r="B2591" s="15"/>
      <c r="C2591" s="15"/>
      <c r="D2591" s="13"/>
      <c r="E2591" s="14"/>
      <c r="F2591" s="14"/>
      <c r="G2591" s="47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AA2591" s="16"/>
      <c r="AB2591" s="16"/>
      <c r="AC2591" s="37"/>
      <c r="AD2591" s="16"/>
    </row>
    <row r="2592" spans="1:30" s="12" customFormat="1" x14ac:dyDescent="0.25">
      <c r="A2592" s="15"/>
      <c r="B2592" s="15"/>
      <c r="C2592" s="15"/>
      <c r="D2592" s="13"/>
      <c r="E2592" s="14"/>
      <c r="F2592" s="14"/>
      <c r="G2592" s="47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AA2592" s="16"/>
      <c r="AB2592" s="16"/>
      <c r="AC2592" s="37"/>
      <c r="AD2592" s="16"/>
    </row>
    <row r="2593" spans="1:30" s="12" customFormat="1" x14ac:dyDescent="0.25">
      <c r="A2593" s="15"/>
      <c r="B2593" s="15"/>
      <c r="C2593" s="15"/>
      <c r="D2593" s="13"/>
      <c r="E2593" s="14"/>
      <c r="F2593" s="14"/>
      <c r="G2593" s="47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AA2593" s="16"/>
      <c r="AB2593" s="16"/>
      <c r="AC2593" s="37"/>
      <c r="AD2593" s="16"/>
    </row>
    <row r="2594" spans="1:30" s="12" customFormat="1" x14ac:dyDescent="0.25">
      <c r="A2594" s="15"/>
      <c r="B2594" s="15"/>
      <c r="C2594" s="15"/>
      <c r="D2594" s="13"/>
      <c r="E2594" s="14"/>
      <c r="F2594" s="14"/>
      <c r="G2594" s="47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AA2594" s="16"/>
      <c r="AB2594" s="16"/>
      <c r="AC2594" s="37"/>
      <c r="AD2594" s="16"/>
    </row>
    <row r="2595" spans="1:30" s="12" customFormat="1" x14ac:dyDescent="0.25">
      <c r="A2595" s="15"/>
      <c r="B2595" s="15"/>
      <c r="C2595" s="15"/>
      <c r="D2595" s="13"/>
      <c r="E2595" s="14"/>
      <c r="F2595" s="14"/>
      <c r="G2595" s="47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AA2595" s="16"/>
      <c r="AB2595" s="16"/>
      <c r="AC2595" s="37"/>
      <c r="AD2595" s="16"/>
    </row>
    <row r="2596" spans="1:30" s="12" customFormat="1" x14ac:dyDescent="0.25">
      <c r="A2596" s="15"/>
      <c r="B2596" s="15"/>
      <c r="C2596" s="15"/>
      <c r="D2596" s="13"/>
      <c r="E2596" s="14"/>
      <c r="F2596" s="14"/>
      <c r="G2596" s="47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AA2596" s="16"/>
      <c r="AB2596" s="16"/>
      <c r="AC2596" s="37"/>
      <c r="AD2596" s="16"/>
    </row>
    <row r="2597" spans="1:30" s="12" customFormat="1" x14ac:dyDescent="0.25">
      <c r="A2597" s="15"/>
      <c r="B2597" s="15"/>
      <c r="C2597" s="15"/>
      <c r="D2597" s="13"/>
      <c r="E2597" s="14"/>
      <c r="F2597" s="14"/>
      <c r="G2597" s="47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AA2597" s="16"/>
      <c r="AB2597" s="16"/>
      <c r="AC2597" s="37"/>
      <c r="AD2597" s="16"/>
    </row>
    <row r="2598" spans="1:30" s="12" customFormat="1" x14ac:dyDescent="0.25">
      <c r="A2598" s="15"/>
      <c r="B2598" s="15"/>
      <c r="C2598" s="15"/>
      <c r="D2598" s="13"/>
      <c r="E2598" s="14"/>
      <c r="F2598" s="14"/>
      <c r="G2598" s="47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AA2598" s="16"/>
      <c r="AB2598" s="16"/>
      <c r="AC2598" s="37"/>
      <c r="AD2598" s="16"/>
    </row>
    <row r="2599" spans="1:30" s="12" customFormat="1" x14ac:dyDescent="0.25">
      <c r="A2599" s="15"/>
      <c r="B2599" s="15"/>
      <c r="C2599" s="15"/>
      <c r="D2599" s="13"/>
      <c r="E2599" s="14"/>
      <c r="F2599" s="14"/>
      <c r="G2599" s="47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AA2599" s="16"/>
      <c r="AB2599" s="16"/>
      <c r="AC2599" s="37"/>
      <c r="AD2599" s="16"/>
    </row>
    <row r="2600" spans="1:30" s="12" customFormat="1" x14ac:dyDescent="0.25">
      <c r="A2600" s="15"/>
      <c r="B2600" s="15"/>
      <c r="C2600" s="15"/>
      <c r="D2600" s="13"/>
      <c r="E2600" s="14"/>
      <c r="F2600" s="14"/>
      <c r="G2600" s="47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AA2600" s="16"/>
      <c r="AB2600" s="16"/>
      <c r="AC2600" s="37"/>
      <c r="AD2600" s="16"/>
    </row>
    <row r="2601" spans="1:30" s="12" customFormat="1" x14ac:dyDescent="0.25">
      <c r="A2601" s="15"/>
      <c r="B2601" s="15"/>
      <c r="C2601" s="15"/>
      <c r="D2601" s="13"/>
      <c r="E2601" s="14"/>
      <c r="F2601" s="14"/>
      <c r="G2601" s="47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AA2601" s="16"/>
      <c r="AB2601" s="16"/>
      <c r="AC2601" s="37"/>
      <c r="AD2601" s="16"/>
    </row>
    <row r="2602" spans="1:30" s="12" customFormat="1" x14ac:dyDescent="0.25">
      <c r="A2602" s="15"/>
      <c r="B2602" s="15"/>
      <c r="C2602" s="15"/>
      <c r="D2602" s="13"/>
      <c r="E2602" s="14"/>
      <c r="F2602" s="14"/>
      <c r="G2602" s="47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AA2602" s="16"/>
      <c r="AB2602" s="16"/>
      <c r="AC2602" s="37"/>
      <c r="AD2602" s="16"/>
    </row>
    <row r="2603" spans="1:30" s="12" customFormat="1" x14ac:dyDescent="0.25">
      <c r="A2603" s="15"/>
      <c r="B2603" s="15"/>
      <c r="C2603" s="15"/>
      <c r="D2603" s="13"/>
      <c r="E2603" s="14"/>
      <c r="F2603" s="14"/>
      <c r="G2603" s="47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AA2603" s="16"/>
      <c r="AB2603" s="16"/>
      <c r="AC2603" s="37"/>
      <c r="AD2603" s="16"/>
    </row>
    <row r="2604" spans="1:30" s="12" customFormat="1" x14ac:dyDescent="0.25">
      <c r="A2604" s="15"/>
      <c r="B2604" s="15"/>
      <c r="C2604" s="15"/>
      <c r="D2604" s="13"/>
      <c r="E2604" s="14"/>
      <c r="F2604" s="14"/>
      <c r="G2604" s="47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AA2604" s="16"/>
      <c r="AB2604" s="16"/>
      <c r="AC2604" s="37"/>
      <c r="AD2604" s="16"/>
    </row>
    <row r="2605" spans="1:30" s="12" customFormat="1" x14ac:dyDescent="0.25">
      <c r="A2605" s="15"/>
      <c r="B2605" s="15"/>
      <c r="C2605" s="15"/>
      <c r="D2605" s="13"/>
      <c r="E2605" s="14"/>
      <c r="F2605" s="14"/>
      <c r="G2605" s="47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AA2605" s="16"/>
      <c r="AB2605" s="16"/>
      <c r="AC2605" s="37"/>
      <c r="AD2605" s="16"/>
    </row>
    <row r="2606" spans="1:30" s="12" customFormat="1" x14ac:dyDescent="0.25">
      <c r="A2606" s="15"/>
      <c r="B2606" s="15"/>
      <c r="C2606" s="15"/>
      <c r="D2606" s="13"/>
      <c r="E2606" s="14"/>
      <c r="F2606" s="14"/>
      <c r="G2606" s="47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AA2606" s="16"/>
      <c r="AB2606" s="16"/>
      <c r="AC2606" s="37"/>
      <c r="AD2606" s="16"/>
    </row>
    <row r="2607" spans="1:30" s="12" customFormat="1" x14ac:dyDescent="0.25">
      <c r="A2607" s="15"/>
      <c r="B2607" s="15"/>
      <c r="C2607" s="15"/>
      <c r="D2607" s="13"/>
      <c r="E2607" s="14"/>
      <c r="F2607" s="14"/>
      <c r="G2607" s="47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AA2607" s="16"/>
      <c r="AB2607" s="16"/>
      <c r="AC2607" s="37"/>
      <c r="AD2607" s="16"/>
    </row>
    <row r="2608" spans="1:30" s="12" customFormat="1" x14ac:dyDescent="0.25">
      <c r="A2608" s="15"/>
      <c r="B2608" s="15"/>
      <c r="C2608" s="15"/>
      <c r="D2608" s="13"/>
      <c r="E2608" s="14"/>
      <c r="F2608" s="14"/>
      <c r="G2608" s="47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AA2608" s="16"/>
      <c r="AB2608" s="16"/>
      <c r="AC2608" s="37"/>
      <c r="AD2608" s="16"/>
    </row>
    <row r="2609" spans="1:30" s="12" customFormat="1" x14ac:dyDescent="0.25">
      <c r="A2609" s="15"/>
      <c r="B2609" s="15"/>
      <c r="C2609" s="15"/>
      <c r="D2609" s="13"/>
      <c r="E2609" s="14"/>
      <c r="F2609" s="14"/>
      <c r="G2609" s="47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AA2609" s="16"/>
      <c r="AB2609" s="16"/>
      <c r="AC2609" s="37"/>
      <c r="AD2609" s="16"/>
    </row>
    <row r="2610" spans="1:30" s="12" customFormat="1" x14ac:dyDescent="0.25">
      <c r="A2610" s="15"/>
      <c r="B2610" s="15"/>
      <c r="C2610" s="15"/>
      <c r="D2610" s="13"/>
      <c r="E2610" s="14"/>
      <c r="F2610" s="14"/>
      <c r="G2610" s="47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AA2610" s="16"/>
      <c r="AB2610" s="16"/>
      <c r="AC2610" s="37"/>
      <c r="AD2610" s="16"/>
    </row>
    <row r="2611" spans="1:30" s="12" customFormat="1" x14ac:dyDescent="0.25">
      <c r="A2611" s="15"/>
      <c r="B2611" s="15"/>
      <c r="C2611" s="15"/>
      <c r="D2611" s="13"/>
      <c r="E2611" s="14"/>
      <c r="F2611" s="14"/>
      <c r="G2611" s="47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AA2611" s="16"/>
      <c r="AB2611" s="16"/>
      <c r="AC2611" s="37"/>
      <c r="AD2611" s="16"/>
    </row>
    <row r="2612" spans="1:30" s="12" customFormat="1" x14ac:dyDescent="0.25">
      <c r="A2612" s="15"/>
      <c r="B2612" s="15"/>
      <c r="C2612" s="15"/>
      <c r="D2612" s="13"/>
      <c r="E2612" s="14"/>
      <c r="F2612" s="14"/>
      <c r="G2612" s="47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AA2612" s="16"/>
      <c r="AB2612" s="16"/>
      <c r="AC2612" s="37"/>
      <c r="AD2612" s="16"/>
    </row>
    <row r="2613" spans="1:30" s="12" customFormat="1" x14ac:dyDescent="0.25">
      <c r="A2613" s="15"/>
      <c r="B2613" s="15"/>
      <c r="C2613" s="15"/>
      <c r="D2613" s="13"/>
      <c r="E2613" s="14"/>
      <c r="F2613" s="14"/>
      <c r="G2613" s="47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AA2613" s="16"/>
      <c r="AB2613" s="16"/>
      <c r="AC2613" s="37"/>
      <c r="AD2613" s="16"/>
    </row>
    <row r="2614" spans="1:30" s="12" customFormat="1" x14ac:dyDescent="0.25">
      <c r="A2614" s="15"/>
      <c r="B2614" s="15"/>
      <c r="C2614" s="15"/>
      <c r="D2614" s="13"/>
      <c r="E2614" s="14"/>
      <c r="F2614" s="14"/>
      <c r="G2614" s="47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AA2614" s="16"/>
      <c r="AB2614" s="16"/>
      <c r="AC2614" s="37"/>
      <c r="AD2614" s="16"/>
    </row>
    <row r="2615" spans="1:30" s="12" customFormat="1" x14ac:dyDescent="0.25">
      <c r="A2615" s="15"/>
      <c r="B2615" s="15"/>
      <c r="C2615" s="15"/>
      <c r="D2615" s="13"/>
      <c r="E2615" s="14"/>
      <c r="F2615" s="14"/>
      <c r="G2615" s="47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AA2615" s="16"/>
      <c r="AB2615" s="16"/>
      <c r="AC2615" s="37"/>
      <c r="AD2615" s="16"/>
    </row>
    <row r="2616" spans="1:30" s="12" customFormat="1" x14ac:dyDescent="0.25">
      <c r="A2616" s="15"/>
      <c r="B2616" s="15"/>
      <c r="C2616" s="15"/>
      <c r="D2616" s="13"/>
      <c r="E2616" s="14"/>
      <c r="F2616" s="14"/>
      <c r="G2616" s="47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AA2616" s="16"/>
      <c r="AB2616" s="16"/>
      <c r="AC2616" s="37"/>
      <c r="AD2616" s="16"/>
    </row>
    <row r="2617" spans="1:30" s="12" customFormat="1" x14ac:dyDescent="0.25">
      <c r="A2617" s="15"/>
      <c r="B2617" s="15"/>
      <c r="C2617" s="15"/>
      <c r="D2617" s="13"/>
      <c r="E2617" s="14"/>
      <c r="F2617" s="14"/>
      <c r="G2617" s="47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AA2617" s="16"/>
      <c r="AB2617" s="16"/>
      <c r="AC2617" s="37"/>
      <c r="AD2617" s="16"/>
    </row>
    <row r="2618" spans="1:30" s="12" customFormat="1" x14ac:dyDescent="0.25">
      <c r="A2618" s="15"/>
      <c r="B2618" s="15"/>
      <c r="C2618" s="15"/>
      <c r="D2618" s="13"/>
      <c r="E2618" s="14"/>
      <c r="F2618" s="14"/>
      <c r="G2618" s="47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AA2618" s="16"/>
      <c r="AB2618" s="16"/>
      <c r="AC2618" s="37"/>
      <c r="AD2618" s="16"/>
    </row>
    <row r="2619" spans="1:30" s="12" customFormat="1" x14ac:dyDescent="0.25">
      <c r="A2619" s="15"/>
      <c r="B2619" s="15"/>
      <c r="C2619" s="15"/>
      <c r="D2619" s="13"/>
      <c r="E2619" s="14"/>
      <c r="F2619" s="14"/>
      <c r="G2619" s="47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AA2619" s="16"/>
      <c r="AB2619" s="16"/>
      <c r="AC2619" s="37"/>
      <c r="AD2619" s="16"/>
    </row>
    <row r="2620" spans="1:30" s="12" customFormat="1" x14ac:dyDescent="0.25">
      <c r="A2620" s="15"/>
      <c r="B2620" s="15"/>
      <c r="C2620" s="15"/>
      <c r="D2620" s="13"/>
      <c r="E2620" s="14"/>
      <c r="F2620" s="14"/>
      <c r="G2620" s="47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AA2620" s="16"/>
      <c r="AB2620" s="16"/>
      <c r="AC2620" s="37"/>
      <c r="AD2620" s="16"/>
    </row>
    <row r="2621" spans="1:30" s="12" customFormat="1" x14ac:dyDescent="0.25">
      <c r="A2621" s="15"/>
      <c r="B2621" s="15"/>
      <c r="C2621" s="15"/>
      <c r="D2621" s="13"/>
      <c r="E2621" s="14"/>
      <c r="F2621" s="14"/>
      <c r="G2621" s="47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AA2621" s="16"/>
      <c r="AB2621" s="16"/>
      <c r="AC2621" s="37"/>
      <c r="AD2621" s="16"/>
    </row>
    <row r="2622" spans="1:30" s="12" customFormat="1" x14ac:dyDescent="0.25">
      <c r="A2622" s="15"/>
      <c r="B2622" s="15"/>
      <c r="C2622" s="15"/>
      <c r="D2622" s="13"/>
      <c r="E2622" s="14"/>
      <c r="F2622" s="14"/>
      <c r="G2622" s="47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AA2622" s="16"/>
      <c r="AB2622" s="16"/>
      <c r="AC2622" s="37"/>
      <c r="AD2622" s="16"/>
    </row>
    <row r="2623" spans="1:30" s="12" customFormat="1" x14ac:dyDescent="0.25">
      <c r="A2623" s="15"/>
      <c r="B2623" s="15"/>
      <c r="C2623" s="15"/>
      <c r="D2623" s="13"/>
      <c r="E2623" s="14"/>
      <c r="F2623" s="14"/>
      <c r="G2623" s="47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AA2623" s="16"/>
      <c r="AB2623" s="16"/>
      <c r="AC2623" s="37"/>
      <c r="AD2623" s="16"/>
    </row>
    <row r="2624" spans="1:30" s="12" customFormat="1" x14ac:dyDescent="0.25">
      <c r="A2624" s="15"/>
      <c r="B2624" s="15"/>
      <c r="C2624" s="15"/>
      <c r="D2624" s="13"/>
      <c r="E2624" s="14"/>
      <c r="F2624" s="14"/>
      <c r="G2624" s="47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AA2624" s="16"/>
      <c r="AB2624" s="16"/>
      <c r="AC2624" s="37"/>
      <c r="AD2624" s="16"/>
    </row>
    <row r="2625" spans="1:30" s="12" customFormat="1" x14ac:dyDescent="0.25">
      <c r="A2625" s="15"/>
      <c r="B2625" s="15"/>
      <c r="C2625" s="15"/>
      <c r="D2625" s="13"/>
      <c r="E2625" s="14"/>
      <c r="F2625" s="14"/>
      <c r="G2625" s="47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AA2625" s="16"/>
      <c r="AB2625" s="16"/>
      <c r="AC2625" s="37"/>
      <c r="AD2625" s="16"/>
    </row>
    <row r="2626" spans="1:30" s="12" customFormat="1" x14ac:dyDescent="0.25">
      <c r="A2626" s="15"/>
      <c r="B2626" s="15"/>
      <c r="C2626" s="15"/>
      <c r="D2626" s="13"/>
      <c r="E2626" s="14"/>
      <c r="F2626" s="14"/>
      <c r="G2626" s="47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AA2626" s="16"/>
      <c r="AB2626" s="16"/>
      <c r="AC2626" s="37"/>
      <c r="AD2626" s="16"/>
    </row>
    <row r="2627" spans="1:30" s="12" customFormat="1" x14ac:dyDescent="0.25">
      <c r="A2627" s="15"/>
      <c r="B2627" s="15"/>
      <c r="C2627" s="15"/>
      <c r="D2627" s="13"/>
      <c r="E2627" s="14"/>
      <c r="F2627" s="14"/>
      <c r="G2627" s="47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AA2627" s="16"/>
      <c r="AB2627" s="16"/>
      <c r="AC2627" s="37"/>
      <c r="AD2627" s="16"/>
    </row>
    <row r="2628" spans="1:30" s="12" customFormat="1" x14ac:dyDescent="0.25">
      <c r="A2628" s="15"/>
      <c r="B2628" s="15"/>
      <c r="C2628" s="15"/>
      <c r="D2628" s="13"/>
      <c r="E2628" s="14"/>
      <c r="F2628" s="14"/>
      <c r="G2628" s="47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AA2628" s="16"/>
      <c r="AB2628" s="16"/>
      <c r="AC2628" s="37"/>
      <c r="AD2628" s="16"/>
    </row>
    <row r="2629" spans="1:30" s="12" customFormat="1" x14ac:dyDescent="0.25">
      <c r="A2629" s="15"/>
      <c r="B2629" s="15"/>
      <c r="C2629" s="15"/>
      <c r="D2629" s="13"/>
      <c r="E2629" s="14"/>
      <c r="F2629" s="14"/>
      <c r="G2629" s="47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AA2629" s="16"/>
      <c r="AB2629" s="16"/>
      <c r="AC2629" s="37"/>
      <c r="AD2629" s="16"/>
    </row>
    <row r="2630" spans="1:30" s="12" customFormat="1" x14ac:dyDescent="0.25">
      <c r="A2630" s="15"/>
      <c r="B2630" s="15"/>
      <c r="C2630" s="15"/>
      <c r="D2630" s="13"/>
      <c r="E2630" s="14"/>
      <c r="F2630" s="14"/>
      <c r="G2630" s="47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AA2630" s="16"/>
      <c r="AB2630" s="16"/>
      <c r="AC2630" s="37"/>
      <c r="AD2630" s="16"/>
    </row>
    <row r="2631" spans="1:30" s="12" customFormat="1" x14ac:dyDescent="0.25">
      <c r="A2631" s="15"/>
      <c r="B2631" s="15"/>
      <c r="C2631" s="15"/>
      <c r="D2631" s="13"/>
      <c r="E2631" s="14"/>
      <c r="F2631" s="14"/>
      <c r="G2631" s="47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AA2631" s="16"/>
      <c r="AB2631" s="16"/>
      <c r="AC2631" s="37"/>
      <c r="AD2631" s="16"/>
    </row>
    <row r="2632" spans="1:30" s="12" customFormat="1" x14ac:dyDescent="0.25">
      <c r="A2632" s="15"/>
      <c r="B2632" s="15"/>
      <c r="C2632" s="15"/>
      <c r="D2632" s="13"/>
      <c r="E2632" s="14"/>
      <c r="F2632" s="14"/>
      <c r="G2632" s="47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AA2632" s="16"/>
      <c r="AB2632" s="16"/>
      <c r="AC2632" s="37"/>
      <c r="AD2632" s="16"/>
    </row>
    <row r="2633" spans="1:30" s="12" customFormat="1" x14ac:dyDescent="0.25">
      <c r="A2633" s="15"/>
      <c r="B2633" s="15"/>
      <c r="C2633" s="15"/>
      <c r="D2633" s="13"/>
      <c r="E2633" s="14"/>
      <c r="F2633" s="14"/>
      <c r="G2633" s="47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AA2633" s="16"/>
      <c r="AB2633" s="16"/>
      <c r="AC2633" s="37"/>
      <c r="AD2633" s="16"/>
    </row>
    <row r="2634" spans="1:30" s="12" customFormat="1" x14ac:dyDescent="0.25">
      <c r="A2634" s="15"/>
      <c r="B2634" s="15"/>
      <c r="C2634" s="15"/>
      <c r="D2634" s="13"/>
      <c r="E2634" s="14"/>
      <c r="F2634" s="14"/>
      <c r="G2634" s="47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AA2634" s="16"/>
      <c r="AB2634" s="16"/>
      <c r="AC2634" s="37"/>
      <c r="AD2634" s="16"/>
    </row>
    <row r="2635" spans="1:30" s="12" customFormat="1" x14ac:dyDescent="0.25">
      <c r="A2635" s="15"/>
      <c r="B2635" s="15"/>
      <c r="C2635" s="15"/>
      <c r="D2635" s="13"/>
      <c r="E2635" s="14"/>
      <c r="F2635" s="14"/>
      <c r="G2635" s="47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AA2635" s="16"/>
      <c r="AB2635" s="16"/>
      <c r="AC2635" s="37"/>
      <c r="AD2635" s="16"/>
    </row>
    <row r="2636" spans="1:30" s="12" customFormat="1" x14ac:dyDescent="0.25">
      <c r="A2636" s="15"/>
      <c r="B2636" s="15"/>
      <c r="C2636" s="15"/>
      <c r="D2636" s="13"/>
      <c r="E2636" s="14"/>
      <c r="F2636" s="14"/>
      <c r="G2636" s="47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AA2636" s="16"/>
      <c r="AB2636" s="16"/>
      <c r="AC2636" s="37"/>
      <c r="AD2636" s="16"/>
    </row>
    <row r="2637" spans="1:30" s="12" customFormat="1" x14ac:dyDescent="0.25">
      <c r="A2637" s="15"/>
      <c r="B2637" s="15"/>
      <c r="C2637" s="15"/>
      <c r="D2637" s="13"/>
      <c r="E2637" s="14"/>
      <c r="F2637" s="14"/>
      <c r="G2637" s="47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AA2637" s="16"/>
      <c r="AB2637" s="16"/>
      <c r="AC2637" s="37"/>
      <c r="AD2637" s="16"/>
    </row>
    <row r="2638" spans="1:30" s="12" customFormat="1" x14ac:dyDescent="0.25">
      <c r="A2638" s="15"/>
      <c r="B2638" s="15"/>
      <c r="C2638" s="15"/>
      <c r="D2638" s="13"/>
      <c r="E2638" s="14"/>
      <c r="F2638" s="14"/>
      <c r="G2638" s="47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AA2638" s="16"/>
      <c r="AB2638" s="16"/>
      <c r="AC2638" s="37"/>
      <c r="AD2638" s="16"/>
    </row>
    <row r="2639" spans="1:30" s="12" customFormat="1" x14ac:dyDescent="0.25">
      <c r="A2639" s="15"/>
      <c r="B2639" s="15"/>
      <c r="C2639" s="15"/>
      <c r="D2639" s="13"/>
      <c r="E2639" s="14"/>
      <c r="F2639" s="14"/>
      <c r="G2639" s="47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AA2639" s="16"/>
      <c r="AB2639" s="16"/>
      <c r="AC2639" s="37"/>
      <c r="AD2639" s="16"/>
    </row>
    <row r="2640" spans="1:30" s="12" customFormat="1" x14ac:dyDescent="0.25">
      <c r="A2640" s="15"/>
      <c r="B2640" s="15"/>
      <c r="C2640" s="15"/>
      <c r="D2640" s="13"/>
      <c r="E2640" s="14"/>
      <c r="F2640" s="14"/>
      <c r="G2640" s="47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AA2640" s="16"/>
      <c r="AB2640" s="16"/>
      <c r="AC2640" s="37"/>
      <c r="AD2640" s="16"/>
    </row>
    <row r="2641" spans="1:30" s="12" customFormat="1" x14ac:dyDescent="0.25">
      <c r="A2641" s="15"/>
      <c r="B2641" s="15"/>
      <c r="C2641" s="15"/>
      <c r="D2641" s="13"/>
      <c r="E2641" s="14"/>
      <c r="F2641" s="14"/>
      <c r="G2641" s="47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AA2641" s="16"/>
      <c r="AB2641" s="16"/>
      <c r="AC2641" s="37"/>
      <c r="AD2641" s="16"/>
    </row>
    <row r="2642" spans="1:30" s="12" customFormat="1" x14ac:dyDescent="0.25">
      <c r="A2642" s="15"/>
      <c r="B2642" s="15"/>
      <c r="C2642" s="15"/>
      <c r="D2642" s="13"/>
      <c r="E2642" s="14"/>
      <c r="F2642" s="14"/>
      <c r="G2642" s="47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AA2642" s="16"/>
      <c r="AB2642" s="16"/>
      <c r="AC2642" s="37"/>
      <c r="AD2642" s="16"/>
    </row>
    <row r="2643" spans="1:30" s="12" customFormat="1" x14ac:dyDescent="0.25">
      <c r="A2643" s="15"/>
      <c r="B2643" s="15"/>
      <c r="C2643" s="15"/>
      <c r="D2643" s="13"/>
      <c r="E2643" s="14"/>
      <c r="F2643" s="14"/>
      <c r="G2643" s="47"/>
      <c r="H2643" s="7"/>
      <c r="I2643" s="7"/>
      <c r="J2643" s="7"/>
      <c r="K2643" s="7"/>
      <c r="O2643" s="7"/>
      <c r="P2643" s="7"/>
      <c r="Q2643" s="7"/>
      <c r="R2643" s="15"/>
      <c r="S2643" s="15"/>
      <c r="T2643" s="15"/>
      <c r="AA2643" s="16"/>
      <c r="AB2643" s="16"/>
      <c r="AC2643" s="37"/>
      <c r="AD2643" s="16"/>
    </row>
    <row r="2644" spans="1:30" s="12" customFormat="1" x14ac:dyDescent="0.25">
      <c r="A2644" s="15"/>
      <c r="B2644" s="15"/>
      <c r="C2644" s="15"/>
      <c r="D2644" s="13"/>
      <c r="E2644" s="14"/>
      <c r="F2644" s="14"/>
      <c r="G2644" s="47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AA2644" s="16"/>
      <c r="AB2644" s="16"/>
      <c r="AC2644" s="37"/>
      <c r="AD2644" s="16"/>
    </row>
    <row r="2645" spans="1:30" s="12" customFormat="1" x14ac:dyDescent="0.25">
      <c r="A2645" s="15"/>
      <c r="B2645" s="15"/>
      <c r="C2645" s="15"/>
      <c r="D2645" s="13"/>
      <c r="E2645" s="14"/>
      <c r="F2645" s="14"/>
      <c r="G2645" s="47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AA2645" s="16"/>
      <c r="AB2645" s="16"/>
      <c r="AC2645" s="37"/>
      <c r="AD2645" s="16"/>
    </row>
    <row r="2646" spans="1:30" s="12" customFormat="1" x14ac:dyDescent="0.25">
      <c r="A2646" s="15"/>
      <c r="B2646" s="15"/>
      <c r="C2646" s="15"/>
      <c r="D2646" s="13"/>
      <c r="E2646" s="14"/>
      <c r="F2646" s="14"/>
      <c r="G2646" s="47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AA2646" s="16"/>
      <c r="AB2646" s="16"/>
      <c r="AC2646" s="37"/>
      <c r="AD2646" s="16"/>
    </row>
    <row r="2647" spans="1:30" s="12" customFormat="1" x14ac:dyDescent="0.25">
      <c r="A2647" s="15"/>
      <c r="B2647" s="15"/>
      <c r="C2647" s="15"/>
      <c r="D2647" s="13"/>
      <c r="E2647" s="14"/>
      <c r="F2647" s="14"/>
      <c r="G2647" s="47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AA2647" s="16"/>
      <c r="AB2647" s="16"/>
      <c r="AC2647" s="37"/>
      <c r="AD2647" s="16"/>
    </row>
    <row r="2648" spans="1:30" s="12" customFormat="1" x14ac:dyDescent="0.25">
      <c r="A2648" s="15"/>
      <c r="B2648" s="15"/>
      <c r="C2648" s="15"/>
      <c r="D2648" s="13"/>
      <c r="E2648" s="14"/>
      <c r="F2648" s="14"/>
      <c r="G2648" s="47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AA2648" s="16"/>
      <c r="AB2648" s="16"/>
      <c r="AC2648" s="37"/>
      <c r="AD2648" s="16"/>
    </row>
    <row r="2649" spans="1:30" s="12" customFormat="1" x14ac:dyDescent="0.25">
      <c r="A2649" s="15"/>
      <c r="B2649" s="15"/>
      <c r="C2649" s="15"/>
      <c r="D2649" s="13"/>
      <c r="E2649" s="14"/>
      <c r="F2649" s="14"/>
      <c r="G2649" s="47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AA2649" s="16"/>
      <c r="AB2649" s="16"/>
      <c r="AC2649" s="37"/>
      <c r="AD2649" s="16"/>
    </row>
    <row r="2650" spans="1:30" s="12" customFormat="1" x14ac:dyDescent="0.25">
      <c r="A2650" s="15"/>
      <c r="B2650" s="15"/>
      <c r="C2650" s="15"/>
      <c r="D2650" s="13"/>
      <c r="E2650" s="14"/>
      <c r="F2650" s="14"/>
      <c r="G2650" s="47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AA2650" s="16"/>
      <c r="AB2650" s="16"/>
      <c r="AC2650" s="37"/>
      <c r="AD2650" s="16"/>
    </row>
    <row r="2651" spans="1:30" s="12" customFormat="1" x14ac:dyDescent="0.25">
      <c r="A2651" s="15"/>
      <c r="B2651" s="15"/>
      <c r="C2651" s="15"/>
      <c r="D2651" s="13"/>
      <c r="E2651" s="14"/>
      <c r="F2651" s="14"/>
      <c r="G2651" s="47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AA2651" s="16"/>
      <c r="AB2651" s="16"/>
      <c r="AC2651" s="37"/>
      <c r="AD2651" s="16"/>
    </row>
    <row r="2652" spans="1:30" s="12" customFormat="1" x14ac:dyDescent="0.25">
      <c r="A2652" s="15"/>
      <c r="B2652" s="15"/>
      <c r="C2652" s="15"/>
      <c r="D2652" s="13"/>
      <c r="E2652" s="14"/>
      <c r="F2652" s="14"/>
      <c r="G2652" s="47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AA2652" s="16"/>
      <c r="AB2652" s="16"/>
      <c r="AC2652" s="37"/>
      <c r="AD2652" s="16"/>
    </row>
    <row r="2653" spans="1:30" s="12" customFormat="1" x14ac:dyDescent="0.25">
      <c r="A2653" s="15"/>
      <c r="B2653" s="15"/>
      <c r="C2653" s="15"/>
      <c r="D2653" s="13"/>
      <c r="E2653" s="14"/>
      <c r="F2653" s="14"/>
      <c r="G2653" s="47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AA2653" s="16"/>
      <c r="AB2653" s="16"/>
      <c r="AC2653" s="37"/>
      <c r="AD2653" s="16"/>
    </row>
    <row r="2654" spans="1:30" s="12" customFormat="1" x14ac:dyDescent="0.25">
      <c r="A2654" s="15"/>
      <c r="B2654" s="15"/>
      <c r="C2654" s="15"/>
      <c r="D2654" s="13"/>
      <c r="E2654" s="14"/>
      <c r="F2654" s="14"/>
      <c r="G2654" s="47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AA2654" s="16"/>
      <c r="AB2654" s="16"/>
      <c r="AC2654" s="37"/>
      <c r="AD2654" s="16"/>
    </row>
    <row r="2655" spans="1:30" s="12" customFormat="1" x14ac:dyDescent="0.25">
      <c r="A2655" s="15"/>
      <c r="B2655" s="15"/>
      <c r="C2655" s="15"/>
      <c r="D2655" s="13"/>
      <c r="E2655" s="14"/>
      <c r="F2655" s="14"/>
      <c r="G2655" s="47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AA2655" s="16"/>
      <c r="AB2655" s="16"/>
      <c r="AC2655" s="37"/>
      <c r="AD2655" s="16"/>
    </row>
    <row r="2656" spans="1:30" s="12" customFormat="1" x14ac:dyDescent="0.25">
      <c r="A2656" s="15"/>
      <c r="B2656" s="15"/>
      <c r="C2656" s="15"/>
      <c r="D2656" s="13"/>
      <c r="E2656" s="14"/>
      <c r="F2656" s="14"/>
      <c r="G2656" s="47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AA2656" s="16"/>
      <c r="AB2656" s="16"/>
      <c r="AC2656" s="37"/>
      <c r="AD2656" s="16"/>
    </row>
    <row r="2657" spans="1:30" s="12" customFormat="1" x14ac:dyDescent="0.25">
      <c r="A2657" s="15"/>
      <c r="B2657" s="15"/>
      <c r="C2657" s="15"/>
      <c r="D2657" s="13"/>
      <c r="E2657" s="14"/>
      <c r="F2657" s="14"/>
      <c r="G2657" s="47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AA2657" s="16"/>
      <c r="AB2657" s="16"/>
      <c r="AC2657" s="37"/>
      <c r="AD2657" s="16"/>
    </row>
    <row r="2658" spans="1:30" s="12" customFormat="1" x14ac:dyDescent="0.25">
      <c r="A2658" s="15"/>
      <c r="B2658" s="15"/>
      <c r="C2658" s="15"/>
      <c r="D2658" s="13"/>
      <c r="E2658" s="14"/>
      <c r="F2658" s="14"/>
      <c r="G2658" s="47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AA2658" s="16"/>
      <c r="AB2658" s="16"/>
      <c r="AC2658" s="37"/>
      <c r="AD2658" s="16"/>
    </row>
    <row r="2659" spans="1:30" s="12" customFormat="1" x14ac:dyDescent="0.25">
      <c r="A2659" s="15"/>
      <c r="B2659" s="15"/>
      <c r="C2659" s="15"/>
      <c r="D2659" s="13"/>
      <c r="E2659" s="14"/>
      <c r="F2659" s="14"/>
      <c r="G2659" s="47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AA2659" s="16"/>
      <c r="AB2659" s="16"/>
      <c r="AC2659" s="37"/>
      <c r="AD2659" s="16"/>
    </row>
    <row r="2660" spans="1:30" s="12" customFormat="1" x14ac:dyDescent="0.25">
      <c r="A2660" s="15"/>
      <c r="B2660" s="15"/>
      <c r="C2660" s="15"/>
      <c r="D2660" s="13"/>
      <c r="E2660" s="14"/>
      <c r="F2660" s="14"/>
      <c r="G2660" s="47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AA2660" s="16"/>
      <c r="AB2660" s="16"/>
      <c r="AC2660" s="37"/>
      <c r="AD2660" s="16"/>
    </row>
    <row r="2661" spans="1:30" s="12" customFormat="1" x14ac:dyDescent="0.25">
      <c r="A2661" s="15"/>
      <c r="B2661" s="15"/>
      <c r="C2661" s="15"/>
      <c r="D2661" s="13"/>
      <c r="E2661" s="14"/>
      <c r="F2661" s="14"/>
      <c r="G2661" s="47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AA2661" s="16"/>
      <c r="AB2661" s="16"/>
      <c r="AC2661" s="37"/>
      <c r="AD2661" s="16"/>
    </row>
    <row r="2662" spans="1:30" s="12" customFormat="1" x14ac:dyDescent="0.25">
      <c r="A2662" s="15"/>
      <c r="B2662" s="15"/>
      <c r="C2662" s="15"/>
      <c r="D2662" s="13"/>
      <c r="E2662" s="14"/>
      <c r="F2662" s="14"/>
      <c r="G2662" s="47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AA2662" s="16"/>
      <c r="AB2662" s="16"/>
      <c r="AC2662" s="37"/>
      <c r="AD2662" s="16"/>
    </row>
    <row r="2663" spans="1:30" s="12" customFormat="1" x14ac:dyDescent="0.25">
      <c r="A2663" s="15"/>
      <c r="B2663" s="15"/>
      <c r="C2663" s="15"/>
      <c r="D2663" s="13"/>
      <c r="E2663" s="14"/>
      <c r="F2663" s="14"/>
      <c r="G2663" s="47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AA2663" s="16"/>
      <c r="AB2663" s="16"/>
      <c r="AC2663" s="37"/>
      <c r="AD2663" s="16"/>
    </row>
    <row r="2664" spans="1:30" s="12" customFormat="1" x14ac:dyDescent="0.25">
      <c r="A2664" s="15"/>
      <c r="B2664" s="15"/>
      <c r="C2664" s="15"/>
      <c r="D2664" s="13"/>
      <c r="E2664" s="14"/>
      <c r="F2664" s="14"/>
      <c r="G2664" s="47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AA2664" s="16"/>
      <c r="AB2664" s="16"/>
      <c r="AC2664" s="37"/>
      <c r="AD2664" s="16"/>
    </row>
    <row r="2665" spans="1:30" s="12" customFormat="1" x14ac:dyDescent="0.25">
      <c r="A2665" s="15"/>
      <c r="B2665" s="15"/>
      <c r="C2665" s="15"/>
      <c r="D2665" s="13"/>
      <c r="E2665" s="14"/>
      <c r="F2665" s="14"/>
      <c r="G2665" s="47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AA2665" s="16"/>
      <c r="AB2665" s="16"/>
      <c r="AC2665" s="37"/>
      <c r="AD2665" s="16"/>
    </row>
    <row r="2666" spans="1:30" s="12" customFormat="1" x14ac:dyDescent="0.25">
      <c r="A2666" s="15"/>
      <c r="B2666" s="15"/>
      <c r="C2666" s="15"/>
      <c r="D2666" s="13"/>
      <c r="E2666" s="14"/>
      <c r="F2666" s="14"/>
      <c r="G2666" s="47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AA2666" s="16"/>
      <c r="AB2666" s="16"/>
      <c r="AC2666" s="37"/>
      <c r="AD2666" s="16"/>
    </row>
    <row r="2667" spans="1:30" s="12" customFormat="1" x14ac:dyDescent="0.25">
      <c r="A2667" s="15"/>
      <c r="B2667" s="15"/>
      <c r="C2667" s="15"/>
      <c r="D2667" s="13"/>
      <c r="E2667" s="14"/>
      <c r="F2667" s="14"/>
      <c r="G2667" s="47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AA2667" s="16"/>
      <c r="AB2667" s="16"/>
      <c r="AC2667" s="37"/>
      <c r="AD2667" s="16"/>
    </row>
    <row r="2668" spans="1:30" s="12" customFormat="1" x14ac:dyDescent="0.25">
      <c r="A2668" s="15"/>
      <c r="B2668" s="15"/>
      <c r="C2668" s="15"/>
      <c r="D2668" s="13"/>
      <c r="E2668" s="14"/>
      <c r="F2668" s="14"/>
      <c r="G2668" s="47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AA2668" s="16"/>
      <c r="AB2668" s="16"/>
      <c r="AC2668" s="37"/>
      <c r="AD2668" s="16"/>
    </row>
    <row r="2669" spans="1:30" s="12" customFormat="1" x14ac:dyDescent="0.25">
      <c r="A2669" s="15"/>
      <c r="B2669" s="15"/>
      <c r="C2669" s="15"/>
      <c r="D2669" s="13"/>
      <c r="E2669" s="14"/>
      <c r="F2669" s="14"/>
      <c r="G2669" s="47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AA2669" s="16"/>
      <c r="AB2669" s="16"/>
      <c r="AC2669" s="37"/>
      <c r="AD2669" s="16"/>
    </row>
    <row r="2670" spans="1:30" s="12" customFormat="1" x14ac:dyDescent="0.25">
      <c r="A2670" s="15"/>
      <c r="B2670" s="15"/>
      <c r="C2670" s="15"/>
      <c r="D2670" s="13"/>
      <c r="E2670" s="14"/>
      <c r="F2670" s="14"/>
      <c r="G2670" s="47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AA2670" s="16"/>
      <c r="AB2670" s="16"/>
      <c r="AC2670" s="37"/>
      <c r="AD2670" s="16"/>
    </row>
    <row r="2671" spans="1:30" s="12" customFormat="1" x14ac:dyDescent="0.25">
      <c r="A2671" s="15"/>
      <c r="B2671" s="15"/>
      <c r="C2671" s="15"/>
      <c r="D2671" s="13"/>
      <c r="E2671" s="14"/>
      <c r="F2671" s="14"/>
      <c r="G2671" s="47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AA2671" s="16"/>
      <c r="AB2671" s="16"/>
      <c r="AC2671" s="37"/>
      <c r="AD2671" s="16"/>
    </row>
    <row r="2672" spans="1:30" s="12" customFormat="1" x14ac:dyDescent="0.25">
      <c r="A2672" s="15"/>
      <c r="B2672" s="15"/>
      <c r="C2672" s="15"/>
      <c r="D2672" s="13"/>
      <c r="E2672" s="14"/>
      <c r="F2672" s="14"/>
      <c r="G2672" s="47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AA2672" s="16"/>
      <c r="AB2672" s="16"/>
      <c r="AC2672" s="37"/>
      <c r="AD2672" s="16"/>
    </row>
    <row r="2673" spans="1:30" s="12" customFormat="1" x14ac:dyDescent="0.25">
      <c r="A2673" s="15"/>
      <c r="B2673" s="15"/>
      <c r="C2673" s="15"/>
      <c r="D2673" s="13"/>
      <c r="E2673" s="14"/>
      <c r="F2673" s="14"/>
      <c r="G2673" s="47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AA2673" s="16"/>
      <c r="AB2673" s="16"/>
      <c r="AC2673" s="37"/>
      <c r="AD2673" s="16"/>
    </row>
    <row r="2674" spans="1:30" s="12" customFormat="1" x14ac:dyDescent="0.25">
      <c r="A2674" s="15"/>
      <c r="B2674" s="15"/>
      <c r="C2674" s="15"/>
      <c r="D2674" s="13"/>
      <c r="E2674" s="14"/>
      <c r="F2674" s="14"/>
      <c r="G2674" s="47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AA2674" s="16"/>
      <c r="AB2674" s="16"/>
      <c r="AC2674" s="37"/>
      <c r="AD2674" s="16"/>
    </row>
    <row r="2675" spans="1:30" s="12" customFormat="1" x14ac:dyDescent="0.25">
      <c r="A2675" s="15"/>
      <c r="B2675" s="15"/>
      <c r="C2675" s="15"/>
      <c r="D2675" s="13"/>
      <c r="E2675" s="14"/>
      <c r="F2675" s="14"/>
      <c r="G2675" s="47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AA2675" s="16"/>
      <c r="AB2675" s="16"/>
      <c r="AC2675" s="37"/>
      <c r="AD2675" s="16"/>
    </row>
    <row r="2676" spans="1:30" s="12" customFormat="1" x14ac:dyDescent="0.25">
      <c r="A2676" s="15"/>
      <c r="B2676" s="15"/>
      <c r="C2676" s="15"/>
      <c r="D2676" s="13"/>
      <c r="E2676" s="14"/>
      <c r="F2676" s="14"/>
      <c r="G2676" s="47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AA2676" s="16"/>
      <c r="AB2676" s="16"/>
      <c r="AC2676" s="37"/>
      <c r="AD2676" s="16"/>
    </row>
    <row r="2677" spans="1:30" s="12" customFormat="1" x14ac:dyDescent="0.25">
      <c r="A2677" s="15"/>
      <c r="B2677" s="15"/>
      <c r="C2677" s="15"/>
      <c r="D2677" s="13"/>
      <c r="E2677" s="14"/>
      <c r="F2677" s="14"/>
      <c r="G2677" s="47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AA2677" s="16"/>
      <c r="AB2677" s="16"/>
      <c r="AC2677" s="37"/>
      <c r="AD2677" s="16"/>
    </row>
    <row r="2678" spans="1:30" s="12" customFormat="1" x14ac:dyDescent="0.25">
      <c r="A2678" s="15"/>
      <c r="B2678" s="15"/>
      <c r="C2678" s="15"/>
      <c r="D2678" s="13"/>
      <c r="E2678" s="14"/>
      <c r="F2678" s="14"/>
      <c r="G2678" s="47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AA2678" s="16"/>
      <c r="AB2678" s="16"/>
      <c r="AC2678" s="37"/>
      <c r="AD2678" s="16"/>
    </row>
    <row r="2679" spans="1:30" s="12" customFormat="1" x14ac:dyDescent="0.25">
      <c r="A2679" s="15"/>
      <c r="B2679" s="15"/>
      <c r="C2679" s="15"/>
      <c r="D2679" s="13"/>
      <c r="E2679" s="14"/>
      <c r="F2679" s="14"/>
      <c r="G2679" s="47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AA2679" s="16"/>
      <c r="AB2679" s="16"/>
      <c r="AC2679" s="37"/>
      <c r="AD2679" s="16"/>
    </row>
    <row r="2680" spans="1:30" s="12" customFormat="1" x14ac:dyDescent="0.25">
      <c r="A2680" s="15"/>
      <c r="B2680" s="15"/>
      <c r="C2680" s="15"/>
      <c r="D2680" s="13"/>
      <c r="E2680" s="14"/>
      <c r="F2680" s="14"/>
      <c r="G2680" s="47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AA2680" s="16"/>
      <c r="AB2680" s="16"/>
      <c r="AC2680" s="37"/>
      <c r="AD2680" s="16"/>
    </row>
    <row r="2681" spans="1:30" s="12" customFormat="1" x14ac:dyDescent="0.25">
      <c r="A2681" s="15"/>
      <c r="B2681" s="15"/>
      <c r="C2681" s="15"/>
      <c r="D2681" s="13"/>
      <c r="E2681" s="14"/>
      <c r="F2681" s="14"/>
      <c r="G2681" s="47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AA2681" s="16"/>
      <c r="AB2681" s="16"/>
      <c r="AC2681" s="37"/>
      <c r="AD2681" s="16"/>
    </row>
    <row r="2682" spans="1:30" s="12" customFormat="1" x14ac:dyDescent="0.25">
      <c r="A2682" s="15"/>
      <c r="B2682" s="15"/>
      <c r="C2682" s="15"/>
      <c r="D2682" s="13"/>
      <c r="E2682" s="14"/>
      <c r="F2682" s="14"/>
      <c r="G2682" s="47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AA2682" s="16"/>
      <c r="AB2682" s="16"/>
      <c r="AC2682" s="37"/>
      <c r="AD2682" s="16"/>
    </row>
    <row r="2683" spans="1:30" s="12" customFormat="1" x14ac:dyDescent="0.25">
      <c r="A2683" s="15"/>
      <c r="B2683" s="15"/>
      <c r="C2683" s="15"/>
      <c r="D2683" s="13"/>
      <c r="E2683" s="14"/>
      <c r="F2683" s="14"/>
      <c r="G2683" s="47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AA2683" s="16"/>
      <c r="AB2683" s="16"/>
      <c r="AC2683" s="37"/>
      <c r="AD2683" s="16"/>
    </row>
    <row r="2684" spans="1:30" s="12" customFormat="1" x14ac:dyDescent="0.25">
      <c r="A2684" s="15"/>
      <c r="B2684" s="15"/>
      <c r="C2684" s="15"/>
      <c r="D2684" s="13"/>
      <c r="E2684" s="14"/>
      <c r="F2684" s="14"/>
      <c r="G2684" s="47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AA2684" s="16"/>
      <c r="AB2684" s="16"/>
      <c r="AC2684" s="37"/>
      <c r="AD2684" s="16"/>
    </row>
    <row r="2685" spans="1:30" s="12" customFormat="1" x14ac:dyDescent="0.25">
      <c r="A2685" s="15"/>
      <c r="B2685" s="15"/>
      <c r="C2685" s="15"/>
      <c r="D2685" s="13"/>
      <c r="E2685" s="14"/>
      <c r="F2685" s="14"/>
      <c r="G2685" s="47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AA2685" s="16"/>
      <c r="AB2685" s="16"/>
      <c r="AC2685" s="37"/>
      <c r="AD2685" s="16"/>
    </row>
    <row r="2686" spans="1:30" s="12" customFormat="1" x14ac:dyDescent="0.25">
      <c r="A2686" s="15"/>
      <c r="B2686" s="15"/>
      <c r="C2686" s="15"/>
      <c r="D2686" s="13"/>
      <c r="E2686" s="14"/>
      <c r="F2686" s="14"/>
      <c r="G2686" s="47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AA2686" s="16"/>
      <c r="AB2686" s="16"/>
      <c r="AC2686" s="37"/>
      <c r="AD2686" s="16"/>
    </row>
    <row r="2687" spans="1:30" s="12" customFormat="1" x14ac:dyDescent="0.25">
      <c r="A2687" s="15"/>
      <c r="B2687" s="15"/>
      <c r="C2687" s="15"/>
      <c r="D2687" s="13"/>
      <c r="E2687" s="14"/>
      <c r="F2687" s="14"/>
      <c r="G2687" s="47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AA2687" s="16"/>
      <c r="AB2687" s="16"/>
      <c r="AC2687" s="37"/>
      <c r="AD2687" s="16"/>
    </row>
    <row r="2688" spans="1:30" s="12" customFormat="1" x14ac:dyDescent="0.25">
      <c r="A2688" s="15"/>
      <c r="B2688" s="15"/>
      <c r="C2688" s="15"/>
      <c r="D2688" s="13"/>
      <c r="E2688" s="14"/>
      <c r="F2688" s="14"/>
      <c r="G2688" s="47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AA2688" s="16"/>
      <c r="AB2688" s="16"/>
      <c r="AC2688" s="37"/>
      <c r="AD2688" s="16"/>
    </row>
    <row r="2689" spans="1:30" s="12" customFormat="1" x14ac:dyDescent="0.25">
      <c r="A2689" s="15"/>
      <c r="B2689" s="15"/>
      <c r="C2689" s="15"/>
      <c r="D2689" s="13"/>
      <c r="E2689" s="14"/>
      <c r="F2689" s="14"/>
      <c r="G2689" s="47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AA2689" s="16"/>
      <c r="AB2689" s="16"/>
      <c r="AC2689" s="37"/>
      <c r="AD2689" s="16"/>
    </row>
    <row r="2690" spans="1:30" s="12" customFormat="1" x14ac:dyDescent="0.25">
      <c r="A2690" s="15"/>
      <c r="B2690" s="15"/>
      <c r="C2690" s="15"/>
      <c r="D2690" s="13"/>
      <c r="E2690" s="14"/>
      <c r="F2690" s="14"/>
      <c r="G2690" s="47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AA2690" s="16"/>
      <c r="AB2690" s="16"/>
      <c r="AC2690" s="37"/>
      <c r="AD2690" s="16"/>
    </row>
    <row r="2691" spans="1:30" s="12" customFormat="1" x14ac:dyDescent="0.25">
      <c r="A2691" s="15"/>
      <c r="B2691" s="15"/>
      <c r="C2691" s="15"/>
      <c r="D2691" s="13"/>
      <c r="E2691" s="14"/>
      <c r="F2691" s="14"/>
      <c r="G2691" s="47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AA2691" s="16"/>
      <c r="AB2691" s="16"/>
      <c r="AC2691" s="37"/>
      <c r="AD2691" s="16"/>
    </row>
    <row r="2692" spans="1:30" s="12" customFormat="1" x14ac:dyDescent="0.25">
      <c r="A2692" s="15"/>
      <c r="B2692" s="15"/>
      <c r="C2692" s="15"/>
      <c r="D2692" s="13"/>
      <c r="E2692" s="14"/>
      <c r="F2692" s="14"/>
      <c r="G2692" s="47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AA2692" s="16"/>
      <c r="AB2692" s="16"/>
      <c r="AC2692" s="37"/>
      <c r="AD2692" s="16"/>
    </row>
    <row r="2693" spans="1:30" s="12" customFormat="1" x14ac:dyDescent="0.25">
      <c r="A2693" s="15"/>
      <c r="B2693" s="15"/>
      <c r="C2693" s="15"/>
      <c r="D2693" s="13"/>
      <c r="E2693" s="14"/>
      <c r="F2693" s="14"/>
      <c r="G2693" s="47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AA2693" s="16"/>
      <c r="AB2693" s="16"/>
      <c r="AC2693" s="37"/>
      <c r="AD2693" s="16"/>
    </row>
    <row r="2694" spans="1:30" s="12" customFormat="1" x14ac:dyDescent="0.25">
      <c r="A2694" s="15"/>
      <c r="B2694" s="15"/>
      <c r="C2694" s="15"/>
      <c r="D2694" s="13"/>
      <c r="E2694" s="14"/>
      <c r="F2694" s="14"/>
      <c r="G2694" s="47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AA2694" s="16"/>
      <c r="AB2694" s="16"/>
      <c r="AC2694" s="37"/>
      <c r="AD2694" s="16"/>
    </row>
    <row r="2695" spans="1:30" s="12" customFormat="1" x14ac:dyDescent="0.25">
      <c r="A2695" s="15"/>
      <c r="B2695" s="15"/>
      <c r="C2695" s="15"/>
      <c r="D2695" s="13"/>
      <c r="E2695" s="14"/>
      <c r="F2695" s="14"/>
      <c r="G2695" s="47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AA2695" s="16"/>
      <c r="AB2695" s="16"/>
      <c r="AC2695" s="37"/>
      <c r="AD2695" s="16"/>
    </row>
    <row r="2696" spans="1:30" s="12" customFormat="1" x14ac:dyDescent="0.25">
      <c r="A2696" s="15"/>
      <c r="B2696" s="15"/>
      <c r="C2696" s="15"/>
      <c r="D2696" s="13"/>
      <c r="E2696" s="14"/>
      <c r="F2696" s="14"/>
      <c r="G2696" s="47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AA2696" s="16"/>
      <c r="AB2696" s="16"/>
      <c r="AC2696" s="37"/>
      <c r="AD2696" s="16"/>
    </row>
    <row r="2697" spans="1:30" s="12" customFormat="1" x14ac:dyDescent="0.25">
      <c r="A2697" s="15"/>
      <c r="B2697" s="15"/>
      <c r="C2697" s="15"/>
      <c r="D2697" s="13"/>
      <c r="E2697" s="14"/>
      <c r="F2697" s="14"/>
      <c r="G2697" s="47"/>
      <c r="H2697" s="7"/>
      <c r="I2697" s="7"/>
      <c r="J2697" s="7"/>
      <c r="K2697" s="7"/>
      <c r="O2697" s="7"/>
      <c r="P2697" s="7"/>
      <c r="Q2697" s="7"/>
      <c r="R2697" s="15"/>
      <c r="S2697" s="15"/>
      <c r="T2697" s="15"/>
      <c r="AA2697" s="16"/>
      <c r="AB2697" s="16"/>
      <c r="AC2697" s="37"/>
      <c r="AD2697" s="16"/>
    </row>
    <row r="2698" spans="1:30" s="12" customFormat="1" x14ac:dyDescent="0.25">
      <c r="A2698" s="15"/>
      <c r="B2698" s="15"/>
      <c r="C2698" s="15"/>
      <c r="D2698" s="13"/>
      <c r="E2698" s="14"/>
      <c r="F2698" s="14"/>
      <c r="G2698" s="47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AA2698" s="16"/>
      <c r="AB2698" s="16"/>
      <c r="AC2698" s="37"/>
      <c r="AD2698" s="16"/>
    </row>
    <row r="2699" spans="1:30" s="12" customFormat="1" x14ac:dyDescent="0.25">
      <c r="A2699" s="15"/>
      <c r="B2699" s="15"/>
      <c r="C2699" s="15"/>
      <c r="D2699" s="13"/>
      <c r="E2699" s="14"/>
      <c r="F2699" s="14"/>
      <c r="G2699" s="47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AA2699" s="16"/>
      <c r="AB2699" s="16"/>
      <c r="AC2699" s="37"/>
      <c r="AD2699" s="16"/>
    </row>
    <row r="2700" spans="1:30" s="12" customFormat="1" x14ac:dyDescent="0.25">
      <c r="A2700" s="15"/>
      <c r="B2700" s="15"/>
      <c r="C2700" s="15"/>
      <c r="D2700" s="13"/>
      <c r="E2700" s="14"/>
      <c r="F2700" s="14"/>
      <c r="G2700" s="47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AA2700" s="16"/>
      <c r="AB2700" s="16"/>
      <c r="AC2700" s="37"/>
      <c r="AD2700" s="16"/>
    </row>
    <row r="2701" spans="1:30" s="12" customFormat="1" x14ac:dyDescent="0.25">
      <c r="A2701" s="15"/>
      <c r="B2701" s="15"/>
      <c r="C2701" s="15"/>
      <c r="D2701" s="13"/>
      <c r="E2701" s="14"/>
      <c r="F2701" s="14"/>
      <c r="G2701" s="47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AA2701" s="16"/>
      <c r="AB2701" s="16"/>
      <c r="AC2701" s="37"/>
      <c r="AD2701" s="16"/>
    </row>
    <row r="2702" spans="1:30" s="12" customFormat="1" x14ac:dyDescent="0.25">
      <c r="A2702" s="15"/>
      <c r="B2702" s="15"/>
      <c r="C2702" s="15"/>
      <c r="D2702" s="13"/>
      <c r="E2702" s="14"/>
      <c r="F2702" s="14"/>
      <c r="G2702" s="47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AA2702" s="16"/>
      <c r="AB2702" s="16"/>
      <c r="AC2702" s="37"/>
      <c r="AD2702" s="16"/>
    </row>
    <row r="2703" spans="1:30" s="12" customFormat="1" x14ac:dyDescent="0.25">
      <c r="A2703" s="15"/>
      <c r="B2703" s="15"/>
      <c r="C2703" s="15"/>
      <c r="D2703" s="13"/>
      <c r="E2703" s="14"/>
      <c r="F2703" s="14"/>
      <c r="G2703" s="47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AA2703" s="16"/>
      <c r="AB2703" s="16"/>
      <c r="AC2703" s="37"/>
      <c r="AD2703" s="16"/>
    </row>
    <row r="2704" spans="1:30" s="12" customFormat="1" x14ac:dyDescent="0.25">
      <c r="A2704" s="15"/>
      <c r="B2704" s="15"/>
      <c r="C2704" s="15"/>
      <c r="D2704" s="13"/>
      <c r="E2704" s="14"/>
      <c r="F2704" s="14"/>
      <c r="G2704" s="47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AA2704" s="16"/>
      <c r="AB2704" s="16"/>
      <c r="AC2704" s="37"/>
      <c r="AD2704" s="16"/>
    </row>
    <row r="2705" spans="1:30" s="12" customFormat="1" x14ac:dyDescent="0.25">
      <c r="A2705" s="15"/>
      <c r="B2705" s="15"/>
      <c r="C2705" s="15"/>
      <c r="D2705" s="13"/>
      <c r="E2705" s="14"/>
      <c r="F2705" s="14"/>
      <c r="G2705" s="47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AA2705" s="16"/>
      <c r="AB2705" s="16"/>
      <c r="AC2705" s="37"/>
      <c r="AD2705" s="16"/>
    </row>
    <row r="2706" spans="1:30" s="12" customFormat="1" x14ac:dyDescent="0.25">
      <c r="A2706" s="15"/>
      <c r="B2706" s="15"/>
      <c r="C2706" s="15"/>
      <c r="D2706" s="13"/>
      <c r="E2706" s="14"/>
      <c r="F2706" s="14"/>
      <c r="G2706" s="47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AA2706" s="16"/>
      <c r="AB2706" s="16"/>
      <c r="AC2706" s="37"/>
      <c r="AD2706" s="16"/>
    </row>
    <row r="2707" spans="1:30" s="12" customFormat="1" x14ac:dyDescent="0.25">
      <c r="A2707" s="15"/>
      <c r="B2707" s="15"/>
      <c r="C2707" s="15"/>
      <c r="D2707" s="13"/>
      <c r="E2707" s="14"/>
      <c r="F2707" s="14"/>
      <c r="G2707" s="47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AA2707" s="16"/>
      <c r="AB2707" s="16"/>
      <c r="AC2707" s="37"/>
      <c r="AD2707" s="16"/>
    </row>
    <row r="2708" spans="1:30" s="12" customFormat="1" x14ac:dyDescent="0.25">
      <c r="A2708" s="15"/>
      <c r="B2708" s="15"/>
      <c r="C2708" s="15"/>
      <c r="D2708" s="13"/>
      <c r="E2708" s="14"/>
      <c r="F2708" s="14"/>
      <c r="G2708" s="47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AA2708" s="16"/>
      <c r="AB2708" s="16"/>
      <c r="AC2708" s="37"/>
      <c r="AD2708" s="16"/>
    </row>
    <row r="2709" spans="1:30" s="12" customFormat="1" x14ac:dyDescent="0.25">
      <c r="A2709" s="15"/>
      <c r="B2709" s="15"/>
      <c r="C2709" s="15"/>
      <c r="D2709" s="13"/>
      <c r="E2709" s="14"/>
      <c r="F2709" s="14"/>
      <c r="G2709" s="47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AA2709" s="16"/>
      <c r="AB2709" s="16"/>
      <c r="AC2709" s="37"/>
      <c r="AD2709" s="16"/>
    </row>
    <row r="2710" spans="1:30" s="12" customFormat="1" x14ac:dyDescent="0.25">
      <c r="A2710" s="15"/>
      <c r="B2710" s="15"/>
      <c r="C2710" s="15"/>
      <c r="D2710" s="13"/>
      <c r="E2710" s="14"/>
      <c r="F2710" s="14"/>
      <c r="G2710" s="47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AA2710" s="16"/>
      <c r="AB2710" s="16"/>
      <c r="AC2710" s="37"/>
      <c r="AD2710" s="16"/>
    </row>
    <row r="2711" spans="1:30" s="12" customFormat="1" x14ac:dyDescent="0.25">
      <c r="A2711" s="15"/>
      <c r="B2711" s="15"/>
      <c r="C2711" s="15"/>
      <c r="D2711" s="13"/>
      <c r="E2711" s="14"/>
      <c r="F2711" s="14"/>
      <c r="G2711" s="47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AA2711" s="16"/>
      <c r="AB2711" s="16"/>
      <c r="AC2711" s="37"/>
      <c r="AD2711" s="16"/>
    </row>
    <row r="2712" spans="1:30" s="12" customFormat="1" x14ac:dyDescent="0.25">
      <c r="A2712" s="15"/>
      <c r="B2712" s="15"/>
      <c r="C2712" s="15"/>
      <c r="D2712" s="13"/>
      <c r="E2712" s="14"/>
      <c r="F2712" s="14"/>
      <c r="G2712" s="47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AA2712" s="16"/>
      <c r="AB2712" s="16"/>
      <c r="AC2712" s="37"/>
      <c r="AD2712" s="16"/>
    </row>
    <row r="2713" spans="1:30" s="12" customFormat="1" x14ac:dyDescent="0.25">
      <c r="A2713" s="15"/>
      <c r="B2713" s="15"/>
      <c r="C2713" s="15"/>
      <c r="D2713" s="13"/>
      <c r="E2713" s="14"/>
      <c r="F2713" s="14"/>
      <c r="G2713" s="47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AA2713" s="16"/>
      <c r="AB2713" s="16"/>
      <c r="AC2713" s="37"/>
      <c r="AD2713" s="16"/>
    </row>
    <row r="2714" spans="1:30" s="12" customFormat="1" x14ac:dyDescent="0.25">
      <c r="A2714" s="15"/>
      <c r="B2714" s="15"/>
      <c r="C2714" s="15"/>
      <c r="D2714" s="13"/>
      <c r="E2714" s="14"/>
      <c r="F2714" s="14"/>
      <c r="G2714" s="47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AA2714" s="16"/>
      <c r="AB2714" s="16"/>
      <c r="AC2714" s="37"/>
      <c r="AD2714" s="16"/>
    </row>
    <row r="2715" spans="1:30" s="12" customFormat="1" x14ac:dyDescent="0.25">
      <c r="A2715" s="15"/>
      <c r="B2715" s="15"/>
      <c r="C2715" s="15"/>
      <c r="D2715" s="13"/>
      <c r="E2715" s="14"/>
      <c r="F2715" s="14"/>
      <c r="G2715" s="47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AA2715" s="16"/>
      <c r="AB2715" s="16"/>
      <c r="AC2715" s="37"/>
      <c r="AD2715" s="16"/>
    </row>
    <row r="2716" spans="1:30" s="12" customFormat="1" x14ac:dyDescent="0.25">
      <c r="A2716" s="15"/>
      <c r="B2716" s="15"/>
      <c r="C2716" s="15"/>
      <c r="D2716" s="13"/>
      <c r="E2716" s="14"/>
      <c r="F2716" s="14"/>
      <c r="G2716" s="47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AA2716" s="16"/>
      <c r="AB2716" s="16"/>
      <c r="AC2716" s="37"/>
      <c r="AD2716" s="16"/>
    </row>
    <row r="2717" spans="1:30" s="12" customFormat="1" x14ac:dyDescent="0.25">
      <c r="A2717" s="15"/>
      <c r="B2717" s="15"/>
      <c r="C2717" s="15"/>
      <c r="D2717" s="13"/>
      <c r="E2717" s="14"/>
      <c r="F2717" s="14"/>
      <c r="G2717" s="47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AA2717" s="16"/>
      <c r="AB2717" s="16"/>
      <c r="AC2717" s="37"/>
      <c r="AD2717" s="16"/>
    </row>
    <row r="2718" spans="1:30" s="12" customFormat="1" x14ac:dyDescent="0.25">
      <c r="A2718" s="15"/>
      <c r="B2718" s="15"/>
      <c r="C2718" s="15"/>
      <c r="D2718" s="13"/>
      <c r="E2718" s="14"/>
      <c r="F2718" s="14"/>
      <c r="G2718" s="47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AA2718" s="16"/>
      <c r="AB2718" s="16"/>
      <c r="AC2718" s="37"/>
      <c r="AD2718" s="16"/>
    </row>
    <row r="2719" spans="1:30" s="12" customFormat="1" x14ac:dyDescent="0.25">
      <c r="A2719" s="15"/>
      <c r="B2719" s="15"/>
      <c r="C2719" s="15"/>
      <c r="D2719" s="13"/>
      <c r="E2719" s="14"/>
      <c r="F2719" s="14"/>
      <c r="G2719" s="47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AA2719" s="16"/>
      <c r="AB2719" s="16"/>
      <c r="AC2719" s="37"/>
      <c r="AD2719" s="16"/>
    </row>
    <row r="2720" spans="1:30" s="12" customFormat="1" x14ac:dyDescent="0.25">
      <c r="A2720" s="15"/>
      <c r="B2720" s="15"/>
      <c r="C2720" s="15"/>
      <c r="D2720" s="13"/>
      <c r="E2720" s="14"/>
      <c r="F2720" s="14"/>
      <c r="G2720" s="47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AA2720" s="16"/>
      <c r="AB2720" s="16"/>
      <c r="AC2720" s="37"/>
      <c r="AD2720" s="16"/>
    </row>
    <row r="2721" spans="1:30" s="12" customFormat="1" x14ac:dyDescent="0.25">
      <c r="A2721" s="15"/>
      <c r="B2721" s="15"/>
      <c r="C2721" s="15"/>
      <c r="D2721" s="13"/>
      <c r="E2721" s="14"/>
      <c r="F2721" s="14"/>
      <c r="G2721" s="47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AA2721" s="16"/>
      <c r="AB2721" s="16"/>
      <c r="AC2721" s="37"/>
      <c r="AD2721" s="16"/>
    </row>
    <row r="2722" spans="1:30" s="12" customFormat="1" x14ac:dyDescent="0.25">
      <c r="A2722" s="15"/>
      <c r="B2722" s="15"/>
      <c r="C2722" s="15"/>
      <c r="D2722" s="13"/>
      <c r="E2722" s="14"/>
      <c r="F2722" s="14"/>
      <c r="G2722" s="47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AA2722" s="16"/>
      <c r="AB2722" s="16"/>
      <c r="AC2722" s="37"/>
      <c r="AD2722" s="16"/>
    </row>
    <row r="2723" spans="1:30" s="12" customFormat="1" x14ac:dyDescent="0.25">
      <c r="A2723" s="15"/>
      <c r="B2723" s="15"/>
      <c r="C2723" s="15"/>
      <c r="D2723" s="13"/>
      <c r="E2723" s="14"/>
      <c r="F2723" s="14"/>
      <c r="G2723" s="47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AA2723" s="16"/>
      <c r="AB2723" s="16"/>
      <c r="AC2723" s="37"/>
      <c r="AD2723" s="16"/>
    </row>
    <row r="2724" spans="1:30" s="12" customFormat="1" x14ac:dyDescent="0.25">
      <c r="A2724" s="15"/>
      <c r="B2724" s="15"/>
      <c r="C2724" s="15"/>
      <c r="D2724" s="13"/>
      <c r="E2724" s="14"/>
      <c r="F2724" s="14"/>
      <c r="G2724" s="47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AA2724" s="16"/>
      <c r="AB2724" s="16"/>
      <c r="AC2724" s="37"/>
      <c r="AD2724" s="16"/>
    </row>
    <row r="2725" spans="1:30" s="12" customFormat="1" x14ac:dyDescent="0.25">
      <c r="A2725" s="15"/>
      <c r="B2725" s="15"/>
      <c r="C2725" s="15"/>
      <c r="D2725" s="13"/>
      <c r="E2725" s="14"/>
      <c r="F2725" s="14"/>
      <c r="G2725" s="47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AA2725" s="16"/>
      <c r="AB2725" s="16"/>
      <c r="AC2725" s="37"/>
      <c r="AD2725" s="16"/>
    </row>
    <row r="2726" spans="1:30" s="12" customFormat="1" x14ac:dyDescent="0.25">
      <c r="A2726" s="15"/>
      <c r="B2726" s="15"/>
      <c r="C2726" s="15"/>
      <c r="D2726" s="13"/>
      <c r="E2726" s="14"/>
      <c r="F2726" s="14"/>
      <c r="G2726" s="47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AA2726" s="16"/>
      <c r="AB2726" s="16"/>
      <c r="AC2726" s="37"/>
      <c r="AD2726" s="16"/>
    </row>
    <row r="2727" spans="1:30" s="12" customFormat="1" x14ac:dyDescent="0.25">
      <c r="A2727" s="15"/>
      <c r="B2727" s="15"/>
      <c r="C2727" s="15"/>
      <c r="D2727" s="13"/>
      <c r="E2727" s="14"/>
      <c r="F2727" s="14"/>
      <c r="G2727" s="47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AA2727" s="16"/>
      <c r="AB2727" s="16"/>
      <c r="AC2727" s="37"/>
      <c r="AD2727" s="16"/>
    </row>
    <row r="2728" spans="1:30" s="12" customFormat="1" x14ac:dyDescent="0.25">
      <c r="A2728" s="15"/>
      <c r="B2728" s="15"/>
      <c r="C2728" s="15"/>
      <c r="D2728" s="13"/>
      <c r="E2728" s="14"/>
      <c r="F2728" s="14"/>
      <c r="G2728" s="47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AA2728" s="16"/>
      <c r="AB2728" s="16"/>
      <c r="AC2728" s="37"/>
      <c r="AD2728" s="16"/>
    </row>
    <row r="2729" spans="1:30" s="12" customFormat="1" x14ac:dyDescent="0.25">
      <c r="A2729" s="15"/>
      <c r="B2729" s="15"/>
      <c r="C2729" s="15"/>
      <c r="D2729" s="13"/>
      <c r="E2729" s="14"/>
      <c r="F2729" s="14"/>
      <c r="G2729" s="47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AA2729" s="16"/>
      <c r="AB2729" s="16"/>
      <c r="AC2729" s="37"/>
      <c r="AD2729" s="16"/>
    </row>
    <row r="2730" spans="1:30" s="12" customFormat="1" x14ac:dyDescent="0.25">
      <c r="A2730" s="15"/>
      <c r="B2730" s="15"/>
      <c r="C2730" s="15"/>
      <c r="D2730" s="13"/>
      <c r="E2730" s="14"/>
      <c r="F2730" s="14"/>
      <c r="G2730" s="47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AA2730" s="16"/>
      <c r="AB2730" s="16"/>
      <c r="AC2730" s="37"/>
      <c r="AD2730" s="16"/>
    </row>
    <row r="2731" spans="1:30" s="12" customFormat="1" x14ac:dyDescent="0.25">
      <c r="A2731" s="15"/>
      <c r="B2731" s="15"/>
      <c r="C2731" s="15"/>
      <c r="D2731" s="13"/>
      <c r="E2731" s="14"/>
      <c r="F2731" s="14"/>
      <c r="G2731" s="47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AA2731" s="16"/>
      <c r="AB2731" s="16"/>
      <c r="AC2731" s="37"/>
      <c r="AD2731" s="16"/>
    </row>
    <row r="2732" spans="1:30" s="12" customFormat="1" x14ac:dyDescent="0.25">
      <c r="A2732" s="15"/>
      <c r="B2732" s="15"/>
      <c r="C2732" s="15"/>
      <c r="D2732" s="13"/>
      <c r="E2732" s="14"/>
      <c r="F2732" s="14"/>
      <c r="G2732" s="47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AA2732" s="16"/>
      <c r="AB2732" s="16"/>
      <c r="AC2732" s="37"/>
      <c r="AD2732" s="16"/>
    </row>
    <row r="2733" spans="1:30" s="12" customFormat="1" x14ac:dyDescent="0.25">
      <c r="A2733" s="15"/>
      <c r="B2733" s="15"/>
      <c r="C2733" s="15"/>
      <c r="D2733" s="13"/>
      <c r="E2733" s="14"/>
      <c r="F2733" s="14"/>
      <c r="G2733" s="47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AA2733" s="16"/>
      <c r="AB2733" s="16"/>
      <c r="AC2733" s="37"/>
      <c r="AD2733" s="16"/>
    </row>
    <row r="2734" spans="1:30" s="12" customFormat="1" x14ac:dyDescent="0.25">
      <c r="A2734" s="15"/>
      <c r="B2734" s="15"/>
      <c r="C2734" s="15"/>
      <c r="D2734" s="13"/>
      <c r="E2734" s="14"/>
      <c r="F2734" s="14"/>
      <c r="G2734" s="47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AA2734" s="16"/>
      <c r="AB2734" s="16"/>
      <c r="AC2734" s="37"/>
      <c r="AD2734" s="16"/>
    </row>
    <row r="2735" spans="1:30" s="12" customFormat="1" x14ac:dyDescent="0.25">
      <c r="A2735" s="15"/>
      <c r="B2735" s="15"/>
      <c r="C2735" s="15"/>
      <c r="D2735" s="13"/>
      <c r="E2735" s="14"/>
      <c r="F2735" s="14"/>
      <c r="G2735" s="47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AA2735" s="16"/>
      <c r="AB2735" s="16"/>
      <c r="AC2735" s="37"/>
      <c r="AD2735" s="16"/>
    </row>
    <row r="2736" spans="1:30" s="12" customFormat="1" x14ac:dyDescent="0.25">
      <c r="A2736" s="15"/>
      <c r="B2736" s="15"/>
      <c r="C2736" s="15"/>
      <c r="D2736" s="13"/>
      <c r="E2736" s="14"/>
      <c r="F2736" s="14"/>
      <c r="G2736" s="47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AA2736" s="16"/>
      <c r="AB2736" s="16"/>
      <c r="AC2736" s="37"/>
      <c r="AD2736" s="16"/>
    </row>
    <row r="2737" spans="1:30" s="12" customFormat="1" x14ac:dyDescent="0.25">
      <c r="A2737" s="15"/>
      <c r="B2737" s="15"/>
      <c r="C2737" s="15"/>
      <c r="D2737" s="13"/>
      <c r="E2737" s="14"/>
      <c r="F2737" s="14"/>
      <c r="G2737" s="47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AA2737" s="16"/>
      <c r="AB2737" s="16"/>
      <c r="AC2737" s="37"/>
      <c r="AD2737" s="16"/>
    </row>
    <row r="2738" spans="1:30" s="12" customFormat="1" x14ac:dyDescent="0.25">
      <c r="A2738" s="15"/>
      <c r="B2738" s="15"/>
      <c r="C2738" s="15"/>
      <c r="D2738" s="13"/>
      <c r="E2738" s="14"/>
      <c r="F2738" s="14"/>
      <c r="G2738" s="47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AA2738" s="16"/>
      <c r="AB2738" s="16"/>
      <c r="AC2738" s="37"/>
      <c r="AD2738" s="16"/>
    </row>
    <row r="2739" spans="1:30" s="12" customFormat="1" x14ac:dyDescent="0.25">
      <c r="A2739" s="15"/>
      <c r="B2739" s="15"/>
      <c r="C2739" s="15"/>
      <c r="D2739" s="13"/>
      <c r="E2739" s="14"/>
      <c r="F2739" s="14"/>
      <c r="G2739" s="47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AA2739" s="16"/>
      <c r="AB2739" s="16"/>
      <c r="AC2739" s="37"/>
      <c r="AD2739" s="16"/>
    </row>
    <row r="2740" spans="1:30" s="12" customFormat="1" x14ac:dyDescent="0.25">
      <c r="A2740" s="15"/>
      <c r="B2740" s="15"/>
      <c r="C2740" s="15"/>
      <c r="D2740" s="13"/>
      <c r="E2740" s="14"/>
      <c r="F2740" s="14"/>
      <c r="G2740" s="47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AA2740" s="16"/>
      <c r="AB2740" s="16"/>
      <c r="AC2740" s="37"/>
      <c r="AD2740" s="16"/>
    </row>
    <row r="2741" spans="1:30" s="12" customFormat="1" x14ac:dyDescent="0.25">
      <c r="A2741" s="15"/>
      <c r="B2741" s="15"/>
      <c r="C2741" s="15"/>
      <c r="D2741" s="13"/>
      <c r="E2741" s="14"/>
      <c r="F2741" s="14"/>
      <c r="G2741" s="47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AA2741" s="16"/>
      <c r="AB2741" s="16"/>
      <c r="AC2741" s="37"/>
      <c r="AD2741" s="16"/>
    </row>
    <row r="2742" spans="1:30" s="12" customFormat="1" x14ac:dyDescent="0.25">
      <c r="A2742" s="15"/>
      <c r="B2742" s="15"/>
      <c r="C2742" s="15"/>
      <c r="D2742" s="13"/>
      <c r="E2742" s="14"/>
      <c r="F2742" s="14"/>
      <c r="G2742" s="47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AA2742" s="16"/>
      <c r="AB2742" s="16"/>
      <c r="AC2742" s="37"/>
      <c r="AD2742" s="16"/>
    </row>
    <row r="2743" spans="1:30" s="12" customFormat="1" x14ac:dyDescent="0.25">
      <c r="A2743" s="15"/>
      <c r="B2743" s="15"/>
      <c r="C2743" s="15"/>
      <c r="D2743" s="13"/>
      <c r="E2743" s="14"/>
      <c r="F2743" s="14"/>
      <c r="G2743" s="47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AA2743" s="16"/>
      <c r="AB2743" s="16"/>
      <c r="AC2743" s="37"/>
      <c r="AD2743" s="16"/>
    </row>
    <row r="2744" spans="1:30" s="12" customFormat="1" x14ac:dyDescent="0.25">
      <c r="A2744" s="15"/>
      <c r="B2744" s="15"/>
      <c r="C2744" s="15"/>
      <c r="D2744" s="13"/>
      <c r="E2744" s="14"/>
      <c r="F2744" s="14"/>
      <c r="G2744" s="47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AA2744" s="16"/>
      <c r="AB2744" s="16"/>
      <c r="AC2744" s="37"/>
      <c r="AD2744" s="16"/>
    </row>
    <row r="2745" spans="1:30" s="12" customFormat="1" x14ac:dyDescent="0.25">
      <c r="A2745" s="15"/>
      <c r="B2745" s="15"/>
      <c r="C2745" s="15"/>
      <c r="D2745" s="13"/>
      <c r="E2745" s="14"/>
      <c r="F2745" s="14"/>
      <c r="G2745" s="47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AA2745" s="16"/>
      <c r="AB2745" s="16"/>
      <c r="AC2745" s="37"/>
      <c r="AD2745" s="16"/>
    </row>
    <row r="2746" spans="1:30" s="12" customFormat="1" x14ac:dyDescent="0.25">
      <c r="A2746" s="15"/>
      <c r="B2746" s="15"/>
      <c r="C2746" s="15"/>
      <c r="D2746" s="13"/>
      <c r="E2746" s="14"/>
      <c r="F2746" s="14"/>
      <c r="G2746" s="47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AA2746" s="16"/>
      <c r="AB2746" s="16"/>
      <c r="AC2746" s="37"/>
      <c r="AD2746" s="16"/>
    </row>
    <row r="2747" spans="1:30" s="12" customFormat="1" x14ac:dyDescent="0.25">
      <c r="A2747" s="15"/>
      <c r="B2747" s="15"/>
      <c r="C2747" s="15"/>
      <c r="D2747" s="13"/>
      <c r="E2747" s="14"/>
      <c r="F2747" s="14"/>
      <c r="G2747" s="47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AA2747" s="16"/>
      <c r="AB2747" s="16"/>
      <c r="AC2747" s="37"/>
      <c r="AD2747" s="16"/>
    </row>
    <row r="2748" spans="1:30" s="12" customFormat="1" x14ac:dyDescent="0.25">
      <c r="A2748" s="15"/>
      <c r="B2748" s="15"/>
      <c r="C2748" s="15"/>
      <c r="D2748" s="13"/>
      <c r="E2748" s="14"/>
      <c r="F2748" s="14"/>
      <c r="G2748" s="47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AA2748" s="16"/>
      <c r="AB2748" s="16"/>
      <c r="AC2748" s="37"/>
      <c r="AD2748" s="16"/>
    </row>
    <row r="2749" spans="1:30" s="12" customFormat="1" x14ac:dyDescent="0.25">
      <c r="A2749" s="15"/>
      <c r="B2749" s="15"/>
      <c r="C2749" s="15"/>
      <c r="D2749" s="13"/>
      <c r="E2749" s="14"/>
      <c r="F2749" s="14"/>
      <c r="G2749" s="47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AA2749" s="16"/>
      <c r="AB2749" s="16"/>
      <c r="AC2749" s="37"/>
      <c r="AD2749" s="16"/>
    </row>
    <row r="2750" spans="1:30" s="12" customFormat="1" x14ac:dyDescent="0.25">
      <c r="A2750" s="15"/>
      <c r="B2750" s="15"/>
      <c r="C2750" s="15"/>
      <c r="D2750" s="13"/>
      <c r="E2750" s="14"/>
      <c r="F2750" s="14"/>
      <c r="G2750" s="47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AA2750" s="16"/>
      <c r="AB2750" s="16"/>
      <c r="AC2750" s="37"/>
      <c r="AD2750" s="16"/>
    </row>
    <row r="2751" spans="1:30" s="12" customFormat="1" x14ac:dyDescent="0.25">
      <c r="A2751" s="15"/>
      <c r="B2751" s="15"/>
      <c r="C2751" s="15"/>
      <c r="D2751" s="13"/>
      <c r="E2751" s="14"/>
      <c r="F2751" s="14"/>
      <c r="G2751" s="47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AA2751" s="16"/>
      <c r="AB2751" s="16"/>
      <c r="AC2751" s="37"/>
      <c r="AD2751" s="16"/>
    </row>
    <row r="2752" spans="1:30" s="12" customFormat="1" x14ac:dyDescent="0.25">
      <c r="A2752" s="15"/>
      <c r="B2752" s="15"/>
      <c r="C2752" s="15"/>
      <c r="D2752" s="13"/>
      <c r="E2752" s="14"/>
      <c r="F2752" s="14"/>
      <c r="G2752" s="47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AA2752" s="16"/>
      <c r="AB2752" s="16"/>
      <c r="AC2752" s="37"/>
      <c r="AD2752" s="16"/>
    </row>
    <row r="2753" spans="1:30" s="12" customFormat="1" x14ac:dyDescent="0.25">
      <c r="A2753" s="15"/>
      <c r="B2753" s="15"/>
      <c r="C2753" s="15"/>
      <c r="D2753" s="13"/>
      <c r="E2753" s="14"/>
      <c r="F2753" s="14"/>
      <c r="G2753" s="47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AA2753" s="16"/>
      <c r="AB2753" s="16"/>
      <c r="AC2753" s="37"/>
      <c r="AD2753" s="16"/>
    </row>
    <row r="2754" spans="1:30" s="12" customFormat="1" x14ac:dyDescent="0.25">
      <c r="A2754" s="15"/>
      <c r="B2754" s="15"/>
      <c r="C2754" s="15"/>
      <c r="D2754" s="13"/>
      <c r="E2754" s="14"/>
      <c r="F2754" s="14"/>
      <c r="G2754" s="47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AA2754" s="16"/>
      <c r="AB2754" s="16"/>
      <c r="AC2754" s="37"/>
      <c r="AD2754" s="16"/>
    </row>
    <row r="2755" spans="1:30" s="12" customFormat="1" x14ac:dyDescent="0.25">
      <c r="A2755" s="15"/>
      <c r="B2755" s="15"/>
      <c r="C2755" s="15"/>
      <c r="D2755" s="13"/>
      <c r="E2755" s="14"/>
      <c r="F2755" s="14"/>
      <c r="G2755" s="47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AA2755" s="16"/>
      <c r="AB2755" s="16"/>
      <c r="AC2755" s="37"/>
      <c r="AD2755" s="16"/>
    </row>
    <row r="2756" spans="1:30" s="12" customFormat="1" x14ac:dyDescent="0.25">
      <c r="A2756" s="15"/>
      <c r="B2756" s="15"/>
      <c r="C2756" s="15"/>
      <c r="D2756" s="13"/>
      <c r="E2756" s="14"/>
      <c r="F2756" s="14"/>
      <c r="G2756" s="47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AA2756" s="16"/>
      <c r="AB2756" s="16"/>
      <c r="AC2756" s="37"/>
      <c r="AD2756" s="16"/>
    </row>
    <row r="2757" spans="1:30" s="12" customFormat="1" x14ac:dyDescent="0.25">
      <c r="A2757" s="15"/>
      <c r="B2757" s="15"/>
      <c r="C2757" s="15"/>
      <c r="D2757" s="13"/>
      <c r="E2757" s="14"/>
      <c r="F2757" s="14"/>
      <c r="G2757" s="47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AA2757" s="16"/>
      <c r="AB2757" s="16"/>
      <c r="AC2757" s="37"/>
      <c r="AD2757" s="16"/>
    </row>
    <row r="2758" spans="1:30" s="12" customFormat="1" x14ac:dyDescent="0.25">
      <c r="A2758" s="15"/>
      <c r="B2758" s="15"/>
      <c r="C2758" s="15"/>
      <c r="D2758" s="13"/>
      <c r="E2758" s="14"/>
      <c r="F2758" s="14"/>
      <c r="G2758" s="47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AA2758" s="16"/>
      <c r="AB2758" s="16"/>
      <c r="AC2758" s="37"/>
      <c r="AD2758" s="16"/>
    </row>
    <row r="2759" spans="1:30" s="12" customFormat="1" x14ac:dyDescent="0.25">
      <c r="A2759" s="15"/>
      <c r="B2759" s="15"/>
      <c r="C2759" s="15"/>
      <c r="D2759" s="13"/>
      <c r="E2759" s="14"/>
      <c r="F2759" s="14"/>
      <c r="G2759" s="47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AA2759" s="16"/>
      <c r="AB2759" s="16"/>
      <c r="AC2759" s="37"/>
      <c r="AD2759" s="16"/>
    </row>
    <row r="2760" spans="1:30" s="12" customFormat="1" x14ac:dyDescent="0.25">
      <c r="A2760" s="15"/>
      <c r="B2760" s="15"/>
      <c r="C2760" s="15"/>
      <c r="D2760" s="13"/>
      <c r="E2760" s="14"/>
      <c r="F2760" s="14"/>
      <c r="G2760" s="47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AA2760" s="16"/>
      <c r="AB2760" s="16"/>
      <c r="AC2760" s="37"/>
      <c r="AD2760" s="16"/>
    </row>
    <row r="2761" spans="1:30" s="12" customFormat="1" x14ac:dyDescent="0.25">
      <c r="A2761" s="15"/>
      <c r="B2761" s="15"/>
      <c r="C2761" s="15"/>
      <c r="D2761" s="13"/>
      <c r="E2761" s="14"/>
      <c r="F2761" s="14"/>
      <c r="G2761" s="47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AA2761" s="16"/>
      <c r="AB2761" s="16"/>
      <c r="AC2761" s="37"/>
      <c r="AD2761" s="16"/>
    </row>
    <row r="2762" spans="1:30" s="12" customFormat="1" x14ac:dyDescent="0.25">
      <c r="A2762" s="15"/>
      <c r="B2762" s="15"/>
      <c r="C2762" s="15"/>
      <c r="D2762" s="13"/>
      <c r="E2762" s="14"/>
      <c r="F2762" s="14"/>
      <c r="G2762" s="47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AA2762" s="16"/>
      <c r="AB2762" s="16"/>
      <c r="AC2762" s="37"/>
      <c r="AD2762" s="16"/>
    </row>
    <row r="2763" spans="1:30" s="12" customFormat="1" x14ac:dyDescent="0.25">
      <c r="A2763" s="15"/>
      <c r="B2763" s="15"/>
      <c r="C2763" s="15"/>
      <c r="D2763" s="13"/>
      <c r="E2763" s="14"/>
      <c r="F2763" s="14"/>
      <c r="G2763" s="47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AA2763" s="16"/>
      <c r="AB2763" s="16"/>
      <c r="AC2763" s="37"/>
      <c r="AD2763" s="16"/>
    </row>
    <row r="2764" spans="1:30" s="12" customFormat="1" x14ac:dyDescent="0.25">
      <c r="A2764" s="15"/>
      <c r="B2764" s="15"/>
      <c r="C2764" s="15"/>
      <c r="D2764" s="13"/>
      <c r="E2764" s="14"/>
      <c r="F2764" s="14"/>
      <c r="G2764" s="47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AA2764" s="16"/>
      <c r="AB2764" s="16"/>
      <c r="AC2764" s="37"/>
      <c r="AD2764" s="16"/>
    </row>
    <row r="2765" spans="1:30" s="12" customFormat="1" x14ac:dyDescent="0.25">
      <c r="A2765" s="15"/>
      <c r="B2765" s="15"/>
      <c r="C2765" s="15"/>
      <c r="D2765" s="13"/>
      <c r="E2765" s="14"/>
      <c r="F2765" s="14"/>
      <c r="G2765" s="47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AA2765" s="16"/>
      <c r="AB2765" s="16"/>
      <c r="AC2765" s="37"/>
      <c r="AD2765" s="16"/>
    </row>
    <row r="2766" spans="1:30" s="12" customFormat="1" x14ac:dyDescent="0.25">
      <c r="A2766" s="15"/>
      <c r="B2766" s="15"/>
      <c r="C2766" s="15"/>
      <c r="D2766" s="13"/>
      <c r="E2766" s="14"/>
      <c r="F2766" s="14"/>
      <c r="G2766" s="47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AA2766" s="16"/>
      <c r="AB2766" s="16"/>
      <c r="AC2766" s="37"/>
      <c r="AD2766" s="16"/>
    </row>
    <row r="2767" spans="1:30" s="12" customFormat="1" x14ac:dyDescent="0.25">
      <c r="A2767" s="15"/>
      <c r="B2767" s="15"/>
      <c r="C2767" s="15"/>
      <c r="D2767" s="13"/>
      <c r="E2767" s="14"/>
      <c r="F2767" s="14"/>
      <c r="G2767" s="47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AA2767" s="16"/>
      <c r="AB2767" s="16"/>
      <c r="AC2767" s="37"/>
      <c r="AD2767" s="16"/>
    </row>
    <row r="2768" spans="1:30" s="12" customFormat="1" x14ac:dyDescent="0.25">
      <c r="A2768" s="15"/>
      <c r="B2768" s="15"/>
      <c r="C2768" s="15"/>
      <c r="D2768" s="13"/>
      <c r="E2768" s="14"/>
      <c r="F2768" s="14"/>
      <c r="G2768" s="47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AA2768" s="16"/>
      <c r="AB2768" s="16"/>
      <c r="AC2768" s="37"/>
      <c r="AD2768" s="16"/>
    </row>
    <row r="2769" spans="1:30" s="12" customFormat="1" x14ac:dyDescent="0.25">
      <c r="A2769" s="15"/>
      <c r="B2769" s="15"/>
      <c r="C2769" s="15"/>
      <c r="D2769" s="13"/>
      <c r="E2769" s="14"/>
      <c r="F2769" s="14"/>
      <c r="G2769" s="47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AA2769" s="16"/>
      <c r="AB2769" s="16"/>
      <c r="AC2769" s="37"/>
      <c r="AD2769" s="16"/>
    </row>
    <row r="2770" spans="1:30" s="12" customFormat="1" x14ac:dyDescent="0.25">
      <c r="A2770" s="15"/>
      <c r="B2770" s="15"/>
      <c r="C2770" s="15"/>
      <c r="D2770" s="13"/>
      <c r="E2770" s="14"/>
      <c r="F2770" s="14"/>
      <c r="G2770" s="47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AA2770" s="16"/>
      <c r="AB2770" s="16"/>
      <c r="AC2770" s="37"/>
      <c r="AD2770" s="16"/>
    </row>
    <row r="2771" spans="1:30" s="12" customFormat="1" x14ac:dyDescent="0.25">
      <c r="A2771" s="15"/>
      <c r="B2771" s="15"/>
      <c r="C2771" s="15"/>
      <c r="D2771" s="13"/>
      <c r="E2771" s="14"/>
      <c r="F2771" s="14"/>
      <c r="G2771" s="47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AA2771" s="16"/>
      <c r="AB2771" s="16"/>
      <c r="AC2771" s="37"/>
      <c r="AD2771" s="16"/>
    </row>
    <row r="2772" spans="1:30" s="12" customFormat="1" x14ac:dyDescent="0.25">
      <c r="A2772" s="15"/>
      <c r="B2772" s="15"/>
      <c r="C2772" s="15"/>
      <c r="D2772" s="13"/>
      <c r="E2772" s="14"/>
      <c r="F2772" s="14"/>
      <c r="G2772" s="47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AA2772" s="16"/>
      <c r="AB2772" s="16"/>
      <c r="AC2772" s="37"/>
      <c r="AD2772" s="16"/>
    </row>
    <row r="2773" spans="1:30" s="12" customFormat="1" x14ac:dyDescent="0.25">
      <c r="A2773" s="15"/>
      <c r="B2773" s="15"/>
      <c r="C2773" s="15"/>
      <c r="D2773" s="13"/>
      <c r="E2773" s="14"/>
      <c r="F2773" s="14"/>
      <c r="G2773" s="47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AA2773" s="16"/>
      <c r="AB2773" s="16"/>
      <c r="AC2773" s="37"/>
      <c r="AD2773" s="16"/>
    </row>
    <row r="2774" spans="1:30" s="12" customFormat="1" x14ac:dyDescent="0.25">
      <c r="A2774" s="15"/>
      <c r="B2774" s="15"/>
      <c r="C2774" s="15"/>
      <c r="D2774" s="13"/>
      <c r="E2774" s="14"/>
      <c r="F2774" s="14"/>
      <c r="G2774" s="47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AA2774" s="16"/>
      <c r="AB2774" s="16"/>
      <c r="AC2774" s="37"/>
      <c r="AD2774" s="16"/>
    </row>
    <row r="2775" spans="1:30" s="12" customFormat="1" x14ac:dyDescent="0.25">
      <c r="A2775" s="15"/>
      <c r="B2775" s="15"/>
      <c r="C2775" s="15"/>
      <c r="D2775" s="13"/>
      <c r="E2775" s="14"/>
      <c r="F2775" s="14"/>
      <c r="G2775" s="47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AA2775" s="16"/>
      <c r="AB2775" s="16"/>
      <c r="AC2775" s="37"/>
      <c r="AD2775" s="16"/>
    </row>
    <row r="2776" spans="1:30" s="12" customFormat="1" x14ac:dyDescent="0.25">
      <c r="A2776" s="15"/>
      <c r="B2776" s="15"/>
      <c r="C2776" s="15"/>
      <c r="D2776" s="13"/>
      <c r="E2776" s="14"/>
      <c r="F2776" s="14"/>
      <c r="G2776" s="47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AA2776" s="16"/>
      <c r="AB2776" s="16"/>
      <c r="AC2776" s="37"/>
      <c r="AD2776" s="16"/>
    </row>
    <row r="2777" spans="1:30" s="12" customFormat="1" x14ac:dyDescent="0.25">
      <c r="A2777" s="15"/>
      <c r="B2777" s="15"/>
      <c r="C2777" s="15"/>
      <c r="D2777" s="13"/>
      <c r="E2777" s="14"/>
      <c r="F2777" s="14"/>
      <c r="G2777" s="47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AA2777" s="16"/>
      <c r="AB2777" s="16"/>
      <c r="AC2777" s="37"/>
      <c r="AD2777" s="16"/>
    </row>
    <row r="2778" spans="1:30" s="12" customFormat="1" x14ac:dyDescent="0.25">
      <c r="A2778" s="15"/>
      <c r="B2778" s="15"/>
      <c r="C2778" s="15"/>
      <c r="D2778" s="13"/>
      <c r="E2778" s="14"/>
      <c r="F2778" s="14"/>
      <c r="G2778" s="47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AA2778" s="16"/>
      <c r="AB2778" s="16"/>
      <c r="AC2778" s="37"/>
      <c r="AD2778" s="16"/>
    </row>
    <row r="2779" spans="1:30" s="12" customFormat="1" x14ac:dyDescent="0.25">
      <c r="A2779" s="15"/>
      <c r="B2779" s="15"/>
      <c r="C2779" s="15"/>
      <c r="D2779" s="13"/>
      <c r="E2779" s="14"/>
      <c r="F2779" s="14"/>
      <c r="G2779" s="47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AA2779" s="16"/>
      <c r="AB2779" s="16"/>
      <c r="AC2779" s="37"/>
      <c r="AD2779" s="16"/>
    </row>
    <row r="2780" spans="1:30" s="12" customFormat="1" x14ac:dyDescent="0.25">
      <c r="A2780" s="15"/>
      <c r="B2780" s="15"/>
      <c r="C2780" s="15"/>
      <c r="D2780" s="13"/>
      <c r="E2780" s="14"/>
      <c r="F2780" s="14"/>
      <c r="G2780" s="47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AA2780" s="16"/>
      <c r="AB2780" s="16"/>
      <c r="AC2780" s="37"/>
      <c r="AD2780" s="16"/>
    </row>
    <row r="2781" spans="1:30" s="12" customFormat="1" x14ac:dyDescent="0.25">
      <c r="A2781" s="15"/>
      <c r="B2781" s="15"/>
      <c r="C2781" s="15"/>
      <c r="D2781" s="13"/>
      <c r="E2781" s="14"/>
      <c r="F2781" s="14"/>
      <c r="G2781" s="47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AA2781" s="16"/>
      <c r="AB2781" s="16"/>
      <c r="AC2781" s="37"/>
      <c r="AD2781" s="16"/>
    </row>
    <row r="2782" spans="1:30" s="12" customFormat="1" x14ac:dyDescent="0.25">
      <c r="A2782" s="15"/>
      <c r="B2782" s="15"/>
      <c r="C2782" s="15"/>
      <c r="D2782" s="13"/>
      <c r="E2782" s="14"/>
      <c r="F2782" s="14"/>
      <c r="G2782" s="47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AA2782" s="16"/>
      <c r="AB2782" s="16"/>
      <c r="AC2782" s="37"/>
      <c r="AD2782" s="16"/>
    </row>
    <row r="2783" spans="1:30" s="12" customFormat="1" x14ac:dyDescent="0.25">
      <c r="A2783" s="15"/>
      <c r="B2783" s="15"/>
      <c r="C2783" s="15"/>
      <c r="D2783" s="13"/>
      <c r="E2783" s="14"/>
      <c r="F2783" s="14"/>
      <c r="G2783" s="47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AA2783" s="16"/>
      <c r="AB2783" s="16"/>
      <c r="AC2783" s="37"/>
      <c r="AD2783" s="16"/>
    </row>
    <row r="2784" spans="1:30" s="12" customFormat="1" x14ac:dyDescent="0.25">
      <c r="A2784" s="15"/>
      <c r="B2784" s="15"/>
      <c r="C2784" s="15"/>
      <c r="D2784" s="13"/>
      <c r="E2784" s="14"/>
      <c r="F2784" s="14"/>
      <c r="G2784" s="47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AA2784" s="16"/>
      <c r="AB2784" s="16"/>
      <c r="AC2784" s="37"/>
      <c r="AD2784" s="16"/>
    </row>
    <row r="2785" spans="1:30" s="12" customFormat="1" x14ac:dyDescent="0.25">
      <c r="A2785" s="15"/>
      <c r="B2785" s="15"/>
      <c r="C2785" s="15"/>
      <c r="D2785" s="13"/>
      <c r="E2785" s="14"/>
      <c r="F2785" s="14"/>
      <c r="G2785" s="47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AA2785" s="16"/>
      <c r="AB2785" s="16"/>
      <c r="AC2785" s="37"/>
      <c r="AD2785" s="16"/>
    </row>
    <row r="2786" spans="1:30" s="12" customFormat="1" x14ac:dyDescent="0.25">
      <c r="A2786" s="15"/>
      <c r="B2786" s="15"/>
      <c r="C2786" s="15"/>
      <c r="D2786" s="13"/>
      <c r="E2786" s="14"/>
      <c r="F2786" s="14"/>
      <c r="G2786" s="47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AA2786" s="16"/>
      <c r="AB2786" s="16"/>
      <c r="AC2786" s="37"/>
      <c r="AD2786" s="16"/>
    </row>
    <row r="2787" spans="1:30" s="12" customFormat="1" x14ac:dyDescent="0.25">
      <c r="A2787" s="15"/>
      <c r="B2787" s="15"/>
      <c r="C2787" s="15"/>
      <c r="D2787" s="13"/>
      <c r="E2787" s="14"/>
      <c r="F2787" s="14"/>
      <c r="G2787" s="47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AA2787" s="16"/>
      <c r="AB2787" s="16"/>
      <c r="AC2787" s="37"/>
      <c r="AD2787" s="16"/>
    </row>
    <row r="2788" spans="1:30" s="12" customFormat="1" x14ac:dyDescent="0.25">
      <c r="A2788" s="15"/>
      <c r="B2788" s="15"/>
      <c r="C2788" s="15"/>
      <c r="D2788" s="13"/>
      <c r="E2788" s="14"/>
      <c r="F2788" s="14"/>
      <c r="G2788" s="47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AA2788" s="16"/>
      <c r="AB2788" s="16"/>
      <c r="AC2788" s="37"/>
      <c r="AD2788" s="16"/>
    </row>
    <row r="2789" spans="1:30" s="12" customFormat="1" x14ac:dyDescent="0.25">
      <c r="A2789" s="15"/>
      <c r="B2789" s="15"/>
      <c r="C2789" s="15"/>
      <c r="D2789" s="13"/>
      <c r="E2789" s="14"/>
      <c r="F2789" s="14"/>
      <c r="G2789" s="47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AA2789" s="16"/>
      <c r="AB2789" s="16"/>
      <c r="AC2789" s="37"/>
      <c r="AD2789" s="16"/>
    </row>
    <row r="2790" spans="1:30" s="12" customFormat="1" x14ac:dyDescent="0.25">
      <c r="A2790" s="15"/>
      <c r="B2790" s="15"/>
      <c r="C2790" s="15"/>
      <c r="D2790" s="13"/>
      <c r="E2790" s="14"/>
      <c r="F2790" s="14"/>
      <c r="G2790" s="47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AA2790" s="16"/>
      <c r="AB2790" s="16"/>
      <c r="AC2790" s="37"/>
      <c r="AD2790" s="16"/>
    </row>
    <row r="2791" spans="1:30" s="12" customFormat="1" x14ac:dyDescent="0.25">
      <c r="A2791" s="15"/>
      <c r="B2791" s="15"/>
      <c r="C2791" s="15"/>
      <c r="D2791" s="13"/>
      <c r="E2791" s="14"/>
      <c r="F2791" s="14"/>
      <c r="G2791" s="47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AA2791" s="16"/>
      <c r="AB2791" s="16"/>
      <c r="AC2791" s="37"/>
      <c r="AD2791" s="16"/>
    </row>
    <row r="2792" spans="1:30" s="12" customFormat="1" x14ac:dyDescent="0.25">
      <c r="A2792" s="15"/>
      <c r="B2792" s="15"/>
      <c r="C2792" s="15"/>
      <c r="D2792" s="13"/>
      <c r="E2792" s="14"/>
      <c r="F2792" s="14"/>
      <c r="G2792" s="47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AA2792" s="16"/>
      <c r="AB2792" s="16"/>
      <c r="AC2792" s="37"/>
      <c r="AD2792" s="16"/>
    </row>
    <row r="2793" spans="1:30" s="12" customFormat="1" x14ac:dyDescent="0.25">
      <c r="A2793" s="15"/>
      <c r="B2793" s="15"/>
      <c r="C2793" s="15"/>
      <c r="D2793" s="13"/>
      <c r="E2793" s="14"/>
      <c r="F2793" s="14"/>
      <c r="G2793" s="47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AA2793" s="16"/>
      <c r="AB2793" s="16"/>
      <c r="AC2793" s="37"/>
      <c r="AD2793" s="16"/>
    </row>
    <row r="2794" spans="1:30" s="12" customFormat="1" x14ac:dyDescent="0.25">
      <c r="A2794" s="15"/>
      <c r="B2794" s="15"/>
      <c r="C2794" s="15"/>
      <c r="D2794" s="13"/>
      <c r="E2794" s="14"/>
      <c r="F2794" s="14"/>
      <c r="G2794" s="47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AA2794" s="16"/>
      <c r="AB2794" s="16"/>
      <c r="AC2794" s="37"/>
      <c r="AD2794" s="16"/>
    </row>
    <row r="2795" spans="1:30" s="12" customFormat="1" x14ac:dyDescent="0.25">
      <c r="A2795" s="15"/>
      <c r="B2795" s="15"/>
      <c r="C2795" s="15"/>
      <c r="D2795" s="13"/>
      <c r="E2795" s="14"/>
      <c r="F2795" s="14"/>
      <c r="G2795" s="47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AA2795" s="16"/>
      <c r="AB2795" s="16"/>
      <c r="AC2795" s="37"/>
      <c r="AD2795" s="16"/>
    </row>
    <row r="2796" spans="1:30" s="12" customFormat="1" x14ac:dyDescent="0.25">
      <c r="A2796" s="15"/>
      <c r="B2796" s="15"/>
      <c r="C2796" s="15"/>
      <c r="D2796" s="13"/>
      <c r="E2796" s="14"/>
      <c r="F2796" s="14"/>
      <c r="G2796" s="47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AA2796" s="16"/>
      <c r="AB2796" s="16"/>
      <c r="AC2796" s="37"/>
      <c r="AD2796" s="16"/>
    </row>
    <row r="2797" spans="1:30" s="12" customFormat="1" x14ac:dyDescent="0.25">
      <c r="A2797" s="15"/>
      <c r="B2797" s="15"/>
      <c r="C2797" s="15"/>
      <c r="D2797" s="13"/>
      <c r="E2797" s="14"/>
      <c r="F2797" s="14"/>
      <c r="G2797" s="47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AA2797" s="16"/>
      <c r="AB2797" s="16"/>
      <c r="AC2797" s="37"/>
      <c r="AD2797" s="16"/>
    </row>
    <row r="2798" spans="1:30" s="12" customFormat="1" x14ac:dyDescent="0.25">
      <c r="A2798" s="15"/>
      <c r="B2798" s="15"/>
      <c r="C2798" s="15"/>
      <c r="D2798" s="13"/>
      <c r="E2798" s="14"/>
      <c r="F2798" s="14"/>
      <c r="G2798" s="47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AA2798" s="16"/>
      <c r="AB2798" s="16"/>
      <c r="AC2798" s="37"/>
      <c r="AD2798" s="16"/>
    </row>
    <row r="2799" spans="1:30" s="12" customFormat="1" x14ac:dyDescent="0.25">
      <c r="A2799" s="15"/>
      <c r="B2799" s="15"/>
      <c r="C2799" s="15"/>
      <c r="D2799" s="13"/>
      <c r="E2799" s="14"/>
      <c r="F2799" s="14"/>
      <c r="G2799" s="47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AA2799" s="16"/>
      <c r="AB2799" s="16"/>
      <c r="AC2799" s="37"/>
      <c r="AD2799" s="16"/>
    </row>
    <row r="2800" spans="1:30" s="12" customFormat="1" x14ac:dyDescent="0.25">
      <c r="A2800" s="15"/>
      <c r="B2800" s="15"/>
      <c r="C2800" s="15"/>
      <c r="D2800" s="13"/>
      <c r="E2800" s="14"/>
      <c r="F2800" s="14"/>
      <c r="G2800" s="47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AA2800" s="16"/>
      <c r="AB2800" s="16"/>
      <c r="AC2800" s="37"/>
      <c r="AD2800" s="16"/>
    </row>
    <row r="2801" spans="1:30" s="12" customFormat="1" x14ac:dyDescent="0.25">
      <c r="A2801" s="15"/>
      <c r="B2801" s="15"/>
      <c r="C2801" s="15"/>
      <c r="D2801" s="13"/>
      <c r="E2801" s="14"/>
      <c r="F2801" s="14"/>
      <c r="G2801" s="47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AA2801" s="16"/>
      <c r="AB2801" s="16"/>
      <c r="AC2801" s="37"/>
      <c r="AD2801" s="16"/>
    </row>
    <row r="2802" spans="1:30" s="12" customFormat="1" x14ac:dyDescent="0.25">
      <c r="A2802" s="15"/>
      <c r="B2802" s="15"/>
      <c r="C2802" s="15"/>
      <c r="D2802" s="13"/>
      <c r="E2802" s="14"/>
      <c r="F2802" s="14"/>
      <c r="G2802" s="47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AA2802" s="16"/>
      <c r="AB2802" s="16"/>
      <c r="AC2802" s="37"/>
      <c r="AD2802" s="16"/>
    </row>
    <row r="2803" spans="1:30" s="12" customFormat="1" x14ac:dyDescent="0.25">
      <c r="A2803" s="15"/>
      <c r="B2803" s="15"/>
      <c r="C2803" s="15"/>
      <c r="D2803" s="13"/>
      <c r="E2803" s="14"/>
      <c r="F2803" s="14"/>
      <c r="G2803" s="47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AA2803" s="16"/>
      <c r="AB2803" s="16"/>
      <c r="AC2803" s="37"/>
      <c r="AD2803" s="16"/>
    </row>
    <row r="2804" spans="1:30" s="12" customFormat="1" x14ac:dyDescent="0.25">
      <c r="A2804" s="15"/>
      <c r="B2804" s="15"/>
      <c r="C2804" s="15"/>
      <c r="D2804" s="13"/>
      <c r="E2804" s="14"/>
      <c r="F2804" s="14"/>
      <c r="G2804" s="47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AA2804" s="16"/>
      <c r="AB2804" s="16"/>
      <c r="AC2804" s="37"/>
      <c r="AD2804" s="16"/>
    </row>
    <row r="2805" spans="1:30" s="12" customFormat="1" x14ac:dyDescent="0.25">
      <c r="A2805" s="15"/>
      <c r="B2805" s="15"/>
      <c r="C2805" s="15"/>
      <c r="D2805" s="13"/>
      <c r="E2805" s="14"/>
      <c r="F2805" s="14"/>
      <c r="G2805" s="47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AA2805" s="16"/>
      <c r="AB2805" s="16"/>
      <c r="AC2805" s="37"/>
      <c r="AD2805" s="16"/>
    </row>
    <row r="2806" spans="1:30" s="12" customFormat="1" x14ac:dyDescent="0.25">
      <c r="A2806" s="15"/>
      <c r="B2806" s="15"/>
      <c r="C2806" s="15"/>
      <c r="D2806" s="13"/>
      <c r="E2806" s="14"/>
      <c r="F2806" s="14"/>
      <c r="G2806" s="47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AA2806" s="16"/>
      <c r="AB2806" s="16"/>
      <c r="AC2806" s="37"/>
      <c r="AD2806" s="16"/>
    </row>
    <row r="2807" spans="1:30" s="12" customFormat="1" x14ac:dyDescent="0.25">
      <c r="A2807" s="15"/>
      <c r="B2807" s="15"/>
      <c r="C2807" s="15"/>
      <c r="D2807" s="13"/>
      <c r="E2807" s="14"/>
      <c r="F2807" s="14"/>
      <c r="G2807" s="47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AA2807" s="16"/>
      <c r="AB2807" s="16"/>
      <c r="AC2807" s="37"/>
      <c r="AD2807" s="16"/>
    </row>
    <row r="2808" spans="1:30" s="12" customFormat="1" x14ac:dyDescent="0.25">
      <c r="A2808" s="15"/>
      <c r="B2808" s="15"/>
      <c r="C2808" s="15"/>
      <c r="D2808" s="13"/>
      <c r="E2808" s="14"/>
      <c r="F2808" s="14"/>
      <c r="G2808" s="47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AA2808" s="16"/>
      <c r="AB2808" s="16"/>
      <c r="AC2808" s="37"/>
      <c r="AD2808" s="16"/>
    </row>
    <row r="2809" spans="1:30" s="12" customFormat="1" x14ac:dyDescent="0.25">
      <c r="A2809" s="15"/>
      <c r="B2809" s="15"/>
      <c r="C2809" s="15"/>
      <c r="D2809" s="13"/>
      <c r="E2809" s="14"/>
      <c r="F2809" s="14"/>
      <c r="G2809" s="47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AA2809" s="16"/>
      <c r="AB2809" s="16"/>
      <c r="AC2809" s="37"/>
      <c r="AD2809" s="16"/>
    </row>
    <row r="2810" spans="1:30" s="12" customFormat="1" x14ac:dyDescent="0.25">
      <c r="A2810" s="15"/>
      <c r="B2810" s="15"/>
      <c r="C2810" s="15"/>
      <c r="D2810" s="13"/>
      <c r="E2810" s="14"/>
      <c r="F2810" s="14"/>
      <c r="G2810" s="47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AA2810" s="16"/>
      <c r="AB2810" s="16"/>
      <c r="AC2810" s="37"/>
      <c r="AD2810" s="16"/>
    </row>
    <row r="2811" spans="1:30" s="12" customFormat="1" x14ac:dyDescent="0.25">
      <c r="A2811" s="15"/>
      <c r="B2811" s="15"/>
      <c r="C2811" s="15"/>
      <c r="D2811" s="13"/>
      <c r="E2811" s="14"/>
      <c r="F2811" s="14"/>
      <c r="G2811" s="47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AA2811" s="16"/>
      <c r="AB2811" s="16"/>
      <c r="AC2811" s="37"/>
      <c r="AD2811" s="16"/>
    </row>
    <row r="2812" spans="1:30" s="12" customFormat="1" x14ac:dyDescent="0.25">
      <c r="A2812" s="15"/>
      <c r="B2812" s="15"/>
      <c r="C2812" s="15"/>
      <c r="D2812" s="13"/>
      <c r="E2812" s="14"/>
      <c r="F2812" s="14"/>
      <c r="G2812" s="47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AA2812" s="16"/>
      <c r="AB2812" s="16"/>
      <c r="AC2812" s="37"/>
      <c r="AD2812" s="16"/>
    </row>
    <row r="2813" spans="1:30" s="12" customFormat="1" x14ac:dyDescent="0.25">
      <c r="A2813" s="15"/>
      <c r="B2813" s="15"/>
      <c r="C2813" s="15"/>
      <c r="D2813" s="13"/>
      <c r="E2813" s="14"/>
      <c r="F2813" s="14"/>
      <c r="G2813" s="47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AA2813" s="16"/>
      <c r="AB2813" s="16"/>
      <c r="AC2813" s="37"/>
      <c r="AD2813" s="16"/>
    </row>
    <row r="2814" spans="1:30" s="12" customFormat="1" x14ac:dyDescent="0.25">
      <c r="A2814" s="15"/>
      <c r="B2814" s="15"/>
      <c r="C2814" s="15"/>
      <c r="D2814" s="13"/>
      <c r="E2814" s="14"/>
      <c r="F2814" s="14"/>
      <c r="G2814" s="47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AA2814" s="16"/>
      <c r="AB2814" s="16"/>
      <c r="AC2814" s="37"/>
      <c r="AD2814" s="16"/>
    </row>
    <row r="2815" spans="1:30" s="12" customFormat="1" x14ac:dyDescent="0.25">
      <c r="A2815" s="15"/>
      <c r="B2815" s="15"/>
      <c r="C2815" s="15"/>
      <c r="D2815" s="13"/>
      <c r="E2815" s="14"/>
      <c r="F2815" s="14"/>
      <c r="G2815" s="47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AA2815" s="16"/>
      <c r="AB2815" s="16"/>
      <c r="AC2815" s="37"/>
      <c r="AD2815" s="16"/>
    </row>
    <row r="2816" spans="1:30" s="12" customFormat="1" x14ac:dyDescent="0.25">
      <c r="A2816" s="15"/>
      <c r="B2816" s="15"/>
      <c r="C2816" s="15"/>
      <c r="D2816" s="13"/>
      <c r="E2816" s="14"/>
      <c r="F2816" s="14"/>
      <c r="G2816" s="47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AA2816" s="16"/>
      <c r="AB2816" s="16"/>
      <c r="AC2816" s="37"/>
      <c r="AD2816" s="16"/>
    </row>
    <row r="2817" spans="1:30" s="12" customFormat="1" x14ac:dyDescent="0.25">
      <c r="A2817" s="15"/>
      <c r="B2817" s="15"/>
      <c r="C2817" s="15"/>
      <c r="D2817" s="13"/>
      <c r="E2817" s="14"/>
      <c r="F2817" s="14"/>
      <c r="G2817" s="47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AA2817" s="16"/>
      <c r="AB2817" s="16"/>
      <c r="AC2817" s="37"/>
      <c r="AD2817" s="16"/>
    </row>
    <row r="2818" spans="1:30" s="12" customFormat="1" x14ac:dyDescent="0.25">
      <c r="A2818" s="15"/>
      <c r="B2818" s="15"/>
      <c r="C2818" s="15"/>
      <c r="D2818" s="13"/>
      <c r="E2818" s="14"/>
      <c r="F2818" s="14"/>
      <c r="G2818" s="47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AA2818" s="16"/>
      <c r="AB2818" s="16"/>
      <c r="AC2818" s="37"/>
      <c r="AD2818" s="16"/>
    </row>
    <row r="2819" spans="1:30" s="12" customFormat="1" x14ac:dyDescent="0.25">
      <c r="A2819" s="15"/>
      <c r="B2819" s="15"/>
      <c r="C2819" s="15"/>
      <c r="D2819" s="13"/>
      <c r="E2819" s="14"/>
      <c r="F2819" s="14"/>
      <c r="G2819" s="47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AA2819" s="16"/>
      <c r="AB2819" s="16"/>
      <c r="AC2819" s="37"/>
      <c r="AD2819" s="16"/>
    </row>
    <row r="2820" spans="1:30" s="12" customFormat="1" x14ac:dyDescent="0.25">
      <c r="A2820" s="15"/>
      <c r="B2820" s="15"/>
      <c r="C2820" s="15"/>
      <c r="D2820" s="13"/>
      <c r="E2820" s="14"/>
      <c r="F2820" s="14"/>
      <c r="G2820" s="47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AA2820" s="16"/>
      <c r="AB2820" s="16"/>
      <c r="AC2820" s="37"/>
      <c r="AD2820" s="16"/>
    </row>
    <row r="2821" spans="1:30" s="12" customFormat="1" x14ac:dyDescent="0.25">
      <c r="A2821" s="15"/>
      <c r="B2821" s="15"/>
      <c r="C2821" s="15"/>
      <c r="D2821" s="13"/>
      <c r="E2821" s="14"/>
      <c r="F2821" s="14"/>
      <c r="G2821" s="47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AA2821" s="16"/>
      <c r="AB2821" s="16"/>
      <c r="AC2821" s="37"/>
      <c r="AD2821" s="16"/>
    </row>
    <row r="2822" spans="1:30" s="12" customFormat="1" x14ac:dyDescent="0.25">
      <c r="A2822" s="15"/>
      <c r="B2822" s="15"/>
      <c r="C2822" s="15"/>
      <c r="D2822" s="13"/>
      <c r="E2822" s="14"/>
      <c r="F2822" s="14"/>
      <c r="G2822" s="47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AA2822" s="16"/>
      <c r="AB2822" s="16"/>
      <c r="AC2822" s="37"/>
      <c r="AD2822" s="16"/>
    </row>
    <row r="2823" spans="1:30" s="12" customFormat="1" x14ac:dyDescent="0.25">
      <c r="A2823" s="15"/>
      <c r="B2823" s="15"/>
      <c r="C2823" s="15"/>
      <c r="D2823" s="13"/>
      <c r="E2823" s="14"/>
      <c r="F2823" s="14"/>
      <c r="G2823" s="47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AA2823" s="16"/>
      <c r="AB2823" s="16"/>
      <c r="AC2823" s="37"/>
      <c r="AD2823" s="16"/>
    </row>
    <row r="2824" spans="1:30" s="12" customFormat="1" x14ac:dyDescent="0.25">
      <c r="A2824" s="15"/>
      <c r="B2824" s="15"/>
      <c r="C2824" s="15"/>
      <c r="D2824" s="13"/>
      <c r="E2824" s="14"/>
      <c r="F2824" s="14"/>
      <c r="G2824" s="47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AA2824" s="16"/>
      <c r="AB2824" s="16"/>
      <c r="AC2824" s="37"/>
      <c r="AD2824" s="16"/>
    </row>
    <row r="2825" spans="1:30" s="12" customFormat="1" x14ac:dyDescent="0.25">
      <c r="A2825" s="15"/>
      <c r="B2825" s="15"/>
      <c r="C2825" s="15"/>
      <c r="D2825" s="13"/>
      <c r="E2825" s="14"/>
      <c r="F2825" s="14"/>
      <c r="G2825" s="47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AA2825" s="16"/>
      <c r="AB2825" s="16"/>
      <c r="AC2825" s="37"/>
      <c r="AD2825" s="16"/>
    </row>
    <row r="2826" spans="1:30" s="12" customFormat="1" x14ac:dyDescent="0.25">
      <c r="A2826" s="15"/>
      <c r="B2826" s="15"/>
      <c r="C2826" s="15"/>
      <c r="D2826" s="13"/>
      <c r="E2826" s="14"/>
      <c r="F2826" s="14"/>
      <c r="G2826" s="47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AA2826" s="16"/>
      <c r="AB2826" s="16"/>
      <c r="AC2826" s="37"/>
      <c r="AD2826" s="16"/>
    </row>
    <row r="2827" spans="1:30" s="12" customFormat="1" x14ac:dyDescent="0.25">
      <c r="A2827" s="15"/>
      <c r="B2827" s="15"/>
      <c r="C2827" s="15"/>
      <c r="D2827" s="13"/>
      <c r="E2827" s="14"/>
      <c r="F2827" s="14"/>
      <c r="G2827" s="47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AA2827" s="16"/>
      <c r="AB2827" s="16"/>
      <c r="AC2827" s="37"/>
      <c r="AD2827" s="16"/>
    </row>
    <row r="2828" spans="1:30" s="12" customFormat="1" x14ac:dyDescent="0.25">
      <c r="A2828" s="15"/>
      <c r="B2828" s="15"/>
      <c r="C2828" s="15"/>
      <c r="D2828" s="13"/>
      <c r="E2828" s="14"/>
      <c r="F2828" s="14"/>
      <c r="G2828" s="47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AA2828" s="16"/>
      <c r="AB2828" s="16"/>
      <c r="AC2828" s="37"/>
      <c r="AD2828" s="16"/>
    </row>
    <row r="2829" spans="1:30" s="12" customFormat="1" x14ac:dyDescent="0.25">
      <c r="A2829" s="15"/>
      <c r="B2829" s="15"/>
      <c r="C2829" s="15"/>
      <c r="D2829" s="13"/>
      <c r="E2829" s="14"/>
      <c r="F2829" s="14"/>
      <c r="G2829" s="47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AA2829" s="16"/>
      <c r="AB2829" s="16"/>
      <c r="AC2829" s="37"/>
      <c r="AD2829" s="16"/>
    </row>
    <row r="2830" spans="1:30" s="12" customFormat="1" x14ac:dyDescent="0.25">
      <c r="A2830" s="15"/>
      <c r="B2830" s="15"/>
      <c r="C2830" s="15"/>
      <c r="D2830" s="13"/>
      <c r="E2830" s="14"/>
      <c r="F2830" s="14"/>
      <c r="G2830" s="47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AA2830" s="16"/>
      <c r="AB2830" s="16"/>
      <c r="AC2830" s="37"/>
      <c r="AD2830" s="16"/>
    </row>
    <row r="2831" spans="1:30" s="12" customFormat="1" x14ac:dyDescent="0.25">
      <c r="A2831" s="15"/>
      <c r="B2831" s="15"/>
      <c r="C2831" s="15"/>
      <c r="D2831" s="13"/>
      <c r="E2831" s="14"/>
      <c r="F2831" s="14"/>
      <c r="G2831" s="47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AA2831" s="16"/>
      <c r="AB2831" s="16"/>
      <c r="AC2831" s="37"/>
      <c r="AD2831" s="16"/>
    </row>
    <row r="2832" spans="1:30" s="12" customFormat="1" x14ac:dyDescent="0.25">
      <c r="A2832" s="15"/>
      <c r="B2832" s="15"/>
      <c r="C2832" s="15"/>
      <c r="D2832" s="13"/>
      <c r="E2832" s="14"/>
      <c r="F2832" s="14"/>
      <c r="G2832" s="47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AA2832" s="16"/>
      <c r="AB2832" s="16"/>
      <c r="AC2832" s="37"/>
      <c r="AD2832" s="16"/>
    </row>
    <row r="2833" spans="1:30" s="12" customFormat="1" x14ac:dyDescent="0.25">
      <c r="A2833" s="15"/>
      <c r="B2833" s="15"/>
      <c r="C2833" s="15"/>
      <c r="D2833" s="13"/>
      <c r="E2833" s="14"/>
      <c r="F2833" s="14"/>
      <c r="G2833" s="47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AA2833" s="16"/>
      <c r="AB2833" s="16"/>
      <c r="AC2833" s="37"/>
      <c r="AD2833" s="16"/>
    </row>
    <row r="2834" spans="1:30" s="12" customFormat="1" x14ac:dyDescent="0.25">
      <c r="A2834" s="15"/>
      <c r="B2834" s="15"/>
      <c r="C2834" s="15"/>
      <c r="D2834" s="13"/>
      <c r="E2834" s="14"/>
      <c r="F2834" s="14"/>
      <c r="G2834" s="47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AA2834" s="16"/>
      <c r="AB2834" s="16"/>
      <c r="AC2834" s="37"/>
      <c r="AD2834" s="16"/>
    </row>
    <row r="2835" spans="1:30" s="12" customFormat="1" x14ac:dyDescent="0.25">
      <c r="A2835" s="15"/>
      <c r="B2835" s="15"/>
      <c r="C2835" s="15"/>
      <c r="D2835" s="13"/>
      <c r="E2835" s="14"/>
      <c r="F2835" s="14"/>
      <c r="G2835" s="47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AA2835" s="16"/>
      <c r="AB2835" s="16"/>
      <c r="AC2835" s="37"/>
      <c r="AD2835" s="16"/>
    </row>
    <row r="2836" spans="1:30" s="12" customFormat="1" x14ac:dyDescent="0.25">
      <c r="A2836" s="15"/>
      <c r="B2836" s="15"/>
      <c r="C2836" s="15"/>
      <c r="D2836" s="13"/>
      <c r="E2836" s="14"/>
      <c r="F2836" s="14"/>
      <c r="G2836" s="47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AA2836" s="16"/>
      <c r="AB2836" s="16"/>
      <c r="AC2836" s="37"/>
      <c r="AD2836" s="16"/>
    </row>
    <row r="2837" spans="1:30" s="12" customFormat="1" x14ac:dyDescent="0.25">
      <c r="A2837" s="15"/>
      <c r="B2837" s="15"/>
      <c r="C2837" s="15"/>
      <c r="D2837" s="13"/>
      <c r="E2837" s="14"/>
      <c r="F2837" s="14"/>
      <c r="G2837" s="47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AA2837" s="16"/>
      <c r="AB2837" s="16"/>
      <c r="AC2837" s="37"/>
      <c r="AD2837" s="16"/>
    </row>
    <row r="2838" spans="1:30" s="12" customFormat="1" x14ac:dyDescent="0.25">
      <c r="A2838" s="15"/>
      <c r="B2838" s="15"/>
      <c r="C2838" s="15"/>
      <c r="D2838" s="13"/>
      <c r="E2838" s="14"/>
      <c r="F2838" s="14"/>
      <c r="G2838" s="47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AA2838" s="16"/>
      <c r="AB2838" s="16"/>
      <c r="AC2838" s="37"/>
      <c r="AD2838" s="16"/>
    </row>
    <row r="2839" spans="1:30" s="12" customFormat="1" x14ac:dyDescent="0.25">
      <c r="A2839" s="15"/>
      <c r="B2839" s="15"/>
      <c r="C2839" s="15"/>
      <c r="D2839" s="13"/>
      <c r="E2839" s="14"/>
      <c r="F2839" s="14"/>
      <c r="G2839" s="47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AA2839" s="16"/>
      <c r="AB2839" s="16"/>
      <c r="AC2839" s="37"/>
      <c r="AD2839" s="16"/>
    </row>
    <row r="2840" spans="1:30" s="12" customFormat="1" x14ac:dyDescent="0.25">
      <c r="A2840" s="15"/>
      <c r="B2840" s="15"/>
      <c r="C2840" s="15"/>
      <c r="D2840" s="13"/>
      <c r="E2840" s="14"/>
      <c r="F2840" s="14"/>
      <c r="G2840" s="47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AA2840" s="16"/>
      <c r="AB2840" s="16"/>
      <c r="AC2840" s="37"/>
      <c r="AD2840" s="16"/>
    </row>
    <row r="2841" spans="1:30" s="12" customFormat="1" x14ac:dyDescent="0.25">
      <c r="A2841" s="15"/>
      <c r="B2841" s="15"/>
      <c r="C2841" s="15"/>
      <c r="D2841" s="13"/>
      <c r="E2841" s="14"/>
      <c r="F2841" s="14"/>
      <c r="G2841" s="47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AA2841" s="16"/>
      <c r="AB2841" s="16"/>
      <c r="AC2841" s="37"/>
      <c r="AD2841" s="16"/>
    </row>
    <row r="2842" spans="1:30" s="12" customFormat="1" x14ac:dyDescent="0.25">
      <c r="A2842" s="15"/>
      <c r="B2842" s="15"/>
      <c r="C2842" s="15"/>
      <c r="D2842" s="13"/>
      <c r="E2842" s="14"/>
      <c r="F2842" s="14"/>
      <c r="G2842" s="47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AA2842" s="16"/>
      <c r="AB2842" s="16"/>
      <c r="AC2842" s="37"/>
      <c r="AD2842" s="16"/>
    </row>
    <row r="2843" spans="1:30" s="12" customFormat="1" x14ac:dyDescent="0.25">
      <c r="A2843" s="15"/>
      <c r="B2843" s="15"/>
      <c r="C2843" s="15"/>
      <c r="D2843" s="13"/>
      <c r="E2843" s="14"/>
      <c r="F2843" s="14"/>
      <c r="G2843" s="47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AA2843" s="16"/>
      <c r="AB2843" s="16"/>
      <c r="AC2843" s="37"/>
      <c r="AD2843" s="16"/>
    </row>
    <row r="2844" spans="1:30" s="12" customFormat="1" x14ac:dyDescent="0.25">
      <c r="A2844" s="15"/>
      <c r="B2844" s="15"/>
      <c r="C2844" s="15"/>
      <c r="D2844" s="13"/>
      <c r="E2844" s="14"/>
      <c r="F2844" s="14"/>
      <c r="G2844" s="47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AA2844" s="16"/>
      <c r="AB2844" s="16"/>
      <c r="AC2844" s="37"/>
      <c r="AD2844" s="16"/>
    </row>
    <row r="2845" spans="1:30" s="12" customFormat="1" x14ac:dyDescent="0.25">
      <c r="A2845" s="15"/>
      <c r="B2845" s="15"/>
      <c r="C2845" s="15"/>
      <c r="D2845" s="13"/>
      <c r="E2845" s="14"/>
      <c r="F2845" s="14"/>
      <c r="G2845" s="47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AA2845" s="16"/>
      <c r="AB2845" s="16"/>
      <c r="AC2845" s="37"/>
      <c r="AD2845" s="16"/>
    </row>
    <row r="2846" spans="1:30" s="12" customFormat="1" x14ac:dyDescent="0.25">
      <c r="A2846" s="15"/>
      <c r="B2846" s="15"/>
      <c r="C2846" s="15"/>
      <c r="D2846" s="13"/>
      <c r="E2846" s="14"/>
      <c r="F2846" s="14"/>
      <c r="G2846" s="47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AA2846" s="16"/>
      <c r="AB2846" s="16"/>
      <c r="AC2846" s="37"/>
      <c r="AD2846" s="16"/>
    </row>
    <row r="2847" spans="1:30" s="12" customFormat="1" x14ac:dyDescent="0.25">
      <c r="A2847" s="15"/>
      <c r="B2847" s="15"/>
      <c r="C2847" s="15"/>
      <c r="D2847" s="13"/>
      <c r="E2847" s="14"/>
      <c r="F2847" s="14"/>
      <c r="G2847" s="47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AA2847" s="16"/>
      <c r="AB2847" s="16"/>
      <c r="AC2847" s="37"/>
      <c r="AD2847" s="16"/>
    </row>
    <row r="2848" spans="1:30" s="12" customFormat="1" x14ac:dyDescent="0.25">
      <c r="A2848" s="15"/>
      <c r="B2848" s="15"/>
      <c r="C2848" s="15"/>
      <c r="D2848" s="13"/>
      <c r="E2848" s="14"/>
      <c r="F2848" s="14"/>
      <c r="G2848" s="47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AA2848" s="16"/>
      <c r="AB2848" s="16"/>
      <c r="AC2848" s="37"/>
      <c r="AD2848" s="16"/>
    </row>
    <row r="2849" spans="1:30" s="12" customFormat="1" x14ac:dyDescent="0.25">
      <c r="A2849" s="15"/>
      <c r="B2849" s="15"/>
      <c r="C2849" s="15"/>
      <c r="D2849" s="13"/>
      <c r="E2849" s="14"/>
      <c r="F2849" s="14"/>
      <c r="G2849" s="47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AA2849" s="16"/>
      <c r="AB2849" s="16"/>
      <c r="AC2849" s="37"/>
      <c r="AD2849" s="16"/>
    </row>
    <row r="2850" spans="1:30" s="12" customFormat="1" x14ac:dyDescent="0.25">
      <c r="A2850" s="15"/>
      <c r="B2850" s="15"/>
      <c r="C2850" s="15"/>
      <c r="D2850" s="13"/>
      <c r="E2850" s="14"/>
      <c r="F2850" s="14"/>
      <c r="G2850" s="47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AA2850" s="16"/>
      <c r="AB2850" s="16"/>
      <c r="AC2850" s="37"/>
      <c r="AD2850" s="16"/>
    </row>
    <row r="2851" spans="1:30" s="12" customFormat="1" x14ac:dyDescent="0.25">
      <c r="A2851" s="15"/>
      <c r="B2851" s="15"/>
      <c r="C2851" s="15"/>
      <c r="D2851" s="13"/>
      <c r="E2851" s="14"/>
      <c r="F2851" s="14"/>
      <c r="G2851" s="47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AA2851" s="16"/>
      <c r="AB2851" s="16"/>
      <c r="AC2851" s="37"/>
      <c r="AD2851" s="16"/>
    </row>
    <row r="2852" spans="1:30" s="12" customFormat="1" x14ac:dyDescent="0.25">
      <c r="A2852" s="15"/>
      <c r="B2852" s="15"/>
      <c r="C2852" s="15"/>
      <c r="D2852" s="13"/>
      <c r="E2852" s="14"/>
      <c r="F2852" s="14"/>
      <c r="G2852" s="47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AA2852" s="16"/>
      <c r="AB2852" s="16"/>
      <c r="AC2852" s="37"/>
      <c r="AD2852" s="16"/>
    </row>
    <row r="2853" spans="1:30" s="12" customFormat="1" x14ac:dyDescent="0.25">
      <c r="A2853" s="15"/>
      <c r="B2853" s="15"/>
      <c r="C2853" s="15"/>
      <c r="D2853" s="13"/>
      <c r="E2853" s="14"/>
      <c r="F2853" s="14"/>
      <c r="G2853" s="47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AA2853" s="16"/>
      <c r="AB2853" s="16"/>
      <c r="AC2853" s="37"/>
      <c r="AD2853" s="16"/>
    </row>
    <row r="2854" spans="1:30" s="12" customFormat="1" x14ac:dyDescent="0.25">
      <c r="A2854" s="15"/>
      <c r="B2854" s="15"/>
      <c r="C2854" s="15"/>
      <c r="D2854" s="13"/>
      <c r="E2854" s="14"/>
      <c r="F2854" s="14"/>
      <c r="G2854" s="47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AA2854" s="16"/>
      <c r="AB2854" s="16"/>
      <c r="AC2854" s="37"/>
      <c r="AD2854" s="16"/>
    </row>
    <row r="2855" spans="1:30" s="12" customFormat="1" x14ac:dyDescent="0.25">
      <c r="A2855" s="15"/>
      <c r="B2855" s="15"/>
      <c r="C2855" s="15"/>
      <c r="D2855" s="13"/>
      <c r="E2855" s="14"/>
      <c r="F2855" s="14"/>
      <c r="G2855" s="47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AA2855" s="16"/>
      <c r="AB2855" s="16"/>
      <c r="AC2855" s="37"/>
      <c r="AD2855" s="16"/>
    </row>
    <row r="2856" spans="1:30" s="12" customFormat="1" x14ac:dyDescent="0.25">
      <c r="A2856" s="15"/>
      <c r="B2856" s="15"/>
      <c r="C2856" s="15"/>
      <c r="D2856" s="13"/>
      <c r="E2856" s="14"/>
      <c r="F2856" s="14"/>
      <c r="G2856" s="47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AA2856" s="16"/>
      <c r="AB2856" s="16"/>
      <c r="AC2856" s="37"/>
      <c r="AD2856" s="16"/>
    </row>
    <row r="2857" spans="1:30" s="12" customFormat="1" x14ac:dyDescent="0.25">
      <c r="A2857" s="15"/>
      <c r="B2857" s="15"/>
      <c r="C2857" s="15"/>
      <c r="D2857" s="13"/>
      <c r="E2857" s="14"/>
      <c r="F2857" s="14"/>
      <c r="G2857" s="47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AA2857" s="16"/>
      <c r="AB2857" s="16"/>
      <c r="AC2857" s="37"/>
      <c r="AD2857" s="16"/>
    </row>
    <row r="2858" spans="1:30" s="12" customFormat="1" x14ac:dyDescent="0.25">
      <c r="A2858" s="15"/>
      <c r="B2858" s="15"/>
      <c r="C2858" s="15"/>
      <c r="D2858" s="13"/>
      <c r="E2858" s="14"/>
      <c r="F2858" s="14"/>
      <c r="G2858" s="47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AA2858" s="16"/>
      <c r="AB2858" s="16"/>
      <c r="AC2858" s="37"/>
      <c r="AD2858" s="16"/>
    </row>
    <row r="2859" spans="1:30" s="12" customFormat="1" x14ac:dyDescent="0.25">
      <c r="A2859" s="15"/>
      <c r="B2859" s="15"/>
      <c r="C2859" s="15"/>
      <c r="D2859" s="13"/>
      <c r="E2859" s="14"/>
      <c r="F2859" s="14"/>
      <c r="G2859" s="47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AA2859" s="16"/>
      <c r="AB2859" s="16"/>
      <c r="AC2859" s="37"/>
      <c r="AD2859" s="16"/>
    </row>
    <row r="2860" spans="1:30" s="12" customFormat="1" x14ac:dyDescent="0.25">
      <c r="A2860" s="15"/>
      <c r="B2860" s="15"/>
      <c r="C2860" s="15"/>
      <c r="D2860" s="13"/>
      <c r="E2860" s="14"/>
      <c r="F2860" s="14"/>
      <c r="G2860" s="47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AA2860" s="16"/>
      <c r="AB2860" s="16"/>
      <c r="AC2860" s="37"/>
      <c r="AD2860" s="16"/>
    </row>
    <row r="2861" spans="1:30" s="12" customFormat="1" x14ac:dyDescent="0.25">
      <c r="A2861" s="15"/>
      <c r="B2861" s="15"/>
      <c r="C2861" s="15"/>
      <c r="D2861" s="13"/>
      <c r="E2861" s="14"/>
      <c r="F2861" s="14"/>
      <c r="G2861" s="47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AA2861" s="16"/>
      <c r="AB2861" s="16"/>
      <c r="AC2861" s="37"/>
      <c r="AD2861" s="16"/>
    </row>
    <row r="2862" spans="1:30" s="12" customFormat="1" x14ac:dyDescent="0.25">
      <c r="A2862" s="15"/>
      <c r="B2862" s="15"/>
      <c r="C2862" s="15"/>
      <c r="D2862" s="13"/>
      <c r="E2862" s="14"/>
      <c r="F2862" s="14"/>
      <c r="G2862" s="47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AA2862" s="16"/>
      <c r="AB2862" s="16"/>
      <c r="AC2862" s="37"/>
      <c r="AD2862" s="16"/>
    </row>
    <row r="2863" spans="1:30" s="12" customFormat="1" x14ac:dyDescent="0.25">
      <c r="A2863" s="15"/>
      <c r="B2863" s="15"/>
      <c r="C2863" s="15"/>
      <c r="D2863" s="13"/>
      <c r="E2863" s="14"/>
      <c r="F2863" s="14"/>
      <c r="G2863" s="47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AA2863" s="16"/>
      <c r="AB2863" s="16"/>
      <c r="AC2863" s="37"/>
      <c r="AD2863" s="16"/>
    </row>
    <row r="2864" spans="1:30" s="12" customFormat="1" x14ac:dyDescent="0.25">
      <c r="A2864" s="15"/>
      <c r="B2864" s="15"/>
      <c r="C2864" s="15"/>
      <c r="D2864" s="13"/>
      <c r="E2864" s="14"/>
      <c r="F2864" s="14"/>
      <c r="G2864" s="47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AA2864" s="16"/>
      <c r="AB2864" s="16"/>
      <c r="AC2864" s="37"/>
      <c r="AD2864" s="16"/>
    </row>
    <row r="2865" spans="1:30" s="12" customFormat="1" x14ac:dyDescent="0.25">
      <c r="A2865" s="15"/>
      <c r="B2865" s="15"/>
      <c r="C2865" s="15"/>
      <c r="D2865" s="13"/>
      <c r="E2865" s="14"/>
      <c r="F2865" s="14"/>
      <c r="G2865" s="47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AA2865" s="16"/>
      <c r="AB2865" s="16"/>
      <c r="AC2865" s="37"/>
      <c r="AD2865" s="16"/>
    </row>
    <row r="2866" spans="1:30" s="12" customFormat="1" x14ac:dyDescent="0.25">
      <c r="A2866" s="15"/>
      <c r="B2866" s="15"/>
      <c r="C2866" s="15"/>
      <c r="D2866" s="13"/>
      <c r="E2866" s="14"/>
      <c r="F2866" s="14"/>
      <c r="G2866" s="47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AA2866" s="16"/>
      <c r="AB2866" s="16"/>
      <c r="AC2866" s="37"/>
      <c r="AD2866" s="16"/>
    </row>
    <row r="2867" spans="1:30" s="12" customFormat="1" x14ac:dyDescent="0.25">
      <c r="A2867" s="15"/>
      <c r="B2867" s="15"/>
      <c r="C2867" s="15"/>
      <c r="D2867" s="13"/>
      <c r="E2867" s="14"/>
      <c r="F2867" s="14"/>
      <c r="G2867" s="47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AA2867" s="16"/>
      <c r="AB2867" s="16"/>
      <c r="AC2867" s="37"/>
      <c r="AD2867" s="16"/>
    </row>
    <row r="2868" spans="1:30" s="12" customFormat="1" x14ac:dyDescent="0.25">
      <c r="A2868" s="15"/>
      <c r="B2868" s="15"/>
      <c r="C2868" s="15"/>
      <c r="D2868" s="13"/>
      <c r="E2868" s="14"/>
      <c r="F2868" s="14"/>
      <c r="G2868" s="47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AA2868" s="16"/>
      <c r="AB2868" s="16"/>
      <c r="AC2868" s="37"/>
      <c r="AD2868" s="16"/>
    </row>
    <row r="2869" spans="1:30" s="12" customFormat="1" x14ac:dyDescent="0.25">
      <c r="A2869" s="15"/>
      <c r="B2869" s="15"/>
      <c r="C2869" s="15"/>
      <c r="D2869" s="13"/>
      <c r="E2869" s="14"/>
      <c r="F2869" s="14"/>
      <c r="G2869" s="47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AA2869" s="16"/>
      <c r="AB2869" s="16"/>
      <c r="AC2869" s="37"/>
      <c r="AD2869" s="16"/>
    </row>
    <row r="2870" spans="1:30" s="12" customFormat="1" x14ac:dyDescent="0.25">
      <c r="A2870" s="15"/>
      <c r="B2870" s="15"/>
      <c r="C2870" s="15"/>
      <c r="D2870" s="13"/>
      <c r="E2870" s="14"/>
      <c r="F2870" s="14"/>
      <c r="G2870" s="47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AA2870" s="16"/>
      <c r="AB2870" s="16"/>
      <c r="AC2870" s="37"/>
      <c r="AD2870" s="16"/>
    </row>
    <row r="2871" spans="1:30" s="12" customFormat="1" x14ac:dyDescent="0.25">
      <c r="A2871" s="15"/>
      <c r="B2871" s="15"/>
      <c r="C2871" s="15"/>
      <c r="D2871" s="13"/>
      <c r="E2871" s="14"/>
      <c r="F2871" s="14"/>
      <c r="G2871" s="47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AA2871" s="16"/>
      <c r="AB2871" s="16"/>
      <c r="AC2871" s="37"/>
      <c r="AD2871" s="16"/>
    </row>
    <row r="2872" spans="1:30" s="12" customFormat="1" x14ac:dyDescent="0.25">
      <c r="A2872" s="15"/>
      <c r="B2872" s="15"/>
      <c r="C2872" s="15"/>
      <c r="D2872" s="13"/>
      <c r="E2872" s="14"/>
      <c r="F2872" s="14"/>
      <c r="G2872" s="47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AA2872" s="16"/>
      <c r="AB2872" s="16"/>
      <c r="AC2872" s="37"/>
      <c r="AD2872" s="16"/>
    </row>
    <row r="2873" spans="1:30" s="12" customFormat="1" x14ac:dyDescent="0.25">
      <c r="A2873" s="15"/>
      <c r="B2873" s="15"/>
      <c r="C2873" s="15"/>
      <c r="D2873" s="13"/>
      <c r="E2873" s="14"/>
      <c r="F2873" s="14"/>
      <c r="G2873" s="47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AA2873" s="16"/>
      <c r="AB2873" s="16"/>
      <c r="AC2873" s="37"/>
      <c r="AD2873" s="16"/>
    </row>
    <row r="2874" spans="1:30" s="12" customFormat="1" x14ac:dyDescent="0.25">
      <c r="A2874" s="15"/>
      <c r="B2874" s="15"/>
      <c r="C2874" s="15"/>
      <c r="D2874" s="13"/>
      <c r="E2874" s="14"/>
      <c r="F2874" s="14"/>
      <c r="G2874" s="47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AA2874" s="16"/>
      <c r="AB2874" s="16"/>
      <c r="AC2874" s="37"/>
      <c r="AD2874" s="16"/>
    </row>
    <row r="2875" spans="1:30" s="12" customFormat="1" x14ac:dyDescent="0.25">
      <c r="A2875" s="15"/>
      <c r="B2875" s="15"/>
      <c r="C2875" s="15"/>
      <c r="D2875" s="13"/>
      <c r="E2875" s="14"/>
      <c r="F2875" s="14"/>
      <c r="G2875" s="47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AA2875" s="16"/>
      <c r="AB2875" s="16"/>
      <c r="AC2875" s="37"/>
      <c r="AD2875" s="16"/>
    </row>
    <row r="2876" spans="1:30" s="12" customFormat="1" x14ac:dyDescent="0.25">
      <c r="A2876" s="15"/>
      <c r="B2876" s="15"/>
      <c r="C2876" s="15"/>
      <c r="D2876" s="13"/>
      <c r="E2876" s="14"/>
      <c r="F2876" s="14"/>
      <c r="G2876" s="47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AA2876" s="16"/>
      <c r="AB2876" s="16"/>
      <c r="AC2876" s="37"/>
      <c r="AD2876" s="16"/>
    </row>
    <row r="2877" spans="1:30" s="12" customFormat="1" x14ac:dyDescent="0.25">
      <c r="A2877" s="15"/>
      <c r="B2877" s="15"/>
      <c r="C2877" s="15"/>
      <c r="D2877" s="13"/>
      <c r="E2877" s="14"/>
      <c r="F2877" s="14"/>
      <c r="G2877" s="47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AA2877" s="16"/>
      <c r="AB2877" s="16"/>
      <c r="AC2877" s="37"/>
      <c r="AD2877" s="16"/>
    </row>
    <row r="2878" spans="1:30" s="12" customFormat="1" x14ac:dyDescent="0.25">
      <c r="A2878" s="15"/>
      <c r="B2878" s="15"/>
      <c r="C2878" s="15"/>
      <c r="D2878" s="13"/>
      <c r="E2878" s="14"/>
      <c r="F2878" s="14"/>
      <c r="G2878" s="47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AA2878" s="16"/>
      <c r="AB2878" s="16"/>
      <c r="AC2878" s="37"/>
      <c r="AD2878" s="16"/>
    </row>
    <row r="2879" spans="1:30" s="12" customFormat="1" x14ac:dyDescent="0.25">
      <c r="A2879" s="15"/>
      <c r="B2879" s="15"/>
      <c r="C2879" s="15"/>
      <c r="D2879" s="13"/>
      <c r="E2879" s="14"/>
      <c r="F2879" s="14"/>
      <c r="G2879" s="47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AA2879" s="16"/>
      <c r="AB2879" s="16"/>
      <c r="AC2879" s="37"/>
      <c r="AD2879" s="16"/>
    </row>
    <row r="2880" spans="1:30" s="12" customFormat="1" x14ac:dyDescent="0.25">
      <c r="A2880" s="15"/>
      <c r="B2880" s="15"/>
      <c r="C2880" s="15"/>
      <c r="D2880" s="13"/>
      <c r="E2880" s="14"/>
      <c r="F2880" s="14"/>
      <c r="G2880" s="47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AA2880" s="16"/>
      <c r="AB2880" s="16"/>
      <c r="AC2880" s="37"/>
      <c r="AD2880" s="16"/>
    </row>
    <row r="2881" spans="1:30" s="12" customFormat="1" x14ac:dyDescent="0.25">
      <c r="A2881" s="15"/>
      <c r="B2881" s="15"/>
      <c r="C2881" s="15"/>
      <c r="D2881" s="13"/>
      <c r="E2881" s="14"/>
      <c r="F2881" s="14"/>
      <c r="G2881" s="47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AA2881" s="16"/>
      <c r="AB2881" s="16"/>
      <c r="AC2881" s="37"/>
      <c r="AD2881" s="16"/>
    </row>
    <row r="2882" spans="1:30" s="12" customFormat="1" x14ac:dyDescent="0.25">
      <c r="A2882" s="15"/>
      <c r="B2882" s="15"/>
      <c r="C2882" s="15"/>
      <c r="D2882" s="13"/>
      <c r="E2882" s="14"/>
      <c r="F2882" s="14"/>
      <c r="G2882" s="47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AA2882" s="16"/>
      <c r="AB2882" s="16"/>
      <c r="AC2882" s="37"/>
      <c r="AD2882" s="16"/>
    </row>
    <row r="2883" spans="1:30" s="12" customFormat="1" x14ac:dyDescent="0.25">
      <c r="A2883" s="15"/>
      <c r="B2883" s="15"/>
      <c r="C2883" s="15"/>
      <c r="D2883" s="13"/>
      <c r="E2883" s="14"/>
      <c r="F2883" s="14"/>
      <c r="G2883" s="47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AA2883" s="16"/>
      <c r="AB2883" s="16"/>
      <c r="AC2883" s="37"/>
      <c r="AD2883" s="16"/>
    </row>
    <row r="2884" spans="1:30" s="12" customFormat="1" x14ac:dyDescent="0.25">
      <c r="A2884" s="15"/>
      <c r="B2884" s="15"/>
      <c r="C2884" s="15"/>
      <c r="D2884" s="13"/>
      <c r="E2884" s="14"/>
      <c r="F2884" s="14"/>
      <c r="G2884" s="47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AA2884" s="16"/>
      <c r="AB2884" s="16"/>
      <c r="AC2884" s="37"/>
      <c r="AD2884" s="16"/>
    </row>
    <row r="2885" spans="1:30" s="12" customFormat="1" x14ac:dyDescent="0.25">
      <c r="A2885" s="15"/>
      <c r="B2885" s="15"/>
      <c r="C2885" s="15"/>
      <c r="D2885" s="13"/>
      <c r="E2885" s="14"/>
      <c r="F2885" s="14"/>
      <c r="G2885" s="47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AA2885" s="16"/>
      <c r="AB2885" s="16"/>
      <c r="AC2885" s="37"/>
      <c r="AD2885" s="16"/>
    </row>
    <row r="2886" spans="1:30" s="12" customFormat="1" x14ac:dyDescent="0.25">
      <c r="A2886" s="15"/>
      <c r="B2886" s="15"/>
      <c r="C2886" s="15"/>
      <c r="D2886" s="13"/>
      <c r="E2886" s="14"/>
      <c r="F2886" s="14"/>
      <c r="G2886" s="47"/>
      <c r="H2886" s="7"/>
      <c r="I2886" s="7"/>
      <c r="J2886" s="7"/>
      <c r="K2886" s="7"/>
      <c r="O2886" s="7"/>
      <c r="P2886" s="7"/>
      <c r="Q2886" s="7"/>
      <c r="R2886" s="15"/>
      <c r="S2886" s="15"/>
      <c r="T2886" s="15"/>
      <c r="AA2886" s="16"/>
      <c r="AB2886" s="16"/>
      <c r="AC2886" s="37"/>
      <c r="AD2886" s="16"/>
    </row>
    <row r="2887" spans="1:30" s="12" customFormat="1" x14ac:dyDescent="0.25">
      <c r="A2887" s="15"/>
      <c r="B2887" s="15"/>
      <c r="C2887" s="15"/>
      <c r="D2887" s="13"/>
      <c r="E2887" s="14"/>
      <c r="F2887" s="14"/>
      <c r="G2887" s="47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AA2887" s="16"/>
      <c r="AB2887" s="16"/>
      <c r="AC2887" s="37"/>
      <c r="AD2887" s="16"/>
    </row>
    <row r="2888" spans="1:30" s="12" customFormat="1" x14ac:dyDescent="0.25">
      <c r="A2888" s="15"/>
      <c r="B2888" s="15"/>
      <c r="C2888" s="15"/>
      <c r="D2888" s="13"/>
      <c r="E2888" s="14"/>
      <c r="F2888" s="14"/>
      <c r="G2888" s="47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AA2888" s="16"/>
      <c r="AB2888" s="16"/>
      <c r="AC2888" s="37"/>
      <c r="AD2888" s="16"/>
    </row>
    <row r="2889" spans="1:30" s="12" customFormat="1" x14ac:dyDescent="0.25">
      <c r="A2889" s="15"/>
      <c r="B2889" s="15"/>
      <c r="C2889" s="15"/>
      <c r="D2889" s="13"/>
      <c r="E2889" s="14"/>
      <c r="F2889" s="14"/>
      <c r="G2889" s="47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AA2889" s="16"/>
      <c r="AB2889" s="16"/>
      <c r="AC2889" s="37"/>
      <c r="AD2889" s="16"/>
    </row>
    <row r="2890" spans="1:30" s="12" customFormat="1" x14ac:dyDescent="0.25">
      <c r="A2890" s="15"/>
      <c r="B2890" s="15"/>
      <c r="C2890" s="15"/>
      <c r="D2890" s="13"/>
      <c r="E2890" s="14"/>
      <c r="F2890" s="14"/>
      <c r="G2890" s="47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AA2890" s="16"/>
      <c r="AB2890" s="16"/>
      <c r="AC2890" s="37"/>
      <c r="AD2890" s="16"/>
    </row>
    <row r="2891" spans="1:30" s="12" customFormat="1" x14ac:dyDescent="0.25">
      <c r="A2891" s="15"/>
      <c r="B2891" s="15"/>
      <c r="C2891" s="15"/>
      <c r="D2891" s="13"/>
      <c r="E2891" s="14"/>
      <c r="F2891" s="14"/>
      <c r="G2891" s="47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AA2891" s="16"/>
      <c r="AB2891" s="16"/>
      <c r="AC2891" s="37"/>
      <c r="AD2891" s="16"/>
    </row>
    <row r="2892" spans="1:30" s="12" customFormat="1" x14ac:dyDescent="0.25">
      <c r="A2892" s="15"/>
      <c r="B2892" s="15"/>
      <c r="C2892" s="15"/>
      <c r="D2892" s="13"/>
      <c r="E2892" s="14"/>
      <c r="F2892" s="14"/>
      <c r="G2892" s="47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AA2892" s="16"/>
      <c r="AB2892" s="16"/>
      <c r="AC2892" s="37"/>
      <c r="AD2892" s="16"/>
    </row>
    <row r="2893" spans="1:30" s="12" customFormat="1" x14ac:dyDescent="0.25">
      <c r="A2893" s="15"/>
      <c r="B2893" s="15"/>
      <c r="C2893" s="15"/>
      <c r="D2893" s="13"/>
      <c r="E2893" s="14"/>
      <c r="F2893" s="14"/>
      <c r="G2893" s="47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AA2893" s="16"/>
      <c r="AB2893" s="16"/>
      <c r="AC2893" s="37"/>
      <c r="AD2893" s="16"/>
    </row>
    <row r="2894" spans="1:30" s="12" customFormat="1" x14ac:dyDescent="0.25">
      <c r="A2894" s="15"/>
      <c r="B2894" s="15"/>
      <c r="C2894" s="15"/>
      <c r="D2894" s="13"/>
      <c r="E2894" s="14"/>
      <c r="F2894" s="14"/>
      <c r="G2894" s="47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AA2894" s="16"/>
      <c r="AB2894" s="16"/>
      <c r="AC2894" s="37"/>
      <c r="AD2894" s="16"/>
    </row>
    <row r="2895" spans="1:30" s="12" customFormat="1" x14ac:dyDescent="0.25">
      <c r="A2895" s="15"/>
      <c r="B2895" s="15"/>
      <c r="C2895" s="15"/>
      <c r="D2895" s="13"/>
      <c r="E2895" s="14"/>
      <c r="F2895" s="14"/>
      <c r="G2895" s="47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AA2895" s="16"/>
      <c r="AB2895" s="16"/>
      <c r="AD2895" s="16"/>
    </row>
    <row r="2896" spans="1:30" s="12" customFormat="1" x14ac:dyDescent="0.25">
      <c r="A2896" s="15"/>
      <c r="B2896" s="15"/>
      <c r="C2896" s="15"/>
      <c r="D2896" s="13"/>
      <c r="E2896" s="14"/>
      <c r="F2896" s="14"/>
      <c r="G2896" s="47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AA2896" s="16"/>
      <c r="AB2896" s="16"/>
      <c r="AD2896" s="16"/>
    </row>
    <row r="2897" spans="1:30" s="12" customFormat="1" x14ac:dyDescent="0.25">
      <c r="A2897" s="15"/>
      <c r="B2897" s="15"/>
      <c r="C2897" s="15"/>
      <c r="D2897" s="13"/>
      <c r="E2897" s="14"/>
      <c r="F2897" s="14"/>
      <c r="G2897" s="47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AA2897" s="16"/>
      <c r="AB2897" s="16"/>
      <c r="AD2897" s="16"/>
    </row>
    <row r="2898" spans="1:30" s="12" customFormat="1" x14ac:dyDescent="0.25">
      <c r="A2898" s="15"/>
      <c r="B2898" s="15"/>
      <c r="C2898" s="15"/>
      <c r="D2898" s="13"/>
      <c r="E2898" s="14"/>
      <c r="F2898" s="14"/>
      <c r="G2898" s="47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AA2898" s="16"/>
      <c r="AB2898" s="16"/>
      <c r="AD2898" s="16"/>
    </row>
    <row r="2899" spans="1:30" s="12" customFormat="1" x14ac:dyDescent="0.25">
      <c r="A2899" s="15"/>
      <c r="B2899" s="15"/>
      <c r="C2899" s="15"/>
      <c r="D2899" s="13"/>
      <c r="E2899" s="14"/>
      <c r="F2899" s="14"/>
      <c r="G2899" s="47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AA2899" s="16"/>
      <c r="AB2899" s="16"/>
      <c r="AD2899" s="16"/>
    </row>
    <row r="2900" spans="1:30" s="12" customFormat="1" x14ac:dyDescent="0.25">
      <c r="A2900" s="15"/>
      <c r="B2900" s="15"/>
      <c r="C2900" s="15"/>
      <c r="D2900" s="13"/>
      <c r="E2900" s="14"/>
      <c r="F2900" s="14"/>
      <c r="G2900" s="47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AA2900" s="16"/>
      <c r="AB2900" s="16"/>
      <c r="AD2900" s="16"/>
    </row>
    <row r="2901" spans="1:30" s="12" customFormat="1" x14ac:dyDescent="0.25">
      <c r="A2901" s="15"/>
      <c r="B2901" s="15"/>
      <c r="C2901" s="15"/>
      <c r="D2901" s="13"/>
      <c r="E2901" s="14"/>
      <c r="F2901" s="14"/>
      <c r="G2901" s="47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AA2901" s="16"/>
      <c r="AB2901" s="16"/>
      <c r="AD2901" s="16"/>
    </row>
    <row r="2902" spans="1:30" s="12" customFormat="1" x14ac:dyDescent="0.25">
      <c r="A2902" s="15"/>
      <c r="B2902" s="15"/>
      <c r="C2902" s="15"/>
      <c r="D2902" s="13"/>
      <c r="E2902" s="14"/>
      <c r="F2902" s="14"/>
      <c r="G2902" s="47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AA2902" s="16"/>
      <c r="AB2902" s="16"/>
      <c r="AD2902" s="16"/>
    </row>
    <row r="2903" spans="1:30" s="12" customFormat="1" x14ac:dyDescent="0.25">
      <c r="A2903" s="15"/>
      <c r="B2903" s="15"/>
      <c r="C2903" s="15"/>
      <c r="D2903" s="13"/>
      <c r="E2903" s="14"/>
      <c r="F2903" s="14"/>
      <c r="G2903" s="47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AA2903" s="16"/>
      <c r="AB2903" s="16"/>
      <c r="AD2903" s="16"/>
    </row>
    <row r="2904" spans="1:30" s="12" customFormat="1" x14ac:dyDescent="0.25">
      <c r="A2904" s="15"/>
      <c r="B2904" s="15"/>
      <c r="C2904" s="15"/>
      <c r="D2904" s="13"/>
      <c r="E2904" s="14"/>
      <c r="F2904" s="14"/>
      <c r="G2904" s="47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AA2904" s="16"/>
      <c r="AB2904" s="16"/>
      <c r="AD2904" s="16"/>
    </row>
    <row r="2905" spans="1:30" s="12" customFormat="1" x14ac:dyDescent="0.25">
      <c r="A2905" s="15"/>
      <c r="B2905" s="15"/>
      <c r="C2905" s="15"/>
      <c r="D2905" s="13"/>
      <c r="E2905" s="14"/>
      <c r="F2905" s="14"/>
      <c r="G2905" s="47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AA2905" s="16"/>
      <c r="AB2905" s="16"/>
      <c r="AD2905" s="16"/>
    </row>
    <row r="2906" spans="1:30" s="12" customFormat="1" x14ac:dyDescent="0.25">
      <c r="A2906" s="15"/>
      <c r="B2906" s="15"/>
      <c r="C2906" s="15"/>
      <c r="D2906" s="13"/>
      <c r="E2906" s="14"/>
      <c r="F2906" s="14"/>
      <c r="G2906" s="47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AA2906" s="16"/>
      <c r="AB2906" s="16"/>
      <c r="AD2906" s="16"/>
    </row>
    <row r="2907" spans="1:30" s="12" customFormat="1" x14ac:dyDescent="0.25">
      <c r="A2907" s="15"/>
      <c r="B2907" s="15"/>
      <c r="C2907" s="15"/>
      <c r="D2907" s="13"/>
      <c r="E2907" s="14"/>
      <c r="F2907" s="14"/>
      <c r="G2907" s="47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AA2907" s="16"/>
      <c r="AB2907" s="16"/>
      <c r="AD2907" s="16"/>
    </row>
    <row r="2908" spans="1:30" s="12" customFormat="1" x14ac:dyDescent="0.25">
      <c r="A2908" s="15"/>
      <c r="B2908" s="15"/>
      <c r="C2908" s="15"/>
      <c r="D2908" s="13"/>
      <c r="E2908" s="14"/>
      <c r="F2908" s="14"/>
      <c r="G2908" s="47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AA2908" s="16"/>
      <c r="AB2908" s="16"/>
      <c r="AD2908" s="16"/>
    </row>
    <row r="2909" spans="1:30" s="12" customFormat="1" x14ac:dyDescent="0.25">
      <c r="A2909" s="15"/>
      <c r="B2909" s="15"/>
      <c r="C2909" s="15"/>
      <c r="D2909" s="13"/>
      <c r="E2909" s="14"/>
      <c r="F2909" s="14"/>
      <c r="G2909" s="47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AA2909" s="16"/>
      <c r="AB2909" s="16"/>
      <c r="AD2909" s="16"/>
    </row>
    <row r="2910" spans="1:30" s="12" customFormat="1" x14ac:dyDescent="0.25">
      <c r="A2910" s="15"/>
      <c r="B2910" s="15"/>
      <c r="C2910" s="15"/>
      <c r="D2910" s="13"/>
      <c r="E2910" s="14"/>
      <c r="F2910" s="14"/>
      <c r="G2910" s="47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AA2910" s="16"/>
      <c r="AB2910" s="16"/>
      <c r="AD2910" s="16"/>
    </row>
    <row r="2911" spans="1:30" s="12" customFormat="1" x14ac:dyDescent="0.25">
      <c r="A2911" s="15"/>
      <c r="B2911" s="15"/>
      <c r="C2911" s="15"/>
      <c r="D2911" s="13"/>
      <c r="E2911" s="14"/>
      <c r="F2911" s="14"/>
      <c r="G2911" s="47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AA2911" s="16"/>
      <c r="AB2911" s="16"/>
      <c r="AD2911" s="16"/>
    </row>
    <row r="2912" spans="1:30" s="12" customFormat="1" x14ac:dyDescent="0.25">
      <c r="A2912" s="15"/>
      <c r="B2912" s="15"/>
      <c r="C2912" s="15"/>
      <c r="D2912" s="13"/>
      <c r="E2912" s="14"/>
      <c r="F2912" s="14"/>
      <c r="G2912" s="47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AA2912" s="16"/>
      <c r="AB2912" s="16"/>
      <c r="AD2912" s="16"/>
    </row>
    <row r="2913" spans="1:30" s="12" customFormat="1" x14ac:dyDescent="0.25">
      <c r="A2913" s="15"/>
      <c r="B2913" s="15"/>
      <c r="C2913" s="15"/>
      <c r="D2913" s="13"/>
      <c r="E2913" s="14"/>
      <c r="F2913" s="14"/>
      <c r="G2913" s="47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AA2913" s="16"/>
      <c r="AB2913" s="16"/>
      <c r="AD2913" s="16"/>
    </row>
    <row r="2914" spans="1:30" s="12" customFormat="1" x14ac:dyDescent="0.25">
      <c r="A2914" s="15"/>
      <c r="B2914" s="15"/>
      <c r="C2914" s="15"/>
      <c r="D2914" s="13"/>
      <c r="E2914" s="14"/>
      <c r="F2914" s="14"/>
      <c r="G2914" s="47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AA2914" s="16"/>
      <c r="AB2914" s="16"/>
      <c r="AD2914" s="16"/>
    </row>
    <row r="2915" spans="1:30" s="12" customFormat="1" x14ac:dyDescent="0.25">
      <c r="A2915" s="15"/>
      <c r="B2915" s="15"/>
      <c r="C2915" s="15"/>
      <c r="D2915" s="13"/>
      <c r="E2915" s="14"/>
      <c r="F2915" s="14"/>
      <c r="G2915" s="47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AA2915" s="16"/>
      <c r="AB2915" s="16"/>
      <c r="AD2915" s="16"/>
    </row>
    <row r="2916" spans="1:30" s="12" customFormat="1" x14ac:dyDescent="0.25">
      <c r="A2916" s="15"/>
      <c r="B2916" s="15"/>
      <c r="C2916" s="15"/>
      <c r="D2916" s="13"/>
      <c r="E2916" s="14"/>
      <c r="F2916" s="14"/>
      <c r="G2916" s="47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AA2916" s="16"/>
      <c r="AB2916" s="16"/>
      <c r="AD2916" s="16"/>
    </row>
    <row r="2917" spans="1:30" s="12" customFormat="1" x14ac:dyDescent="0.25">
      <c r="A2917" s="15"/>
      <c r="B2917" s="15"/>
      <c r="C2917" s="15"/>
      <c r="D2917" s="13"/>
      <c r="E2917" s="14"/>
      <c r="F2917" s="14"/>
      <c r="G2917" s="47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AA2917" s="16"/>
      <c r="AB2917" s="16"/>
      <c r="AD2917" s="16"/>
    </row>
    <row r="2918" spans="1:30" s="12" customFormat="1" x14ac:dyDescent="0.25">
      <c r="A2918" s="15"/>
      <c r="B2918" s="15"/>
      <c r="C2918" s="15"/>
      <c r="D2918" s="13"/>
      <c r="E2918" s="14"/>
      <c r="F2918" s="14"/>
      <c r="G2918" s="47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AA2918" s="16"/>
      <c r="AB2918" s="16"/>
      <c r="AD2918" s="16"/>
    </row>
    <row r="2919" spans="1:30" s="12" customFormat="1" x14ac:dyDescent="0.25">
      <c r="A2919" s="15"/>
      <c r="B2919" s="15"/>
      <c r="C2919" s="15"/>
      <c r="D2919" s="13"/>
      <c r="E2919" s="14"/>
      <c r="F2919" s="14"/>
      <c r="G2919" s="47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AA2919" s="16"/>
      <c r="AB2919" s="16"/>
      <c r="AD2919" s="16"/>
    </row>
    <row r="2920" spans="1:30" s="12" customFormat="1" x14ac:dyDescent="0.25">
      <c r="A2920" s="15"/>
      <c r="B2920" s="15"/>
      <c r="C2920" s="15"/>
      <c r="D2920" s="13"/>
      <c r="E2920" s="14"/>
      <c r="F2920" s="14"/>
      <c r="G2920" s="47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AA2920" s="16"/>
      <c r="AB2920" s="16"/>
      <c r="AD2920" s="16"/>
    </row>
    <row r="2921" spans="1:30" s="12" customFormat="1" x14ac:dyDescent="0.25">
      <c r="A2921" s="15"/>
      <c r="B2921" s="15"/>
      <c r="C2921" s="15"/>
      <c r="D2921" s="13"/>
      <c r="E2921" s="14"/>
      <c r="F2921" s="14"/>
      <c r="G2921" s="47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AA2921" s="16"/>
      <c r="AB2921" s="16"/>
      <c r="AD2921" s="16"/>
    </row>
    <row r="2922" spans="1:30" s="12" customFormat="1" x14ac:dyDescent="0.25">
      <c r="A2922" s="15"/>
      <c r="B2922" s="15"/>
      <c r="C2922" s="15"/>
      <c r="D2922" s="13"/>
      <c r="E2922" s="14"/>
      <c r="F2922" s="14"/>
      <c r="G2922" s="47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AA2922" s="16"/>
      <c r="AB2922" s="16"/>
      <c r="AD2922" s="16"/>
    </row>
    <row r="2923" spans="1:30" s="12" customFormat="1" x14ac:dyDescent="0.25">
      <c r="A2923" s="15"/>
      <c r="B2923" s="15"/>
      <c r="C2923" s="15"/>
      <c r="D2923" s="13"/>
      <c r="E2923" s="14"/>
      <c r="F2923" s="14"/>
      <c r="G2923" s="47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AA2923" s="16"/>
      <c r="AB2923" s="16"/>
      <c r="AD2923" s="16"/>
    </row>
    <row r="2924" spans="1:30" s="12" customFormat="1" x14ac:dyDescent="0.25">
      <c r="A2924" s="15"/>
      <c r="B2924" s="15"/>
      <c r="C2924" s="15"/>
      <c r="D2924" s="13"/>
      <c r="E2924" s="14"/>
      <c r="F2924" s="14"/>
      <c r="G2924" s="47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AA2924" s="16"/>
      <c r="AB2924" s="16"/>
      <c r="AD2924" s="16"/>
    </row>
    <row r="2925" spans="1:30" s="12" customFormat="1" x14ac:dyDescent="0.25">
      <c r="A2925" s="15"/>
      <c r="B2925" s="15"/>
      <c r="C2925" s="15"/>
      <c r="D2925" s="13"/>
      <c r="E2925" s="14"/>
      <c r="F2925" s="14"/>
      <c r="G2925" s="47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AA2925" s="16"/>
      <c r="AB2925" s="16"/>
      <c r="AD2925" s="16"/>
    </row>
    <row r="2926" spans="1:30" s="12" customFormat="1" x14ac:dyDescent="0.25">
      <c r="A2926" s="15"/>
      <c r="B2926" s="15"/>
      <c r="C2926" s="15"/>
      <c r="D2926" s="13"/>
      <c r="E2926" s="14"/>
      <c r="F2926" s="14"/>
      <c r="G2926" s="47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AA2926" s="16"/>
      <c r="AB2926" s="16"/>
      <c r="AD2926" s="16"/>
    </row>
    <row r="2927" spans="1:30" s="12" customFormat="1" x14ac:dyDescent="0.25">
      <c r="A2927" s="15"/>
      <c r="B2927" s="15"/>
      <c r="C2927" s="15"/>
      <c r="D2927" s="13"/>
      <c r="E2927" s="14"/>
      <c r="F2927" s="14"/>
      <c r="G2927" s="47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AA2927" s="16"/>
      <c r="AB2927" s="16"/>
      <c r="AD2927" s="16"/>
    </row>
    <row r="2928" spans="1:30" s="12" customFormat="1" x14ac:dyDescent="0.25">
      <c r="A2928" s="15"/>
      <c r="B2928" s="15"/>
      <c r="C2928" s="15"/>
      <c r="D2928" s="13"/>
      <c r="E2928" s="14"/>
      <c r="F2928" s="14"/>
      <c r="G2928" s="47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AA2928" s="16"/>
      <c r="AB2928" s="16"/>
      <c r="AD2928" s="16"/>
    </row>
    <row r="2929" spans="1:30" s="12" customFormat="1" x14ac:dyDescent="0.25">
      <c r="A2929" s="15"/>
      <c r="B2929" s="15"/>
      <c r="C2929" s="15"/>
      <c r="D2929" s="13"/>
      <c r="E2929" s="14"/>
      <c r="F2929" s="14"/>
      <c r="G2929" s="47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AA2929" s="16"/>
      <c r="AB2929" s="16"/>
      <c r="AD2929" s="16"/>
    </row>
    <row r="2930" spans="1:30" s="12" customFormat="1" x14ac:dyDescent="0.25">
      <c r="A2930" s="15"/>
      <c r="B2930" s="15"/>
      <c r="C2930" s="15"/>
      <c r="D2930" s="13"/>
      <c r="E2930" s="14"/>
      <c r="F2930" s="14"/>
      <c r="G2930" s="47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AA2930" s="16"/>
      <c r="AB2930" s="16"/>
      <c r="AD2930" s="16"/>
    </row>
    <row r="2931" spans="1:30" s="12" customFormat="1" x14ac:dyDescent="0.25">
      <c r="A2931" s="15"/>
      <c r="B2931" s="15"/>
      <c r="C2931" s="15"/>
      <c r="D2931" s="13"/>
      <c r="E2931" s="14"/>
      <c r="F2931" s="14"/>
      <c r="G2931" s="47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AA2931" s="16"/>
      <c r="AB2931" s="16"/>
      <c r="AD2931" s="16"/>
    </row>
    <row r="2932" spans="1:30" s="12" customFormat="1" x14ac:dyDescent="0.25">
      <c r="A2932" s="15"/>
      <c r="B2932" s="15"/>
      <c r="C2932" s="15"/>
      <c r="D2932" s="13"/>
      <c r="E2932" s="14"/>
      <c r="F2932" s="14"/>
      <c r="G2932" s="47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AA2932" s="16"/>
      <c r="AB2932" s="16"/>
      <c r="AD2932" s="16"/>
    </row>
    <row r="2933" spans="1:30" s="12" customFormat="1" x14ac:dyDescent="0.25">
      <c r="A2933" s="15"/>
      <c r="B2933" s="15"/>
      <c r="C2933" s="15"/>
      <c r="D2933" s="13"/>
      <c r="E2933" s="14"/>
      <c r="F2933" s="14"/>
      <c r="G2933" s="47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AA2933" s="16"/>
      <c r="AB2933" s="16"/>
      <c r="AD2933" s="16"/>
    </row>
    <row r="2934" spans="1:30" s="12" customFormat="1" x14ac:dyDescent="0.25">
      <c r="A2934" s="15"/>
      <c r="B2934" s="15"/>
      <c r="C2934" s="15"/>
      <c r="D2934" s="13"/>
      <c r="E2934" s="14"/>
      <c r="F2934" s="14"/>
      <c r="G2934" s="47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AA2934" s="16"/>
      <c r="AB2934" s="16"/>
      <c r="AD2934" s="16"/>
    </row>
    <row r="2935" spans="1:30" s="12" customFormat="1" x14ac:dyDescent="0.25">
      <c r="A2935" s="15"/>
      <c r="B2935" s="15"/>
      <c r="C2935" s="15"/>
      <c r="D2935" s="13"/>
      <c r="E2935" s="14"/>
      <c r="F2935" s="14"/>
      <c r="G2935" s="47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AA2935" s="16"/>
      <c r="AB2935" s="16"/>
      <c r="AD2935" s="16"/>
    </row>
    <row r="2936" spans="1:30" s="12" customFormat="1" x14ac:dyDescent="0.25">
      <c r="A2936" s="15"/>
      <c r="B2936" s="15"/>
      <c r="C2936" s="15"/>
      <c r="D2936" s="13"/>
      <c r="E2936" s="14"/>
      <c r="F2936" s="14"/>
      <c r="G2936" s="47"/>
      <c r="H2936" s="7"/>
      <c r="I2936" s="7"/>
      <c r="J2936" s="7"/>
      <c r="K2936" s="7"/>
      <c r="O2936" s="7"/>
      <c r="P2936" s="7"/>
      <c r="Q2936" s="7"/>
      <c r="R2936" s="15"/>
      <c r="S2936" s="15"/>
      <c r="T2936" s="15"/>
      <c r="AA2936" s="16"/>
      <c r="AB2936" s="16"/>
      <c r="AD2936" s="16"/>
    </row>
    <row r="2937" spans="1:30" s="12" customFormat="1" x14ac:dyDescent="0.25">
      <c r="A2937" s="15"/>
      <c r="B2937" s="15"/>
      <c r="C2937" s="15"/>
      <c r="D2937" s="13"/>
      <c r="E2937" s="14"/>
      <c r="F2937" s="14"/>
      <c r="G2937" s="47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AA2937" s="16"/>
      <c r="AB2937" s="16"/>
      <c r="AD2937" s="16"/>
    </row>
    <row r="2938" spans="1:30" s="12" customFormat="1" x14ac:dyDescent="0.25">
      <c r="A2938" s="15"/>
      <c r="B2938" s="15"/>
      <c r="C2938" s="15"/>
      <c r="D2938" s="13"/>
      <c r="E2938" s="14"/>
      <c r="F2938" s="14"/>
      <c r="G2938" s="47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AA2938" s="16"/>
      <c r="AB2938" s="16"/>
      <c r="AD2938" s="16"/>
    </row>
    <row r="2939" spans="1:30" s="12" customFormat="1" x14ac:dyDescent="0.25">
      <c r="A2939" s="15"/>
      <c r="B2939" s="15"/>
      <c r="C2939" s="15"/>
      <c r="D2939" s="13"/>
      <c r="E2939" s="14"/>
      <c r="F2939" s="14"/>
      <c r="G2939" s="47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AA2939" s="16"/>
      <c r="AB2939" s="16"/>
      <c r="AD2939" s="16"/>
    </row>
    <row r="2940" spans="1:30" s="12" customFormat="1" x14ac:dyDescent="0.25">
      <c r="A2940" s="15"/>
      <c r="B2940" s="15"/>
      <c r="C2940" s="15"/>
      <c r="D2940" s="13"/>
      <c r="E2940" s="14"/>
      <c r="F2940" s="14"/>
      <c r="G2940" s="47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AA2940" s="16"/>
      <c r="AB2940" s="16"/>
      <c r="AD2940" s="16"/>
    </row>
    <row r="2941" spans="1:30" s="12" customFormat="1" x14ac:dyDescent="0.25">
      <c r="A2941" s="15"/>
      <c r="B2941" s="15"/>
      <c r="C2941" s="15"/>
      <c r="D2941" s="13"/>
      <c r="E2941" s="14"/>
      <c r="F2941" s="14"/>
      <c r="G2941" s="47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AA2941" s="16"/>
      <c r="AB2941" s="16"/>
      <c r="AD2941" s="16"/>
    </row>
    <row r="2942" spans="1:30" s="12" customFormat="1" x14ac:dyDescent="0.25">
      <c r="A2942" s="15"/>
      <c r="B2942" s="15"/>
      <c r="C2942" s="15"/>
      <c r="D2942" s="13"/>
      <c r="E2942" s="14"/>
      <c r="F2942" s="14"/>
      <c r="G2942" s="47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AA2942" s="16"/>
      <c r="AB2942" s="16"/>
      <c r="AD2942" s="16"/>
    </row>
    <row r="2943" spans="1:30" s="12" customFormat="1" x14ac:dyDescent="0.25">
      <c r="A2943" s="15"/>
      <c r="B2943" s="15"/>
      <c r="C2943" s="15"/>
      <c r="D2943" s="13"/>
      <c r="E2943" s="14"/>
      <c r="F2943" s="14"/>
      <c r="G2943" s="47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AA2943" s="16"/>
      <c r="AB2943" s="16"/>
      <c r="AD2943" s="16"/>
    </row>
    <row r="2944" spans="1:30" s="12" customFormat="1" x14ac:dyDescent="0.25">
      <c r="A2944" s="15"/>
      <c r="B2944" s="15"/>
      <c r="C2944" s="15"/>
      <c r="D2944" s="13"/>
      <c r="E2944" s="14"/>
      <c r="F2944" s="14"/>
      <c r="G2944" s="47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AA2944" s="16"/>
      <c r="AB2944" s="16"/>
      <c r="AD2944" s="16"/>
    </row>
    <row r="2945" spans="1:30" s="12" customFormat="1" x14ac:dyDescent="0.25">
      <c r="A2945" s="15"/>
      <c r="B2945" s="15"/>
      <c r="C2945" s="15"/>
      <c r="D2945" s="13"/>
      <c r="E2945" s="14"/>
      <c r="F2945" s="14"/>
      <c r="G2945" s="47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AA2945" s="16"/>
      <c r="AB2945" s="16"/>
      <c r="AD2945" s="16"/>
    </row>
    <row r="2946" spans="1:30" s="12" customFormat="1" x14ac:dyDescent="0.25">
      <c r="A2946" s="15"/>
      <c r="B2946" s="15"/>
      <c r="C2946" s="15"/>
      <c r="D2946" s="13"/>
      <c r="E2946" s="14"/>
      <c r="F2946" s="14"/>
      <c r="G2946" s="47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AA2946" s="16"/>
      <c r="AB2946" s="16"/>
      <c r="AD2946" s="16"/>
    </row>
    <row r="2947" spans="1:30" s="12" customFormat="1" x14ac:dyDescent="0.25">
      <c r="A2947" s="15"/>
      <c r="B2947" s="15"/>
      <c r="C2947" s="15"/>
      <c r="D2947" s="13"/>
      <c r="E2947" s="14"/>
      <c r="F2947" s="14"/>
      <c r="G2947" s="47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AA2947" s="16"/>
      <c r="AB2947" s="16"/>
      <c r="AD2947" s="16"/>
    </row>
    <row r="2948" spans="1:30" s="12" customFormat="1" x14ac:dyDescent="0.25">
      <c r="A2948" s="15"/>
      <c r="B2948" s="15"/>
      <c r="C2948" s="15"/>
      <c r="D2948" s="13"/>
      <c r="E2948" s="14"/>
      <c r="F2948" s="14"/>
      <c r="G2948" s="47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AA2948" s="16"/>
      <c r="AB2948" s="16"/>
      <c r="AD2948" s="16"/>
    </row>
    <row r="2949" spans="1:30" s="12" customFormat="1" x14ac:dyDescent="0.25">
      <c r="A2949" s="15"/>
      <c r="B2949" s="15"/>
      <c r="C2949" s="15"/>
      <c r="D2949" s="13"/>
      <c r="E2949" s="14"/>
      <c r="F2949" s="14"/>
      <c r="G2949" s="47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AA2949" s="16"/>
      <c r="AB2949" s="16"/>
      <c r="AD2949" s="16"/>
    </row>
    <row r="2950" spans="1:30" s="12" customFormat="1" x14ac:dyDescent="0.25">
      <c r="A2950" s="15"/>
      <c r="B2950" s="15"/>
      <c r="C2950" s="15"/>
      <c r="D2950" s="13"/>
      <c r="E2950" s="14"/>
      <c r="F2950" s="14"/>
      <c r="G2950" s="47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AA2950" s="16"/>
      <c r="AB2950" s="16"/>
      <c r="AD2950" s="16"/>
    </row>
    <row r="2951" spans="1:30" s="12" customFormat="1" x14ac:dyDescent="0.25">
      <c r="A2951" s="15"/>
      <c r="B2951" s="15"/>
      <c r="C2951" s="15"/>
      <c r="D2951" s="13"/>
      <c r="E2951" s="14"/>
      <c r="F2951" s="14"/>
      <c r="G2951" s="47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AA2951" s="16"/>
      <c r="AB2951" s="16"/>
      <c r="AD2951" s="16"/>
    </row>
    <row r="2952" spans="1:30" s="12" customFormat="1" x14ac:dyDescent="0.25">
      <c r="A2952" s="15"/>
      <c r="B2952" s="15"/>
      <c r="C2952" s="15"/>
      <c r="D2952" s="13"/>
      <c r="E2952" s="14"/>
      <c r="F2952" s="14"/>
      <c r="G2952" s="47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AA2952" s="16"/>
      <c r="AB2952" s="16"/>
      <c r="AD2952" s="16"/>
    </row>
    <row r="2953" spans="1:30" s="12" customFormat="1" x14ac:dyDescent="0.25">
      <c r="A2953" s="15"/>
      <c r="B2953" s="15"/>
      <c r="C2953" s="15"/>
      <c r="D2953" s="13"/>
      <c r="E2953" s="14"/>
      <c r="F2953" s="14"/>
      <c r="G2953" s="47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AA2953" s="16"/>
      <c r="AB2953" s="16"/>
      <c r="AD2953" s="16"/>
    </row>
    <row r="2954" spans="1:30" s="12" customFormat="1" x14ac:dyDescent="0.25">
      <c r="A2954" s="15"/>
      <c r="B2954" s="15"/>
      <c r="C2954" s="15"/>
      <c r="D2954" s="13"/>
      <c r="E2954" s="14"/>
      <c r="F2954" s="14"/>
      <c r="G2954" s="47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AA2954" s="16"/>
      <c r="AB2954" s="16"/>
      <c r="AD2954" s="16"/>
    </row>
    <row r="2955" spans="1:30" s="12" customFormat="1" x14ac:dyDescent="0.25">
      <c r="A2955" s="15"/>
      <c r="B2955" s="15"/>
      <c r="C2955" s="15"/>
      <c r="D2955" s="13"/>
      <c r="E2955" s="14"/>
      <c r="F2955" s="14"/>
      <c r="G2955" s="47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AA2955" s="16"/>
      <c r="AB2955" s="16"/>
      <c r="AD2955" s="16"/>
    </row>
    <row r="2956" spans="1:30" s="12" customFormat="1" x14ac:dyDescent="0.25">
      <c r="A2956" s="15"/>
      <c r="B2956" s="15"/>
      <c r="C2956" s="15"/>
      <c r="D2956" s="13"/>
      <c r="E2956" s="14"/>
      <c r="F2956" s="14"/>
      <c r="G2956" s="47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AA2956" s="16"/>
      <c r="AB2956" s="16"/>
      <c r="AD2956" s="16"/>
    </row>
    <row r="2957" spans="1:30" s="12" customFormat="1" x14ac:dyDescent="0.25">
      <c r="A2957" s="15"/>
      <c r="B2957" s="15"/>
      <c r="C2957" s="15"/>
      <c r="D2957" s="13"/>
      <c r="E2957" s="14"/>
      <c r="F2957" s="14"/>
      <c r="G2957" s="47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AA2957" s="16"/>
      <c r="AB2957" s="16"/>
      <c r="AD2957" s="16"/>
    </row>
    <row r="2958" spans="1:30" s="12" customFormat="1" x14ac:dyDescent="0.25">
      <c r="A2958" s="15"/>
      <c r="B2958" s="15"/>
      <c r="C2958" s="15"/>
      <c r="D2958" s="13"/>
      <c r="E2958" s="14"/>
      <c r="F2958" s="14"/>
      <c r="G2958" s="47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AA2958" s="16"/>
      <c r="AB2958" s="16"/>
      <c r="AD2958" s="16"/>
    </row>
    <row r="2959" spans="1:30" s="12" customFormat="1" x14ac:dyDescent="0.25">
      <c r="A2959" s="15"/>
      <c r="B2959" s="15"/>
      <c r="C2959" s="15"/>
      <c r="D2959" s="13"/>
      <c r="E2959" s="14"/>
      <c r="F2959" s="14"/>
      <c r="G2959" s="47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AA2959" s="16"/>
      <c r="AB2959" s="16"/>
      <c r="AD2959" s="16"/>
    </row>
    <row r="2960" spans="1:30" s="12" customFormat="1" x14ac:dyDescent="0.25">
      <c r="A2960" s="15"/>
      <c r="B2960" s="15"/>
      <c r="C2960" s="15"/>
      <c r="D2960" s="13"/>
      <c r="E2960" s="14"/>
      <c r="F2960" s="14"/>
      <c r="G2960" s="47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AA2960" s="16"/>
      <c r="AB2960" s="16"/>
      <c r="AD2960" s="16"/>
    </row>
    <row r="2961" spans="1:30" s="12" customFormat="1" x14ac:dyDescent="0.25">
      <c r="A2961" s="15"/>
      <c r="B2961" s="15"/>
      <c r="C2961" s="15"/>
      <c r="D2961" s="13"/>
      <c r="E2961" s="14"/>
      <c r="F2961" s="14"/>
      <c r="G2961" s="47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AA2961" s="16"/>
      <c r="AB2961" s="16"/>
      <c r="AD2961" s="16"/>
    </row>
    <row r="2962" spans="1:30" s="12" customFormat="1" x14ac:dyDescent="0.25">
      <c r="A2962" s="15"/>
      <c r="B2962" s="15"/>
      <c r="C2962" s="15"/>
      <c r="D2962" s="13"/>
      <c r="E2962" s="14"/>
      <c r="F2962" s="14"/>
      <c r="G2962" s="47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AA2962" s="16"/>
      <c r="AB2962" s="16"/>
      <c r="AD2962" s="16"/>
    </row>
    <row r="2963" spans="1:30" s="12" customFormat="1" x14ac:dyDescent="0.25">
      <c r="A2963" s="15"/>
      <c r="B2963" s="15"/>
      <c r="C2963" s="15"/>
      <c r="D2963" s="13"/>
      <c r="E2963" s="14"/>
      <c r="F2963" s="14"/>
      <c r="G2963" s="47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AA2963" s="16"/>
      <c r="AB2963" s="16"/>
      <c r="AD2963" s="16"/>
    </row>
    <row r="2964" spans="1:30" s="12" customFormat="1" x14ac:dyDescent="0.25">
      <c r="A2964" s="15"/>
      <c r="B2964" s="15"/>
      <c r="C2964" s="15"/>
      <c r="D2964" s="13"/>
      <c r="E2964" s="14"/>
      <c r="F2964" s="14"/>
      <c r="G2964" s="47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AA2964" s="16"/>
      <c r="AB2964" s="16"/>
      <c r="AD2964" s="16"/>
    </row>
    <row r="2965" spans="1:30" s="12" customFormat="1" x14ac:dyDescent="0.25">
      <c r="A2965" s="15"/>
      <c r="B2965" s="15"/>
      <c r="C2965" s="15"/>
      <c r="D2965" s="13"/>
      <c r="E2965" s="14"/>
      <c r="F2965" s="14"/>
      <c r="G2965" s="47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AA2965" s="16"/>
      <c r="AB2965" s="16"/>
      <c r="AD2965" s="16"/>
    </row>
    <row r="2966" spans="1:30" s="12" customFormat="1" x14ac:dyDescent="0.25">
      <c r="A2966" s="15"/>
      <c r="B2966" s="15"/>
      <c r="C2966" s="15"/>
      <c r="D2966" s="13"/>
      <c r="E2966" s="14"/>
      <c r="F2966" s="14"/>
      <c r="G2966" s="47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AA2966" s="16"/>
      <c r="AB2966" s="16"/>
      <c r="AD2966" s="16"/>
    </row>
    <row r="2967" spans="1:30" s="12" customFormat="1" x14ac:dyDescent="0.25">
      <c r="A2967" s="15"/>
      <c r="B2967" s="15"/>
      <c r="C2967" s="15"/>
      <c r="D2967" s="13"/>
      <c r="E2967" s="14"/>
      <c r="F2967" s="14"/>
      <c r="G2967" s="47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AA2967" s="16"/>
      <c r="AB2967" s="16"/>
      <c r="AD2967" s="16"/>
    </row>
    <row r="2968" spans="1:30" s="12" customFormat="1" x14ac:dyDescent="0.25">
      <c r="A2968" s="15"/>
      <c r="B2968" s="15"/>
      <c r="C2968" s="15"/>
      <c r="D2968" s="13"/>
      <c r="E2968" s="14"/>
      <c r="F2968" s="14"/>
      <c r="G2968" s="47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AA2968" s="16"/>
      <c r="AB2968" s="16"/>
      <c r="AD2968" s="16"/>
    </row>
    <row r="2969" spans="1:30" s="12" customFormat="1" x14ac:dyDescent="0.25">
      <c r="A2969" s="15"/>
      <c r="B2969" s="15"/>
      <c r="C2969" s="15"/>
      <c r="D2969" s="13"/>
      <c r="E2969" s="14"/>
      <c r="F2969" s="14"/>
      <c r="G2969" s="47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AA2969" s="16"/>
      <c r="AB2969" s="16"/>
      <c r="AD2969" s="16"/>
    </row>
    <row r="2970" spans="1:30" s="12" customFormat="1" x14ac:dyDescent="0.25">
      <c r="A2970" s="15"/>
      <c r="B2970" s="15"/>
      <c r="C2970" s="15"/>
      <c r="D2970" s="13"/>
      <c r="E2970" s="14"/>
      <c r="F2970" s="14"/>
      <c r="G2970" s="47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AA2970" s="16"/>
      <c r="AB2970" s="16"/>
      <c r="AD2970" s="16"/>
    </row>
    <row r="2971" spans="1:30" s="12" customFormat="1" x14ac:dyDescent="0.25">
      <c r="A2971" s="15"/>
      <c r="B2971" s="15"/>
      <c r="C2971" s="15"/>
      <c r="D2971" s="13"/>
      <c r="E2971" s="14"/>
      <c r="F2971" s="14"/>
      <c r="G2971" s="47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AA2971" s="16"/>
      <c r="AB2971" s="16"/>
      <c r="AC2971" s="37"/>
      <c r="AD2971" s="16"/>
    </row>
    <row r="2972" spans="1:30" s="12" customFormat="1" x14ac:dyDescent="0.25">
      <c r="A2972" s="15"/>
      <c r="B2972" s="15"/>
      <c r="C2972" s="15"/>
      <c r="D2972" s="13"/>
      <c r="E2972" s="14"/>
      <c r="F2972" s="14"/>
      <c r="G2972" s="47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AA2972" s="16"/>
      <c r="AB2972" s="16"/>
      <c r="AC2972" s="37"/>
      <c r="AD2972" s="16"/>
    </row>
    <row r="2973" spans="1:30" s="12" customFormat="1" x14ac:dyDescent="0.25">
      <c r="A2973" s="15"/>
      <c r="B2973" s="15"/>
      <c r="C2973" s="15"/>
      <c r="D2973" s="13"/>
      <c r="E2973" s="14"/>
      <c r="F2973" s="14"/>
      <c r="G2973" s="47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AA2973" s="16"/>
      <c r="AB2973" s="16"/>
      <c r="AC2973" s="37"/>
      <c r="AD2973" s="16"/>
    </row>
    <row r="2974" spans="1:30" s="12" customFormat="1" x14ac:dyDescent="0.25">
      <c r="A2974" s="15"/>
      <c r="B2974" s="15"/>
      <c r="C2974" s="15"/>
      <c r="D2974" s="13"/>
      <c r="E2974" s="14"/>
      <c r="F2974" s="14"/>
      <c r="G2974" s="47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AA2974" s="16"/>
      <c r="AB2974" s="16"/>
      <c r="AC2974" s="37"/>
      <c r="AD2974" s="16"/>
    </row>
    <row r="2975" spans="1:30" s="12" customFormat="1" x14ac:dyDescent="0.25">
      <c r="A2975" s="15"/>
      <c r="B2975" s="15"/>
      <c r="C2975" s="15"/>
      <c r="D2975" s="13"/>
      <c r="E2975" s="14"/>
      <c r="F2975" s="14"/>
      <c r="G2975" s="47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AA2975" s="16"/>
      <c r="AB2975" s="16"/>
      <c r="AC2975" s="37"/>
      <c r="AD2975" s="16"/>
    </row>
    <row r="2976" spans="1:30" s="12" customFormat="1" x14ac:dyDescent="0.25">
      <c r="A2976" s="15"/>
      <c r="B2976" s="15"/>
      <c r="C2976" s="15"/>
      <c r="D2976" s="13"/>
      <c r="E2976" s="14"/>
      <c r="F2976" s="14"/>
      <c r="G2976" s="47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AA2976" s="16"/>
      <c r="AB2976" s="16"/>
      <c r="AC2976" s="37"/>
      <c r="AD2976" s="16"/>
    </row>
    <row r="2977" spans="1:30" s="12" customFormat="1" x14ac:dyDescent="0.25">
      <c r="A2977" s="15"/>
      <c r="B2977" s="15"/>
      <c r="C2977" s="15"/>
      <c r="D2977" s="13"/>
      <c r="E2977" s="14"/>
      <c r="F2977" s="14"/>
      <c r="G2977" s="47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AA2977" s="16"/>
      <c r="AB2977" s="16"/>
      <c r="AC2977" s="37"/>
      <c r="AD2977" s="16"/>
    </row>
    <row r="2978" spans="1:30" s="12" customFormat="1" x14ac:dyDescent="0.25">
      <c r="A2978" s="15"/>
      <c r="B2978" s="15"/>
      <c r="C2978" s="15"/>
      <c r="D2978" s="13"/>
      <c r="E2978" s="14"/>
      <c r="F2978" s="14"/>
      <c r="G2978" s="47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AA2978" s="16"/>
      <c r="AB2978" s="16"/>
      <c r="AC2978" s="37"/>
      <c r="AD2978" s="16"/>
    </row>
    <row r="2979" spans="1:30" s="12" customFormat="1" x14ac:dyDescent="0.25">
      <c r="A2979" s="15"/>
      <c r="B2979" s="15"/>
      <c r="C2979" s="15"/>
      <c r="D2979" s="13"/>
      <c r="E2979" s="14"/>
      <c r="F2979" s="14"/>
      <c r="G2979" s="47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AA2979" s="16"/>
      <c r="AB2979" s="16"/>
      <c r="AC2979" s="37"/>
      <c r="AD2979" s="16"/>
    </row>
    <row r="2980" spans="1:30" s="12" customFormat="1" x14ac:dyDescent="0.25">
      <c r="A2980" s="15"/>
      <c r="B2980" s="15"/>
      <c r="C2980" s="15"/>
      <c r="D2980" s="13"/>
      <c r="E2980" s="14"/>
      <c r="F2980" s="14"/>
      <c r="G2980" s="47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AA2980" s="16"/>
      <c r="AB2980" s="16"/>
      <c r="AC2980" s="37"/>
      <c r="AD2980" s="16"/>
    </row>
    <row r="2981" spans="1:30" s="12" customFormat="1" x14ac:dyDescent="0.25">
      <c r="A2981" s="15"/>
      <c r="B2981" s="15"/>
      <c r="C2981" s="15"/>
      <c r="D2981" s="13"/>
      <c r="E2981" s="14"/>
      <c r="F2981" s="14"/>
      <c r="G2981" s="47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AA2981" s="16"/>
      <c r="AB2981" s="16"/>
      <c r="AC2981" s="37"/>
      <c r="AD2981" s="16"/>
    </row>
    <row r="2982" spans="1:30" s="12" customFormat="1" x14ac:dyDescent="0.25">
      <c r="A2982" s="15"/>
      <c r="B2982" s="15"/>
      <c r="C2982" s="15"/>
      <c r="D2982" s="13"/>
      <c r="E2982" s="14"/>
      <c r="F2982" s="14"/>
      <c r="G2982" s="47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AA2982" s="16"/>
      <c r="AB2982" s="16"/>
      <c r="AC2982" s="37"/>
      <c r="AD2982" s="16"/>
    </row>
    <row r="2983" spans="1:30" s="12" customFormat="1" x14ac:dyDescent="0.25">
      <c r="A2983" s="15"/>
      <c r="B2983" s="15"/>
      <c r="C2983" s="15"/>
      <c r="D2983" s="13"/>
      <c r="E2983" s="14"/>
      <c r="F2983" s="14"/>
      <c r="G2983" s="47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AA2983" s="16"/>
      <c r="AB2983" s="16"/>
      <c r="AC2983" s="37"/>
      <c r="AD2983" s="16"/>
    </row>
    <row r="2984" spans="1:30" s="12" customFormat="1" x14ac:dyDescent="0.25">
      <c r="A2984" s="15"/>
      <c r="B2984" s="15"/>
      <c r="C2984" s="15"/>
      <c r="D2984" s="13"/>
      <c r="E2984" s="14"/>
      <c r="F2984" s="14"/>
      <c r="G2984" s="47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AA2984" s="16"/>
      <c r="AB2984" s="16"/>
      <c r="AC2984" s="37"/>
      <c r="AD2984" s="16"/>
    </row>
    <row r="2985" spans="1:30" s="12" customFormat="1" x14ac:dyDescent="0.25">
      <c r="A2985" s="15"/>
      <c r="B2985" s="15"/>
      <c r="C2985" s="15"/>
      <c r="D2985" s="13"/>
      <c r="E2985" s="14"/>
      <c r="F2985" s="14"/>
      <c r="G2985" s="47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AA2985" s="16"/>
      <c r="AB2985" s="16"/>
      <c r="AC2985" s="37"/>
      <c r="AD2985" s="16"/>
    </row>
    <row r="2986" spans="1:30" s="12" customFormat="1" x14ac:dyDescent="0.25">
      <c r="A2986" s="15"/>
      <c r="B2986" s="15"/>
      <c r="C2986" s="15"/>
      <c r="D2986" s="13"/>
      <c r="E2986" s="14"/>
      <c r="F2986" s="14"/>
      <c r="G2986" s="47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AA2986" s="16"/>
      <c r="AB2986" s="16"/>
      <c r="AC2986" s="37"/>
      <c r="AD2986" s="16"/>
    </row>
    <row r="2987" spans="1:30" s="12" customFormat="1" x14ac:dyDescent="0.25">
      <c r="A2987" s="15"/>
      <c r="B2987" s="15"/>
      <c r="C2987" s="15"/>
      <c r="D2987" s="13"/>
      <c r="E2987" s="14"/>
      <c r="F2987" s="14"/>
      <c r="G2987" s="47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AA2987" s="16"/>
      <c r="AB2987" s="16"/>
      <c r="AC2987" s="37"/>
      <c r="AD2987" s="16"/>
    </row>
    <row r="2988" spans="1:30" s="12" customFormat="1" x14ac:dyDescent="0.25">
      <c r="A2988" s="15"/>
      <c r="B2988" s="15"/>
      <c r="C2988" s="15"/>
      <c r="D2988" s="13"/>
      <c r="E2988" s="14"/>
      <c r="F2988" s="14"/>
      <c r="G2988" s="47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AA2988" s="16"/>
      <c r="AB2988" s="16"/>
      <c r="AC2988" s="37"/>
      <c r="AD2988" s="16"/>
    </row>
    <row r="2989" spans="1:30" s="12" customFormat="1" x14ac:dyDescent="0.25">
      <c r="A2989" s="15"/>
      <c r="B2989" s="15"/>
      <c r="C2989" s="15"/>
      <c r="D2989" s="13"/>
      <c r="E2989" s="14"/>
      <c r="F2989" s="14"/>
      <c r="G2989" s="47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AA2989" s="16"/>
      <c r="AB2989" s="16"/>
      <c r="AC2989" s="37"/>
      <c r="AD2989" s="16"/>
    </row>
    <row r="2990" spans="1:30" s="12" customFormat="1" x14ac:dyDescent="0.25">
      <c r="A2990" s="15"/>
      <c r="B2990" s="15"/>
      <c r="C2990" s="15"/>
      <c r="D2990" s="13"/>
      <c r="E2990" s="14"/>
      <c r="F2990" s="14"/>
      <c r="G2990" s="47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AA2990" s="16"/>
      <c r="AB2990" s="16"/>
      <c r="AC2990" s="37"/>
      <c r="AD2990" s="16"/>
    </row>
    <row r="2991" spans="1:30" s="12" customFormat="1" x14ac:dyDescent="0.25">
      <c r="A2991" s="15"/>
      <c r="B2991" s="15"/>
      <c r="C2991" s="15"/>
      <c r="D2991" s="13"/>
      <c r="E2991" s="14"/>
      <c r="F2991" s="14"/>
      <c r="G2991" s="47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AA2991" s="16"/>
      <c r="AB2991" s="16"/>
      <c r="AC2991" s="37"/>
      <c r="AD2991" s="16"/>
    </row>
    <row r="2992" spans="1:30" s="12" customFormat="1" x14ac:dyDescent="0.25">
      <c r="A2992" s="15"/>
      <c r="B2992" s="15"/>
      <c r="C2992" s="15"/>
      <c r="D2992" s="13"/>
      <c r="E2992" s="14"/>
      <c r="F2992" s="14"/>
      <c r="G2992" s="47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AA2992" s="16"/>
      <c r="AB2992" s="16"/>
      <c r="AC2992" s="37"/>
      <c r="AD2992" s="16"/>
    </row>
    <row r="2993" spans="1:30" s="12" customFormat="1" x14ac:dyDescent="0.25">
      <c r="A2993" s="15"/>
      <c r="B2993" s="15"/>
      <c r="C2993" s="15"/>
      <c r="D2993" s="13"/>
      <c r="E2993" s="14"/>
      <c r="F2993" s="14"/>
      <c r="G2993" s="47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AA2993" s="16"/>
      <c r="AB2993" s="16"/>
      <c r="AC2993" s="37"/>
      <c r="AD2993" s="16"/>
    </row>
    <row r="2994" spans="1:30" s="12" customFormat="1" x14ac:dyDescent="0.25">
      <c r="A2994" s="15"/>
      <c r="B2994" s="15"/>
      <c r="C2994" s="15"/>
      <c r="D2994" s="13"/>
      <c r="E2994" s="14"/>
      <c r="F2994" s="14"/>
      <c r="G2994" s="47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AA2994" s="16"/>
      <c r="AB2994" s="16"/>
      <c r="AC2994" s="37"/>
      <c r="AD2994" s="16"/>
    </row>
    <row r="2995" spans="1:30" s="12" customFormat="1" x14ac:dyDescent="0.25">
      <c r="A2995" s="15"/>
      <c r="B2995" s="15"/>
      <c r="C2995" s="15"/>
      <c r="D2995" s="13"/>
      <c r="E2995" s="14"/>
      <c r="F2995" s="14"/>
      <c r="G2995" s="47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AA2995" s="16"/>
      <c r="AB2995" s="16"/>
      <c r="AC2995" s="37"/>
      <c r="AD2995" s="16"/>
    </row>
    <row r="2996" spans="1:30" s="12" customFormat="1" x14ac:dyDescent="0.25">
      <c r="A2996" s="15"/>
      <c r="B2996" s="15"/>
      <c r="C2996" s="15"/>
      <c r="D2996" s="13"/>
      <c r="E2996" s="14"/>
      <c r="F2996" s="14"/>
      <c r="G2996" s="47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AA2996" s="16"/>
      <c r="AB2996" s="16"/>
      <c r="AC2996" s="37"/>
      <c r="AD2996" s="16"/>
    </row>
    <row r="2997" spans="1:30" s="12" customFormat="1" x14ac:dyDescent="0.25">
      <c r="A2997" s="15"/>
      <c r="B2997" s="15"/>
      <c r="C2997" s="15"/>
      <c r="D2997" s="13"/>
      <c r="E2997" s="14"/>
      <c r="F2997" s="14"/>
      <c r="G2997" s="47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AA2997" s="16"/>
      <c r="AB2997" s="16"/>
      <c r="AC2997" s="37"/>
      <c r="AD2997" s="16"/>
    </row>
    <row r="2998" spans="1:30" s="12" customFormat="1" x14ac:dyDescent="0.25">
      <c r="A2998" s="15"/>
      <c r="B2998" s="15"/>
      <c r="C2998" s="15"/>
      <c r="D2998" s="13"/>
      <c r="E2998" s="14"/>
      <c r="F2998" s="14"/>
      <c r="G2998" s="47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AA2998" s="16"/>
      <c r="AB2998" s="16"/>
      <c r="AC2998" s="37"/>
      <c r="AD2998" s="16"/>
    </row>
    <row r="2999" spans="1:30" s="12" customFormat="1" x14ac:dyDescent="0.25">
      <c r="A2999" s="15"/>
      <c r="B2999" s="15"/>
      <c r="C2999" s="15"/>
      <c r="D2999" s="13"/>
      <c r="E2999" s="14"/>
      <c r="F2999" s="14"/>
      <c r="G2999" s="47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AA2999" s="16"/>
      <c r="AB2999" s="16"/>
      <c r="AC2999" s="37"/>
      <c r="AD2999" s="16"/>
    </row>
    <row r="3000" spans="1:30" s="12" customFormat="1" x14ac:dyDescent="0.25">
      <c r="A3000" s="15"/>
      <c r="B3000" s="15"/>
      <c r="C3000" s="15"/>
      <c r="D3000" s="13"/>
      <c r="E3000" s="14"/>
      <c r="F3000" s="14"/>
      <c r="G3000" s="47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AA3000" s="16"/>
      <c r="AB3000" s="16"/>
      <c r="AC3000" s="37"/>
      <c r="AD3000" s="16"/>
    </row>
    <row r="3001" spans="1:30" s="12" customFormat="1" x14ac:dyDescent="0.25">
      <c r="A3001" s="15"/>
      <c r="B3001" s="15"/>
      <c r="C3001" s="15"/>
      <c r="D3001" s="13"/>
      <c r="E3001" s="14"/>
      <c r="F3001" s="14"/>
      <c r="G3001" s="47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AA3001" s="16"/>
      <c r="AB3001" s="16"/>
      <c r="AC3001" s="37"/>
      <c r="AD3001" s="16"/>
    </row>
    <row r="3002" spans="1:30" s="12" customFormat="1" x14ac:dyDescent="0.25">
      <c r="A3002" s="15"/>
      <c r="B3002" s="15"/>
      <c r="C3002" s="15"/>
      <c r="D3002" s="13"/>
      <c r="E3002" s="14"/>
      <c r="F3002" s="14"/>
      <c r="G3002" s="47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AA3002" s="16"/>
      <c r="AB3002" s="16"/>
      <c r="AC3002" s="37"/>
      <c r="AD3002" s="16"/>
    </row>
    <row r="3003" spans="1:30" s="12" customFormat="1" x14ac:dyDescent="0.25">
      <c r="A3003" s="15"/>
      <c r="B3003" s="15"/>
      <c r="C3003" s="15"/>
      <c r="D3003" s="13"/>
      <c r="E3003" s="14"/>
      <c r="F3003" s="14"/>
      <c r="G3003" s="47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AA3003" s="16"/>
      <c r="AB3003" s="16"/>
      <c r="AC3003" s="37"/>
      <c r="AD3003" s="16"/>
    </row>
    <row r="3004" spans="1:30" s="12" customFormat="1" x14ac:dyDescent="0.25">
      <c r="A3004" s="15"/>
      <c r="B3004" s="15"/>
      <c r="C3004" s="15"/>
      <c r="D3004" s="13"/>
      <c r="E3004" s="14"/>
      <c r="F3004" s="14"/>
      <c r="G3004" s="47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AA3004" s="16"/>
      <c r="AB3004" s="16"/>
      <c r="AC3004" s="37"/>
      <c r="AD3004" s="16"/>
    </row>
    <row r="3005" spans="1:30" s="12" customFormat="1" x14ac:dyDescent="0.25">
      <c r="A3005" s="15"/>
      <c r="B3005" s="15"/>
      <c r="C3005" s="15"/>
      <c r="D3005" s="13"/>
      <c r="E3005" s="14"/>
      <c r="F3005" s="14"/>
      <c r="G3005" s="47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AA3005" s="16"/>
      <c r="AB3005" s="16"/>
      <c r="AC3005" s="37"/>
      <c r="AD3005" s="16"/>
    </row>
    <row r="3006" spans="1:30" s="12" customFormat="1" x14ac:dyDescent="0.25">
      <c r="A3006" s="15"/>
      <c r="B3006" s="15"/>
      <c r="C3006" s="15"/>
      <c r="D3006" s="13"/>
      <c r="E3006" s="14"/>
      <c r="F3006" s="14"/>
      <c r="G3006" s="47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AA3006" s="16"/>
      <c r="AB3006" s="16"/>
      <c r="AC3006" s="37"/>
      <c r="AD3006" s="16"/>
    </row>
    <row r="3007" spans="1:30" s="12" customFormat="1" x14ac:dyDescent="0.25">
      <c r="A3007" s="15"/>
      <c r="B3007" s="15"/>
      <c r="C3007" s="15"/>
      <c r="D3007" s="13"/>
      <c r="E3007" s="14"/>
      <c r="F3007" s="14"/>
      <c r="G3007" s="47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AA3007" s="16"/>
      <c r="AB3007" s="16"/>
      <c r="AC3007" s="37"/>
      <c r="AD3007" s="16"/>
    </row>
    <row r="3008" spans="1:30" s="12" customFormat="1" x14ac:dyDescent="0.25">
      <c r="A3008" s="15"/>
      <c r="B3008" s="15"/>
      <c r="C3008" s="15"/>
      <c r="D3008" s="13"/>
      <c r="E3008" s="14"/>
      <c r="F3008" s="14"/>
      <c r="G3008" s="47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AA3008" s="16"/>
      <c r="AB3008" s="16"/>
      <c r="AC3008" s="37"/>
      <c r="AD3008" s="16"/>
    </row>
    <row r="3009" spans="1:30" s="12" customFormat="1" x14ac:dyDescent="0.25">
      <c r="A3009" s="15"/>
      <c r="B3009" s="15"/>
      <c r="C3009" s="15"/>
      <c r="D3009" s="13"/>
      <c r="E3009" s="14"/>
      <c r="F3009" s="14"/>
      <c r="G3009" s="47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AA3009" s="16"/>
      <c r="AB3009" s="16"/>
      <c r="AC3009" s="37"/>
      <c r="AD3009" s="16"/>
    </row>
    <row r="3010" spans="1:30" s="12" customFormat="1" x14ac:dyDescent="0.25">
      <c r="A3010" s="15"/>
      <c r="B3010" s="15"/>
      <c r="C3010" s="15"/>
      <c r="D3010" s="13"/>
      <c r="E3010" s="14"/>
      <c r="F3010" s="14"/>
      <c r="G3010" s="47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AA3010" s="16"/>
      <c r="AB3010" s="16"/>
      <c r="AC3010" s="37"/>
      <c r="AD3010" s="16"/>
    </row>
    <row r="3011" spans="1:30" s="12" customFormat="1" x14ac:dyDescent="0.25">
      <c r="A3011" s="15"/>
      <c r="B3011" s="15"/>
      <c r="C3011" s="15"/>
      <c r="D3011" s="13"/>
      <c r="E3011" s="14"/>
      <c r="F3011" s="14"/>
      <c r="G3011" s="47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AA3011" s="16"/>
      <c r="AB3011" s="16"/>
      <c r="AC3011" s="37"/>
      <c r="AD3011" s="16"/>
    </row>
    <row r="3012" spans="1:30" s="12" customFormat="1" x14ac:dyDescent="0.25">
      <c r="A3012" s="15"/>
      <c r="B3012" s="15"/>
      <c r="C3012" s="15"/>
      <c r="D3012" s="13"/>
      <c r="E3012" s="14"/>
      <c r="F3012" s="14"/>
      <c r="G3012" s="47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AA3012" s="16"/>
      <c r="AB3012" s="16"/>
      <c r="AC3012" s="37"/>
      <c r="AD3012" s="16"/>
    </row>
    <row r="3013" spans="1:30" s="12" customFormat="1" x14ac:dyDescent="0.25">
      <c r="A3013" s="15"/>
      <c r="B3013" s="15"/>
      <c r="C3013" s="15"/>
      <c r="D3013" s="13"/>
      <c r="E3013" s="14"/>
      <c r="F3013" s="14"/>
      <c r="G3013" s="47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AA3013" s="16"/>
      <c r="AB3013" s="16"/>
      <c r="AC3013" s="37"/>
      <c r="AD3013" s="16"/>
    </row>
    <row r="3014" spans="1:30" s="12" customFormat="1" x14ac:dyDescent="0.25">
      <c r="A3014" s="15"/>
      <c r="B3014" s="15"/>
      <c r="C3014" s="15"/>
      <c r="D3014" s="13"/>
      <c r="E3014" s="14"/>
      <c r="F3014" s="14"/>
      <c r="G3014" s="47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AA3014" s="16"/>
      <c r="AB3014" s="16"/>
      <c r="AC3014" s="37"/>
      <c r="AD3014" s="16"/>
    </row>
    <row r="3015" spans="1:30" s="12" customFormat="1" x14ac:dyDescent="0.25">
      <c r="A3015" s="15"/>
      <c r="B3015" s="15"/>
      <c r="C3015" s="15"/>
      <c r="D3015" s="13"/>
      <c r="E3015" s="14"/>
      <c r="F3015" s="14"/>
      <c r="G3015" s="47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AA3015" s="16"/>
      <c r="AB3015" s="16"/>
      <c r="AC3015" s="37"/>
      <c r="AD3015" s="16"/>
    </row>
    <row r="3016" spans="1:30" s="12" customFormat="1" x14ac:dyDescent="0.25">
      <c r="A3016" s="15"/>
      <c r="B3016" s="15"/>
      <c r="C3016" s="15"/>
      <c r="D3016" s="13"/>
      <c r="E3016" s="14"/>
      <c r="F3016" s="14"/>
      <c r="G3016" s="47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AA3016" s="16"/>
      <c r="AB3016" s="16"/>
      <c r="AC3016" s="37"/>
      <c r="AD3016" s="16"/>
    </row>
    <row r="3017" spans="1:30" s="12" customFormat="1" x14ac:dyDescent="0.25">
      <c r="A3017" s="15"/>
      <c r="B3017" s="15"/>
      <c r="C3017" s="15"/>
      <c r="D3017" s="13"/>
      <c r="E3017" s="14"/>
      <c r="F3017" s="14"/>
      <c r="G3017" s="47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AA3017" s="16"/>
      <c r="AB3017" s="16"/>
      <c r="AC3017" s="37"/>
      <c r="AD3017" s="16"/>
    </row>
    <row r="3018" spans="1:30" s="12" customFormat="1" x14ac:dyDescent="0.25">
      <c r="A3018" s="15"/>
      <c r="B3018" s="15"/>
      <c r="C3018" s="15"/>
      <c r="D3018" s="13"/>
      <c r="E3018" s="14"/>
      <c r="F3018" s="14"/>
      <c r="G3018" s="47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AA3018" s="16"/>
      <c r="AB3018" s="16"/>
      <c r="AC3018" s="37"/>
      <c r="AD3018" s="16"/>
    </row>
    <row r="3019" spans="1:30" s="12" customFormat="1" x14ac:dyDescent="0.25">
      <c r="A3019" s="15"/>
      <c r="B3019" s="15"/>
      <c r="C3019" s="15"/>
      <c r="D3019" s="13"/>
      <c r="E3019" s="14"/>
      <c r="F3019" s="14"/>
      <c r="G3019" s="47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AA3019" s="16"/>
      <c r="AB3019" s="16"/>
      <c r="AC3019" s="37"/>
      <c r="AD3019" s="16"/>
    </row>
    <row r="3020" spans="1:30" s="12" customFormat="1" x14ac:dyDescent="0.25">
      <c r="A3020" s="15"/>
      <c r="B3020" s="15"/>
      <c r="C3020" s="15"/>
      <c r="D3020" s="13"/>
      <c r="E3020" s="14"/>
      <c r="F3020" s="14"/>
      <c r="G3020" s="47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AA3020" s="16"/>
      <c r="AB3020" s="16"/>
      <c r="AC3020" s="37"/>
      <c r="AD3020" s="16"/>
    </row>
    <row r="3021" spans="1:30" s="12" customFormat="1" x14ac:dyDescent="0.25">
      <c r="A3021" s="15"/>
      <c r="B3021" s="15"/>
      <c r="C3021" s="15"/>
      <c r="D3021" s="13"/>
      <c r="E3021" s="14"/>
      <c r="F3021" s="14"/>
      <c r="G3021" s="47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AA3021" s="16"/>
      <c r="AB3021" s="16"/>
      <c r="AC3021" s="37"/>
      <c r="AD3021" s="16"/>
    </row>
    <row r="3022" spans="1:30" s="12" customFormat="1" x14ac:dyDescent="0.25">
      <c r="A3022" s="15"/>
      <c r="B3022" s="15"/>
      <c r="C3022" s="15"/>
      <c r="D3022" s="13"/>
      <c r="E3022" s="14"/>
      <c r="F3022" s="14"/>
      <c r="G3022" s="47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AA3022" s="16"/>
      <c r="AB3022" s="16"/>
      <c r="AC3022" s="37"/>
      <c r="AD3022" s="16"/>
    </row>
    <row r="3023" spans="1:30" s="12" customFormat="1" x14ac:dyDescent="0.25">
      <c r="A3023" s="15"/>
      <c r="B3023" s="15"/>
      <c r="C3023" s="15"/>
      <c r="D3023" s="13"/>
      <c r="E3023" s="14"/>
      <c r="F3023" s="14"/>
      <c r="G3023" s="47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AA3023" s="16"/>
      <c r="AB3023" s="16"/>
      <c r="AC3023" s="37"/>
      <c r="AD3023" s="16"/>
    </row>
    <row r="3024" spans="1:30" s="12" customFormat="1" x14ac:dyDescent="0.25">
      <c r="A3024" s="15"/>
      <c r="B3024" s="15"/>
      <c r="C3024" s="15"/>
      <c r="D3024" s="13"/>
      <c r="E3024" s="14"/>
      <c r="F3024" s="14"/>
      <c r="G3024" s="47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AA3024" s="16"/>
      <c r="AB3024" s="16"/>
      <c r="AC3024" s="37"/>
      <c r="AD3024" s="16"/>
    </row>
    <row r="3025" spans="1:30" s="12" customFormat="1" x14ac:dyDescent="0.25">
      <c r="A3025" s="15"/>
      <c r="B3025" s="15"/>
      <c r="C3025" s="15"/>
      <c r="D3025" s="13"/>
      <c r="E3025" s="14"/>
      <c r="F3025" s="14"/>
      <c r="G3025" s="47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AA3025" s="16"/>
      <c r="AB3025" s="16"/>
      <c r="AC3025" s="37"/>
      <c r="AD3025" s="16"/>
    </row>
    <row r="3026" spans="1:30" s="12" customFormat="1" x14ac:dyDescent="0.25">
      <c r="A3026" s="15"/>
      <c r="B3026" s="15"/>
      <c r="C3026" s="15"/>
      <c r="D3026" s="13"/>
      <c r="E3026" s="14"/>
      <c r="F3026" s="14"/>
      <c r="G3026" s="47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AA3026" s="16"/>
      <c r="AB3026" s="16"/>
      <c r="AC3026" s="37"/>
      <c r="AD3026" s="16"/>
    </row>
    <row r="3027" spans="1:30" s="12" customFormat="1" x14ac:dyDescent="0.25">
      <c r="A3027" s="15"/>
      <c r="B3027" s="15"/>
      <c r="C3027" s="15"/>
      <c r="D3027" s="13"/>
      <c r="E3027" s="14"/>
      <c r="F3027" s="14"/>
      <c r="G3027" s="47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AA3027" s="16"/>
      <c r="AB3027" s="16"/>
      <c r="AC3027" s="37"/>
      <c r="AD3027" s="16"/>
    </row>
    <row r="3028" spans="1:30" s="12" customFormat="1" x14ac:dyDescent="0.25">
      <c r="A3028" s="15"/>
      <c r="B3028" s="15"/>
      <c r="C3028" s="15"/>
      <c r="D3028" s="13"/>
      <c r="E3028" s="14"/>
      <c r="F3028" s="14"/>
      <c r="G3028" s="47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AA3028" s="16"/>
      <c r="AB3028" s="16"/>
      <c r="AC3028" s="37"/>
      <c r="AD3028" s="16"/>
    </row>
    <row r="3029" spans="1:30" s="12" customFormat="1" x14ac:dyDescent="0.25">
      <c r="A3029" s="15"/>
      <c r="B3029" s="15"/>
      <c r="C3029" s="15"/>
      <c r="D3029" s="13"/>
      <c r="E3029" s="14"/>
      <c r="F3029" s="14"/>
      <c r="G3029" s="47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AA3029" s="16"/>
      <c r="AB3029" s="16"/>
      <c r="AC3029" s="37"/>
      <c r="AD3029" s="16"/>
    </row>
    <row r="3030" spans="1:30" s="12" customFormat="1" x14ac:dyDescent="0.25">
      <c r="A3030" s="15"/>
      <c r="B3030" s="15"/>
      <c r="C3030" s="15"/>
      <c r="D3030" s="13"/>
      <c r="E3030" s="14"/>
      <c r="F3030" s="14"/>
      <c r="G3030" s="47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AA3030" s="16"/>
      <c r="AB3030" s="16"/>
      <c r="AC3030" s="37"/>
      <c r="AD3030" s="16"/>
    </row>
    <row r="3031" spans="1:30" s="12" customFormat="1" x14ac:dyDescent="0.25">
      <c r="A3031" s="15"/>
      <c r="B3031" s="15"/>
      <c r="C3031" s="15"/>
      <c r="D3031" s="13"/>
      <c r="E3031" s="14"/>
      <c r="F3031" s="14"/>
      <c r="G3031" s="47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AA3031" s="16"/>
      <c r="AB3031" s="16"/>
      <c r="AC3031" s="37"/>
      <c r="AD3031" s="16"/>
    </row>
    <row r="3032" spans="1:30" s="12" customFormat="1" x14ac:dyDescent="0.25">
      <c r="A3032" s="15"/>
      <c r="B3032" s="15"/>
      <c r="C3032" s="15"/>
      <c r="D3032" s="13"/>
      <c r="E3032" s="14"/>
      <c r="F3032" s="14"/>
      <c r="G3032" s="47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AA3032" s="16"/>
      <c r="AB3032" s="16"/>
      <c r="AC3032" s="37"/>
      <c r="AD3032" s="16"/>
    </row>
    <row r="3033" spans="1:30" s="12" customFormat="1" x14ac:dyDescent="0.25">
      <c r="A3033" s="15"/>
      <c r="B3033" s="15"/>
      <c r="C3033" s="15"/>
      <c r="D3033" s="13"/>
      <c r="E3033" s="14"/>
      <c r="F3033" s="14"/>
      <c r="G3033" s="47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AA3033" s="16"/>
      <c r="AB3033" s="16"/>
      <c r="AC3033" s="37"/>
      <c r="AD3033" s="16"/>
    </row>
    <row r="3034" spans="1:30" s="12" customFormat="1" x14ac:dyDescent="0.25">
      <c r="A3034" s="15"/>
      <c r="B3034" s="15"/>
      <c r="C3034" s="15"/>
      <c r="D3034" s="13"/>
      <c r="E3034" s="14"/>
      <c r="F3034" s="14"/>
      <c r="G3034" s="47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AA3034" s="16"/>
      <c r="AB3034" s="16"/>
      <c r="AC3034" s="37"/>
      <c r="AD3034" s="16"/>
    </row>
    <row r="3035" spans="1:30" s="12" customFormat="1" x14ac:dyDescent="0.25">
      <c r="A3035" s="15"/>
      <c r="B3035" s="15"/>
      <c r="C3035" s="15"/>
      <c r="D3035" s="13"/>
      <c r="E3035" s="14"/>
      <c r="F3035" s="14"/>
      <c r="G3035" s="47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AA3035" s="16"/>
      <c r="AB3035" s="16"/>
      <c r="AC3035" s="37"/>
      <c r="AD3035" s="16"/>
    </row>
    <row r="3036" spans="1:30" s="12" customFormat="1" x14ac:dyDescent="0.25">
      <c r="A3036" s="15"/>
      <c r="B3036" s="15"/>
      <c r="C3036" s="15"/>
      <c r="D3036" s="13"/>
      <c r="E3036" s="14"/>
      <c r="F3036" s="14"/>
      <c r="G3036" s="47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AA3036" s="16"/>
      <c r="AB3036" s="16"/>
      <c r="AC3036" s="37"/>
      <c r="AD3036" s="16"/>
    </row>
    <row r="3037" spans="1:30" s="12" customFormat="1" x14ac:dyDescent="0.25">
      <c r="A3037" s="15"/>
      <c r="B3037" s="15"/>
      <c r="C3037" s="15"/>
      <c r="D3037" s="13"/>
      <c r="E3037" s="14"/>
      <c r="F3037" s="14"/>
      <c r="G3037" s="47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AA3037" s="16"/>
      <c r="AB3037" s="16"/>
      <c r="AC3037" s="37"/>
      <c r="AD3037" s="16"/>
    </row>
    <row r="3038" spans="1:30" s="12" customFormat="1" x14ac:dyDescent="0.25">
      <c r="A3038" s="15"/>
      <c r="B3038" s="15"/>
      <c r="C3038" s="15"/>
      <c r="D3038" s="13"/>
      <c r="E3038" s="14"/>
      <c r="F3038" s="14"/>
      <c r="G3038" s="47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AA3038" s="16"/>
      <c r="AB3038" s="16"/>
      <c r="AC3038" s="37"/>
      <c r="AD3038" s="16"/>
    </row>
    <row r="3039" spans="1:30" s="12" customFormat="1" x14ac:dyDescent="0.25">
      <c r="A3039" s="15"/>
      <c r="B3039" s="15"/>
      <c r="C3039" s="15"/>
      <c r="D3039" s="13"/>
      <c r="E3039" s="14"/>
      <c r="F3039" s="14"/>
      <c r="G3039" s="47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AA3039" s="16"/>
      <c r="AB3039" s="16"/>
      <c r="AC3039" s="37"/>
      <c r="AD3039" s="16"/>
    </row>
    <row r="3040" spans="1:30" s="12" customFormat="1" x14ac:dyDescent="0.25">
      <c r="A3040" s="15"/>
      <c r="B3040" s="15"/>
      <c r="C3040" s="15"/>
      <c r="D3040" s="13"/>
      <c r="E3040" s="14"/>
      <c r="F3040" s="14"/>
      <c r="G3040" s="47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AA3040" s="16"/>
      <c r="AB3040" s="16"/>
      <c r="AC3040" s="37"/>
      <c r="AD3040" s="16"/>
    </row>
    <row r="3041" spans="1:30" s="12" customFormat="1" x14ac:dyDescent="0.25">
      <c r="A3041" s="15"/>
      <c r="B3041" s="15"/>
      <c r="C3041" s="15"/>
      <c r="D3041" s="13"/>
      <c r="E3041" s="14"/>
      <c r="F3041" s="14"/>
      <c r="G3041" s="47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AA3041" s="16"/>
      <c r="AB3041" s="16"/>
      <c r="AC3041" s="37"/>
      <c r="AD3041" s="16"/>
    </row>
    <row r="3042" spans="1:30" s="12" customFormat="1" x14ac:dyDescent="0.25">
      <c r="A3042" s="15"/>
      <c r="B3042" s="15"/>
      <c r="C3042" s="15"/>
      <c r="D3042" s="13"/>
      <c r="E3042" s="14"/>
      <c r="F3042" s="14"/>
      <c r="G3042" s="47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AA3042" s="16"/>
      <c r="AB3042" s="16"/>
      <c r="AC3042" s="37"/>
      <c r="AD3042" s="16"/>
    </row>
    <row r="3043" spans="1:30" s="12" customFormat="1" x14ac:dyDescent="0.25">
      <c r="A3043" s="15"/>
      <c r="B3043" s="15"/>
      <c r="C3043" s="15"/>
      <c r="D3043" s="13"/>
      <c r="E3043" s="14"/>
      <c r="F3043" s="14"/>
      <c r="G3043" s="47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AA3043" s="16"/>
      <c r="AB3043" s="16"/>
      <c r="AC3043" s="37"/>
      <c r="AD3043" s="16"/>
    </row>
    <row r="3044" spans="1:30" s="12" customFormat="1" x14ac:dyDescent="0.25">
      <c r="A3044" s="15"/>
      <c r="B3044" s="15"/>
      <c r="C3044" s="15"/>
      <c r="D3044" s="13"/>
      <c r="E3044" s="14"/>
      <c r="F3044" s="14"/>
      <c r="G3044" s="47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AA3044" s="16"/>
      <c r="AB3044" s="16"/>
      <c r="AC3044" s="37"/>
      <c r="AD3044" s="16"/>
    </row>
    <row r="3045" spans="1:30" s="12" customFormat="1" x14ac:dyDescent="0.25">
      <c r="A3045" s="15"/>
      <c r="B3045" s="15"/>
      <c r="C3045" s="15"/>
      <c r="D3045" s="13"/>
      <c r="E3045" s="14"/>
      <c r="F3045" s="14"/>
      <c r="G3045" s="47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AA3045" s="16"/>
      <c r="AB3045" s="16"/>
      <c r="AC3045" s="37"/>
      <c r="AD3045" s="16"/>
    </row>
    <row r="3046" spans="1:30" s="12" customFormat="1" x14ac:dyDescent="0.25">
      <c r="A3046" s="15"/>
      <c r="B3046" s="15"/>
      <c r="C3046" s="15"/>
      <c r="D3046" s="13"/>
      <c r="E3046" s="14"/>
      <c r="F3046" s="14"/>
      <c r="G3046" s="47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AA3046" s="16"/>
      <c r="AB3046" s="16"/>
      <c r="AC3046" s="37"/>
      <c r="AD3046" s="16"/>
    </row>
    <row r="3047" spans="1:30" s="12" customFormat="1" x14ac:dyDescent="0.25">
      <c r="A3047" s="15"/>
      <c r="B3047" s="15"/>
      <c r="C3047" s="15"/>
      <c r="D3047" s="13"/>
      <c r="E3047" s="14"/>
      <c r="F3047" s="14"/>
      <c r="G3047" s="47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AA3047" s="16"/>
      <c r="AB3047" s="16"/>
      <c r="AC3047" s="37"/>
      <c r="AD3047" s="16"/>
    </row>
    <row r="3048" spans="1:30" s="12" customFormat="1" x14ac:dyDescent="0.25">
      <c r="A3048" s="15"/>
      <c r="B3048" s="15"/>
      <c r="C3048" s="15"/>
      <c r="D3048" s="13"/>
      <c r="E3048" s="14"/>
      <c r="F3048" s="14"/>
      <c r="G3048" s="47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AA3048" s="16"/>
      <c r="AB3048" s="16"/>
      <c r="AC3048" s="37"/>
      <c r="AD3048" s="16"/>
    </row>
    <row r="3049" spans="1:30" s="12" customFormat="1" x14ac:dyDescent="0.25">
      <c r="A3049" s="15"/>
      <c r="B3049" s="15"/>
      <c r="C3049" s="15"/>
      <c r="D3049" s="13"/>
      <c r="E3049" s="14"/>
      <c r="F3049" s="14"/>
      <c r="G3049" s="47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AA3049" s="16"/>
      <c r="AB3049" s="16"/>
      <c r="AC3049" s="37"/>
      <c r="AD3049" s="16"/>
    </row>
    <row r="3050" spans="1:30" s="12" customFormat="1" x14ac:dyDescent="0.25">
      <c r="A3050" s="15"/>
      <c r="B3050" s="15"/>
      <c r="C3050" s="15"/>
      <c r="D3050" s="13"/>
      <c r="E3050" s="14"/>
      <c r="F3050" s="14"/>
      <c r="G3050" s="47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AA3050" s="16"/>
      <c r="AB3050" s="16"/>
      <c r="AC3050" s="37"/>
      <c r="AD3050" s="16"/>
    </row>
    <row r="3051" spans="1:30" s="12" customFormat="1" x14ac:dyDescent="0.25">
      <c r="A3051" s="15"/>
      <c r="B3051" s="15"/>
      <c r="C3051" s="15"/>
      <c r="D3051" s="13"/>
      <c r="E3051" s="14"/>
      <c r="F3051" s="14"/>
      <c r="G3051" s="47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AA3051" s="16"/>
      <c r="AB3051" s="16"/>
      <c r="AC3051" s="37"/>
      <c r="AD3051" s="16"/>
    </row>
    <row r="3052" spans="1:30" s="12" customFormat="1" x14ac:dyDescent="0.25">
      <c r="A3052" s="15"/>
      <c r="B3052" s="15"/>
      <c r="C3052" s="15"/>
      <c r="D3052" s="13"/>
      <c r="E3052" s="14"/>
      <c r="F3052" s="14"/>
      <c r="G3052" s="47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AA3052" s="16"/>
      <c r="AB3052" s="16"/>
      <c r="AC3052" s="37"/>
      <c r="AD3052" s="16"/>
    </row>
    <row r="3053" spans="1:30" s="12" customFormat="1" x14ac:dyDescent="0.25">
      <c r="A3053" s="15"/>
      <c r="B3053" s="15"/>
      <c r="C3053" s="15"/>
      <c r="D3053" s="13"/>
      <c r="E3053" s="14"/>
      <c r="F3053" s="14"/>
      <c r="G3053" s="47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AA3053" s="16"/>
      <c r="AB3053" s="16"/>
      <c r="AC3053" s="37"/>
      <c r="AD3053" s="16"/>
    </row>
    <row r="3054" spans="1:30" s="12" customFormat="1" x14ac:dyDescent="0.25">
      <c r="A3054" s="15"/>
      <c r="B3054" s="15"/>
      <c r="C3054" s="15"/>
      <c r="D3054" s="13"/>
      <c r="E3054" s="14"/>
      <c r="F3054" s="14"/>
      <c r="G3054" s="47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AA3054" s="16"/>
      <c r="AB3054" s="16"/>
      <c r="AC3054" s="37"/>
      <c r="AD3054" s="16"/>
    </row>
    <row r="3055" spans="1:30" s="12" customFormat="1" x14ac:dyDescent="0.25">
      <c r="A3055" s="15"/>
      <c r="B3055" s="15"/>
      <c r="C3055" s="15"/>
      <c r="D3055" s="13"/>
      <c r="E3055" s="14"/>
      <c r="F3055" s="14"/>
      <c r="G3055" s="47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AA3055" s="16"/>
      <c r="AB3055" s="16"/>
      <c r="AC3055" s="37"/>
      <c r="AD3055" s="16"/>
    </row>
    <row r="3056" spans="1:30" s="12" customFormat="1" x14ac:dyDescent="0.25">
      <c r="A3056" s="15"/>
      <c r="B3056" s="15"/>
      <c r="C3056" s="15"/>
      <c r="D3056" s="13"/>
      <c r="E3056" s="14"/>
      <c r="F3056" s="14"/>
      <c r="G3056" s="47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AA3056" s="16"/>
      <c r="AB3056" s="16"/>
      <c r="AC3056" s="37"/>
      <c r="AD3056" s="16"/>
    </row>
    <row r="3057" spans="1:30" s="12" customFormat="1" x14ac:dyDescent="0.25">
      <c r="A3057" s="15"/>
      <c r="B3057" s="15"/>
      <c r="C3057" s="15"/>
      <c r="D3057" s="13"/>
      <c r="E3057" s="14"/>
      <c r="F3057" s="14"/>
      <c r="G3057" s="47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AA3057" s="16"/>
      <c r="AB3057" s="16"/>
      <c r="AC3057" s="37"/>
      <c r="AD3057" s="16"/>
    </row>
    <row r="3058" spans="1:30" s="12" customFormat="1" x14ac:dyDescent="0.25">
      <c r="A3058" s="15"/>
      <c r="B3058" s="15"/>
      <c r="C3058" s="15"/>
      <c r="D3058" s="13"/>
      <c r="E3058" s="14"/>
      <c r="F3058" s="14"/>
      <c r="G3058" s="47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AA3058" s="16"/>
      <c r="AB3058" s="16"/>
      <c r="AC3058" s="37"/>
      <c r="AD3058" s="16"/>
    </row>
    <row r="3059" spans="1:30" s="12" customFormat="1" x14ac:dyDescent="0.25">
      <c r="A3059" s="15"/>
      <c r="B3059" s="15"/>
      <c r="C3059" s="15"/>
      <c r="D3059" s="13"/>
      <c r="E3059" s="14"/>
      <c r="F3059" s="14"/>
      <c r="G3059" s="47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AA3059" s="16"/>
      <c r="AB3059" s="16"/>
      <c r="AC3059" s="37"/>
      <c r="AD3059" s="16"/>
    </row>
    <row r="3060" spans="1:30" s="12" customFormat="1" x14ac:dyDescent="0.25">
      <c r="A3060" s="15"/>
      <c r="B3060" s="15"/>
      <c r="C3060" s="15"/>
      <c r="D3060" s="13"/>
      <c r="E3060" s="14"/>
      <c r="F3060" s="14"/>
      <c r="G3060" s="47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AA3060" s="16"/>
      <c r="AB3060" s="16"/>
      <c r="AC3060" s="37"/>
      <c r="AD3060" s="16"/>
    </row>
    <row r="3061" spans="1:30" s="12" customFormat="1" x14ac:dyDescent="0.25">
      <c r="A3061" s="15"/>
      <c r="B3061" s="15"/>
      <c r="C3061" s="15"/>
      <c r="D3061" s="13"/>
      <c r="E3061" s="14"/>
      <c r="F3061" s="14"/>
      <c r="G3061" s="47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AA3061" s="16"/>
      <c r="AB3061" s="16"/>
      <c r="AC3061" s="37"/>
      <c r="AD3061" s="16"/>
    </row>
    <row r="3062" spans="1:30" s="12" customFormat="1" x14ac:dyDescent="0.25">
      <c r="A3062" s="15"/>
      <c r="B3062" s="15"/>
      <c r="C3062" s="15"/>
      <c r="D3062" s="13"/>
      <c r="E3062" s="14"/>
      <c r="F3062" s="14"/>
      <c r="G3062" s="47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AA3062" s="16"/>
      <c r="AB3062" s="16"/>
      <c r="AC3062" s="37"/>
      <c r="AD3062" s="16"/>
    </row>
    <row r="3063" spans="1:30" s="12" customFormat="1" x14ac:dyDescent="0.25">
      <c r="A3063" s="15"/>
      <c r="B3063" s="15"/>
      <c r="C3063" s="15"/>
      <c r="D3063" s="13"/>
      <c r="E3063" s="14"/>
      <c r="F3063" s="14"/>
      <c r="G3063" s="47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AA3063" s="16"/>
      <c r="AB3063" s="16"/>
      <c r="AC3063" s="37"/>
      <c r="AD3063" s="16"/>
    </row>
    <row r="3064" spans="1:30" s="12" customFormat="1" x14ac:dyDescent="0.25">
      <c r="A3064" s="15"/>
      <c r="B3064" s="15"/>
      <c r="C3064" s="15"/>
      <c r="D3064" s="13"/>
      <c r="E3064" s="14"/>
      <c r="F3064" s="14"/>
      <c r="G3064" s="47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AA3064" s="16"/>
      <c r="AB3064" s="16"/>
      <c r="AC3064" s="37"/>
      <c r="AD3064" s="16"/>
    </row>
    <row r="3065" spans="1:30" s="12" customFormat="1" x14ac:dyDescent="0.25">
      <c r="A3065" s="15"/>
      <c r="B3065" s="15"/>
      <c r="C3065" s="15"/>
      <c r="D3065" s="13"/>
      <c r="E3065" s="14"/>
      <c r="F3065" s="14"/>
      <c r="G3065" s="47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AA3065" s="16"/>
      <c r="AB3065" s="16"/>
      <c r="AC3065" s="37"/>
      <c r="AD3065" s="16"/>
    </row>
    <row r="3066" spans="1:30" s="12" customFormat="1" x14ac:dyDescent="0.25">
      <c r="A3066" s="15"/>
      <c r="B3066" s="15"/>
      <c r="C3066" s="15"/>
      <c r="D3066" s="13"/>
      <c r="E3066" s="14"/>
      <c r="F3066" s="14"/>
      <c r="G3066" s="47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AA3066" s="16"/>
      <c r="AB3066" s="16"/>
      <c r="AC3066" s="37"/>
      <c r="AD3066" s="16"/>
    </row>
    <row r="3067" spans="1:30" s="12" customFormat="1" x14ac:dyDescent="0.25">
      <c r="A3067" s="15"/>
      <c r="B3067" s="15"/>
      <c r="C3067" s="15"/>
      <c r="D3067" s="13"/>
      <c r="E3067" s="14"/>
      <c r="F3067" s="14"/>
      <c r="G3067" s="47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AA3067" s="16"/>
      <c r="AB3067" s="16"/>
      <c r="AC3067" s="37"/>
      <c r="AD3067" s="16"/>
    </row>
    <row r="3068" spans="1:30" s="12" customFormat="1" x14ac:dyDescent="0.25">
      <c r="A3068" s="15"/>
      <c r="B3068" s="15"/>
      <c r="C3068" s="15"/>
      <c r="D3068" s="13"/>
      <c r="E3068" s="14"/>
      <c r="F3068" s="14"/>
      <c r="G3068" s="47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AA3068" s="16"/>
      <c r="AB3068" s="16"/>
      <c r="AC3068" s="37"/>
      <c r="AD3068" s="16"/>
    </row>
    <row r="3069" spans="1:30" s="12" customFormat="1" x14ac:dyDescent="0.25">
      <c r="A3069" s="15"/>
      <c r="B3069" s="15"/>
      <c r="C3069" s="15"/>
      <c r="D3069" s="13"/>
      <c r="E3069" s="14"/>
      <c r="F3069" s="14"/>
      <c r="G3069" s="47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AA3069" s="16"/>
      <c r="AB3069" s="16"/>
      <c r="AC3069" s="37"/>
      <c r="AD3069" s="16"/>
    </row>
    <row r="3070" spans="1:30" s="12" customFormat="1" x14ac:dyDescent="0.25">
      <c r="A3070" s="15"/>
      <c r="B3070" s="15"/>
      <c r="C3070" s="15"/>
      <c r="D3070" s="13"/>
      <c r="E3070" s="14"/>
      <c r="F3070" s="14"/>
      <c r="G3070" s="47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AA3070" s="16"/>
      <c r="AB3070" s="16"/>
      <c r="AC3070" s="37"/>
      <c r="AD3070" s="16"/>
    </row>
    <row r="3071" spans="1:30" s="12" customFormat="1" x14ac:dyDescent="0.25">
      <c r="A3071" s="15"/>
      <c r="B3071" s="15"/>
      <c r="C3071" s="15"/>
      <c r="D3071" s="13"/>
      <c r="E3071" s="14"/>
      <c r="F3071" s="14"/>
      <c r="G3071" s="47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AA3071" s="16"/>
      <c r="AB3071" s="16"/>
      <c r="AC3071" s="37"/>
      <c r="AD3071" s="16"/>
    </row>
    <row r="3072" spans="1:30" s="12" customFormat="1" x14ac:dyDescent="0.25">
      <c r="A3072" s="15"/>
      <c r="B3072" s="15"/>
      <c r="C3072" s="15"/>
      <c r="D3072" s="13"/>
      <c r="E3072" s="14"/>
      <c r="F3072" s="14"/>
      <c r="G3072" s="47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AA3072" s="16"/>
      <c r="AB3072" s="16"/>
      <c r="AC3072" s="37"/>
      <c r="AD3072" s="16"/>
    </row>
    <row r="3073" spans="1:30" s="12" customFormat="1" x14ac:dyDescent="0.25">
      <c r="A3073" s="15"/>
      <c r="B3073" s="15"/>
      <c r="C3073" s="15"/>
      <c r="D3073" s="13"/>
      <c r="E3073" s="14"/>
      <c r="F3073" s="14"/>
      <c r="G3073" s="47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AA3073" s="16"/>
      <c r="AB3073" s="16"/>
      <c r="AC3073" s="37"/>
      <c r="AD3073" s="16"/>
    </row>
    <row r="3074" spans="1:30" s="12" customFormat="1" x14ac:dyDescent="0.25">
      <c r="A3074" s="15"/>
      <c r="B3074" s="15"/>
      <c r="C3074" s="15"/>
      <c r="D3074" s="13"/>
      <c r="E3074" s="14"/>
      <c r="F3074" s="14"/>
      <c r="G3074" s="47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AA3074" s="16"/>
      <c r="AB3074" s="16"/>
      <c r="AC3074" s="37"/>
      <c r="AD3074" s="16"/>
    </row>
    <row r="3075" spans="1:30" s="12" customFormat="1" x14ac:dyDescent="0.25">
      <c r="A3075" s="15"/>
      <c r="B3075" s="15"/>
      <c r="C3075" s="15"/>
      <c r="D3075" s="13"/>
      <c r="E3075" s="14"/>
      <c r="F3075" s="14"/>
      <c r="G3075" s="47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AA3075" s="16"/>
      <c r="AB3075" s="16"/>
      <c r="AC3075" s="37"/>
      <c r="AD3075" s="16"/>
    </row>
    <row r="3076" spans="1:30" s="12" customFormat="1" x14ac:dyDescent="0.25">
      <c r="A3076" s="15"/>
      <c r="B3076" s="15"/>
      <c r="C3076" s="15"/>
      <c r="D3076" s="13"/>
      <c r="E3076" s="14"/>
      <c r="F3076" s="14"/>
      <c r="G3076" s="47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AA3076" s="16"/>
      <c r="AB3076" s="16"/>
      <c r="AC3076" s="37"/>
      <c r="AD3076" s="16"/>
    </row>
    <row r="3077" spans="1:30" s="12" customFormat="1" x14ac:dyDescent="0.25">
      <c r="A3077" s="15"/>
      <c r="B3077" s="15"/>
      <c r="C3077" s="15"/>
      <c r="D3077" s="13"/>
      <c r="E3077" s="14"/>
      <c r="F3077" s="14"/>
      <c r="G3077" s="47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AA3077" s="16"/>
      <c r="AB3077" s="16"/>
      <c r="AC3077" s="37"/>
      <c r="AD3077" s="16"/>
    </row>
    <row r="3078" spans="1:30" s="12" customFormat="1" x14ac:dyDescent="0.25">
      <c r="A3078" s="15"/>
      <c r="B3078" s="15"/>
      <c r="C3078" s="15"/>
      <c r="D3078" s="13"/>
      <c r="E3078" s="14"/>
      <c r="F3078" s="14"/>
      <c r="G3078" s="47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AA3078" s="16"/>
      <c r="AB3078" s="16"/>
      <c r="AC3078" s="37"/>
      <c r="AD3078" s="16"/>
    </row>
    <row r="3079" spans="1:30" s="12" customFormat="1" x14ac:dyDescent="0.25">
      <c r="A3079" s="15"/>
      <c r="B3079" s="15"/>
      <c r="C3079" s="15"/>
      <c r="D3079" s="13"/>
      <c r="E3079" s="14"/>
      <c r="F3079" s="14"/>
      <c r="G3079" s="47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AA3079" s="16"/>
      <c r="AB3079" s="16"/>
      <c r="AC3079" s="37"/>
      <c r="AD3079" s="16"/>
    </row>
    <row r="3080" spans="1:30" s="12" customFormat="1" x14ac:dyDescent="0.25">
      <c r="A3080" s="15"/>
      <c r="B3080" s="15"/>
      <c r="C3080" s="15"/>
      <c r="D3080" s="13"/>
      <c r="E3080" s="14"/>
      <c r="F3080" s="14"/>
      <c r="G3080" s="47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AA3080" s="16"/>
      <c r="AB3080" s="16"/>
      <c r="AC3080" s="37"/>
      <c r="AD3080" s="16"/>
    </row>
    <row r="3081" spans="1:30" s="12" customFormat="1" x14ac:dyDescent="0.25">
      <c r="A3081" s="15"/>
      <c r="B3081" s="15"/>
      <c r="C3081" s="15"/>
      <c r="D3081" s="13"/>
      <c r="E3081" s="14"/>
      <c r="F3081" s="14"/>
      <c r="G3081" s="47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AA3081" s="16"/>
      <c r="AB3081" s="16"/>
      <c r="AC3081" s="37"/>
      <c r="AD3081" s="16"/>
    </row>
    <row r="3082" spans="1:30" s="12" customFormat="1" x14ac:dyDescent="0.25">
      <c r="A3082" s="15"/>
      <c r="B3082" s="15"/>
      <c r="C3082" s="15"/>
      <c r="D3082" s="13"/>
      <c r="E3082" s="14"/>
      <c r="F3082" s="14"/>
      <c r="G3082" s="47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AA3082" s="16"/>
      <c r="AB3082" s="16"/>
      <c r="AC3082" s="37"/>
      <c r="AD3082" s="16"/>
    </row>
    <row r="3083" spans="1:30" s="12" customFormat="1" x14ac:dyDescent="0.25">
      <c r="A3083" s="15"/>
      <c r="B3083" s="15"/>
      <c r="C3083" s="15"/>
      <c r="D3083" s="13"/>
      <c r="E3083" s="14"/>
      <c r="F3083" s="14"/>
      <c r="G3083" s="47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AA3083" s="16"/>
      <c r="AB3083" s="16"/>
      <c r="AC3083" s="37"/>
      <c r="AD3083" s="16"/>
    </row>
    <row r="3084" spans="1:30" s="12" customFormat="1" x14ac:dyDescent="0.25">
      <c r="A3084" s="15"/>
      <c r="B3084" s="15"/>
      <c r="C3084" s="15"/>
      <c r="D3084" s="13"/>
      <c r="E3084" s="14"/>
      <c r="F3084" s="14"/>
      <c r="G3084" s="47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AA3084" s="16"/>
      <c r="AB3084" s="16"/>
      <c r="AC3084" s="37"/>
      <c r="AD3084" s="16"/>
    </row>
    <row r="3085" spans="1:30" s="12" customFormat="1" x14ac:dyDescent="0.25">
      <c r="A3085" s="15"/>
      <c r="B3085" s="15"/>
      <c r="C3085" s="15"/>
      <c r="D3085" s="13"/>
      <c r="E3085" s="14"/>
      <c r="F3085" s="14"/>
      <c r="G3085" s="47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AA3085" s="16"/>
      <c r="AB3085" s="16"/>
      <c r="AC3085" s="37"/>
      <c r="AD3085" s="16"/>
    </row>
    <row r="3086" spans="1:30" s="12" customFormat="1" x14ac:dyDescent="0.25">
      <c r="A3086" s="15"/>
      <c r="B3086" s="15"/>
      <c r="C3086" s="15"/>
      <c r="D3086" s="13"/>
      <c r="E3086" s="14"/>
      <c r="F3086" s="14"/>
      <c r="G3086" s="47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AA3086" s="16"/>
      <c r="AB3086" s="16"/>
      <c r="AC3086" s="37"/>
      <c r="AD3086" s="16"/>
    </row>
    <row r="3087" spans="1:30" s="12" customFormat="1" x14ac:dyDescent="0.25">
      <c r="A3087" s="15"/>
      <c r="B3087" s="15"/>
      <c r="C3087" s="15"/>
      <c r="D3087" s="13"/>
      <c r="E3087" s="14"/>
      <c r="F3087" s="14"/>
      <c r="G3087" s="47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AA3087" s="16"/>
      <c r="AB3087" s="16"/>
      <c r="AC3087" s="37"/>
      <c r="AD3087" s="16"/>
    </row>
    <row r="3088" spans="1:30" s="12" customFormat="1" x14ac:dyDescent="0.25">
      <c r="A3088" s="15"/>
      <c r="B3088" s="15"/>
      <c r="C3088" s="15"/>
      <c r="D3088" s="13"/>
      <c r="E3088" s="14"/>
      <c r="F3088" s="14"/>
      <c r="G3088" s="47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AA3088" s="16"/>
      <c r="AB3088" s="16"/>
      <c r="AC3088" s="37"/>
      <c r="AD3088" s="16"/>
    </row>
    <row r="3089" spans="1:30" s="12" customFormat="1" x14ac:dyDescent="0.25">
      <c r="A3089" s="15"/>
      <c r="B3089" s="15"/>
      <c r="C3089" s="15"/>
      <c r="D3089" s="13"/>
      <c r="E3089" s="14"/>
      <c r="F3089" s="14"/>
      <c r="G3089" s="47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AA3089" s="16"/>
      <c r="AB3089" s="16"/>
      <c r="AC3089" s="37"/>
      <c r="AD3089" s="16"/>
    </row>
    <row r="3090" spans="1:30" s="12" customFormat="1" x14ac:dyDescent="0.25">
      <c r="A3090" s="15"/>
      <c r="B3090" s="15"/>
      <c r="C3090" s="15"/>
      <c r="D3090" s="13"/>
      <c r="E3090" s="14"/>
      <c r="F3090" s="14"/>
      <c r="G3090" s="47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AA3090" s="16"/>
      <c r="AB3090" s="16"/>
      <c r="AC3090" s="37"/>
      <c r="AD3090" s="16"/>
    </row>
    <row r="3091" spans="1:30" s="12" customFormat="1" x14ac:dyDescent="0.25">
      <c r="A3091" s="15"/>
      <c r="B3091" s="15"/>
      <c r="C3091" s="15"/>
      <c r="D3091" s="13"/>
      <c r="E3091" s="14"/>
      <c r="F3091" s="14"/>
      <c r="G3091" s="47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AA3091" s="16"/>
      <c r="AB3091" s="16"/>
      <c r="AC3091" s="37"/>
      <c r="AD3091" s="16"/>
    </row>
    <row r="3092" spans="1:30" s="12" customFormat="1" x14ac:dyDescent="0.25">
      <c r="A3092" s="15"/>
      <c r="B3092" s="15"/>
      <c r="C3092" s="15"/>
      <c r="D3092" s="13"/>
      <c r="E3092" s="14"/>
      <c r="F3092" s="14"/>
      <c r="G3092" s="47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AA3092" s="16"/>
      <c r="AB3092" s="16"/>
      <c r="AC3092" s="37"/>
      <c r="AD3092" s="16"/>
    </row>
    <row r="3093" spans="1:30" s="12" customFormat="1" x14ac:dyDescent="0.25">
      <c r="A3093" s="15"/>
      <c r="B3093" s="15"/>
      <c r="C3093" s="15"/>
      <c r="D3093" s="13"/>
      <c r="E3093" s="14"/>
      <c r="F3093" s="14"/>
      <c r="G3093" s="47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AA3093" s="16"/>
      <c r="AB3093" s="16"/>
      <c r="AC3093" s="37"/>
      <c r="AD3093" s="16"/>
    </row>
    <row r="3094" spans="1:30" s="12" customFormat="1" x14ac:dyDescent="0.25">
      <c r="A3094" s="15"/>
      <c r="B3094" s="15"/>
      <c r="C3094" s="15"/>
      <c r="D3094" s="13"/>
      <c r="E3094" s="14"/>
      <c r="F3094" s="14"/>
      <c r="G3094" s="47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AA3094" s="16"/>
      <c r="AB3094" s="16"/>
      <c r="AC3094" s="37"/>
      <c r="AD3094" s="16"/>
    </row>
    <row r="3095" spans="1:30" s="12" customFormat="1" x14ac:dyDescent="0.25">
      <c r="A3095" s="15"/>
      <c r="B3095" s="15"/>
      <c r="C3095" s="15"/>
      <c r="D3095" s="13"/>
      <c r="E3095" s="14"/>
      <c r="F3095" s="14"/>
      <c r="G3095" s="47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AA3095" s="16"/>
      <c r="AB3095" s="16"/>
      <c r="AC3095" s="37"/>
      <c r="AD3095" s="16"/>
    </row>
    <row r="3096" spans="1:30" s="12" customFormat="1" x14ac:dyDescent="0.25">
      <c r="A3096" s="15"/>
      <c r="B3096" s="15"/>
      <c r="C3096" s="15"/>
      <c r="D3096" s="13"/>
      <c r="E3096" s="14"/>
      <c r="F3096" s="14"/>
      <c r="G3096" s="47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AA3096" s="16"/>
      <c r="AB3096" s="16"/>
      <c r="AC3096" s="37"/>
      <c r="AD3096" s="16"/>
    </row>
    <row r="3097" spans="1:30" s="12" customFormat="1" x14ac:dyDescent="0.25">
      <c r="A3097" s="15"/>
      <c r="B3097" s="15"/>
      <c r="C3097" s="15"/>
      <c r="D3097" s="13"/>
      <c r="E3097" s="14"/>
      <c r="F3097" s="14"/>
      <c r="G3097" s="47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AA3097" s="16"/>
      <c r="AB3097" s="16"/>
      <c r="AC3097" s="37"/>
      <c r="AD3097" s="16"/>
    </row>
    <row r="3098" spans="1:30" s="12" customFormat="1" x14ac:dyDescent="0.25">
      <c r="A3098" s="15"/>
      <c r="B3098" s="15"/>
      <c r="C3098" s="15"/>
      <c r="D3098" s="13"/>
      <c r="E3098" s="14"/>
      <c r="F3098" s="14"/>
      <c r="G3098" s="47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AA3098" s="16"/>
      <c r="AB3098" s="16"/>
      <c r="AC3098" s="37"/>
      <c r="AD3098" s="16"/>
    </row>
    <row r="3099" spans="1:30" s="12" customFormat="1" x14ac:dyDescent="0.25">
      <c r="A3099" s="15"/>
      <c r="B3099" s="15"/>
      <c r="C3099" s="15"/>
      <c r="D3099" s="13"/>
      <c r="E3099" s="14"/>
      <c r="F3099" s="14"/>
      <c r="G3099" s="47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AA3099" s="16"/>
      <c r="AB3099" s="16"/>
      <c r="AC3099" s="37"/>
      <c r="AD3099" s="16"/>
    </row>
    <row r="3100" spans="1:30" s="12" customFormat="1" x14ac:dyDescent="0.25">
      <c r="A3100" s="15"/>
      <c r="B3100" s="15"/>
      <c r="C3100" s="15"/>
      <c r="D3100" s="13"/>
      <c r="E3100" s="14"/>
      <c r="F3100" s="14"/>
      <c r="G3100" s="47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AA3100" s="16"/>
      <c r="AB3100" s="16"/>
      <c r="AC3100" s="37"/>
      <c r="AD3100" s="16"/>
    </row>
    <row r="3101" spans="1:30" s="12" customFormat="1" x14ac:dyDescent="0.25">
      <c r="A3101" s="15"/>
      <c r="B3101" s="15"/>
      <c r="C3101" s="15"/>
      <c r="D3101" s="13"/>
      <c r="E3101" s="14"/>
      <c r="F3101" s="14"/>
      <c r="G3101" s="47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AA3101" s="16"/>
      <c r="AB3101" s="16"/>
      <c r="AC3101" s="37"/>
      <c r="AD3101" s="16"/>
    </row>
    <row r="3102" spans="1:30" s="12" customFormat="1" x14ac:dyDescent="0.25">
      <c r="A3102" s="15"/>
      <c r="B3102" s="15"/>
      <c r="C3102" s="15"/>
      <c r="D3102" s="13"/>
      <c r="E3102" s="14"/>
      <c r="F3102" s="14"/>
      <c r="G3102" s="47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AA3102" s="16"/>
      <c r="AB3102" s="16"/>
      <c r="AC3102" s="37"/>
      <c r="AD3102" s="16"/>
    </row>
    <row r="3103" spans="1:30" s="12" customFormat="1" x14ac:dyDescent="0.25">
      <c r="A3103" s="15"/>
      <c r="B3103" s="15"/>
      <c r="C3103" s="15"/>
      <c r="D3103" s="13"/>
      <c r="E3103" s="14"/>
      <c r="F3103" s="14"/>
      <c r="G3103" s="47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AA3103" s="16"/>
      <c r="AB3103" s="16"/>
      <c r="AC3103" s="37"/>
      <c r="AD3103" s="16"/>
    </row>
    <row r="3104" spans="1:30" s="12" customFormat="1" x14ac:dyDescent="0.25">
      <c r="A3104" s="15"/>
      <c r="B3104" s="15"/>
      <c r="C3104" s="15"/>
      <c r="D3104" s="13"/>
      <c r="E3104" s="14"/>
      <c r="F3104" s="14"/>
      <c r="G3104" s="47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AA3104" s="16"/>
      <c r="AB3104" s="16"/>
      <c r="AC3104" s="37"/>
      <c r="AD3104" s="16"/>
    </row>
    <row r="3105" spans="1:30" s="12" customFormat="1" x14ac:dyDescent="0.25">
      <c r="A3105" s="15"/>
      <c r="B3105" s="15"/>
      <c r="C3105" s="15"/>
      <c r="D3105" s="13"/>
      <c r="E3105" s="14"/>
      <c r="F3105" s="14"/>
      <c r="G3105" s="47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AA3105" s="16"/>
      <c r="AB3105" s="16"/>
      <c r="AC3105" s="37"/>
      <c r="AD3105" s="16"/>
    </row>
    <row r="3106" spans="1:30" s="12" customFormat="1" x14ac:dyDescent="0.25">
      <c r="A3106" s="15"/>
      <c r="B3106" s="15"/>
      <c r="C3106" s="15"/>
      <c r="D3106" s="13"/>
      <c r="E3106" s="14"/>
      <c r="F3106" s="14"/>
      <c r="G3106" s="47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AA3106" s="16"/>
      <c r="AB3106" s="16"/>
      <c r="AC3106" s="37"/>
      <c r="AD3106" s="16"/>
    </row>
    <row r="3107" spans="1:30" s="12" customFormat="1" x14ac:dyDescent="0.25">
      <c r="A3107" s="15"/>
      <c r="B3107" s="15"/>
      <c r="C3107" s="15"/>
      <c r="D3107" s="13"/>
      <c r="E3107" s="14"/>
      <c r="F3107" s="14"/>
      <c r="G3107" s="47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AA3107" s="16"/>
      <c r="AB3107" s="16"/>
      <c r="AC3107" s="37"/>
      <c r="AD3107" s="16"/>
    </row>
    <row r="3108" spans="1:30" s="12" customFormat="1" x14ac:dyDescent="0.25">
      <c r="A3108" s="15"/>
      <c r="B3108" s="15"/>
      <c r="C3108" s="15"/>
      <c r="D3108" s="13"/>
      <c r="E3108" s="14"/>
      <c r="F3108" s="14"/>
      <c r="G3108" s="47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AA3108" s="16"/>
      <c r="AB3108" s="16"/>
      <c r="AC3108" s="37"/>
      <c r="AD3108" s="16"/>
    </row>
    <row r="3109" spans="1:30" s="12" customFormat="1" x14ac:dyDescent="0.25">
      <c r="A3109" s="15"/>
      <c r="B3109" s="15"/>
      <c r="C3109" s="15"/>
      <c r="D3109" s="13"/>
      <c r="E3109" s="14"/>
      <c r="F3109" s="14"/>
      <c r="G3109" s="47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AA3109" s="16"/>
      <c r="AB3109" s="16"/>
      <c r="AC3109" s="37"/>
      <c r="AD3109" s="16"/>
    </row>
    <row r="3110" spans="1:30" s="12" customFormat="1" x14ac:dyDescent="0.25">
      <c r="A3110" s="15"/>
      <c r="B3110" s="15"/>
      <c r="C3110" s="15"/>
      <c r="D3110" s="13"/>
      <c r="E3110" s="14"/>
      <c r="F3110" s="14"/>
      <c r="G3110" s="47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AA3110" s="16"/>
      <c r="AB3110" s="16"/>
      <c r="AC3110" s="37"/>
      <c r="AD3110" s="16"/>
    </row>
    <row r="3111" spans="1:30" s="12" customFormat="1" x14ac:dyDescent="0.25">
      <c r="A3111" s="15"/>
      <c r="B3111" s="15"/>
      <c r="C3111" s="15"/>
      <c r="D3111" s="13"/>
      <c r="E3111" s="14"/>
      <c r="F3111" s="14"/>
      <c r="G3111" s="47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AA3111" s="16"/>
      <c r="AB3111" s="16"/>
      <c r="AC3111" s="37"/>
      <c r="AD3111" s="16"/>
    </row>
    <row r="3112" spans="1:30" s="12" customFormat="1" x14ac:dyDescent="0.25">
      <c r="A3112" s="15"/>
      <c r="B3112" s="15"/>
      <c r="C3112" s="15"/>
      <c r="D3112" s="13"/>
      <c r="E3112" s="14"/>
      <c r="F3112" s="14"/>
      <c r="G3112" s="47"/>
      <c r="H3112" s="7"/>
      <c r="I3112" s="7"/>
      <c r="J3112" s="7"/>
      <c r="K3112" s="7"/>
      <c r="O3112" s="7"/>
      <c r="P3112" s="7"/>
      <c r="Q3112" s="7"/>
      <c r="R3112" s="15"/>
      <c r="S3112" s="15"/>
      <c r="T3112" s="15"/>
      <c r="AA3112" s="16"/>
      <c r="AB3112" s="16"/>
      <c r="AC3112" s="37"/>
      <c r="AD3112" s="16"/>
    </row>
    <row r="3113" spans="1:30" s="12" customFormat="1" x14ac:dyDescent="0.25">
      <c r="A3113" s="15"/>
      <c r="B3113" s="15"/>
      <c r="C3113" s="15"/>
      <c r="D3113" s="13"/>
      <c r="E3113" s="14"/>
      <c r="F3113" s="14"/>
      <c r="G3113" s="47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AA3113" s="16"/>
      <c r="AB3113" s="16"/>
      <c r="AC3113" s="37"/>
      <c r="AD3113" s="16"/>
    </row>
    <row r="3114" spans="1:30" s="12" customFormat="1" x14ac:dyDescent="0.25">
      <c r="A3114" s="15"/>
      <c r="B3114" s="15"/>
      <c r="C3114" s="15"/>
      <c r="D3114" s="13"/>
      <c r="E3114" s="14"/>
      <c r="F3114" s="14"/>
      <c r="G3114" s="47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AA3114" s="16"/>
      <c r="AB3114" s="16"/>
      <c r="AC3114" s="37"/>
      <c r="AD3114" s="16"/>
    </row>
    <row r="3115" spans="1:30" s="12" customFormat="1" x14ac:dyDescent="0.25">
      <c r="A3115" s="15"/>
      <c r="B3115" s="15"/>
      <c r="C3115" s="15"/>
      <c r="D3115" s="13"/>
      <c r="E3115" s="14"/>
      <c r="F3115" s="14"/>
      <c r="G3115" s="47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AA3115" s="16"/>
      <c r="AB3115" s="16"/>
      <c r="AC3115" s="37"/>
      <c r="AD3115" s="16"/>
    </row>
    <row r="3116" spans="1:30" s="12" customFormat="1" x14ac:dyDescent="0.25">
      <c r="A3116" s="15"/>
      <c r="B3116" s="15"/>
      <c r="C3116" s="15"/>
      <c r="D3116" s="13"/>
      <c r="E3116" s="14"/>
      <c r="F3116" s="14"/>
      <c r="G3116" s="47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AA3116" s="16"/>
      <c r="AB3116" s="16"/>
      <c r="AC3116" s="37"/>
      <c r="AD3116" s="16"/>
    </row>
    <row r="3117" spans="1:30" s="12" customFormat="1" x14ac:dyDescent="0.25">
      <c r="A3117" s="15"/>
      <c r="B3117" s="15"/>
      <c r="C3117" s="15"/>
      <c r="D3117" s="13"/>
      <c r="E3117" s="14"/>
      <c r="F3117" s="14"/>
      <c r="G3117" s="47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AA3117" s="16"/>
      <c r="AB3117" s="16"/>
      <c r="AC3117" s="37"/>
      <c r="AD3117" s="16"/>
    </row>
    <row r="3118" spans="1:30" s="12" customFormat="1" x14ac:dyDescent="0.25">
      <c r="A3118" s="15"/>
      <c r="B3118" s="15"/>
      <c r="C3118" s="15"/>
      <c r="D3118" s="13"/>
      <c r="E3118" s="14"/>
      <c r="F3118" s="14"/>
      <c r="G3118" s="47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AA3118" s="16"/>
      <c r="AB3118" s="16"/>
      <c r="AC3118" s="37"/>
      <c r="AD3118" s="16"/>
    </row>
    <row r="3119" spans="1:30" s="12" customFormat="1" x14ac:dyDescent="0.25">
      <c r="A3119" s="15"/>
      <c r="B3119" s="15"/>
      <c r="C3119" s="15"/>
      <c r="D3119" s="13"/>
      <c r="E3119" s="14"/>
      <c r="F3119" s="14"/>
      <c r="G3119" s="47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AA3119" s="16"/>
      <c r="AB3119" s="16"/>
      <c r="AC3119" s="37"/>
      <c r="AD3119" s="16"/>
    </row>
    <row r="3120" spans="1:30" s="12" customFormat="1" x14ac:dyDescent="0.25">
      <c r="A3120" s="15"/>
      <c r="B3120" s="15"/>
      <c r="C3120" s="15"/>
      <c r="D3120" s="13"/>
      <c r="E3120" s="14"/>
      <c r="F3120" s="14"/>
      <c r="G3120" s="47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AA3120" s="16"/>
      <c r="AB3120" s="16"/>
      <c r="AC3120" s="37"/>
      <c r="AD3120" s="16"/>
    </row>
    <row r="3121" spans="1:30" s="12" customFormat="1" x14ac:dyDescent="0.25">
      <c r="A3121" s="15"/>
      <c r="B3121" s="15"/>
      <c r="C3121" s="15"/>
      <c r="D3121" s="13"/>
      <c r="E3121" s="14"/>
      <c r="F3121" s="14"/>
      <c r="G3121" s="47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AA3121" s="16"/>
      <c r="AB3121" s="16"/>
      <c r="AC3121" s="37"/>
      <c r="AD3121" s="16"/>
    </row>
    <row r="3122" spans="1:30" s="12" customFormat="1" x14ac:dyDescent="0.25">
      <c r="A3122" s="15"/>
      <c r="B3122" s="15"/>
      <c r="C3122" s="15"/>
      <c r="D3122" s="13"/>
      <c r="E3122" s="14"/>
      <c r="F3122" s="14"/>
      <c r="G3122" s="47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AA3122" s="16"/>
      <c r="AB3122" s="16"/>
      <c r="AC3122" s="37"/>
      <c r="AD3122" s="16"/>
    </row>
    <row r="3123" spans="1:30" s="12" customFormat="1" x14ac:dyDescent="0.25">
      <c r="A3123" s="15"/>
      <c r="B3123" s="15"/>
      <c r="C3123" s="15"/>
      <c r="D3123" s="13"/>
      <c r="E3123" s="14"/>
      <c r="F3123" s="14"/>
      <c r="G3123" s="47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AA3123" s="16"/>
      <c r="AB3123" s="16"/>
      <c r="AC3123" s="37"/>
      <c r="AD3123" s="16"/>
    </row>
    <row r="3124" spans="1:30" s="12" customFormat="1" x14ac:dyDescent="0.25">
      <c r="A3124" s="15"/>
      <c r="B3124" s="15"/>
      <c r="C3124" s="15"/>
      <c r="D3124" s="13"/>
      <c r="E3124" s="14"/>
      <c r="F3124" s="14"/>
      <c r="G3124" s="47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AA3124" s="16"/>
      <c r="AB3124" s="16"/>
      <c r="AC3124" s="37"/>
      <c r="AD3124" s="16"/>
    </row>
    <row r="3125" spans="1:30" s="12" customFormat="1" x14ac:dyDescent="0.25">
      <c r="A3125" s="15"/>
      <c r="B3125" s="15"/>
      <c r="C3125" s="15"/>
      <c r="D3125" s="13"/>
      <c r="E3125" s="14"/>
      <c r="F3125" s="14"/>
      <c r="G3125" s="47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AA3125" s="16"/>
      <c r="AB3125" s="16"/>
      <c r="AC3125" s="37"/>
      <c r="AD3125" s="16"/>
    </row>
    <row r="3126" spans="1:30" s="12" customFormat="1" x14ac:dyDescent="0.25">
      <c r="A3126" s="15"/>
      <c r="B3126" s="15"/>
      <c r="C3126" s="15"/>
      <c r="D3126" s="13"/>
      <c r="E3126" s="14"/>
      <c r="F3126" s="14"/>
      <c r="G3126" s="47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AA3126" s="16"/>
      <c r="AB3126" s="16"/>
      <c r="AC3126" s="37"/>
      <c r="AD3126" s="16"/>
    </row>
    <row r="3127" spans="1:30" s="12" customFormat="1" x14ac:dyDescent="0.25">
      <c r="A3127" s="15"/>
      <c r="B3127" s="15"/>
      <c r="C3127" s="15"/>
      <c r="D3127" s="13"/>
      <c r="E3127" s="14"/>
      <c r="F3127" s="14"/>
      <c r="G3127" s="47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AA3127" s="16"/>
      <c r="AB3127" s="16"/>
      <c r="AC3127" s="37"/>
      <c r="AD3127" s="16"/>
    </row>
    <row r="3128" spans="1:30" s="12" customFormat="1" x14ac:dyDescent="0.25">
      <c r="A3128" s="15"/>
      <c r="B3128" s="15"/>
      <c r="C3128" s="15"/>
      <c r="D3128" s="13"/>
      <c r="E3128" s="14"/>
      <c r="F3128" s="14"/>
      <c r="G3128" s="47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AA3128" s="16"/>
      <c r="AB3128" s="16"/>
      <c r="AC3128" s="37"/>
      <c r="AD3128" s="16"/>
    </row>
    <row r="3129" spans="1:30" s="12" customFormat="1" x14ac:dyDescent="0.25">
      <c r="A3129" s="15"/>
      <c r="B3129" s="15"/>
      <c r="C3129" s="15"/>
      <c r="D3129" s="13"/>
      <c r="E3129" s="14"/>
      <c r="F3129" s="14"/>
      <c r="G3129" s="47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AA3129" s="16"/>
      <c r="AB3129" s="16"/>
      <c r="AC3129" s="37"/>
      <c r="AD3129" s="16"/>
    </row>
    <row r="3130" spans="1:30" s="12" customFormat="1" x14ac:dyDescent="0.25">
      <c r="A3130" s="15"/>
      <c r="B3130" s="15"/>
      <c r="C3130" s="15"/>
      <c r="D3130" s="13"/>
      <c r="E3130" s="14"/>
      <c r="F3130" s="14"/>
      <c r="G3130" s="47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AA3130" s="16"/>
      <c r="AB3130" s="16"/>
      <c r="AC3130" s="37"/>
      <c r="AD3130" s="16"/>
    </row>
    <row r="3131" spans="1:30" s="12" customFormat="1" x14ac:dyDescent="0.25">
      <c r="A3131" s="15"/>
      <c r="B3131" s="15"/>
      <c r="C3131" s="15"/>
      <c r="D3131" s="13"/>
      <c r="E3131" s="14"/>
      <c r="F3131" s="14"/>
      <c r="G3131" s="47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AA3131" s="16"/>
      <c r="AB3131" s="16"/>
      <c r="AC3131" s="37"/>
      <c r="AD3131" s="16"/>
    </row>
    <row r="3132" spans="1:30" s="12" customFormat="1" x14ac:dyDescent="0.25">
      <c r="A3132" s="15"/>
      <c r="B3132" s="15"/>
      <c r="C3132" s="15"/>
      <c r="D3132" s="13"/>
      <c r="E3132" s="14"/>
      <c r="F3132" s="14"/>
      <c r="G3132" s="47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AA3132" s="16"/>
      <c r="AB3132" s="16"/>
      <c r="AC3132" s="37"/>
      <c r="AD3132" s="16"/>
    </row>
    <row r="3133" spans="1:30" s="12" customFormat="1" x14ac:dyDescent="0.25">
      <c r="A3133" s="15"/>
      <c r="B3133" s="15"/>
      <c r="C3133" s="15"/>
      <c r="D3133" s="13"/>
      <c r="E3133" s="14"/>
      <c r="F3133" s="14"/>
      <c r="G3133" s="47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AA3133" s="16"/>
      <c r="AB3133" s="16"/>
      <c r="AC3133" s="37"/>
      <c r="AD3133" s="16"/>
    </row>
    <row r="3134" spans="1:30" s="12" customFormat="1" x14ac:dyDescent="0.25">
      <c r="A3134" s="15"/>
      <c r="B3134" s="15"/>
      <c r="C3134" s="15"/>
      <c r="D3134" s="13"/>
      <c r="E3134" s="14"/>
      <c r="F3134" s="14"/>
      <c r="G3134" s="47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AA3134" s="16"/>
      <c r="AB3134" s="16"/>
      <c r="AC3134" s="37"/>
      <c r="AD3134" s="16"/>
    </row>
    <row r="3135" spans="1:30" s="12" customFormat="1" x14ac:dyDescent="0.25">
      <c r="A3135" s="15"/>
      <c r="B3135" s="15"/>
      <c r="C3135" s="15"/>
      <c r="D3135" s="13"/>
      <c r="E3135" s="14"/>
      <c r="F3135" s="14"/>
      <c r="G3135" s="47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AA3135" s="16"/>
      <c r="AB3135" s="16"/>
      <c r="AC3135" s="37"/>
      <c r="AD3135" s="16"/>
    </row>
    <row r="3136" spans="1:30" s="12" customFormat="1" x14ac:dyDescent="0.25">
      <c r="A3136" s="15"/>
      <c r="B3136" s="15"/>
      <c r="C3136" s="15"/>
      <c r="D3136" s="13"/>
      <c r="E3136" s="14"/>
      <c r="F3136" s="14"/>
      <c r="G3136" s="47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AA3136" s="16"/>
      <c r="AB3136" s="16"/>
      <c r="AC3136" s="37"/>
      <c r="AD3136" s="16"/>
    </row>
    <row r="3137" spans="1:30" s="12" customFormat="1" x14ac:dyDescent="0.25">
      <c r="A3137" s="15"/>
      <c r="B3137" s="15"/>
      <c r="C3137" s="15"/>
      <c r="D3137" s="13"/>
      <c r="E3137" s="14"/>
      <c r="F3137" s="14"/>
      <c r="G3137" s="47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AA3137" s="16"/>
      <c r="AB3137" s="16"/>
      <c r="AC3137" s="37"/>
      <c r="AD3137" s="16"/>
    </row>
    <row r="3138" spans="1:30" s="12" customFormat="1" x14ac:dyDescent="0.25">
      <c r="A3138" s="15"/>
      <c r="B3138" s="15"/>
      <c r="C3138" s="15"/>
      <c r="D3138" s="13"/>
      <c r="E3138" s="14"/>
      <c r="F3138" s="14"/>
      <c r="G3138" s="47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AA3138" s="16"/>
      <c r="AB3138" s="16"/>
      <c r="AC3138" s="37"/>
      <c r="AD3138" s="16"/>
    </row>
    <row r="3139" spans="1:30" s="12" customFormat="1" x14ac:dyDescent="0.25">
      <c r="A3139" s="15"/>
      <c r="B3139" s="15"/>
      <c r="C3139" s="15"/>
      <c r="D3139" s="13"/>
      <c r="E3139" s="14"/>
      <c r="F3139" s="14"/>
      <c r="G3139" s="47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AA3139" s="16"/>
      <c r="AB3139" s="16"/>
      <c r="AC3139" s="37"/>
      <c r="AD3139" s="16"/>
    </row>
    <row r="3140" spans="1:30" s="12" customFormat="1" x14ac:dyDescent="0.25">
      <c r="A3140" s="15"/>
      <c r="B3140" s="15"/>
      <c r="C3140" s="15"/>
      <c r="D3140" s="13"/>
      <c r="E3140" s="14"/>
      <c r="F3140" s="14"/>
      <c r="G3140" s="47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AA3140" s="16"/>
      <c r="AB3140" s="16"/>
      <c r="AC3140" s="37"/>
      <c r="AD3140" s="16"/>
    </row>
    <row r="3141" spans="1:30" s="12" customFormat="1" x14ac:dyDescent="0.25">
      <c r="A3141" s="15"/>
      <c r="B3141" s="15"/>
      <c r="C3141" s="15"/>
      <c r="D3141" s="13"/>
      <c r="E3141" s="14"/>
      <c r="F3141" s="14"/>
      <c r="G3141" s="47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AA3141" s="16"/>
      <c r="AB3141" s="16"/>
      <c r="AC3141" s="37"/>
      <c r="AD3141" s="16"/>
    </row>
    <row r="3142" spans="1:30" s="12" customFormat="1" x14ac:dyDescent="0.25">
      <c r="A3142" s="15"/>
      <c r="B3142" s="15"/>
      <c r="C3142" s="15"/>
      <c r="D3142" s="13"/>
      <c r="E3142" s="14"/>
      <c r="F3142" s="14"/>
      <c r="G3142" s="47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AA3142" s="16"/>
      <c r="AB3142" s="16"/>
      <c r="AC3142" s="37"/>
      <c r="AD3142" s="16"/>
    </row>
    <row r="3143" spans="1:30" s="12" customFormat="1" x14ac:dyDescent="0.25">
      <c r="A3143" s="15"/>
      <c r="B3143" s="15"/>
      <c r="C3143" s="15"/>
      <c r="D3143" s="13"/>
      <c r="E3143" s="14"/>
      <c r="F3143" s="14"/>
      <c r="G3143" s="47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AA3143" s="16"/>
      <c r="AB3143" s="16"/>
      <c r="AC3143" s="37"/>
      <c r="AD3143" s="16"/>
    </row>
    <row r="3144" spans="1:30" s="12" customFormat="1" x14ac:dyDescent="0.25">
      <c r="A3144" s="15"/>
      <c r="B3144" s="15"/>
      <c r="C3144" s="15"/>
      <c r="D3144" s="13"/>
      <c r="E3144" s="14"/>
      <c r="F3144" s="14"/>
      <c r="G3144" s="47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AA3144" s="16"/>
      <c r="AB3144" s="16"/>
      <c r="AC3144" s="37"/>
      <c r="AD3144" s="16"/>
    </row>
    <row r="3145" spans="1:30" s="12" customFormat="1" x14ac:dyDescent="0.25">
      <c r="A3145" s="15"/>
      <c r="B3145" s="15"/>
      <c r="C3145" s="15"/>
      <c r="D3145" s="13"/>
      <c r="E3145" s="14"/>
      <c r="F3145" s="14"/>
      <c r="G3145" s="47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AA3145" s="16"/>
      <c r="AB3145" s="16"/>
      <c r="AC3145" s="37"/>
      <c r="AD3145" s="16"/>
    </row>
    <row r="3146" spans="1:30" s="12" customFormat="1" x14ac:dyDescent="0.25">
      <c r="A3146" s="15"/>
      <c r="B3146" s="15"/>
      <c r="C3146" s="15"/>
      <c r="D3146" s="13"/>
      <c r="E3146" s="14"/>
      <c r="F3146" s="14"/>
      <c r="G3146" s="47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AA3146" s="16"/>
      <c r="AB3146" s="16"/>
      <c r="AC3146" s="37"/>
      <c r="AD3146" s="16"/>
    </row>
    <row r="3147" spans="1:30" s="12" customFormat="1" x14ac:dyDescent="0.25">
      <c r="A3147" s="15"/>
      <c r="B3147" s="15"/>
      <c r="C3147" s="15"/>
      <c r="D3147" s="13"/>
      <c r="E3147" s="14"/>
      <c r="F3147" s="14"/>
      <c r="G3147" s="47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AA3147" s="16"/>
      <c r="AB3147" s="16"/>
      <c r="AC3147" s="37"/>
      <c r="AD3147" s="16"/>
    </row>
    <row r="3148" spans="1:30" s="12" customFormat="1" x14ac:dyDescent="0.25">
      <c r="A3148" s="15"/>
      <c r="B3148" s="15"/>
      <c r="C3148" s="15"/>
      <c r="D3148" s="13"/>
      <c r="E3148" s="14"/>
      <c r="F3148" s="14"/>
      <c r="G3148" s="47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AA3148" s="16"/>
      <c r="AB3148" s="16"/>
      <c r="AC3148" s="37"/>
      <c r="AD3148" s="16"/>
    </row>
    <row r="3149" spans="1:30" s="12" customFormat="1" x14ac:dyDescent="0.25">
      <c r="A3149" s="15"/>
      <c r="B3149" s="15"/>
      <c r="C3149" s="15"/>
      <c r="D3149" s="13"/>
      <c r="E3149" s="14"/>
      <c r="F3149" s="14"/>
      <c r="G3149" s="47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AA3149" s="16"/>
      <c r="AB3149" s="16"/>
      <c r="AC3149" s="37"/>
      <c r="AD3149" s="16"/>
    </row>
    <row r="3150" spans="1:30" s="12" customFormat="1" x14ac:dyDescent="0.25">
      <c r="A3150" s="15"/>
      <c r="B3150" s="15"/>
      <c r="C3150" s="15"/>
      <c r="D3150" s="13"/>
      <c r="E3150" s="14"/>
      <c r="F3150" s="14"/>
      <c r="G3150" s="47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AA3150" s="16"/>
      <c r="AB3150" s="16"/>
      <c r="AC3150" s="37"/>
      <c r="AD3150" s="16"/>
    </row>
    <row r="3151" spans="1:30" s="12" customFormat="1" x14ac:dyDescent="0.25">
      <c r="A3151" s="15"/>
      <c r="B3151" s="15"/>
      <c r="C3151" s="15"/>
      <c r="D3151" s="13"/>
      <c r="E3151" s="14"/>
      <c r="F3151" s="14"/>
      <c r="G3151" s="47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AA3151" s="16"/>
      <c r="AB3151" s="16"/>
      <c r="AD3151" s="16"/>
    </row>
    <row r="3152" spans="1:30" s="12" customFormat="1" x14ac:dyDescent="0.25">
      <c r="A3152" s="15"/>
      <c r="B3152" s="15"/>
      <c r="C3152" s="15"/>
      <c r="D3152" s="13"/>
      <c r="E3152" s="14"/>
      <c r="F3152" s="14"/>
      <c r="G3152" s="47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AA3152" s="16"/>
      <c r="AB3152" s="16"/>
      <c r="AD3152" s="16"/>
    </row>
    <row r="3153" spans="1:30" s="12" customFormat="1" x14ac:dyDescent="0.25">
      <c r="A3153" s="15"/>
      <c r="B3153" s="15"/>
      <c r="C3153" s="15"/>
      <c r="D3153" s="13"/>
      <c r="E3153" s="14"/>
      <c r="F3153" s="14"/>
      <c r="G3153" s="47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AA3153" s="16"/>
      <c r="AB3153" s="16"/>
      <c r="AD3153" s="16"/>
    </row>
    <row r="3154" spans="1:30" s="12" customFormat="1" x14ac:dyDescent="0.25">
      <c r="A3154" s="15"/>
      <c r="B3154" s="15"/>
      <c r="C3154" s="15"/>
      <c r="D3154" s="13"/>
      <c r="E3154" s="14"/>
      <c r="F3154" s="14"/>
      <c r="G3154" s="47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AA3154" s="16"/>
      <c r="AB3154" s="16"/>
      <c r="AD3154" s="16"/>
    </row>
    <row r="3155" spans="1:30" s="12" customFormat="1" x14ac:dyDescent="0.25">
      <c r="A3155" s="15"/>
      <c r="B3155" s="15"/>
      <c r="C3155" s="15"/>
      <c r="D3155" s="13"/>
      <c r="E3155" s="14"/>
      <c r="F3155" s="14"/>
      <c r="G3155" s="47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AA3155" s="16"/>
      <c r="AB3155" s="16"/>
      <c r="AD3155" s="16"/>
    </row>
    <row r="3156" spans="1:30" s="12" customFormat="1" x14ac:dyDescent="0.25">
      <c r="A3156" s="15"/>
      <c r="B3156" s="15"/>
      <c r="C3156" s="15"/>
      <c r="D3156" s="13"/>
      <c r="E3156" s="14"/>
      <c r="F3156" s="14"/>
      <c r="G3156" s="47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AA3156" s="16"/>
      <c r="AB3156" s="16"/>
      <c r="AD3156" s="16"/>
    </row>
    <row r="3157" spans="1:30" s="12" customFormat="1" x14ac:dyDescent="0.25">
      <c r="A3157" s="15"/>
      <c r="B3157" s="15"/>
      <c r="C3157" s="15"/>
      <c r="D3157" s="13"/>
      <c r="E3157" s="14"/>
      <c r="F3157" s="14"/>
      <c r="G3157" s="47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AA3157" s="16"/>
      <c r="AB3157" s="16"/>
      <c r="AD3157" s="16"/>
    </row>
    <row r="3158" spans="1:30" s="12" customFormat="1" x14ac:dyDescent="0.25">
      <c r="A3158" s="15"/>
      <c r="B3158" s="15"/>
      <c r="C3158" s="15"/>
      <c r="D3158" s="13"/>
      <c r="E3158" s="14"/>
      <c r="F3158" s="14"/>
      <c r="G3158" s="47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AA3158" s="16"/>
      <c r="AB3158" s="16"/>
      <c r="AD3158" s="16"/>
    </row>
    <row r="3159" spans="1:30" s="12" customFormat="1" x14ac:dyDescent="0.25">
      <c r="A3159" s="15"/>
      <c r="B3159" s="15"/>
      <c r="C3159" s="15"/>
      <c r="D3159" s="13"/>
      <c r="E3159" s="14"/>
      <c r="F3159" s="14"/>
      <c r="G3159" s="47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AA3159" s="16"/>
      <c r="AB3159" s="16"/>
      <c r="AD3159" s="16"/>
    </row>
    <row r="3160" spans="1:30" s="12" customFormat="1" x14ac:dyDescent="0.25">
      <c r="A3160" s="15"/>
      <c r="B3160" s="15"/>
      <c r="C3160" s="15"/>
      <c r="D3160" s="13"/>
      <c r="E3160" s="14"/>
      <c r="F3160" s="14"/>
      <c r="G3160" s="47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AA3160" s="16"/>
      <c r="AB3160" s="16"/>
      <c r="AD3160" s="16"/>
    </row>
    <row r="3161" spans="1:30" s="12" customFormat="1" x14ac:dyDescent="0.25">
      <c r="A3161" s="15"/>
      <c r="B3161" s="15"/>
      <c r="C3161" s="15"/>
      <c r="D3161" s="13"/>
      <c r="E3161" s="14"/>
      <c r="F3161" s="14"/>
      <c r="G3161" s="47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AA3161" s="16"/>
      <c r="AB3161" s="16"/>
      <c r="AD3161" s="16"/>
    </row>
    <row r="3162" spans="1:30" s="12" customFormat="1" x14ac:dyDescent="0.25">
      <c r="A3162" s="15"/>
      <c r="B3162" s="15"/>
      <c r="C3162" s="15"/>
      <c r="D3162" s="13"/>
      <c r="E3162" s="14"/>
      <c r="F3162" s="14"/>
      <c r="G3162" s="47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AA3162" s="16"/>
      <c r="AB3162" s="16"/>
      <c r="AD3162" s="16"/>
    </row>
    <row r="3163" spans="1:30" s="12" customFormat="1" x14ac:dyDescent="0.25">
      <c r="A3163" s="15"/>
      <c r="B3163" s="15"/>
      <c r="C3163" s="15"/>
      <c r="D3163" s="13"/>
      <c r="E3163" s="14"/>
      <c r="F3163" s="14"/>
      <c r="G3163" s="47"/>
      <c r="H3163" s="7"/>
      <c r="I3163" s="7"/>
      <c r="J3163" s="7"/>
      <c r="K3163" s="7"/>
      <c r="O3163" s="7"/>
      <c r="P3163" s="7"/>
      <c r="Q3163" s="7"/>
      <c r="R3163" s="15"/>
      <c r="S3163" s="15"/>
      <c r="T3163" s="15"/>
      <c r="AA3163" s="16"/>
      <c r="AB3163" s="16"/>
      <c r="AD3163" s="16"/>
    </row>
    <row r="3164" spans="1:30" s="12" customFormat="1" x14ac:dyDescent="0.25">
      <c r="A3164" s="15"/>
      <c r="B3164" s="15"/>
      <c r="C3164" s="15"/>
      <c r="D3164" s="13"/>
      <c r="E3164" s="14"/>
      <c r="F3164" s="14"/>
      <c r="G3164" s="47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AA3164" s="16"/>
      <c r="AB3164" s="16"/>
      <c r="AD3164" s="16"/>
    </row>
    <row r="3165" spans="1:30" s="12" customFormat="1" x14ac:dyDescent="0.25">
      <c r="A3165" s="15"/>
      <c r="B3165" s="15"/>
      <c r="C3165" s="15"/>
      <c r="D3165" s="13"/>
      <c r="E3165" s="14"/>
      <c r="F3165" s="14"/>
      <c r="G3165" s="47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AA3165" s="16"/>
      <c r="AB3165" s="16"/>
      <c r="AD3165" s="16"/>
    </row>
    <row r="3166" spans="1:30" s="12" customFormat="1" x14ac:dyDescent="0.25">
      <c r="A3166" s="15"/>
      <c r="B3166" s="15"/>
      <c r="C3166" s="15"/>
      <c r="D3166" s="13"/>
      <c r="E3166" s="14"/>
      <c r="F3166" s="14"/>
      <c r="G3166" s="47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AA3166" s="16"/>
      <c r="AB3166" s="16"/>
      <c r="AD3166" s="16"/>
    </row>
    <row r="3167" spans="1:30" s="12" customFormat="1" x14ac:dyDescent="0.25">
      <c r="A3167" s="15"/>
      <c r="B3167" s="15"/>
      <c r="C3167" s="15"/>
      <c r="D3167" s="13"/>
      <c r="E3167" s="14"/>
      <c r="F3167" s="14"/>
      <c r="G3167" s="47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AA3167" s="16"/>
      <c r="AB3167" s="16"/>
      <c r="AD3167" s="16"/>
    </row>
    <row r="3168" spans="1:30" s="12" customFormat="1" x14ac:dyDescent="0.25">
      <c r="A3168" s="15"/>
      <c r="B3168" s="15"/>
      <c r="C3168" s="15"/>
      <c r="D3168" s="13"/>
      <c r="E3168" s="14"/>
      <c r="F3168" s="14"/>
      <c r="G3168" s="47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AA3168" s="16"/>
      <c r="AB3168" s="16"/>
      <c r="AD3168" s="16"/>
    </row>
    <row r="3169" spans="1:30" s="12" customFormat="1" x14ac:dyDescent="0.25">
      <c r="A3169" s="15"/>
      <c r="B3169" s="15"/>
      <c r="C3169" s="15"/>
      <c r="D3169" s="13"/>
      <c r="E3169" s="14"/>
      <c r="F3169" s="14"/>
      <c r="G3169" s="47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AA3169" s="16"/>
      <c r="AB3169" s="16"/>
      <c r="AD3169" s="16"/>
    </row>
    <row r="3170" spans="1:30" s="12" customFormat="1" x14ac:dyDescent="0.25">
      <c r="A3170" s="15"/>
      <c r="B3170" s="15"/>
      <c r="C3170" s="15"/>
      <c r="D3170" s="13"/>
      <c r="E3170" s="14"/>
      <c r="F3170" s="14"/>
      <c r="G3170" s="47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AA3170" s="16"/>
      <c r="AB3170" s="16"/>
      <c r="AD3170" s="16"/>
    </row>
    <row r="3171" spans="1:30" s="12" customFormat="1" x14ac:dyDescent="0.25">
      <c r="A3171" s="15"/>
      <c r="B3171" s="15"/>
      <c r="C3171" s="15"/>
      <c r="D3171" s="13"/>
      <c r="E3171" s="14"/>
      <c r="F3171" s="14"/>
      <c r="G3171" s="47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AA3171" s="16"/>
      <c r="AB3171" s="16"/>
      <c r="AD3171" s="16"/>
    </row>
    <row r="3172" spans="1:30" s="12" customFormat="1" x14ac:dyDescent="0.25">
      <c r="A3172" s="15"/>
      <c r="B3172" s="15"/>
      <c r="C3172" s="15"/>
      <c r="D3172" s="13"/>
      <c r="E3172" s="14"/>
      <c r="F3172" s="14"/>
      <c r="G3172" s="47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AA3172" s="16"/>
      <c r="AB3172" s="16"/>
      <c r="AD3172" s="16"/>
    </row>
    <row r="3173" spans="1:30" s="12" customFormat="1" x14ac:dyDescent="0.25">
      <c r="A3173" s="15"/>
      <c r="B3173" s="15"/>
      <c r="C3173" s="15"/>
      <c r="D3173" s="13"/>
      <c r="E3173" s="14"/>
      <c r="F3173" s="14"/>
      <c r="G3173" s="47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AA3173" s="16"/>
      <c r="AB3173" s="16"/>
      <c r="AD3173" s="16"/>
    </row>
    <row r="3174" spans="1:30" s="12" customFormat="1" x14ac:dyDescent="0.25">
      <c r="A3174" s="15"/>
      <c r="B3174" s="15"/>
      <c r="C3174" s="15"/>
      <c r="D3174" s="13"/>
      <c r="E3174" s="14"/>
      <c r="F3174" s="14"/>
      <c r="G3174" s="47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AA3174" s="16"/>
      <c r="AB3174" s="16"/>
      <c r="AD3174" s="16"/>
    </row>
    <row r="3175" spans="1:30" s="12" customFormat="1" x14ac:dyDescent="0.25">
      <c r="A3175" s="15"/>
      <c r="B3175" s="15"/>
      <c r="C3175" s="15"/>
      <c r="D3175" s="13"/>
      <c r="E3175" s="14"/>
      <c r="F3175" s="14"/>
      <c r="G3175" s="47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AA3175" s="16"/>
      <c r="AB3175" s="16"/>
      <c r="AD3175" s="16"/>
    </row>
    <row r="3176" spans="1:30" s="12" customFormat="1" x14ac:dyDescent="0.25">
      <c r="A3176" s="15"/>
      <c r="B3176" s="15"/>
      <c r="C3176" s="15"/>
      <c r="D3176" s="13"/>
      <c r="E3176" s="14"/>
      <c r="F3176" s="14"/>
      <c r="G3176" s="47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AA3176" s="16"/>
      <c r="AB3176" s="16"/>
      <c r="AD3176" s="16"/>
    </row>
    <row r="3177" spans="1:30" s="12" customFormat="1" x14ac:dyDescent="0.25">
      <c r="A3177" s="15"/>
      <c r="B3177" s="15"/>
      <c r="C3177" s="15"/>
      <c r="D3177" s="13"/>
      <c r="E3177" s="14"/>
      <c r="F3177" s="14"/>
      <c r="G3177" s="47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AA3177" s="16"/>
      <c r="AB3177" s="16"/>
      <c r="AD3177" s="16"/>
    </row>
    <row r="3178" spans="1:30" s="12" customFormat="1" x14ac:dyDescent="0.25">
      <c r="A3178" s="15"/>
      <c r="B3178" s="15"/>
      <c r="C3178" s="15"/>
      <c r="D3178" s="13"/>
      <c r="E3178" s="14"/>
      <c r="F3178" s="14"/>
      <c r="G3178" s="47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AA3178" s="16"/>
      <c r="AB3178" s="16"/>
      <c r="AD3178" s="16"/>
    </row>
    <row r="3179" spans="1:30" s="12" customFormat="1" x14ac:dyDescent="0.25">
      <c r="A3179" s="15"/>
      <c r="B3179" s="15"/>
      <c r="C3179" s="15"/>
      <c r="D3179" s="13"/>
      <c r="E3179" s="14"/>
      <c r="F3179" s="14"/>
      <c r="G3179" s="47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AA3179" s="16"/>
      <c r="AB3179" s="16"/>
      <c r="AD3179" s="16"/>
    </row>
    <row r="3180" spans="1:30" s="12" customFormat="1" x14ac:dyDescent="0.25">
      <c r="A3180" s="15"/>
      <c r="B3180" s="15"/>
      <c r="C3180" s="15"/>
      <c r="D3180" s="13"/>
      <c r="E3180" s="14"/>
      <c r="F3180" s="14"/>
      <c r="G3180" s="47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AA3180" s="16"/>
      <c r="AB3180" s="16"/>
      <c r="AD3180" s="16"/>
    </row>
    <row r="3181" spans="1:30" s="12" customFormat="1" x14ac:dyDescent="0.25">
      <c r="A3181" s="15"/>
      <c r="B3181" s="15"/>
      <c r="C3181" s="15"/>
      <c r="D3181" s="13"/>
      <c r="E3181" s="14"/>
      <c r="F3181" s="14"/>
      <c r="G3181" s="47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AA3181" s="16"/>
      <c r="AB3181" s="16"/>
      <c r="AD3181" s="16"/>
    </row>
    <row r="3182" spans="1:30" s="12" customFormat="1" x14ac:dyDescent="0.25">
      <c r="A3182" s="15"/>
      <c r="B3182" s="15"/>
      <c r="C3182" s="15"/>
      <c r="D3182" s="13"/>
      <c r="E3182" s="14"/>
      <c r="F3182" s="14"/>
      <c r="G3182" s="47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AA3182" s="16"/>
      <c r="AB3182" s="16"/>
      <c r="AD3182" s="16"/>
    </row>
    <row r="3183" spans="1:30" s="12" customFormat="1" x14ac:dyDescent="0.25">
      <c r="A3183" s="15"/>
      <c r="B3183" s="15"/>
      <c r="C3183" s="15"/>
      <c r="D3183" s="13"/>
      <c r="E3183" s="14"/>
      <c r="F3183" s="14"/>
      <c r="G3183" s="47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AA3183" s="16"/>
      <c r="AB3183" s="16"/>
      <c r="AD3183" s="16"/>
    </row>
    <row r="3184" spans="1:30" s="12" customFormat="1" x14ac:dyDescent="0.25">
      <c r="A3184" s="15"/>
      <c r="B3184" s="15"/>
      <c r="C3184" s="15"/>
      <c r="D3184" s="13"/>
      <c r="E3184" s="14"/>
      <c r="F3184" s="14"/>
      <c r="G3184" s="47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AA3184" s="16"/>
      <c r="AB3184" s="16"/>
      <c r="AD3184" s="16"/>
    </row>
    <row r="3185" spans="1:30" s="12" customFormat="1" x14ac:dyDescent="0.25">
      <c r="A3185" s="15"/>
      <c r="B3185" s="15"/>
      <c r="C3185" s="15"/>
      <c r="D3185" s="13"/>
      <c r="E3185" s="14"/>
      <c r="F3185" s="14"/>
      <c r="G3185" s="47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AA3185" s="16"/>
      <c r="AB3185" s="16"/>
      <c r="AD3185" s="16"/>
    </row>
    <row r="3186" spans="1:30" s="12" customFormat="1" x14ac:dyDescent="0.25">
      <c r="A3186" s="15"/>
      <c r="B3186" s="15"/>
      <c r="C3186" s="15"/>
      <c r="D3186" s="13"/>
      <c r="E3186" s="14"/>
      <c r="F3186" s="14"/>
      <c r="G3186" s="47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AA3186" s="16"/>
      <c r="AB3186" s="16"/>
      <c r="AD3186" s="16"/>
    </row>
    <row r="3187" spans="1:30" s="12" customFormat="1" x14ac:dyDescent="0.25">
      <c r="A3187" s="15"/>
      <c r="B3187" s="15"/>
      <c r="C3187" s="15"/>
      <c r="D3187" s="13"/>
      <c r="E3187" s="14"/>
      <c r="F3187" s="14"/>
      <c r="G3187" s="47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AA3187" s="16"/>
      <c r="AB3187" s="16"/>
      <c r="AD3187" s="16"/>
    </row>
    <row r="3188" spans="1:30" s="12" customFormat="1" x14ac:dyDescent="0.25">
      <c r="A3188" s="15"/>
      <c r="B3188" s="15"/>
      <c r="C3188" s="15"/>
      <c r="D3188" s="13"/>
      <c r="E3188" s="14"/>
      <c r="F3188" s="14"/>
      <c r="G3188" s="47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AA3188" s="16"/>
      <c r="AB3188" s="16"/>
      <c r="AD3188" s="16"/>
    </row>
    <row r="3189" spans="1:30" s="12" customFormat="1" x14ac:dyDescent="0.25">
      <c r="A3189" s="15"/>
      <c r="B3189" s="15"/>
      <c r="C3189" s="15"/>
      <c r="D3189" s="13"/>
      <c r="E3189" s="14"/>
      <c r="F3189" s="14"/>
      <c r="G3189" s="47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AA3189" s="16"/>
      <c r="AB3189" s="16"/>
      <c r="AD3189" s="16"/>
    </row>
    <row r="3190" spans="1:30" s="12" customFormat="1" x14ac:dyDescent="0.25">
      <c r="A3190" s="15"/>
      <c r="B3190" s="15"/>
      <c r="C3190" s="15"/>
      <c r="D3190" s="13"/>
      <c r="E3190" s="14"/>
      <c r="F3190" s="14"/>
      <c r="G3190" s="47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AA3190" s="16"/>
      <c r="AB3190" s="16"/>
      <c r="AD3190" s="16"/>
    </row>
    <row r="3191" spans="1:30" s="12" customFormat="1" x14ac:dyDescent="0.25">
      <c r="A3191" s="15"/>
      <c r="B3191" s="15"/>
      <c r="C3191" s="15"/>
      <c r="D3191" s="13"/>
      <c r="E3191" s="14"/>
      <c r="F3191" s="14"/>
      <c r="G3191" s="47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AA3191" s="16"/>
      <c r="AB3191" s="16"/>
      <c r="AD3191" s="16"/>
    </row>
    <row r="3192" spans="1:30" s="12" customFormat="1" x14ac:dyDescent="0.25">
      <c r="A3192" s="15"/>
      <c r="B3192" s="15"/>
      <c r="C3192" s="15"/>
      <c r="D3192" s="13"/>
      <c r="E3192" s="14"/>
      <c r="F3192" s="14"/>
      <c r="G3192" s="47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AA3192" s="16"/>
      <c r="AB3192" s="16"/>
      <c r="AD3192" s="16"/>
    </row>
    <row r="3193" spans="1:30" s="12" customFormat="1" x14ac:dyDescent="0.25">
      <c r="A3193" s="15"/>
      <c r="B3193" s="15"/>
      <c r="C3193" s="15"/>
      <c r="D3193" s="13"/>
      <c r="E3193" s="14"/>
      <c r="F3193" s="14"/>
      <c r="G3193" s="47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AA3193" s="16"/>
      <c r="AB3193" s="16"/>
      <c r="AD3193" s="16"/>
    </row>
    <row r="3194" spans="1:30" s="12" customFormat="1" x14ac:dyDescent="0.25">
      <c r="A3194" s="15"/>
      <c r="B3194" s="15"/>
      <c r="C3194" s="15"/>
      <c r="D3194" s="13"/>
      <c r="E3194" s="14"/>
      <c r="F3194" s="14"/>
      <c r="G3194" s="47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AA3194" s="16"/>
      <c r="AB3194" s="16"/>
      <c r="AD3194" s="16"/>
    </row>
    <row r="3195" spans="1:30" s="12" customFormat="1" x14ac:dyDescent="0.25">
      <c r="A3195" s="15"/>
      <c r="B3195" s="15"/>
      <c r="C3195" s="15"/>
      <c r="D3195" s="13"/>
      <c r="E3195" s="14"/>
      <c r="F3195" s="14"/>
      <c r="G3195" s="47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AA3195" s="16"/>
      <c r="AB3195" s="16"/>
      <c r="AD3195" s="16"/>
    </row>
    <row r="3196" spans="1:30" s="12" customFormat="1" x14ac:dyDescent="0.25">
      <c r="A3196" s="15"/>
      <c r="B3196" s="15"/>
      <c r="C3196" s="15"/>
      <c r="D3196" s="13"/>
      <c r="E3196" s="14"/>
      <c r="F3196" s="14"/>
      <c r="G3196" s="47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AA3196" s="16"/>
      <c r="AB3196" s="16"/>
      <c r="AD3196" s="16"/>
    </row>
    <row r="3197" spans="1:30" s="12" customFormat="1" x14ac:dyDescent="0.25">
      <c r="A3197" s="15"/>
      <c r="B3197" s="15"/>
      <c r="C3197" s="15"/>
      <c r="D3197" s="13"/>
      <c r="E3197" s="14"/>
      <c r="F3197" s="14"/>
      <c r="G3197" s="47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AA3197" s="16"/>
      <c r="AB3197" s="16"/>
      <c r="AD3197" s="16"/>
    </row>
    <row r="3198" spans="1:30" s="12" customFormat="1" x14ac:dyDescent="0.25">
      <c r="A3198" s="15"/>
      <c r="B3198" s="15"/>
      <c r="C3198" s="15"/>
      <c r="D3198" s="13"/>
      <c r="E3198" s="14"/>
      <c r="F3198" s="14"/>
      <c r="G3198" s="47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AA3198" s="16"/>
      <c r="AB3198" s="16"/>
      <c r="AD3198" s="16"/>
    </row>
    <row r="3199" spans="1:30" s="12" customFormat="1" x14ac:dyDescent="0.25">
      <c r="A3199" s="15"/>
      <c r="B3199" s="15"/>
      <c r="C3199" s="15"/>
      <c r="D3199" s="13"/>
      <c r="E3199" s="14"/>
      <c r="F3199" s="14"/>
      <c r="G3199" s="47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AA3199" s="16"/>
      <c r="AB3199" s="16"/>
      <c r="AD3199" s="16"/>
    </row>
    <row r="3200" spans="1:30" s="12" customFormat="1" x14ac:dyDescent="0.25">
      <c r="A3200" s="15"/>
      <c r="B3200" s="15"/>
      <c r="C3200" s="15"/>
      <c r="D3200" s="13"/>
      <c r="E3200" s="14"/>
      <c r="F3200" s="14"/>
      <c r="G3200" s="47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AA3200" s="16"/>
      <c r="AB3200" s="16"/>
      <c r="AD3200" s="16"/>
    </row>
    <row r="3201" spans="1:30" s="12" customFormat="1" x14ac:dyDescent="0.25">
      <c r="A3201" s="15"/>
      <c r="B3201" s="15"/>
      <c r="C3201" s="15"/>
      <c r="D3201" s="13"/>
      <c r="E3201" s="14"/>
      <c r="F3201" s="14"/>
      <c r="G3201" s="47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AA3201" s="16"/>
      <c r="AB3201" s="16"/>
      <c r="AD3201" s="16"/>
    </row>
    <row r="3202" spans="1:30" s="12" customFormat="1" x14ac:dyDescent="0.25">
      <c r="A3202" s="15"/>
      <c r="B3202" s="15"/>
      <c r="C3202" s="15"/>
      <c r="D3202" s="13"/>
      <c r="E3202" s="14"/>
      <c r="F3202" s="14"/>
      <c r="G3202" s="47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AA3202" s="16"/>
      <c r="AB3202" s="16"/>
      <c r="AD3202" s="16"/>
    </row>
    <row r="3203" spans="1:30" s="12" customFormat="1" x14ac:dyDescent="0.25">
      <c r="A3203" s="15"/>
      <c r="B3203" s="15"/>
      <c r="C3203" s="15"/>
      <c r="D3203" s="13"/>
      <c r="E3203" s="14"/>
      <c r="F3203" s="14"/>
      <c r="G3203" s="47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AA3203" s="16"/>
      <c r="AB3203" s="16"/>
      <c r="AD3203" s="16"/>
    </row>
    <row r="3204" spans="1:30" s="12" customFormat="1" x14ac:dyDescent="0.25">
      <c r="A3204" s="15"/>
      <c r="B3204" s="15"/>
      <c r="C3204" s="15"/>
      <c r="D3204" s="13"/>
      <c r="E3204" s="14"/>
      <c r="F3204" s="14"/>
      <c r="G3204" s="47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AA3204" s="16"/>
      <c r="AB3204" s="16"/>
      <c r="AD3204" s="16"/>
    </row>
    <row r="3205" spans="1:30" s="12" customFormat="1" x14ac:dyDescent="0.25">
      <c r="A3205" s="15"/>
      <c r="B3205" s="15"/>
      <c r="C3205" s="15"/>
      <c r="D3205" s="13"/>
      <c r="E3205" s="14"/>
      <c r="F3205" s="14"/>
      <c r="G3205" s="47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AA3205" s="16"/>
      <c r="AB3205" s="16"/>
      <c r="AD3205" s="16"/>
    </row>
    <row r="3206" spans="1:30" s="12" customFormat="1" x14ac:dyDescent="0.25">
      <c r="A3206" s="15"/>
      <c r="B3206" s="15"/>
      <c r="C3206" s="15"/>
      <c r="D3206" s="13"/>
      <c r="E3206" s="14"/>
      <c r="F3206" s="14"/>
      <c r="G3206" s="47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AA3206" s="16"/>
      <c r="AB3206" s="16"/>
      <c r="AD3206" s="16"/>
    </row>
    <row r="3207" spans="1:30" s="12" customFormat="1" x14ac:dyDescent="0.25">
      <c r="A3207" s="15"/>
      <c r="B3207" s="15"/>
      <c r="C3207" s="15"/>
      <c r="D3207" s="13"/>
      <c r="E3207" s="14"/>
      <c r="F3207" s="14"/>
      <c r="G3207" s="47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AA3207" s="16"/>
      <c r="AB3207" s="16"/>
      <c r="AD3207" s="16"/>
    </row>
    <row r="3208" spans="1:30" s="12" customFormat="1" x14ac:dyDescent="0.25">
      <c r="A3208" s="15"/>
      <c r="B3208" s="15"/>
      <c r="C3208" s="15"/>
      <c r="D3208" s="13"/>
      <c r="E3208" s="14"/>
      <c r="F3208" s="14"/>
      <c r="G3208" s="47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AA3208" s="16"/>
      <c r="AB3208" s="16"/>
      <c r="AD3208" s="16"/>
    </row>
    <row r="3209" spans="1:30" s="12" customFormat="1" x14ac:dyDescent="0.25">
      <c r="A3209" s="15"/>
      <c r="B3209" s="15"/>
      <c r="C3209" s="15"/>
      <c r="D3209" s="13"/>
      <c r="E3209" s="14"/>
      <c r="F3209" s="14"/>
      <c r="G3209" s="47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AA3209" s="16"/>
      <c r="AB3209" s="16"/>
      <c r="AD3209" s="16"/>
    </row>
    <row r="3210" spans="1:30" s="12" customFormat="1" x14ac:dyDescent="0.25">
      <c r="A3210" s="15"/>
      <c r="B3210" s="15"/>
      <c r="C3210" s="15"/>
      <c r="D3210" s="13"/>
      <c r="E3210" s="14"/>
      <c r="F3210" s="14"/>
      <c r="G3210" s="47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AA3210" s="16"/>
      <c r="AB3210" s="16"/>
      <c r="AD3210" s="16"/>
    </row>
    <row r="3211" spans="1:30" s="12" customFormat="1" x14ac:dyDescent="0.25">
      <c r="A3211" s="15"/>
      <c r="B3211" s="15"/>
      <c r="C3211" s="15"/>
      <c r="D3211" s="13"/>
      <c r="E3211" s="14"/>
      <c r="F3211" s="14"/>
      <c r="G3211" s="47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AA3211" s="16"/>
      <c r="AB3211" s="16"/>
      <c r="AD3211" s="16"/>
    </row>
    <row r="3212" spans="1:30" s="12" customFormat="1" x14ac:dyDescent="0.25">
      <c r="A3212" s="15"/>
      <c r="B3212" s="15"/>
      <c r="C3212" s="15"/>
      <c r="D3212" s="13"/>
      <c r="E3212" s="14"/>
      <c r="F3212" s="14"/>
      <c r="G3212" s="47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AA3212" s="16"/>
      <c r="AB3212" s="16"/>
      <c r="AD3212" s="16"/>
    </row>
    <row r="3213" spans="1:30" s="12" customFormat="1" x14ac:dyDescent="0.25">
      <c r="A3213" s="15"/>
      <c r="B3213" s="15"/>
      <c r="C3213" s="15"/>
      <c r="D3213" s="13"/>
      <c r="E3213" s="14"/>
      <c r="F3213" s="14"/>
      <c r="G3213" s="47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AA3213" s="16"/>
      <c r="AB3213" s="16"/>
      <c r="AD3213" s="16"/>
    </row>
    <row r="3214" spans="1:30" s="12" customFormat="1" x14ac:dyDescent="0.25">
      <c r="A3214" s="15"/>
      <c r="B3214" s="15"/>
      <c r="C3214" s="15"/>
      <c r="D3214" s="13"/>
      <c r="E3214" s="14"/>
      <c r="F3214" s="14"/>
      <c r="G3214" s="47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AA3214" s="16"/>
      <c r="AB3214" s="16"/>
      <c r="AD3214" s="16"/>
    </row>
    <row r="3215" spans="1:30" s="12" customFormat="1" x14ac:dyDescent="0.25">
      <c r="A3215" s="15"/>
      <c r="B3215" s="15"/>
      <c r="C3215" s="15"/>
      <c r="D3215" s="13"/>
      <c r="E3215" s="14"/>
      <c r="F3215" s="14"/>
      <c r="G3215" s="47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AA3215" s="16"/>
      <c r="AB3215" s="16"/>
      <c r="AD3215" s="16"/>
    </row>
    <row r="3216" spans="1:30" s="12" customFormat="1" x14ac:dyDescent="0.25">
      <c r="A3216" s="15"/>
      <c r="B3216" s="15"/>
      <c r="C3216" s="15"/>
      <c r="D3216" s="13"/>
      <c r="E3216" s="14"/>
      <c r="F3216" s="14"/>
      <c r="G3216" s="47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AA3216" s="16"/>
      <c r="AB3216" s="16"/>
      <c r="AD3216" s="16"/>
    </row>
    <row r="3217" spans="1:30" s="12" customFormat="1" x14ac:dyDescent="0.25">
      <c r="A3217" s="15"/>
      <c r="B3217" s="15"/>
      <c r="C3217" s="15"/>
      <c r="D3217" s="13"/>
      <c r="E3217" s="14"/>
      <c r="F3217" s="14"/>
      <c r="G3217" s="47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AA3217" s="16"/>
      <c r="AB3217" s="16"/>
      <c r="AD3217" s="16"/>
    </row>
    <row r="3218" spans="1:30" s="12" customFormat="1" x14ac:dyDescent="0.25">
      <c r="A3218" s="15"/>
      <c r="B3218" s="15"/>
      <c r="C3218" s="15"/>
      <c r="D3218" s="13"/>
      <c r="E3218" s="14"/>
      <c r="F3218" s="14"/>
      <c r="G3218" s="47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AA3218" s="16"/>
      <c r="AB3218" s="16"/>
      <c r="AD3218" s="16"/>
    </row>
    <row r="3219" spans="1:30" s="12" customFormat="1" x14ac:dyDescent="0.25">
      <c r="A3219" s="15"/>
      <c r="B3219" s="15"/>
      <c r="C3219" s="15"/>
      <c r="D3219" s="13"/>
      <c r="E3219" s="14"/>
      <c r="F3219" s="14"/>
      <c r="G3219" s="47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AA3219" s="16"/>
      <c r="AB3219" s="16"/>
      <c r="AD3219" s="16"/>
    </row>
    <row r="3220" spans="1:30" s="12" customFormat="1" x14ac:dyDescent="0.25">
      <c r="A3220" s="15"/>
      <c r="B3220" s="15"/>
      <c r="C3220" s="15"/>
      <c r="D3220" s="13"/>
      <c r="E3220" s="14"/>
      <c r="F3220" s="14"/>
      <c r="G3220" s="47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AA3220" s="16"/>
      <c r="AB3220" s="16"/>
      <c r="AD3220" s="16"/>
    </row>
    <row r="3221" spans="1:30" s="12" customFormat="1" x14ac:dyDescent="0.25">
      <c r="A3221" s="15"/>
      <c r="B3221" s="15"/>
      <c r="C3221" s="15"/>
      <c r="D3221" s="13"/>
      <c r="E3221" s="14"/>
      <c r="F3221" s="14"/>
      <c r="G3221" s="47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AA3221" s="16"/>
      <c r="AB3221" s="16"/>
      <c r="AD3221" s="16"/>
    </row>
    <row r="3222" spans="1:30" s="12" customFormat="1" x14ac:dyDescent="0.25">
      <c r="A3222" s="15"/>
      <c r="B3222" s="15"/>
      <c r="C3222" s="15"/>
      <c r="D3222" s="13"/>
      <c r="E3222" s="14"/>
      <c r="F3222" s="14"/>
      <c r="G3222" s="47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AA3222" s="16"/>
      <c r="AB3222" s="16"/>
      <c r="AD3222" s="16"/>
    </row>
    <row r="3223" spans="1:30" s="12" customFormat="1" x14ac:dyDescent="0.25">
      <c r="A3223" s="15"/>
      <c r="B3223" s="15"/>
      <c r="C3223" s="15"/>
      <c r="D3223" s="13"/>
      <c r="E3223" s="14"/>
      <c r="F3223" s="14"/>
      <c r="G3223" s="47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AA3223" s="16"/>
      <c r="AB3223" s="16"/>
      <c r="AD3223" s="16"/>
    </row>
    <row r="3224" spans="1:30" s="12" customFormat="1" x14ac:dyDescent="0.25">
      <c r="A3224" s="15"/>
      <c r="B3224" s="15"/>
      <c r="C3224" s="15"/>
      <c r="D3224" s="13"/>
      <c r="E3224" s="14"/>
      <c r="F3224" s="14"/>
      <c r="G3224" s="47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AA3224" s="16"/>
      <c r="AB3224" s="16"/>
      <c r="AD3224" s="16"/>
    </row>
    <row r="3225" spans="1:30" s="12" customFormat="1" x14ac:dyDescent="0.25">
      <c r="A3225" s="15"/>
      <c r="B3225" s="15"/>
      <c r="C3225" s="15"/>
      <c r="D3225" s="13"/>
      <c r="E3225" s="14"/>
      <c r="F3225" s="14"/>
      <c r="G3225" s="47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AA3225" s="16"/>
      <c r="AB3225" s="16"/>
      <c r="AD3225" s="16"/>
    </row>
    <row r="3226" spans="1:30" s="12" customFormat="1" x14ac:dyDescent="0.25">
      <c r="A3226" s="15"/>
      <c r="B3226" s="15"/>
      <c r="C3226" s="15"/>
      <c r="D3226" s="13"/>
      <c r="E3226" s="14"/>
      <c r="F3226" s="14"/>
      <c r="G3226" s="47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AA3226" s="16"/>
      <c r="AB3226" s="16"/>
      <c r="AD3226" s="16"/>
    </row>
    <row r="3227" spans="1:30" s="12" customFormat="1" x14ac:dyDescent="0.25">
      <c r="A3227" s="15"/>
      <c r="B3227" s="15"/>
      <c r="C3227" s="15"/>
      <c r="D3227" s="13"/>
      <c r="E3227" s="14"/>
      <c r="F3227" s="14"/>
      <c r="G3227" s="47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AA3227" s="16"/>
      <c r="AB3227" s="16"/>
      <c r="AD3227" s="16"/>
    </row>
    <row r="3228" spans="1:30" s="12" customFormat="1" x14ac:dyDescent="0.25">
      <c r="A3228" s="15"/>
      <c r="B3228" s="15"/>
      <c r="C3228" s="15"/>
      <c r="D3228" s="13"/>
      <c r="E3228" s="14"/>
      <c r="F3228" s="14"/>
      <c r="G3228" s="47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AA3228" s="16"/>
      <c r="AB3228" s="16"/>
      <c r="AD3228" s="16"/>
    </row>
    <row r="3229" spans="1:30" s="12" customFormat="1" x14ac:dyDescent="0.25">
      <c r="A3229" s="15"/>
      <c r="B3229" s="15"/>
      <c r="C3229" s="15"/>
      <c r="D3229" s="13"/>
      <c r="E3229" s="14"/>
      <c r="F3229" s="14"/>
      <c r="G3229" s="47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AA3229" s="16"/>
      <c r="AB3229" s="16"/>
      <c r="AD3229" s="16"/>
    </row>
    <row r="3230" spans="1:30" s="12" customFormat="1" x14ac:dyDescent="0.25">
      <c r="A3230" s="15"/>
      <c r="B3230" s="15"/>
      <c r="C3230" s="15"/>
      <c r="D3230" s="13"/>
      <c r="E3230" s="14"/>
      <c r="F3230" s="14"/>
      <c r="G3230" s="47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AA3230" s="16"/>
      <c r="AB3230" s="16"/>
      <c r="AD3230" s="16"/>
    </row>
    <row r="3231" spans="1:30" s="12" customFormat="1" x14ac:dyDescent="0.25">
      <c r="A3231" s="15"/>
      <c r="B3231" s="15"/>
      <c r="C3231" s="15"/>
      <c r="D3231" s="13"/>
      <c r="E3231" s="14"/>
      <c r="F3231" s="14"/>
      <c r="G3231" s="47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AA3231" s="16"/>
      <c r="AB3231" s="16"/>
      <c r="AD3231" s="16"/>
    </row>
    <row r="3232" spans="1:30" s="12" customFormat="1" x14ac:dyDescent="0.25">
      <c r="A3232" s="15"/>
      <c r="B3232" s="15"/>
      <c r="C3232" s="15"/>
      <c r="D3232" s="13"/>
      <c r="E3232" s="14"/>
      <c r="F3232" s="14"/>
      <c r="G3232" s="47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AA3232" s="16"/>
      <c r="AB3232" s="16"/>
      <c r="AD3232" s="16"/>
    </row>
    <row r="3233" spans="1:30" s="12" customFormat="1" x14ac:dyDescent="0.25">
      <c r="A3233" s="15"/>
      <c r="B3233" s="15"/>
      <c r="C3233" s="15"/>
      <c r="D3233" s="13"/>
      <c r="E3233" s="14"/>
      <c r="F3233" s="14"/>
      <c r="G3233" s="47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AA3233" s="16"/>
      <c r="AB3233" s="16"/>
      <c r="AD3233" s="16"/>
    </row>
    <row r="3234" spans="1:30" s="12" customFormat="1" x14ac:dyDescent="0.25">
      <c r="A3234" s="15"/>
      <c r="B3234" s="15"/>
      <c r="C3234" s="15"/>
      <c r="D3234" s="13"/>
      <c r="E3234" s="14"/>
      <c r="F3234" s="14"/>
      <c r="G3234" s="47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AA3234" s="16"/>
      <c r="AB3234" s="16"/>
      <c r="AD3234" s="16"/>
    </row>
    <row r="3235" spans="1:30" s="12" customFormat="1" x14ac:dyDescent="0.25">
      <c r="A3235" s="15"/>
      <c r="B3235" s="15"/>
      <c r="C3235" s="15"/>
      <c r="D3235" s="13"/>
      <c r="E3235" s="14"/>
      <c r="F3235" s="14"/>
      <c r="G3235" s="47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AA3235" s="16"/>
      <c r="AB3235" s="16"/>
      <c r="AD3235" s="16"/>
    </row>
    <row r="3236" spans="1:30" s="12" customFormat="1" x14ac:dyDescent="0.25">
      <c r="A3236" s="15"/>
      <c r="B3236" s="15"/>
      <c r="C3236" s="15"/>
      <c r="D3236" s="13"/>
      <c r="E3236" s="14"/>
      <c r="F3236" s="14"/>
      <c r="G3236" s="47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AA3236" s="16"/>
      <c r="AB3236" s="16"/>
      <c r="AD3236" s="16"/>
    </row>
    <row r="3237" spans="1:30" s="12" customFormat="1" x14ac:dyDescent="0.25">
      <c r="A3237" s="15"/>
      <c r="B3237" s="15"/>
      <c r="C3237" s="15"/>
      <c r="D3237" s="13"/>
      <c r="E3237" s="14"/>
      <c r="F3237" s="14"/>
      <c r="G3237" s="47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AA3237" s="16"/>
      <c r="AB3237" s="16"/>
      <c r="AD3237" s="16"/>
    </row>
    <row r="3238" spans="1:30" s="12" customFormat="1" x14ac:dyDescent="0.25">
      <c r="A3238" s="15"/>
      <c r="B3238" s="15"/>
      <c r="C3238" s="15"/>
      <c r="D3238" s="13"/>
      <c r="E3238" s="14"/>
      <c r="F3238" s="14"/>
      <c r="G3238" s="47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AA3238" s="16"/>
      <c r="AB3238" s="16"/>
      <c r="AD3238" s="16"/>
    </row>
    <row r="3239" spans="1:30" s="12" customFormat="1" x14ac:dyDescent="0.25">
      <c r="A3239" s="15"/>
      <c r="B3239" s="15"/>
      <c r="C3239" s="15"/>
      <c r="D3239" s="13"/>
      <c r="E3239" s="14"/>
      <c r="F3239" s="14"/>
      <c r="G3239" s="47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AA3239" s="16"/>
      <c r="AB3239" s="16"/>
      <c r="AD3239" s="16"/>
    </row>
    <row r="3240" spans="1:30" s="12" customFormat="1" x14ac:dyDescent="0.25">
      <c r="A3240" s="15"/>
      <c r="B3240" s="15"/>
      <c r="C3240" s="15"/>
      <c r="D3240" s="13"/>
      <c r="E3240" s="14"/>
      <c r="F3240" s="14"/>
      <c r="G3240" s="47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AA3240" s="16"/>
      <c r="AB3240" s="16"/>
      <c r="AD3240" s="16"/>
    </row>
    <row r="3241" spans="1:30" s="12" customFormat="1" x14ac:dyDescent="0.25">
      <c r="A3241" s="15"/>
      <c r="B3241" s="15"/>
      <c r="C3241" s="15"/>
      <c r="D3241" s="13"/>
      <c r="E3241" s="14"/>
      <c r="F3241" s="14"/>
      <c r="G3241" s="47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AA3241" s="16"/>
      <c r="AB3241" s="16"/>
      <c r="AD3241" s="16"/>
    </row>
    <row r="3242" spans="1:30" s="12" customFormat="1" x14ac:dyDescent="0.25">
      <c r="A3242" s="15"/>
      <c r="B3242" s="15"/>
      <c r="C3242" s="15"/>
      <c r="D3242" s="13"/>
      <c r="E3242" s="14"/>
      <c r="F3242" s="14"/>
      <c r="G3242" s="47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AA3242" s="16"/>
      <c r="AB3242" s="16"/>
      <c r="AC3242" s="37"/>
      <c r="AD3242" s="16"/>
    </row>
    <row r="3243" spans="1:30" s="12" customFormat="1" x14ac:dyDescent="0.25">
      <c r="A3243" s="15"/>
      <c r="B3243" s="15"/>
      <c r="C3243" s="15"/>
      <c r="D3243" s="13"/>
      <c r="E3243" s="14"/>
      <c r="F3243" s="14"/>
      <c r="G3243" s="47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AA3243" s="16"/>
      <c r="AB3243" s="16"/>
      <c r="AC3243" s="37"/>
      <c r="AD3243" s="16"/>
    </row>
    <row r="3244" spans="1:30" s="12" customFormat="1" x14ac:dyDescent="0.25">
      <c r="A3244" s="15"/>
      <c r="B3244" s="15"/>
      <c r="C3244" s="15"/>
      <c r="D3244" s="13"/>
      <c r="E3244" s="14"/>
      <c r="F3244" s="14"/>
      <c r="G3244" s="47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AA3244" s="16"/>
      <c r="AB3244" s="16"/>
      <c r="AC3244" s="37"/>
      <c r="AD3244" s="16"/>
    </row>
    <row r="3245" spans="1:30" s="12" customFormat="1" x14ac:dyDescent="0.25">
      <c r="A3245" s="15"/>
      <c r="B3245" s="15"/>
      <c r="C3245" s="15"/>
      <c r="D3245" s="13"/>
      <c r="E3245" s="14"/>
      <c r="F3245" s="14"/>
      <c r="G3245" s="47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AA3245" s="16"/>
      <c r="AB3245" s="16"/>
      <c r="AC3245" s="37"/>
      <c r="AD3245" s="16"/>
    </row>
    <row r="3246" spans="1:30" s="12" customFormat="1" x14ac:dyDescent="0.25">
      <c r="A3246" s="15"/>
      <c r="B3246" s="15"/>
      <c r="C3246" s="15"/>
      <c r="D3246" s="13"/>
      <c r="E3246" s="14"/>
      <c r="F3246" s="14"/>
      <c r="G3246" s="47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AA3246" s="16"/>
      <c r="AB3246" s="16"/>
      <c r="AC3246" s="37"/>
      <c r="AD3246" s="16"/>
    </row>
    <row r="3247" spans="1:30" s="12" customFormat="1" x14ac:dyDescent="0.25">
      <c r="A3247" s="15"/>
      <c r="B3247" s="15"/>
      <c r="C3247" s="15"/>
      <c r="D3247" s="13"/>
      <c r="E3247" s="14"/>
      <c r="F3247" s="14"/>
      <c r="G3247" s="47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AA3247" s="16"/>
      <c r="AB3247" s="16"/>
      <c r="AC3247" s="37"/>
      <c r="AD3247" s="16"/>
    </row>
    <row r="3248" spans="1:30" s="12" customFormat="1" x14ac:dyDescent="0.25">
      <c r="A3248" s="15"/>
      <c r="B3248" s="15"/>
      <c r="C3248" s="15"/>
      <c r="D3248" s="13"/>
      <c r="E3248" s="14"/>
      <c r="F3248" s="14"/>
      <c r="G3248" s="47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AA3248" s="16"/>
      <c r="AB3248" s="16"/>
      <c r="AC3248" s="37"/>
      <c r="AD3248" s="16"/>
    </row>
    <row r="3249" spans="1:30" s="12" customFormat="1" x14ac:dyDescent="0.25">
      <c r="A3249" s="15"/>
      <c r="B3249" s="15"/>
      <c r="C3249" s="15"/>
      <c r="D3249" s="13"/>
      <c r="E3249" s="14"/>
      <c r="F3249" s="14"/>
      <c r="G3249" s="47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AA3249" s="16"/>
      <c r="AB3249" s="16"/>
      <c r="AC3249" s="37"/>
      <c r="AD3249" s="16"/>
    </row>
    <row r="3250" spans="1:30" s="12" customFormat="1" x14ac:dyDescent="0.25">
      <c r="A3250" s="15"/>
      <c r="B3250" s="15"/>
      <c r="C3250" s="15"/>
      <c r="D3250" s="13"/>
      <c r="E3250" s="14"/>
      <c r="F3250" s="14"/>
      <c r="G3250" s="47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AA3250" s="16"/>
      <c r="AB3250" s="16"/>
      <c r="AC3250" s="37"/>
      <c r="AD3250" s="16"/>
    </row>
    <row r="3251" spans="1:30" s="12" customFormat="1" x14ac:dyDescent="0.25">
      <c r="A3251" s="15"/>
      <c r="B3251" s="15"/>
      <c r="C3251" s="15"/>
      <c r="D3251" s="13"/>
      <c r="E3251" s="14"/>
      <c r="F3251" s="14"/>
      <c r="G3251" s="47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AA3251" s="16"/>
      <c r="AB3251" s="16"/>
      <c r="AC3251" s="37"/>
      <c r="AD3251" s="16"/>
    </row>
    <row r="3252" spans="1:30" s="12" customFormat="1" x14ac:dyDescent="0.25">
      <c r="A3252" s="15"/>
      <c r="B3252" s="15"/>
      <c r="C3252" s="15"/>
      <c r="D3252" s="13"/>
      <c r="E3252" s="14"/>
      <c r="F3252" s="14"/>
      <c r="G3252" s="47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AA3252" s="16"/>
      <c r="AB3252" s="16"/>
      <c r="AC3252" s="37"/>
      <c r="AD3252" s="16"/>
    </row>
    <row r="3253" spans="1:30" s="12" customFormat="1" x14ac:dyDescent="0.25">
      <c r="A3253" s="15"/>
      <c r="B3253" s="15"/>
      <c r="C3253" s="15"/>
      <c r="D3253" s="13"/>
      <c r="E3253" s="14"/>
      <c r="F3253" s="14"/>
      <c r="G3253" s="47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AA3253" s="16"/>
      <c r="AB3253" s="16"/>
      <c r="AC3253" s="37"/>
      <c r="AD3253" s="16"/>
    </row>
    <row r="3254" spans="1:30" s="12" customFormat="1" x14ac:dyDescent="0.25">
      <c r="A3254" s="15"/>
      <c r="B3254" s="15"/>
      <c r="C3254" s="15"/>
      <c r="D3254" s="13"/>
      <c r="E3254" s="14"/>
      <c r="F3254" s="14"/>
      <c r="G3254" s="47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AA3254" s="16"/>
      <c r="AB3254" s="16"/>
      <c r="AC3254" s="37"/>
      <c r="AD3254" s="16"/>
    </row>
    <row r="3255" spans="1:30" s="12" customFormat="1" x14ac:dyDescent="0.25">
      <c r="A3255" s="15"/>
      <c r="B3255" s="15"/>
      <c r="C3255" s="15"/>
      <c r="D3255" s="13"/>
      <c r="E3255" s="14"/>
      <c r="F3255" s="14"/>
      <c r="G3255" s="47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AA3255" s="16"/>
      <c r="AB3255" s="16"/>
      <c r="AC3255" s="37"/>
      <c r="AD3255" s="16"/>
    </row>
    <row r="3256" spans="1:30" s="12" customFormat="1" x14ac:dyDescent="0.25">
      <c r="A3256" s="15"/>
      <c r="B3256" s="15"/>
      <c r="C3256" s="15"/>
      <c r="D3256" s="13"/>
      <c r="E3256" s="14"/>
      <c r="F3256" s="14"/>
      <c r="G3256" s="47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AA3256" s="16"/>
      <c r="AB3256" s="16"/>
      <c r="AC3256" s="37"/>
      <c r="AD3256" s="16"/>
    </row>
    <row r="3257" spans="1:30" s="12" customFormat="1" x14ac:dyDescent="0.25">
      <c r="A3257" s="15"/>
      <c r="B3257" s="15"/>
      <c r="C3257" s="15"/>
      <c r="D3257" s="13"/>
      <c r="E3257" s="14"/>
      <c r="F3257" s="14"/>
      <c r="G3257" s="47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AA3257" s="16"/>
      <c r="AB3257" s="16"/>
      <c r="AC3257" s="37"/>
      <c r="AD3257" s="16"/>
    </row>
    <row r="3258" spans="1:30" s="12" customFormat="1" x14ac:dyDescent="0.25">
      <c r="A3258" s="15"/>
      <c r="B3258" s="15"/>
      <c r="C3258" s="15"/>
      <c r="D3258" s="13"/>
      <c r="E3258" s="14"/>
      <c r="F3258" s="14"/>
      <c r="G3258" s="47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AA3258" s="16"/>
      <c r="AB3258" s="16"/>
      <c r="AC3258" s="37"/>
      <c r="AD3258" s="16"/>
    </row>
    <row r="3259" spans="1:30" s="12" customFormat="1" x14ac:dyDescent="0.25">
      <c r="A3259" s="15"/>
      <c r="B3259" s="15"/>
      <c r="C3259" s="15"/>
      <c r="D3259" s="13"/>
      <c r="E3259" s="14"/>
      <c r="F3259" s="14"/>
      <c r="G3259" s="47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AA3259" s="16"/>
      <c r="AB3259" s="16"/>
      <c r="AC3259" s="37"/>
      <c r="AD3259" s="16"/>
    </row>
    <row r="3260" spans="1:30" s="12" customFormat="1" x14ac:dyDescent="0.25">
      <c r="A3260" s="15"/>
      <c r="B3260" s="15"/>
      <c r="C3260" s="15"/>
      <c r="D3260" s="13"/>
      <c r="E3260" s="14"/>
      <c r="F3260" s="14"/>
      <c r="G3260" s="47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AA3260" s="16"/>
      <c r="AB3260" s="16"/>
      <c r="AC3260" s="37"/>
      <c r="AD3260" s="16"/>
    </row>
    <row r="3261" spans="1:30" s="12" customFormat="1" x14ac:dyDescent="0.25">
      <c r="A3261" s="15"/>
      <c r="B3261" s="15"/>
      <c r="C3261" s="15"/>
      <c r="D3261" s="13"/>
      <c r="E3261" s="14"/>
      <c r="F3261" s="14"/>
      <c r="G3261" s="47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AA3261" s="16"/>
      <c r="AB3261" s="16"/>
      <c r="AC3261" s="37"/>
      <c r="AD3261" s="16"/>
    </row>
    <row r="3262" spans="1:30" s="12" customFormat="1" x14ac:dyDescent="0.25">
      <c r="A3262" s="15"/>
      <c r="B3262" s="15"/>
      <c r="C3262" s="15"/>
      <c r="D3262" s="13"/>
      <c r="E3262" s="14"/>
      <c r="F3262" s="14"/>
      <c r="G3262" s="47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AA3262" s="16"/>
      <c r="AB3262" s="16"/>
      <c r="AC3262" s="37"/>
      <c r="AD3262" s="16"/>
    </row>
    <row r="3263" spans="1:30" s="12" customFormat="1" x14ac:dyDescent="0.25">
      <c r="A3263" s="15"/>
      <c r="B3263" s="15"/>
      <c r="C3263" s="15"/>
      <c r="D3263" s="13"/>
      <c r="E3263" s="14"/>
      <c r="F3263" s="14"/>
      <c r="G3263" s="47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AA3263" s="16"/>
      <c r="AB3263" s="16"/>
      <c r="AC3263" s="37"/>
      <c r="AD3263" s="16"/>
    </row>
    <row r="3264" spans="1:30" s="12" customFormat="1" x14ac:dyDescent="0.25">
      <c r="A3264" s="15"/>
      <c r="B3264" s="15"/>
      <c r="C3264" s="15"/>
      <c r="D3264" s="13"/>
      <c r="E3264" s="14"/>
      <c r="F3264" s="14"/>
      <c r="G3264" s="47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AA3264" s="16"/>
      <c r="AB3264" s="16"/>
      <c r="AC3264" s="37"/>
      <c r="AD3264" s="16"/>
    </row>
    <row r="3265" spans="1:30" s="12" customFormat="1" x14ac:dyDescent="0.25">
      <c r="A3265" s="15"/>
      <c r="B3265" s="15"/>
      <c r="C3265" s="15"/>
      <c r="D3265" s="13"/>
      <c r="E3265" s="14"/>
      <c r="F3265" s="14"/>
      <c r="G3265" s="47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AA3265" s="16"/>
      <c r="AB3265" s="16"/>
      <c r="AC3265" s="37"/>
      <c r="AD3265" s="16"/>
    </row>
    <row r="3266" spans="1:30" s="12" customFormat="1" x14ac:dyDescent="0.25">
      <c r="A3266" s="15"/>
      <c r="B3266" s="15"/>
      <c r="C3266" s="15"/>
      <c r="D3266" s="13"/>
      <c r="E3266" s="14"/>
      <c r="F3266" s="14"/>
      <c r="G3266" s="47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AA3266" s="16"/>
      <c r="AB3266" s="16"/>
      <c r="AC3266" s="37"/>
      <c r="AD3266" s="16"/>
    </row>
    <row r="3267" spans="1:30" s="12" customFormat="1" x14ac:dyDescent="0.25">
      <c r="A3267" s="15"/>
      <c r="B3267" s="15"/>
      <c r="C3267" s="15"/>
      <c r="D3267" s="13"/>
      <c r="E3267" s="14"/>
      <c r="F3267" s="14"/>
      <c r="G3267" s="47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AA3267" s="16"/>
      <c r="AB3267" s="16"/>
      <c r="AC3267" s="37"/>
      <c r="AD3267" s="16"/>
    </row>
    <row r="3268" spans="1:30" s="12" customFormat="1" x14ac:dyDescent="0.25">
      <c r="A3268" s="15"/>
      <c r="B3268" s="15"/>
      <c r="C3268" s="15"/>
      <c r="D3268" s="13"/>
      <c r="E3268" s="14"/>
      <c r="F3268" s="14"/>
      <c r="G3268" s="47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AA3268" s="16"/>
      <c r="AB3268" s="16"/>
      <c r="AC3268" s="37"/>
      <c r="AD3268" s="16"/>
    </row>
    <row r="3269" spans="1:30" s="12" customFormat="1" x14ac:dyDescent="0.25">
      <c r="A3269" s="15"/>
      <c r="B3269" s="15"/>
      <c r="C3269" s="15"/>
      <c r="D3269" s="13"/>
      <c r="E3269" s="14"/>
      <c r="F3269" s="14"/>
      <c r="G3269" s="47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AA3269" s="16"/>
      <c r="AB3269" s="16"/>
      <c r="AC3269" s="37"/>
      <c r="AD3269" s="16"/>
    </row>
    <row r="3270" spans="1:30" s="12" customFormat="1" x14ac:dyDescent="0.25">
      <c r="A3270" s="15"/>
      <c r="B3270" s="15"/>
      <c r="C3270" s="15"/>
      <c r="D3270" s="13"/>
      <c r="E3270" s="14"/>
      <c r="F3270" s="14"/>
      <c r="G3270" s="47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AA3270" s="16"/>
      <c r="AB3270" s="16"/>
      <c r="AC3270" s="37"/>
      <c r="AD3270" s="16"/>
    </row>
    <row r="3271" spans="1:30" s="12" customFormat="1" x14ac:dyDescent="0.25">
      <c r="A3271" s="15"/>
      <c r="B3271" s="15"/>
      <c r="C3271" s="15"/>
      <c r="D3271" s="13"/>
      <c r="E3271" s="14"/>
      <c r="F3271" s="14"/>
      <c r="G3271" s="47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AA3271" s="16"/>
      <c r="AB3271" s="16"/>
      <c r="AC3271" s="37"/>
      <c r="AD3271" s="16"/>
    </row>
    <row r="3272" spans="1:30" s="12" customFormat="1" x14ac:dyDescent="0.25">
      <c r="A3272" s="15"/>
      <c r="B3272" s="15"/>
      <c r="C3272" s="15"/>
      <c r="D3272" s="13"/>
      <c r="E3272" s="14"/>
      <c r="F3272" s="14"/>
      <c r="G3272" s="47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AA3272" s="16"/>
      <c r="AB3272" s="16"/>
      <c r="AC3272" s="37"/>
      <c r="AD3272" s="16"/>
    </row>
    <row r="3273" spans="1:30" s="12" customFormat="1" x14ac:dyDescent="0.25">
      <c r="A3273" s="15"/>
      <c r="B3273" s="15"/>
      <c r="C3273" s="15"/>
      <c r="D3273" s="13"/>
      <c r="E3273" s="14"/>
      <c r="F3273" s="14"/>
      <c r="G3273" s="47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AA3273" s="16"/>
      <c r="AB3273" s="16"/>
      <c r="AC3273" s="37"/>
      <c r="AD3273" s="16"/>
    </row>
    <row r="3274" spans="1:30" s="12" customFormat="1" x14ac:dyDescent="0.25">
      <c r="A3274" s="15"/>
      <c r="B3274" s="15"/>
      <c r="C3274" s="15"/>
      <c r="D3274" s="13"/>
      <c r="E3274" s="14"/>
      <c r="F3274" s="14"/>
      <c r="G3274" s="47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AA3274" s="16"/>
      <c r="AB3274" s="16"/>
      <c r="AC3274" s="37"/>
      <c r="AD3274" s="16"/>
    </row>
    <row r="3275" spans="1:30" s="12" customFormat="1" x14ac:dyDescent="0.25">
      <c r="A3275" s="15"/>
      <c r="B3275" s="15"/>
      <c r="C3275" s="15"/>
      <c r="D3275" s="13"/>
      <c r="E3275" s="14"/>
      <c r="F3275" s="14"/>
      <c r="G3275" s="47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AA3275" s="16"/>
      <c r="AB3275" s="16"/>
      <c r="AC3275" s="37"/>
      <c r="AD3275" s="16"/>
    </row>
    <row r="3276" spans="1:30" s="12" customFormat="1" x14ac:dyDescent="0.25">
      <c r="A3276" s="15"/>
      <c r="B3276" s="15"/>
      <c r="C3276" s="15"/>
      <c r="D3276" s="13"/>
      <c r="E3276" s="14"/>
      <c r="F3276" s="14"/>
      <c r="G3276" s="47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AA3276" s="16"/>
      <c r="AB3276" s="16"/>
      <c r="AC3276" s="37"/>
      <c r="AD3276" s="16"/>
    </row>
    <row r="3277" spans="1:30" s="12" customFormat="1" x14ac:dyDescent="0.25">
      <c r="A3277" s="15"/>
      <c r="B3277" s="15"/>
      <c r="C3277" s="15"/>
      <c r="D3277" s="13"/>
      <c r="E3277" s="14"/>
      <c r="F3277" s="14"/>
      <c r="G3277" s="47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AA3277" s="16"/>
      <c r="AB3277" s="16"/>
      <c r="AC3277" s="37"/>
      <c r="AD3277" s="16"/>
    </row>
    <row r="3278" spans="1:30" s="12" customFormat="1" x14ac:dyDescent="0.25">
      <c r="A3278" s="15"/>
      <c r="B3278" s="15"/>
      <c r="C3278" s="15"/>
      <c r="D3278" s="13"/>
      <c r="E3278" s="14"/>
      <c r="F3278" s="14"/>
      <c r="G3278" s="47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AA3278" s="16"/>
      <c r="AB3278" s="16"/>
      <c r="AC3278" s="37"/>
      <c r="AD3278" s="16"/>
    </row>
    <row r="3279" spans="1:30" s="12" customFormat="1" x14ac:dyDescent="0.25">
      <c r="A3279" s="15"/>
      <c r="B3279" s="15"/>
      <c r="C3279" s="15"/>
      <c r="D3279" s="13"/>
      <c r="E3279" s="14"/>
      <c r="F3279" s="14"/>
      <c r="G3279" s="47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AA3279" s="16"/>
      <c r="AB3279" s="16"/>
      <c r="AC3279" s="37"/>
      <c r="AD3279" s="16"/>
    </row>
    <row r="3280" spans="1:30" s="12" customFormat="1" x14ac:dyDescent="0.25">
      <c r="A3280" s="15"/>
      <c r="B3280" s="15"/>
      <c r="C3280" s="15"/>
      <c r="D3280" s="13"/>
      <c r="E3280" s="14"/>
      <c r="F3280" s="14"/>
      <c r="G3280" s="47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AA3280" s="16"/>
      <c r="AB3280" s="16"/>
      <c r="AC3280" s="37"/>
      <c r="AD3280" s="16"/>
    </row>
    <row r="3281" spans="1:30" s="12" customFormat="1" x14ac:dyDescent="0.25">
      <c r="A3281" s="15"/>
      <c r="B3281" s="15"/>
      <c r="C3281" s="15"/>
      <c r="D3281" s="13"/>
      <c r="E3281" s="14"/>
      <c r="F3281" s="14"/>
      <c r="G3281" s="47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AA3281" s="16"/>
      <c r="AB3281" s="16"/>
      <c r="AC3281" s="37"/>
      <c r="AD3281" s="16"/>
    </row>
    <row r="3282" spans="1:30" s="12" customFormat="1" x14ac:dyDescent="0.25">
      <c r="A3282" s="15"/>
      <c r="B3282" s="15"/>
      <c r="C3282" s="15"/>
      <c r="D3282" s="13"/>
      <c r="E3282" s="14"/>
      <c r="F3282" s="14"/>
      <c r="G3282" s="47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AA3282" s="16"/>
      <c r="AB3282" s="16"/>
      <c r="AC3282" s="37"/>
      <c r="AD3282" s="16"/>
    </row>
    <row r="3283" spans="1:30" s="12" customFormat="1" x14ac:dyDescent="0.25">
      <c r="A3283" s="15"/>
      <c r="B3283" s="15"/>
      <c r="C3283" s="15"/>
      <c r="D3283" s="13"/>
      <c r="E3283" s="14"/>
      <c r="F3283" s="14"/>
      <c r="G3283" s="47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AA3283" s="16"/>
      <c r="AB3283" s="16"/>
      <c r="AC3283" s="37"/>
      <c r="AD3283" s="16"/>
    </row>
    <row r="3284" spans="1:30" s="12" customFormat="1" x14ac:dyDescent="0.25">
      <c r="A3284" s="15"/>
      <c r="B3284" s="15"/>
      <c r="C3284" s="15"/>
      <c r="D3284" s="13"/>
      <c r="E3284" s="14"/>
      <c r="F3284" s="14"/>
      <c r="G3284" s="47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AA3284" s="16"/>
      <c r="AB3284" s="16"/>
      <c r="AC3284" s="37"/>
      <c r="AD3284" s="16"/>
    </row>
    <row r="3285" spans="1:30" s="12" customFormat="1" x14ac:dyDescent="0.25">
      <c r="A3285" s="15"/>
      <c r="B3285" s="15"/>
      <c r="C3285" s="15"/>
      <c r="D3285" s="13"/>
      <c r="E3285" s="14"/>
      <c r="F3285" s="14"/>
      <c r="G3285" s="47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AA3285" s="16"/>
      <c r="AB3285" s="16"/>
      <c r="AC3285" s="37"/>
      <c r="AD3285" s="16"/>
    </row>
    <row r="3286" spans="1:30" s="12" customFormat="1" x14ac:dyDescent="0.25">
      <c r="A3286" s="15"/>
      <c r="B3286" s="15"/>
      <c r="C3286" s="15"/>
      <c r="D3286" s="13"/>
      <c r="E3286" s="14"/>
      <c r="F3286" s="14"/>
      <c r="G3286" s="47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AA3286" s="16"/>
      <c r="AB3286" s="16"/>
      <c r="AC3286" s="37"/>
      <c r="AD3286" s="16"/>
    </row>
    <row r="3287" spans="1:30" s="12" customFormat="1" x14ac:dyDescent="0.25">
      <c r="A3287" s="15"/>
      <c r="B3287" s="15"/>
      <c r="C3287" s="15"/>
      <c r="D3287" s="13"/>
      <c r="E3287" s="14"/>
      <c r="F3287" s="14"/>
      <c r="G3287" s="47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AA3287" s="16"/>
      <c r="AB3287" s="16"/>
      <c r="AC3287" s="37"/>
      <c r="AD3287" s="16"/>
    </row>
    <row r="3288" spans="1:30" s="12" customFormat="1" x14ac:dyDescent="0.25">
      <c r="A3288" s="15"/>
      <c r="B3288" s="15"/>
      <c r="C3288" s="15"/>
      <c r="D3288" s="13"/>
      <c r="E3288" s="14"/>
      <c r="F3288" s="14"/>
      <c r="G3288" s="47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AA3288" s="16"/>
      <c r="AB3288" s="16"/>
      <c r="AC3288" s="37"/>
      <c r="AD3288" s="16"/>
    </row>
    <row r="3289" spans="1:30" s="12" customFormat="1" x14ac:dyDescent="0.25">
      <c r="A3289" s="15"/>
      <c r="B3289" s="15"/>
      <c r="C3289" s="15"/>
      <c r="D3289" s="13"/>
      <c r="E3289" s="14"/>
      <c r="F3289" s="14"/>
      <c r="G3289" s="47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AA3289" s="16"/>
      <c r="AB3289" s="16"/>
      <c r="AC3289" s="37"/>
      <c r="AD3289" s="16"/>
    </row>
    <row r="3290" spans="1:30" s="12" customFormat="1" x14ac:dyDescent="0.25">
      <c r="A3290" s="15"/>
      <c r="B3290" s="15"/>
      <c r="C3290" s="15"/>
      <c r="D3290" s="13"/>
      <c r="E3290" s="14"/>
      <c r="F3290" s="14"/>
      <c r="G3290" s="47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AA3290" s="16"/>
      <c r="AB3290" s="16"/>
      <c r="AC3290" s="37"/>
      <c r="AD3290" s="16"/>
    </row>
    <row r="3291" spans="1:30" s="12" customFormat="1" x14ac:dyDescent="0.25">
      <c r="A3291" s="15"/>
      <c r="B3291" s="15"/>
      <c r="C3291" s="15"/>
      <c r="D3291" s="13"/>
      <c r="E3291" s="14"/>
      <c r="F3291" s="14"/>
      <c r="G3291" s="47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AA3291" s="16"/>
      <c r="AB3291" s="16"/>
      <c r="AC3291" s="37"/>
      <c r="AD3291" s="16"/>
    </row>
    <row r="3292" spans="1:30" s="12" customFormat="1" x14ac:dyDescent="0.25">
      <c r="A3292" s="15"/>
      <c r="B3292" s="15"/>
      <c r="C3292" s="15"/>
      <c r="D3292" s="13"/>
      <c r="E3292" s="14"/>
      <c r="F3292" s="14"/>
      <c r="G3292" s="47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AA3292" s="16"/>
      <c r="AB3292" s="16"/>
      <c r="AC3292" s="37"/>
      <c r="AD3292" s="16"/>
    </row>
    <row r="3293" spans="1:30" s="12" customFormat="1" x14ac:dyDescent="0.25">
      <c r="A3293" s="15"/>
      <c r="B3293" s="15"/>
      <c r="C3293" s="15"/>
      <c r="D3293" s="13"/>
      <c r="E3293" s="14"/>
      <c r="F3293" s="14"/>
      <c r="G3293" s="47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AA3293" s="16"/>
      <c r="AB3293" s="16"/>
      <c r="AC3293" s="37"/>
      <c r="AD3293" s="16"/>
    </row>
    <row r="3294" spans="1:30" s="12" customFormat="1" x14ac:dyDescent="0.25">
      <c r="A3294" s="15"/>
      <c r="B3294" s="15"/>
      <c r="C3294" s="15"/>
      <c r="D3294" s="13"/>
      <c r="E3294" s="14"/>
      <c r="F3294" s="14"/>
      <c r="G3294" s="47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AA3294" s="16"/>
      <c r="AB3294" s="16"/>
      <c r="AC3294" s="37"/>
      <c r="AD3294" s="16"/>
    </row>
    <row r="3295" spans="1:30" s="12" customFormat="1" x14ac:dyDescent="0.25">
      <c r="A3295" s="15"/>
      <c r="B3295" s="15"/>
      <c r="C3295" s="15"/>
      <c r="D3295" s="13"/>
      <c r="E3295" s="14"/>
      <c r="F3295" s="14"/>
      <c r="G3295" s="47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AA3295" s="16"/>
      <c r="AB3295" s="16"/>
      <c r="AC3295" s="37"/>
      <c r="AD3295" s="16"/>
    </row>
    <row r="3296" spans="1:30" s="12" customFormat="1" x14ac:dyDescent="0.25">
      <c r="A3296" s="15"/>
      <c r="B3296" s="15"/>
      <c r="C3296" s="15"/>
      <c r="D3296" s="13"/>
      <c r="E3296" s="14"/>
      <c r="F3296" s="14"/>
      <c r="G3296" s="47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AA3296" s="16"/>
      <c r="AB3296" s="16"/>
      <c r="AC3296" s="37"/>
      <c r="AD3296" s="16"/>
    </row>
    <row r="3297" spans="1:30" s="12" customFormat="1" x14ac:dyDescent="0.25">
      <c r="A3297" s="15"/>
      <c r="B3297" s="15"/>
      <c r="C3297" s="15"/>
      <c r="D3297" s="13"/>
      <c r="E3297" s="14"/>
      <c r="F3297" s="14"/>
      <c r="G3297" s="47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AA3297" s="16"/>
      <c r="AB3297" s="16"/>
      <c r="AC3297" s="37"/>
      <c r="AD3297" s="16"/>
    </row>
    <row r="3298" spans="1:30" s="12" customFormat="1" x14ac:dyDescent="0.25">
      <c r="A3298" s="15"/>
      <c r="B3298" s="15"/>
      <c r="C3298" s="15"/>
      <c r="D3298" s="13"/>
      <c r="E3298" s="14"/>
      <c r="F3298" s="14"/>
      <c r="G3298" s="47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AA3298" s="16"/>
      <c r="AB3298" s="16"/>
      <c r="AC3298" s="37"/>
      <c r="AD3298" s="16"/>
    </row>
    <row r="3299" spans="1:30" s="12" customFormat="1" x14ac:dyDescent="0.25">
      <c r="A3299" s="15"/>
      <c r="B3299" s="15"/>
      <c r="C3299" s="15"/>
      <c r="D3299" s="13"/>
      <c r="E3299" s="14"/>
      <c r="F3299" s="14"/>
      <c r="G3299" s="47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AA3299" s="16"/>
      <c r="AB3299" s="16"/>
      <c r="AC3299" s="37"/>
      <c r="AD3299" s="16"/>
    </row>
    <row r="3300" spans="1:30" s="12" customFormat="1" x14ac:dyDescent="0.25">
      <c r="A3300" s="15"/>
      <c r="B3300" s="15"/>
      <c r="C3300" s="15"/>
      <c r="D3300" s="13"/>
      <c r="E3300" s="14"/>
      <c r="F3300" s="14"/>
      <c r="G3300" s="47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AA3300" s="16"/>
      <c r="AB3300" s="16"/>
      <c r="AC3300" s="37"/>
      <c r="AD3300" s="16"/>
    </row>
    <row r="3301" spans="1:30" s="12" customFormat="1" x14ac:dyDescent="0.25">
      <c r="A3301" s="15"/>
      <c r="B3301" s="15"/>
      <c r="C3301" s="15"/>
      <c r="D3301" s="13"/>
      <c r="E3301" s="14"/>
      <c r="F3301" s="14"/>
      <c r="G3301" s="47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AA3301" s="16"/>
      <c r="AB3301" s="16"/>
      <c r="AC3301" s="37"/>
      <c r="AD3301" s="16"/>
    </row>
    <row r="3302" spans="1:30" s="12" customFormat="1" x14ac:dyDescent="0.25">
      <c r="A3302" s="15"/>
      <c r="B3302" s="15"/>
      <c r="C3302" s="15"/>
      <c r="D3302" s="13"/>
      <c r="E3302" s="14"/>
      <c r="F3302" s="14"/>
      <c r="G3302" s="47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AA3302" s="16"/>
      <c r="AB3302" s="16"/>
      <c r="AC3302" s="37"/>
      <c r="AD3302" s="16"/>
    </row>
    <row r="3303" spans="1:30" s="12" customFormat="1" x14ac:dyDescent="0.25">
      <c r="A3303" s="15"/>
      <c r="B3303" s="15"/>
      <c r="C3303" s="15"/>
      <c r="D3303" s="13"/>
      <c r="E3303" s="14"/>
      <c r="F3303" s="14"/>
      <c r="G3303" s="47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AA3303" s="16"/>
      <c r="AB3303" s="16"/>
      <c r="AC3303" s="37"/>
      <c r="AD3303" s="16"/>
    </row>
    <row r="3304" spans="1:30" s="12" customFormat="1" x14ac:dyDescent="0.25">
      <c r="A3304" s="15"/>
      <c r="B3304" s="15"/>
      <c r="C3304" s="15"/>
      <c r="D3304" s="13"/>
      <c r="E3304" s="14"/>
      <c r="F3304" s="14"/>
      <c r="G3304" s="47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AA3304" s="16"/>
      <c r="AB3304" s="16"/>
      <c r="AC3304" s="37"/>
      <c r="AD3304" s="16"/>
    </row>
    <row r="3305" spans="1:30" s="12" customFormat="1" x14ac:dyDescent="0.25">
      <c r="A3305" s="15"/>
      <c r="B3305" s="15"/>
      <c r="C3305" s="15"/>
      <c r="D3305" s="13"/>
      <c r="E3305" s="14"/>
      <c r="F3305" s="14"/>
      <c r="G3305" s="47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AA3305" s="16"/>
      <c r="AB3305" s="16"/>
      <c r="AC3305" s="37"/>
      <c r="AD3305" s="16"/>
    </row>
    <row r="3306" spans="1:30" s="12" customFormat="1" x14ac:dyDescent="0.25">
      <c r="A3306" s="15"/>
      <c r="B3306" s="15"/>
      <c r="C3306" s="15"/>
      <c r="D3306" s="13"/>
      <c r="E3306" s="14"/>
      <c r="F3306" s="14"/>
      <c r="G3306" s="47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AA3306" s="16"/>
      <c r="AB3306" s="16"/>
      <c r="AC3306" s="37"/>
      <c r="AD3306" s="16"/>
    </row>
    <row r="3307" spans="1:30" s="12" customFormat="1" x14ac:dyDescent="0.25">
      <c r="A3307" s="15"/>
      <c r="B3307" s="15"/>
      <c r="C3307" s="15"/>
      <c r="D3307" s="13"/>
      <c r="E3307" s="14"/>
      <c r="F3307" s="14"/>
      <c r="G3307" s="47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AA3307" s="16"/>
      <c r="AB3307" s="16"/>
      <c r="AC3307" s="37"/>
      <c r="AD3307" s="16"/>
    </row>
    <row r="3308" spans="1:30" s="12" customFormat="1" x14ac:dyDescent="0.25">
      <c r="A3308" s="15"/>
      <c r="B3308" s="15"/>
      <c r="C3308" s="15"/>
      <c r="D3308" s="13"/>
      <c r="E3308" s="14"/>
      <c r="F3308" s="14"/>
      <c r="G3308" s="47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AA3308" s="16"/>
      <c r="AB3308" s="16"/>
      <c r="AC3308" s="37"/>
      <c r="AD3308" s="16"/>
    </row>
    <row r="3309" spans="1:30" s="12" customFormat="1" x14ac:dyDescent="0.25">
      <c r="A3309" s="15"/>
      <c r="B3309" s="15"/>
      <c r="C3309" s="15"/>
      <c r="D3309" s="13"/>
      <c r="E3309" s="14"/>
      <c r="F3309" s="14"/>
      <c r="G3309" s="47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AA3309" s="16"/>
      <c r="AB3309" s="16"/>
      <c r="AC3309" s="37"/>
      <c r="AD3309" s="16"/>
    </row>
    <row r="3310" spans="1:30" s="12" customFormat="1" x14ac:dyDescent="0.25">
      <c r="A3310" s="15"/>
      <c r="B3310" s="15"/>
      <c r="C3310" s="15"/>
      <c r="D3310" s="13"/>
      <c r="E3310" s="14"/>
      <c r="F3310" s="14"/>
      <c r="G3310" s="47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AA3310" s="16"/>
      <c r="AB3310" s="16"/>
      <c r="AC3310" s="37"/>
      <c r="AD3310" s="16"/>
    </row>
    <row r="3311" spans="1:30" s="12" customFormat="1" x14ac:dyDescent="0.25">
      <c r="A3311" s="15"/>
      <c r="B3311" s="15"/>
      <c r="C3311" s="15"/>
      <c r="D3311" s="13"/>
      <c r="E3311" s="14"/>
      <c r="F3311" s="14"/>
      <c r="G3311" s="47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AA3311" s="16"/>
      <c r="AB3311" s="16"/>
      <c r="AC3311" s="37"/>
      <c r="AD3311" s="16"/>
    </row>
    <row r="3312" spans="1:30" s="12" customFormat="1" x14ac:dyDescent="0.25">
      <c r="A3312" s="15"/>
      <c r="B3312" s="15"/>
      <c r="C3312" s="15"/>
      <c r="D3312" s="13"/>
      <c r="E3312" s="14"/>
      <c r="F3312" s="14"/>
      <c r="G3312" s="47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AA3312" s="16"/>
      <c r="AB3312" s="16"/>
      <c r="AC3312" s="37"/>
      <c r="AD3312" s="16"/>
    </row>
    <row r="3313" spans="1:30" s="12" customFormat="1" x14ac:dyDescent="0.25">
      <c r="A3313" s="15"/>
      <c r="B3313" s="15"/>
      <c r="C3313" s="15"/>
      <c r="D3313" s="13"/>
      <c r="E3313" s="14"/>
      <c r="F3313" s="14"/>
      <c r="G3313" s="47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AA3313" s="16"/>
      <c r="AB3313" s="16"/>
      <c r="AC3313" s="37"/>
      <c r="AD3313" s="16"/>
    </row>
    <row r="3314" spans="1:30" s="12" customFormat="1" x14ac:dyDescent="0.25">
      <c r="A3314" s="15"/>
      <c r="B3314" s="15"/>
      <c r="C3314" s="15"/>
      <c r="D3314" s="13"/>
      <c r="E3314" s="14"/>
      <c r="F3314" s="14"/>
      <c r="G3314" s="47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AA3314" s="16"/>
      <c r="AB3314" s="16"/>
      <c r="AC3314" s="37"/>
      <c r="AD3314" s="16"/>
    </row>
    <row r="3315" spans="1:30" s="12" customFormat="1" x14ac:dyDescent="0.25">
      <c r="A3315" s="15"/>
      <c r="B3315" s="15"/>
      <c r="C3315" s="15"/>
      <c r="D3315" s="13"/>
      <c r="E3315" s="14"/>
      <c r="F3315" s="14"/>
      <c r="G3315" s="47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AA3315" s="16"/>
      <c r="AB3315" s="16"/>
      <c r="AC3315" s="37"/>
      <c r="AD3315" s="16"/>
    </row>
    <row r="3316" spans="1:30" s="12" customFormat="1" x14ac:dyDescent="0.25">
      <c r="A3316" s="15"/>
      <c r="B3316" s="15"/>
      <c r="C3316" s="15"/>
      <c r="D3316" s="13"/>
      <c r="E3316" s="14"/>
      <c r="F3316" s="14"/>
      <c r="G3316" s="47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AA3316" s="16"/>
      <c r="AB3316" s="16"/>
      <c r="AC3316" s="37"/>
      <c r="AD3316" s="16"/>
    </row>
    <row r="3317" spans="1:30" s="12" customFormat="1" x14ac:dyDescent="0.25">
      <c r="A3317" s="15"/>
      <c r="B3317" s="15"/>
      <c r="C3317" s="15"/>
      <c r="D3317" s="13"/>
      <c r="E3317" s="14"/>
      <c r="F3317" s="14"/>
      <c r="G3317" s="47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AA3317" s="16"/>
      <c r="AB3317" s="16"/>
      <c r="AC3317" s="37"/>
      <c r="AD3317" s="16"/>
    </row>
    <row r="3318" spans="1:30" s="12" customFormat="1" x14ac:dyDescent="0.25">
      <c r="A3318" s="15"/>
      <c r="B3318" s="15"/>
      <c r="C3318" s="15"/>
      <c r="D3318" s="13"/>
      <c r="E3318" s="14"/>
      <c r="F3318" s="14"/>
      <c r="G3318" s="47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AA3318" s="16"/>
      <c r="AB3318" s="16"/>
      <c r="AC3318" s="37"/>
      <c r="AD3318" s="16"/>
    </row>
    <row r="3319" spans="1:30" s="12" customFormat="1" x14ac:dyDescent="0.25">
      <c r="A3319" s="15"/>
      <c r="B3319" s="15"/>
      <c r="C3319" s="15"/>
      <c r="D3319" s="13"/>
      <c r="E3319" s="14"/>
      <c r="F3319" s="14"/>
      <c r="G3319" s="47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AA3319" s="16"/>
      <c r="AB3319" s="16"/>
      <c r="AC3319" s="37"/>
      <c r="AD3319" s="16"/>
    </row>
    <row r="3320" spans="1:30" s="12" customFormat="1" x14ac:dyDescent="0.25">
      <c r="A3320" s="15"/>
      <c r="B3320" s="15"/>
      <c r="C3320" s="15"/>
      <c r="D3320" s="13"/>
      <c r="E3320" s="14"/>
      <c r="F3320" s="14"/>
      <c r="G3320" s="47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AA3320" s="16"/>
      <c r="AB3320" s="16"/>
      <c r="AC3320" s="37"/>
      <c r="AD3320" s="16"/>
    </row>
    <row r="3321" spans="1:30" s="12" customFormat="1" x14ac:dyDescent="0.25">
      <c r="A3321" s="15"/>
      <c r="B3321" s="15"/>
      <c r="C3321" s="15"/>
      <c r="D3321" s="13"/>
      <c r="E3321" s="14"/>
      <c r="F3321" s="14"/>
      <c r="G3321" s="47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AA3321" s="16"/>
      <c r="AB3321" s="16"/>
      <c r="AC3321" s="37"/>
      <c r="AD3321" s="16"/>
    </row>
    <row r="3322" spans="1:30" s="12" customFormat="1" x14ac:dyDescent="0.25">
      <c r="A3322" s="15"/>
      <c r="B3322" s="15"/>
      <c r="C3322" s="15"/>
      <c r="D3322" s="13"/>
      <c r="E3322" s="14"/>
      <c r="F3322" s="14"/>
      <c r="G3322" s="47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AA3322" s="16"/>
      <c r="AB3322" s="16"/>
      <c r="AC3322" s="37"/>
      <c r="AD3322" s="16"/>
    </row>
    <row r="3323" spans="1:30" s="12" customFormat="1" x14ac:dyDescent="0.25">
      <c r="A3323" s="15"/>
      <c r="B3323" s="15"/>
      <c r="C3323" s="15"/>
      <c r="D3323" s="13"/>
      <c r="E3323" s="14"/>
      <c r="F3323" s="14"/>
      <c r="G3323" s="47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AA3323" s="16"/>
      <c r="AB3323" s="16"/>
      <c r="AC3323" s="37"/>
      <c r="AD3323" s="16"/>
    </row>
    <row r="3324" spans="1:30" s="12" customFormat="1" x14ac:dyDescent="0.25">
      <c r="A3324" s="15"/>
      <c r="B3324" s="15"/>
      <c r="C3324" s="15"/>
      <c r="D3324" s="13"/>
      <c r="E3324" s="14"/>
      <c r="F3324" s="14"/>
      <c r="G3324" s="47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AA3324" s="16"/>
      <c r="AB3324" s="16"/>
      <c r="AC3324" s="37"/>
      <c r="AD3324" s="16"/>
    </row>
    <row r="3325" spans="1:30" s="12" customFormat="1" x14ac:dyDescent="0.25">
      <c r="A3325" s="15"/>
      <c r="B3325" s="15"/>
      <c r="C3325" s="15"/>
      <c r="D3325" s="13"/>
      <c r="E3325" s="14"/>
      <c r="F3325" s="14"/>
      <c r="G3325" s="47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AA3325" s="16"/>
      <c r="AB3325" s="16"/>
      <c r="AC3325" s="37"/>
      <c r="AD3325" s="16"/>
    </row>
    <row r="3326" spans="1:30" s="12" customFormat="1" x14ac:dyDescent="0.25">
      <c r="A3326" s="15"/>
      <c r="B3326" s="15"/>
      <c r="C3326" s="15"/>
      <c r="D3326" s="13"/>
      <c r="E3326" s="14"/>
      <c r="F3326" s="14"/>
      <c r="G3326" s="47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AA3326" s="16"/>
      <c r="AB3326" s="16"/>
      <c r="AC3326" s="37"/>
      <c r="AD3326" s="16"/>
    </row>
    <row r="3327" spans="1:30" s="12" customFormat="1" x14ac:dyDescent="0.25">
      <c r="A3327" s="15"/>
      <c r="B3327" s="15"/>
      <c r="C3327" s="15"/>
      <c r="D3327" s="13"/>
      <c r="E3327" s="14"/>
      <c r="F3327" s="14"/>
      <c r="G3327" s="47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AA3327" s="16"/>
      <c r="AB3327" s="16"/>
      <c r="AC3327" s="37"/>
      <c r="AD3327" s="16"/>
    </row>
    <row r="3328" spans="1:30" s="12" customFormat="1" x14ac:dyDescent="0.25">
      <c r="A3328" s="15"/>
      <c r="B3328" s="15"/>
      <c r="C3328" s="15"/>
      <c r="D3328" s="13"/>
      <c r="E3328" s="14"/>
      <c r="F3328" s="14"/>
      <c r="G3328" s="47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AA3328" s="16"/>
      <c r="AB3328" s="16"/>
      <c r="AC3328" s="37"/>
      <c r="AD3328" s="16"/>
    </row>
    <row r="3329" spans="1:30" s="12" customFormat="1" x14ac:dyDescent="0.25">
      <c r="A3329" s="15"/>
      <c r="B3329" s="15"/>
      <c r="C3329" s="15"/>
      <c r="D3329" s="13"/>
      <c r="E3329" s="14"/>
      <c r="F3329" s="14"/>
      <c r="G3329" s="47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AA3329" s="16"/>
      <c r="AB3329" s="16"/>
      <c r="AC3329" s="37"/>
      <c r="AD3329" s="16"/>
    </row>
    <row r="3330" spans="1:30" s="12" customFormat="1" x14ac:dyDescent="0.25">
      <c r="A3330" s="15"/>
      <c r="B3330" s="15"/>
      <c r="C3330" s="15"/>
      <c r="D3330" s="13"/>
      <c r="E3330" s="14"/>
      <c r="F3330" s="14"/>
      <c r="G3330" s="47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AA3330" s="16"/>
      <c r="AB3330" s="16"/>
      <c r="AC3330" s="37"/>
      <c r="AD3330" s="16"/>
    </row>
    <row r="3331" spans="1:30" s="12" customFormat="1" x14ac:dyDescent="0.25">
      <c r="A3331" s="15"/>
      <c r="B3331" s="15"/>
      <c r="C3331" s="15"/>
      <c r="D3331" s="13"/>
      <c r="E3331" s="14"/>
      <c r="F3331" s="14"/>
      <c r="G3331" s="47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AA3331" s="16"/>
      <c r="AB3331" s="16"/>
      <c r="AC3331" s="37"/>
      <c r="AD3331" s="16"/>
    </row>
    <row r="3332" spans="1:30" s="12" customFormat="1" x14ac:dyDescent="0.25">
      <c r="A3332" s="15"/>
      <c r="B3332" s="15"/>
      <c r="C3332" s="15"/>
      <c r="D3332" s="13"/>
      <c r="E3332" s="14"/>
      <c r="F3332" s="14"/>
      <c r="G3332" s="47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AA3332" s="16"/>
      <c r="AB3332" s="16"/>
      <c r="AC3332" s="37"/>
      <c r="AD3332" s="16"/>
    </row>
    <row r="3333" spans="1:30" s="12" customFormat="1" x14ac:dyDescent="0.25">
      <c r="A3333" s="15"/>
      <c r="B3333" s="15"/>
      <c r="C3333" s="15"/>
      <c r="D3333" s="13"/>
      <c r="E3333" s="14"/>
      <c r="F3333" s="14"/>
      <c r="G3333" s="47"/>
      <c r="H3333" s="7"/>
      <c r="I3333" s="7"/>
      <c r="J3333" s="7"/>
      <c r="K3333" s="7"/>
      <c r="O3333" s="7"/>
      <c r="P3333" s="7"/>
      <c r="Q3333" s="7"/>
      <c r="R3333" s="15"/>
      <c r="S3333" s="15"/>
      <c r="T3333" s="15"/>
      <c r="AA3333" s="16"/>
      <c r="AB3333" s="16"/>
      <c r="AC3333" s="37"/>
      <c r="AD3333" s="16"/>
    </row>
    <row r="3334" spans="1:30" s="12" customFormat="1" x14ac:dyDescent="0.25">
      <c r="A3334" s="15"/>
      <c r="B3334" s="15"/>
      <c r="C3334" s="15"/>
      <c r="D3334" s="13"/>
      <c r="E3334" s="14"/>
      <c r="F3334" s="14"/>
      <c r="G3334" s="47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AA3334" s="16"/>
      <c r="AB3334" s="16"/>
      <c r="AC3334" s="16"/>
      <c r="AD3334" s="16"/>
    </row>
    <row r="3335" spans="1:30" s="12" customFormat="1" x14ac:dyDescent="0.25">
      <c r="A3335" s="15"/>
      <c r="B3335" s="15"/>
      <c r="C3335" s="15"/>
      <c r="D3335" s="13"/>
      <c r="E3335" s="14"/>
      <c r="F3335" s="14"/>
      <c r="G3335" s="47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AA3335" s="16"/>
      <c r="AB3335" s="16"/>
      <c r="AC3335" s="16"/>
      <c r="AD3335" s="16"/>
    </row>
    <row r="3336" spans="1:30" s="12" customFormat="1" x14ac:dyDescent="0.25">
      <c r="A3336" s="15"/>
      <c r="B3336" s="15"/>
      <c r="C3336" s="15"/>
      <c r="D3336" s="13"/>
      <c r="E3336" s="14"/>
      <c r="F3336" s="14"/>
      <c r="G3336" s="47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AA3336" s="16"/>
      <c r="AB3336" s="16"/>
      <c r="AC3336" s="16"/>
      <c r="AD3336" s="16"/>
    </row>
    <row r="3337" spans="1:30" s="12" customFormat="1" x14ac:dyDescent="0.25">
      <c r="A3337" s="15"/>
      <c r="B3337" s="15"/>
      <c r="C3337" s="15"/>
      <c r="D3337" s="13"/>
      <c r="E3337" s="14"/>
      <c r="F3337" s="14"/>
      <c r="G3337" s="47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AA3337" s="16"/>
      <c r="AB3337" s="16"/>
      <c r="AC3337" s="16"/>
      <c r="AD3337" s="16"/>
    </row>
    <row r="3338" spans="1:30" s="12" customFormat="1" x14ac:dyDescent="0.25">
      <c r="A3338" s="15"/>
      <c r="B3338" s="15"/>
      <c r="C3338" s="15"/>
      <c r="D3338" s="13"/>
      <c r="E3338" s="14"/>
      <c r="F3338" s="14"/>
      <c r="G3338" s="47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AA3338" s="16"/>
      <c r="AB3338" s="16"/>
      <c r="AC3338" s="16"/>
      <c r="AD3338" s="16"/>
    </row>
    <row r="3339" spans="1:30" s="12" customFormat="1" x14ac:dyDescent="0.25">
      <c r="A3339" s="15"/>
      <c r="B3339" s="15"/>
      <c r="C3339" s="15"/>
      <c r="D3339" s="13"/>
      <c r="E3339" s="14"/>
      <c r="F3339" s="14"/>
      <c r="G3339" s="47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AA3339" s="16"/>
      <c r="AB3339" s="16"/>
      <c r="AC3339" s="16"/>
      <c r="AD3339" s="16"/>
    </row>
    <row r="3340" spans="1:30" s="12" customFormat="1" x14ac:dyDescent="0.25">
      <c r="A3340" s="15"/>
      <c r="B3340" s="15"/>
      <c r="C3340" s="15"/>
      <c r="D3340" s="13"/>
      <c r="E3340" s="14"/>
      <c r="F3340" s="14"/>
      <c r="G3340" s="47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AA3340" s="16"/>
      <c r="AB3340" s="16"/>
      <c r="AC3340" s="16"/>
      <c r="AD3340" s="16"/>
    </row>
    <row r="3341" spans="1:30" s="12" customFormat="1" x14ac:dyDescent="0.25">
      <c r="A3341" s="15"/>
      <c r="B3341" s="15"/>
      <c r="C3341" s="15"/>
      <c r="D3341" s="13"/>
      <c r="E3341" s="14"/>
      <c r="F3341" s="14"/>
      <c r="G3341" s="47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AA3341" s="16"/>
      <c r="AB3341" s="16"/>
      <c r="AC3341" s="16"/>
      <c r="AD3341" s="16"/>
    </row>
    <row r="3342" spans="1:30" s="12" customFormat="1" x14ac:dyDescent="0.25">
      <c r="A3342" s="15"/>
      <c r="B3342" s="15"/>
      <c r="C3342" s="15"/>
      <c r="D3342" s="13"/>
      <c r="E3342" s="14"/>
      <c r="F3342" s="14"/>
      <c r="G3342" s="47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AA3342" s="16"/>
      <c r="AB3342" s="16"/>
      <c r="AC3342" s="16"/>
      <c r="AD3342" s="16"/>
    </row>
    <row r="3343" spans="1:30" s="12" customFormat="1" x14ac:dyDescent="0.25">
      <c r="A3343" s="15"/>
      <c r="B3343" s="15"/>
      <c r="C3343" s="15"/>
      <c r="D3343" s="13"/>
      <c r="E3343" s="14"/>
      <c r="F3343" s="14"/>
      <c r="G3343" s="47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AA3343" s="16"/>
      <c r="AB3343" s="16"/>
      <c r="AC3343" s="16"/>
      <c r="AD3343" s="16"/>
    </row>
    <row r="3344" spans="1:30" s="12" customFormat="1" x14ac:dyDescent="0.25">
      <c r="A3344" s="15"/>
      <c r="B3344" s="15"/>
      <c r="C3344" s="15"/>
      <c r="D3344" s="13"/>
      <c r="E3344" s="14"/>
      <c r="F3344" s="14"/>
      <c r="G3344" s="47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AA3344" s="16"/>
      <c r="AB3344" s="16"/>
      <c r="AC3344" s="16"/>
      <c r="AD3344" s="16"/>
    </row>
    <row r="3345" spans="1:30" s="12" customFormat="1" x14ac:dyDescent="0.25">
      <c r="A3345" s="15"/>
      <c r="B3345" s="15"/>
      <c r="C3345" s="15"/>
      <c r="D3345" s="13"/>
      <c r="E3345" s="14"/>
      <c r="F3345" s="14"/>
      <c r="G3345" s="47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AA3345" s="16"/>
      <c r="AB3345" s="16"/>
      <c r="AC3345" s="16"/>
      <c r="AD3345" s="16"/>
    </row>
    <row r="3346" spans="1:30" s="12" customFormat="1" x14ac:dyDescent="0.25">
      <c r="A3346" s="15"/>
      <c r="B3346" s="15"/>
      <c r="C3346" s="15"/>
      <c r="D3346" s="13"/>
      <c r="E3346" s="14"/>
      <c r="F3346" s="14"/>
      <c r="G3346" s="47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AA3346" s="16"/>
      <c r="AB3346" s="16"/>
      <c r="AC3346" s="16"/>
      <c r="AD3346" s="16"/>
    </row>
    <row r="3347" spans="1:30" s="12" customFormat="1" x14ac:dyDescent="0.25">
      <c r="A3347" s="15"/>
      <c r="B3347" s="15"/>
      <c r="C3347" s="15"/>
      <c r="D3347" s="13"/>
      <c r="E3347" s="14"/>
      <c r="F3347" s="14"/>
      <c r="G3347" s="47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AA3347" s="16"/>
      <c r="AB3347" s="16"/>
      <c r="AC3347" s="16"/>
      <c r="AD3347" s="16"/>
    </row>
    <row r="3348" spans="1:30" s="12" customFormat="1" x14ac:dyDescent="0.25">
      <c r="A3348" s="15"/>
      <c r="B3348" s="15"/>
      <c r="C3348" s="15"/>
      <c r="D3348" s="13"/>
      <c r="E3348" s="14"/>
      <c r="F3348" s="14"/>
      <c r="G3348" s="47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AA3348" s="16"/>
      <c r="AB3348" s="16"/>
      <c r="AC3348" s="16"/>
      <c r="AD3348" s="16"/>
    </row>
    <row r="3349" spans="1:30" s="12" customFormat="1" x14ac:dyDescent="0.25">
      <c r="A3349" s="15"/>
      <c r="B3349" s="15"/>
      <c r="C3349" s="15"/>
      <c r="D3349" s="13"/>
      <c r="E3349" s="14"/>
      <c r="F3349" s="14"/>
      <c r="G3349" s="47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AA3349" s="16"/>
      <c r="AB3349" s="16"/>
      <c r="AC3349" s="16"/>
      <c r="AD3349" s="16"/>
    </row>
    <row r="3350" spans="1:30" s="12" customFormat="1" x14ac:dyDescent="0.25">
      <c r="A3350" s="15"/>
      <c r="B3350" s="15"/>
      <c r="C3350" s="15"/>
      <c r="D3350" s="13"/>
      <c r="E3350" s="14"/>
      <c r="F3350" s="14"/>
      <c r="G3350" s="47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AA3350" s="16"/>
      <c r="AB3350" s="16"/>
      <c r="AC3350" s="16"/>
      <c r="AD3350" s="16"/>
    </row>
    <row r="3351" spans="1:30" s="12" customFormat="1" x14ac:dyDescent="0.25">
      <c r="A3351" s="15"/>
      <c r="B3351" s="15"/>
      <c r="C3351" s="15"/>
      <c r="D3351" s="13"/>
      <c r="E3351" s="14"/>
      <c r="F3351" s="14"/>
      <c r="G3351" s="47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AA3351" s="16"/>
      <c r="AB3351" s="16"/>
      <c r="AC3351" s="16"/>
      <c r="AD3351" s="16"/>
    </row>
    <row r="3352" spans="1:30" s="12" customFormat="1" x14ac:dyDescent="0.25">
      <c r="A3352" s="15"/>
      <c r="B3352" s="15"/>
      <c r="C3352" s="15"/>
      <c r="D3352" s="13"/>
      <c r="E3352" s="14"/>
      <c r="F3352" s="14"/>
      <c r="G3352" s="47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AA3352" s="16"/>
      <c r="AB3352" s="16"/>
      <c r="AC3352" s="16"/>
      <c r="AD3352" s="16"/>
    </row>
    <row r="3353" spans="1:30" s="12" customFormat="1" x14ac:dyDescent="0.25">
      <c r="A3353" s="15"/>
      <c r="B3353" s="15"/>
      <c r="C3353" s="15"/>
      <c r="D3353" s="13"/>
      <c r="E3353" s="14"/>
      <c r="F3353" s="14"/>
      <c r="G3353" s="47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AA3353" s="16"/>
      <c r="AB3353" s="16"/>
      <c r="AC3353" s="16"/>
      <c r="AD3353" s="16"/>
    </row>
    <row r="3354" spans="1:30" s="12" customFormat="1" x14ac:dyDescent="0.25">
      <c r="A3354" s="15"/>
      <c r="B3354" s="15"/>
      <c r="C3354" s="15"/>
      <c r="D3354" s="13"/>
      <c r="E3354" s="14"/>
      <c r="F3354" s="14"/>
      <c r="G3354" s="47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AA3354" s="16"/>
      <c r="AB3354" s="16"/>
      <c r="AC3354" s="16"/>
      <c r="AD3354" s="16"/>
    </row>
    <row r="3355" spans="1:30" s="12" customFormat="1" x14ac:dyDescent="0.25">
      <c r="A3355" s="15"/>
      <c r="B3355" s="15"/>
      <c r="C3355" s="15"/>
      <c r="D3355" s="13"/>
      <c r="E3355" s="14"/>
      <c r="F3355" s="14"/>
      <c r="G3355" s="47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AA3355" s="16"/>
      <c r="AB3355" s="16"/>
      <c r="AC3355" s="16"/>
      <c r="AD3355" s="16"/>
    </row>
    <row r="3356" spans="1:30" s="12" customFormat="1" x14ac:dyDescent="0.25">
      <c r="A3356" s="15"/>
      <c r="B3356" s="15"/>
      <c r="C3356" s="15"/>
      <c r="D3356" s="13"/>
      <c r="E3356" s="14"/>
      <c r="F3356" s="14"/>
      <c r="G3356" s="47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AA3356" s="16"/>
      <c r="AB3356" s="16"/>
      <c r="AC3356" s="16"/>
      <c r="AD3356" s="16"/>
    </row>
    <row r="3357" spans="1:30" s="12" customFormat="1" x14ac:dyDescent="0.25">
      <c r="A3357" s="15"/>
      <c r="B3357" s="15"/>
      <c r="C3357" s="15"/>
      <c r="D3357" s="13"/>
      <c r="E3357" s="14"/>
      <c r="F3357" s="14"/>
      <c r="G3357" s="47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AA3357" s="16"/>
      <c r="AB3357" s="16"/>
      <c r="AC3357" s="16"/>
      <c r="AD3357" s="16"/>
    </row>
    <row r="3358" spans="1:30" s="12" customFormat="1" x14ac:dyDescent="0.25">
      <c r="A3358" s="15"/>
      <c r="B3358" s="15"/>
      <c r="C3358" s="15"/>
      <c r="D3358" s="13"/>
      <c r="E3358" s="14"/>
      <c r="F3358" s="14"/>
      <c r="G3358" s="47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AA3358" s="16"/>
      <c r="AB3358" s="16"/>
      <c r="AC3358" s="16"/>
      <c r="AD3358" s="16"/>
    </row>
    <row r="3359" spans="1:30" s="12" customFormat="1" x14ac:dyDescent="0.25">
      <c r="A3359" s="15"/>
      <c r="B3359" s="15"/>
      <c r="C3359" s="15"/>
      <c r="D3359" s="13"/>
      <c r="E3359" s="14"/>
      <c r="F3359" s="14"/>
      <c r="G3359" s="47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AA3359" s="16"/>
      <c r="AB3359" s="16"/>
      <c r="AC3359" s="16"/>
      <c r="AD3359" s="16"/>
    </row>
    <row r="3360" spans="1:30" s="12" customFormat="1" x14ac:dyDescent="0.25">
      <c r="A3360" s="15"/>
      <c r="B3360" s="15"/>
      <c r="C3360" s="15"/>
      <c r="D3360" s="13"/>
      <c r="E3360" s="14"/>
      <c r="F3360" s="14"/>
      <c r="G3360" s="47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AA3360" s="16"/>
      <c r="AB3360" s="16"/>
      <c r="AC3360" s="16"/>
      <c r="AD3360" s="16"/>
    </row>
    <row r="3361" spans="1:30" s="12" customFormat="1" x14ac:dyDescent="0.25">
      <c r="A3361" s="15"/>
      <c r="B3361" s="15"/>
      <c r="C3361" s="15"/>
      <c r="D3361" s="13"/>
      <c r="E3361" s="14"/>
      <c r="F3361" s="14"/>
      <c r="G3361" s="47"/>
      <c r="H3361" s="7"/>
      <c r="I3361" s="7"/>
      <c r="J3361" s="7"/>
      <c r="K3361" s="7"/>
      <c r="O3361" s="7"/>
      <c r="P3361" s="7"/>
      <c r="Q3361" s="7"/>
      <c r="R3361" s="15"/>
      <c r="S3361" s="15"/>
      <c r="T3361" s="15"/>
      <c r="AA3361" s="16"/>
      <c r="AB3361" s="16"/>
      <c r="AC3361" s="16"/>
      <c r="AD3361" s="16"/>
    </row>
    <row r="3362" spans="1:30" s="12" customFormat="1" x14ac:dyDescent="0.25">
      <c r="A3362" s="15"/>
      <c r="B3362" s="15"/>
      <c r="C3362" s="15"/>
      <c r="D3362" s="13"/>
      <c r="E3362" s="14"/>
      <c r="F3362" s="14"/>
      <c r="G3362" s="47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AA3362" s="16"/>
      <c r="AB3362" s="16"/>
      <c r="AC3362" s="37"/>
      <c r="AD3362" s="16"/>
    </row>
    <row r="3363" spans="1:30" s="12" customFormat="1" x14ac:dyDescent="0.25">
      <c r="A3363" s="15"/>
      <c r="B3363" s="15"/>
      <c r="C3363" s="15"/>
      <c r="D3363" s="13"/>
      <c r="E3363" s="14"/>
      <c r="F3363" s="14"/>
      <c r="G3363" s="47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AA3363" s="16"/>
      <c r="AB3363" s="16"/>
      <c r="AC3363" s="37"/>
      <c r="AD3363" s="16"/>
    </row>
    <row r="3364" spans="1:30" s="12" customFormat="1" x14ac:dyDescent="0.25">
      <c r="A3364" s="15"/>
      <c r="B3364" s="15"/>
      <c r="C3364" s="15"/>
      <c r="D3364" s="13"/>
      <c r="E3364" s="14"/>
      <c r="F3364" s="14"/>
      <c r="G3364" s="47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AA3364" s="16"/>
      <c r="AB3364" s="16"/>
      <c r="AC3364" s="37"/>
      <c r="AD3364" s="16"/>
    </row>
    <row r="3365" spans="1:30" s="12" customFormat="1" x14ac:dyDescent="0.25">
      <c r="A3365" s="15"/>
      <c r="B3365" s="15"/>
      <c r="C3365" s="15"/>
      <c r="D3365" s="13"/>
      <c r="E3365" s="14"/>
      <c r="F3365" s="14"/>
      <c r="G3365" s="47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AA3365" s="16"/>
      <c r="AB3365" s="16"/>
      <c r="AC3365" s="37"/>
      <c r="AD3365" s="16"/>
    </row>
    <row r="3366" spans="1:30" s="12" customFormat="1" x14ac:dyDescent="0.25">
      <c r="A3366" s="15"/>
      <c r="B3366" s="15"/>
      <c r="C3366" s="15"/>
      <c r="D3366" s="13"/>
      <c r="E3366" s="14"/>
      <c r="F3366" s="14"/>
      <c r="G3366" s="47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AA3366" s="16"/>
      <c r="AB3366" s="16"/>
      <c r="AC3366" s="37"/>
      <c r="AD3366" s="16"/>
    </row>
    <row r="3367" spans="1:30" s="12" customFormat="1" x14ac:dyDescent="0.25">
      <c r="A3367" s="15"/>
      <c r="B3367" s="15"/>
      <c r="C3367" s="15"/>
      <c r="D3367" s="13"/>
      <c r="E3367" s="14"/>
      <c r="F3367" s="14"/>
      <c r="G3367" s="47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AA3367" s="16"/>
      <c r="AB3367" s="16"/>
      <c r="AC3367" s="37"/>
      <c r="AD3367" s="16"/>
    </row>
    <row r="3368" spans="1:30" s="12" customFormat="1" x14ac:dyDescent="0.25">
      <c r="A3368" s="15"/>
      <c r="B3368" s="15"/>
      <c r="C3368" s="15"/>
      <c r="D3368" s="13"/>
      <c r="E3368" s="14"/>
      <c r="F3368" s="14"/>
      <c r="G3368" s="47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AA3368" s="16"/>
      <c r="AB3368" s="16"/>
      <c r="AC3368" s="37"/>
      <c r="AD3368" s="16"/>
    </row>
    <row r="3369" spans="1:30" s="12" customFormat="1" x14ac:dyDescent="0.25">
      <c r="A3369" s="15"/>
      <c r="B3369" s="15"/>
      <c r="C3369" s="15"/>
      <c r="D3369" s="13"/>
      <c r="E3369" s="14"/>
      <c r="F3369" s="14"/>
      <c r="G3369" s="47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AA3369" s="16"/>
      <c r="AB3369" s="16"/>
      <c r="AC3369" s="37"/>
      <c r="AD3369" s="16"/>
    </row>
    <row r="3370" spans="1:30" s="12" customFormat="1" x14ac:dyDescent="0.25">
      <c r="A3370" s="15"/>
      <c r="B3370" s="15"/>
      <c r="C3370" s="15"/>
      <c r="D3370" s="13"/>
      <c r="E3370" s="14"/>
      <c r="F3370" s="14"/>
      <c r="G3370" s="47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AA3370" s="16"/>
      <c r="AB3370" s="16"/>
      <c r="AC3370" s="37"/>
      <c r="AD3370" s="16"/>
    </row>
    <row r="3371" spans="1:30" s="12" customFormat="1" x14ac:dyDescent="0.25">
      <c r="A3371" s="15"/>
      <c r="B3371" s="15"/>
      <c r="C3371" s="15"/>
      <c r="D3371" s="13"/>
      <c r="E3371" s="14"/>
      <c r="F3371" s="14"/>
      <c r="G3371" s="47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AA3371" s="16"/>
      <c r="AB3371" s="16"/>
      <c r="AC3371" s="37"/>
      <c r="AD3371" s="16"/>
    </row>
    <row r="3372" spans="1:30" s="12" customFormat="1" x14ac:dyDescent="0.25">
      <c r="A3372" s="15"/>
      <c r="B3372" s="15"/>
      <c r="C3372" s="15"/>
      <c r="D3372" s="13"/>
      <c r="E3372" s="14"/>
      <c r="F3372" s="14"/>
      <c r="G3372" s="47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AA3372" s="16"/>
      <c r="AB3372" s="16"/>
      <c r="AC3372" s="37"/>
      <c r="AD3372" s="16"/>
    </row>
    <row r="3373" spans="1:30" s="12" customFormat="1" x14ac:dyDescent="0.25">
      <c r="A3373" s="15"/>
      <c r="B3373" s="15"/>
      <c r="C3373" s="15"/>
      <c r="D3373" s="13"/>
      <c r="E3373" s="14"/>
      <c r="F3373" s="14"/>
      <c r="G3373" s="47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AA3373" s="16"/>
      <c r="AB3373" s="16"/>
      <c r="AC3373" s="37"/>
      <c r="AD3373" s="16"/>
    </row>
    <row r="3374" spans="1:30" s="12" customFormat="1" x14ac:dyDescent="0.25">
      <c r="A3374" s="15"/>
      <c r="B3374" s="15"/>
      <c r="C3374" s="15"/>
      <c r="D3374" s="13"/>
      <c r="E3374" s="14"/>
      <c r="F3374" s="14"/>
      <c r="G3374" s="47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AA3374" s="16"/>
      <c r="AB3374" s="16"/>
      <c r="AC3374" s="37"/>
      <c r="AD3374" s="16"/>
    </row>
    <row r="3375" spans="1:30" s="12" customFormat="1" x14ac:dyDescent="0.25">
      <c r="A3375" s="15"/>
      <c r="B3375" s="15"/>
      <c r="C3375" s="15"/>
      <c r="D3375" s="13"/>
      <c r="E3375" s="14"/>
      <c r="F3375" s="14"/>
      <c r="G3375" s="47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AA3375" s="16"/>
      <c r="AB3375" s="16"/>
      <c r="AC3375" s="37"/>
      <c r="AD3375" s="16"/>
    </row>
    <row r="3376" spans="1:30" s="12" customFormat="1" x14ac:dyDescent="0.25">
      <c r="A3376" s="15"/>
      <c r="B3376" s="15"/>
      <c r="C3376" s="15"/>
      <c r="D3376" s="13"/>
      <c r="E3376" s="14"/>
      <c r="F3376" s="14"/>
      <c r="G3376" s="47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AA3376" s="16"/>
      <c r="AB3376" s="16"/>
      <c r="AC3376" s="37"/>
      <c r="AD3376" s="16"/>
    </row>
    <row r="3377" spans="1:30" s="12" customFormat="1" x14ac:dyDescent="0.25">
      <c r="A3377" s="15"/>
      <c r="B3377" s="15"/>
      <c r="C3377" s="15"/>
      <c r="D3377" s="13"/>
      <c r="E3377" s="14"/>
      <c r="F3377" s="14"/>
      <c r="G3377" s="47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AA3377" s="16"/>
      <c r="AB3377" s="16"/>
      <c r="AC3377" s="37"/>
      <c r="AD3377" s="16"/>
    </row>
    <row r="3378" spans="1:30" s="12" customFormat="1" x14ac:dyDescent="0.25">
      <c r="A3378" s="15"/>
      <c r="B3378" s="15"/>
      <c r="C3378" s="15"/>
      <c r="D3378" s="13"/>
      <c r="E3378" s="14"/>
      <c r="F3378" s="14"/>
      <c r="G3378" s="47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AA3378" s="16"/>
      <c r="AB3378" s="16"/>
      <c r="AC3378" s="37"/>
      <c r="AD3378" s="16"/>
    </row>
    <row r="3379" spans="1:30" s="12" customFormat="1" x14ac:dyDescent="0.25">
      <c r="A3379" s="15"/>
      <c r="B3379" s="15"/>
      <c r="C3379" s="15"/>
      <c r="D3379" s="13"/>
      <c r="E3379" s="14"/>
      <c r="F3379" s="14"/>
      <c r="G3379" s="47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AA3379" s="16"/>
      <c r="AB3379" s="16"/>
      <c r="AC3379" s="37"/>
      <c r="AD3379" s="16"/>
    </row>
    <row r="3380" spans="1:30" s="12" customFormat="1" x14ac:dyDescent="0.25">
      <c r="A3380" s="15"/>
      <c r="B3380" s="15"/>
      <c r="C3380" s="15"/>
      <c r="D3380" s="13"/>
      <c r="E3380" s="14"/>
      <c r="F3380" s="14"/>
      <c r="G3380" s="47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AA3380" s="16"/>
      <c r="AB3380" s="16"/>
      <c r="AC3380" s="37"/>
      <c r="AD3380" s="16"/>
    </row>
    <row r="3381" spans="1:30" s="12" customFormat="1" x14ac:dyDescent="0.25">
      <c r="A3381" s="15"/>
      <c r="B3381" s="15"/>
      <c r="C3381" s="15"/>
      <c r="D3381" s="13"/>
      <c r="E3381" s="14"/>
      <c r="F3381" s="14"/>
      <c r="G3381" s="47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AA3381" s="16"/>
      <c r="AB3381" s="16"/>
      <c r="AC3381" s="37"/>
      <c r="AD3381" s="16"/>
    </row>
    <row r="3382" spans="1:30" s="12" customFormat="1" x14ac:dyDescent="0.25">
      <c r="A3382" s="15"/>
      <c r="B3382" s="15"/>
      <c r="C3382" s="15"/>
      <c r="D3382" s="13"/>
      <c r="E3382" s="14"/>
      <c r="F3382" s="14"/>
      <c r="G3382" s="47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AA3382" s="16"/>
      <c r="AB3382" s="16"/>
      <c r="AC3382" s="37"/>
      <c r="AD3382" s="16"/>
    </row>
    <row r="3383" spans="1:30" s="12" customFormat="1" x14ac:dyDescent="0.25">
      <c r="A3383" s="15"/>
      <c r="B3383" s="15"/>
      <c r="C3383" s="15"/>
      <c r="D3383" s="13"/>
      <c r="E3383" s="14"/>
      <c r="F3383" s="14"/>
      <c r="G3383" s="47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AA3383" s="16"/>
      <c r="AB3383" s="16"/>
      <c r="AC3383" s="37"/>
      <c r="AD3383" s="16"/>
    </row>
    <row r="3384" spans="1:30" s="12" customFormat="1" x14ac:dyDescent="0.25">
      <c r="A3384" s="15"/>
      <c r="B3384" s="15"/>
      <c r="C3384" s="15"/>
      <c r="D3384" s="13"/>
      <c r="E3384" s="14"/>
      <c r="F3384" s="14"/>
      <c r="G3384" s="47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AA3384" s="16"/>
      <c r="AB3384" s="16"/>
      <c r="AC3384" s="37"/>
      <c r="AD3384" s="16"/>
    </row>
    <row r="3385" spans="1:30" s="12" customFormat="1" x14ac:dyDescent="0.25">
      <c r="A3385" s="15"/>
      <c r="B3385" s="15"/>
      <c r="C3385" s="15"/>
      <c r="D3385" s="13"/>
      <c r="E3385" s="14"/>
      <c r="F3385" s="14"/>
      <c r="G3385" s="47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AA3385" s="16"/>
      <c r="AB3385" s="16"/>
      <c r="AC3385" s="37"/>
      <c r="AD3385" s="16"/>
    </row>
    <row r="3386" spans="1:30" s="12" customFormat="1" x14ac:dyDescent="0.25">
      <c r="A3386" s="15"/>
      <c r="B3386" s="15"/>
      <c r="C3386" s="15"/>
      <c r="D3386" s="13"/>
      <c r="E3386" s="14"/>
      <c r="F3386" s="14"/>
      <c r="G3386" s="47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AA3386" s="16"/>
      <c r="AB3386" s="16"/>
      <c r="AC3386" s="37"/>
      <c r="AD3386" s="16"/>
    </row>
    <row r="3387" spans="1:30" s="12" customFormat="1" x14ac:dyDescent="0.25">
      <c r="A3387" s="15"/>
      <c r="B3387" s="15"/>
      <c r="C3387" s="15"/>
      <c r="D3387" s="13"/>
      <c r="E3387" s="14"/>
      <c r="F3387" s="14"/>
      <c r="G3387" s="47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AA3387" s="16"/>
      <c r="AB3387" s="16"/>
      <c r="AC3387" s="37"/>
      <c r="AD3387" s="16"/>
    </row>
    <row r="3388" spans="1:30" s="12" customFormat="1" x14ac:dyDescent="0.25">
      <c r="A3388" s="15"/>
      <c r="B3388" s="15"/>
      <c r="C3388" s="15"/>
      <c r="D3388" s="13"/>
      <c r="E3388" s="14"/>
      <c r="F3388" s="14"/>
      <c r="G3388" s="47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AA3388" s="16"/>
      <c r="AB3388" s="16"/>
      <c r="AC3388" s="37"/>
      <c r="AD3388" s="16"/>
    </row>
    <row r="3389" spans="1:30" s="12" customFormat="1" x14ac:dyDescent="0.25">
      <c r="A3389" s="15"/>
      <c r="B3389" s="15"/>
      <c r="C3389" s="15"/>
      <c r="D3389" s="13"/>
      <c r="E3389" s="14"/>
      <c r="F3389" s="14"/>
      <c r="G3389" s="47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AA3389" s="16"/>
      <c r="AB3389" s="16"/>
      <c r="AC3389" s="37"/>
      <c r="AD3389" s="16"/>
    </row>
    <row r="3390" spans="1:30" s="12" customFormat="1" x14ac:dyDescent="0.25">
      <c r="A3390" s="15"/>
      <c r="B3390" s="15"/>
      <c r="C3390" s="15"/>
      <c r="D3390" s="13"/>
      <c r="E3390" s="14"/>
      <c r="F3390" s="14"/>
      <c r="G3390" s="47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AA3390" s="16"/>
      <c r="AB3390" s="16"/>
      <c r="AC3390" s="37"/>
      <c r="AD3390" s="16"/>
    </row>
    <row r="3391" spans="1:30" s="12" customFormat="1" x14ac:dyDescent="0.25">
      <c r="A3391" s="15"/>
      <c r="B3391" s="15"/>
      <c r="C3391" s="15"/>
      <c r="D3391" s="13"/>
      <c r="E3391" s="14"/>
      <c r="F3391" s="14"/>
      <c r="G3391" s="47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AA3391" s="16"/>
      <c r="AB3391" s="16"/>
      <c r="AC3391" s="37"/>
      <c r="AD3391" s="16"/>
    </row>
    <row r="3392" spans="1:30" s="12" customFormat="1" x14ac:dyDescent="0.25">
      <c r="A3392" s="15"/>
      <c r="B3392" s="15"/>
      <c r="C3392" s="15"/>
      <c r="D3392" s="13"/>
      <c r="E3392" s="14"/>
      <c r="F3392" s="14"/>
      <c r="G3392" s="47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AA3392" s="16"/>
      <c r="AB3392" s="16"/>
      <c r="AC3392" s="37"/>
      <c r="AD3392" s="16"/>
    </row>
    <row r="3393" spans="1:30" s="12" customFormat="1" x14ac:dyDescent="0.25">
      <c r="A3393" s="15"/>
      <c r="B3393" s="15"/>
      <c r="C3393" s="15"/>
      <c r="D3393" s="13"/>
      <c r="E3393" s="14"/>
      <c r="F3393" s="14"/>
      <c r="G3393" s="47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AA3393" s="16"/>
      <c r="AB3393" s="16"/>
      <c r="AC3393" s="37"/>
      <c r="AD3393" s="16"/>
    </row>
    <row r="3394" spans="1:30" s="12" customFormat="1" x14ac:dyDescent="0.25">
      <c r="A3394" s="15"/>
      <c r="B3394" s="15"/>
      <c r="C3394" s="15"/>
      <c r="D3394" s="13"/>
      <c r="E3394" s="14"/>
      <c r="F3394" s="14"/>
      <c r="G3394" s="47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AA3394" s="16"/>
      <c r="AB3394" s="16"/>
      <c r="AC3394" s="37"/>
      <c r="AD3394" s="16"/>
    </row>
    <row r="3395" spans="1:30" s="12" customFormat="1" x14ac:dyDescent="0.25">
      <c r="A3395" s="15"/>
      <c r="B3395" s="15"/>
      <c r="C3395" s="15"/>
      <c r="D3395" s="13"/>
      <c r="E3395" s="14"/>
      <c r="F3395" s="14"/>
      <c r="G3395" s="47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AA3395" s="16"/>
      <c r="AB3395" s="16"/>
      <c r="AC3395" s="37"/>
      <c r="AD3395" s="16"/>
    </row>
    <row r="3396" spans="1:30" s="12" customFormat="1" x14ac:dyDescent="0.25">
      <c r="A3396" s="15"/>
      <c r="B3396" s="15"/>
      <c r="C3396" s="15"/>
      <c r="D3396" s="13"/>
      <c r="E3396" s="14"/>
      <c r="F3396" s="14"/>
      <c r="G3396" s="47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AA3396" s="16"/>
      <c r="AB3396" s="16"/>
      <c r="AC3396" s="37"/>
      <c r="AD3396" s="16"/>
    </row>
    <row r="3397" spans="1:30" s="12" customFormat="1" x14ac:dyDescent="0.25">
      <c r="A3397" s="15"/>
      <c r="B3397" s="15"/>
      <c r="C3397" s="15"/>
      <c r="D3397" s="13"/>
      <c r="E3397" s="14"/>
      <c r="F3397" s="14"/>
      <c r="G3397" s="47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AA3397" s="16"/>
      <c r="AB3397" s="16"/>
      <c r="AC3397" s="37"/>
      <c r="AD3397" s="16"/>
    </row>
    <row r="3398" spans="1:30" s="12" customFormat="1" x14ac:dyDescent="0.25">
      <c r="A3398" s="15"/>
      <c r="B3398" s="15"/>
      <c r="C3398" s="15"/>
      <c r="D3398" s="13"/>
      <c r="E3398" s="14"/>
      <c r="F3398" s="14"/>
      <c r="G3398" s="47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AA3398" s="16"/>
      <c r="AB3398" s="16"/>
      <c r="AC3398" s="37"/>
      <c r="AD3398" s="16"/>
    </row>
    <row r="3399" spans="1:30" s="12" customFormat="1" x14ac:dyDescent="0.25">
      <c r="A3399" s="15"/>
      <c r="B3399" s="15"/>
      <c r="C3399" s="15"/>
      <c r="D3399" s="13"/>
      <c r="E3399" s="14"/>
      <c r="F3399" s="14"/>
      <c r="G3399" s="47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AA3399" s="16"/>
      <c r="AB3399" s="16"/>
      <c r="AC3399" s="37"/>
      <c r="AD3399" s="16"/>
    </row>
    <row r="3400" spans="1:30" s="12" customFormat="1" x14ac:dyDescent="0.25">
      <c r="A3400" s="15"/>
      <c r="B3400" s="15"/>
      <c r="C3400" s="15"/>
      <c r="D3400" s="13"/>
      <c r="E3400" s="14"/>
      <c r="F3400" s="14"/>
      <c r="G3400" s="47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AA3400" s="16"/>
      <c r="AB3400" s="16"/>
      <c r="AC3400" s="37"/>
      <c r="AD3400" s="16"/>
    </row>
    <row r="3401" spans="1:30" s="12" customFormat="1" x14ac:dyDescent="0.25">
      <c r="A3401" s="15"/>
      <c r="B3401" s="15"/>
      <c r="C3401" s="15"/>
      <c r="D3401" s="13"/>
      <c r="E3401" s="14"/>
      <c r="F3401" s="14"/>
      <c r="G3401" s="47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AA3401" s="16"/>
      <c r="AB3401" s="16"/>
      <c r="AC3401" s="37"/>
      <c r="AD3401" s="16"/>
    </row>
    <row r="3402" spans="1:30" s="12" customFormat="1" x14ac:dyDescent="0.25">
      <c r="A3402" s="15"/>
      <c r="B3402" s="15"/>
      <c r="C3402" s="15"/>
      <c r="D3402" s="13"/>
      <c r="E3402" s="14"/>
      <c r="F3402" s="14"/>
      <c r="G3402" s="47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AA3402" s="16"/>
      <c r="AB3402" s="16"/>
      <c r="AC3402" s="37"/>
      <c r="AD3402" s="16"/>
    </row>
    <row r="3403" spans="1:30" s="12" customFormat="1" x14ac:dyDescent="0.25">
      <c r="A3403" s="15"/>
      <c r="B3403" s="15"/>
      <c r="C3403" s="15"/>
      <c r="D3403" s="13"/>
      <c r="E3403" s="14"/>
      <c r="F3403" s="14"/>
      <c r="G3403" s="47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AA3403" s="16"/>
      <c r="AB3403" s="16"/>
      <c r="AC3403" s="37"/>
      <c r="AD3403" s="16"/>
    </row>
    <row r="3404" spans="1:30" s="12" customFormat="1" x14ac:dyDescent="0.25">
      <c r="A3404" s="15"/>
      <c r="B3404" s="15"/>
      <c r="C3404" s="15"/>
      <c r="D3404" s="13"/>
      <c r="E3404" s="14"/>
      <c r="F3404" s="14"/>
      <c r="G3404" s="47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AA3404" s="16"/>
      <c r="AB3404" s="16"/>
      <c r="AC3404" s="37"/>
      <c r="AD3404" s="16"/>
    </row>
    <row r="3405" spans="1:30" s="12" customFormat="1" x14ac:dyDescent="0.25">
      <c r="A3405" s="15"/>
      <c r="B3405" s="15"/>
      <c r="C3405" s="15"/>
      <c r="D3405" s="13"/>
      <c r="E3405" s="14"/>
      <c r="F3405" s="14"/>
      <c r="G3405" s="47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AA3405" s="16"/>
      <c r="AB3405" s="16"/>
      <c r="AC3405" s="37"/>
      <c r="AD3405" s="16"/>
    </row>
    <row r="3406" spans="1:30" s="12" customFormat="1" x14ac:dyDescent="0.25">
      <c r="A3406" s="15"/>
      <c r="B3406" s="15"/>
      <c r="C3406" s="15"/>
      <c r="D3406" s="13"/>
      <c r="E3406" s="14"/>
      <c r="F3406" s="14"/>
      <c r="G3406" s="47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AA3406" s="16"/>
      <c r="AB3406" s="16"/>
      <c r="AC3406" s="37"/>
      <c r="AD3406" s="16"/>
    </row>
    <row r="3407" spans="1:30" s="12" customFormat="1" x14ac:dyDescent="0.25">
      <c r="A3407" s="15"/>
      <c r="B3407" s="15"/>
      <c r="C3407" s="15"/>
      <c r="D3407" s="13"/>
      <c r="E3407" s="14"/>
      <c r="F3407" s="14"/>
      <c r="G3407" s="47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AA3407" s="16"/>
      <c r="AB3407" s="16"/>
      <c r="AC3407" s="37"/>
      <c r="AD3407" s="16"/>
    </row>
    <row r="3408" spans="1:30" s="12" customFormat="1" x14ac:dyDescent="0.25">
      <c r="A3408" s="15"/>
      <c r="B3408" s="15"/>
      <c r="C3408" s="15"/>
      <c r="D3408" s="13"/>
      <c r="E3408" s="14"/>
      <c r="F3408" s="14"/>
      <c r="G3408" s="47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AA3408" s="16"/>
      <c r="AB3408" s="16"/>
      <c r="AC3408" s="37"/>
      <c r="AD3408" s="16"/>
    </row>
    <row r="3409" spans="1:30" s="12" customFormat="1" x14ac:dyDescent="0.25">
      <c r="A3409" s="15"/>
      <c r="B3409" s="15"/>
      <c r="C3409" s="15"/>
      <c r="D3409" s="13"/>
      <c r="E3409" s="14"/>
      <c r="F3409" s="14"/>
      <c r="G3409" s="47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AA3409" s="16"/>
      <c r="AB3409" s="16"/>
      <c r="AC3409" s="37"/>
      <c r="AD3409" s="16"/>
    </row>
    <row r="3410" spans="1:30" s="12" customFormat="1" x14ac:dyDescent="0.25">
      <c r="A3410" s="15"/>
      <c r="B3410" s="15"/>
      <c r="C3410" s="15"/>
      <c r="D3410" s="13"/>
      <c r="E3410" s="14"/>
      <c r="F3410" s="14"/>
      <c r="G3410" s="47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AA3410" s="16"/>
      <c r="AB3410" s="16"/>
      <c r="AC3410" s="37"/>
      <c r="AD3410" s="16"/>
    </row>
    <row r="3411" spans="1:30" s="12" customFormat="1" x14ac:dyDescent="0.25">
      <c r="A3411" s="15"/>
      <c r="B3411" s="15"/>
      <c r="C3411" s="15"/>
      <c r="D3411" s="13"/>
      <c r="E3411" s="14"/>
      <c r="F3411" s="14"/>
      <c r="G3411" s="47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AA3411" s="16"/>
      <c r="AB3411" s="16"/>
      <c r="AC3411" s="37"/>
      <c r="AD3411" s="16"/>
    </row>
    <row r="3412" spans="1:30" s="12" customFormat="1" x14ac:dyDescent="0.25">
      <c r="A3412" s="15"/>
      <c r="B3412" s="15"/>
      <c r="C3412" s="15"/>
      <c r="D3412" s="13"/>
      <c r="E3412" s="14"/>
      <c r="F3412" s="14"/>
      <c r="G3412" s="47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AA3412" s="16"/>
      <c r="AB3412" s="16"/>
      <c r="AC3412" s="37"/>
      <c r="AD3412" s="16"/>
    </row>
    <row r="3413" spans="1:30" s="12" customFormat="1" x14ac:dyDescent="0.25">
      <c r="A3413" s="15"/>
      <c r="B3413" s="15"/>
      <c r="C3413" s="15"/>
      <c r="D3413" s="13"/>
      <c r="E3413" s="14"/>
      <c r="F3413" s="14"/>
      <c r="G3413" s="47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AA3413" s="16"/>
      <c r="AB3413" s="16"/>
      <c r="AC3413" s="37"/>
      <c r="AD3413" s="16"/>
    </row>
    <row r="3414" spans="1:30" s="12" customFormat="1" x14ac:dyDescent="0.25">
      <c r="A3414" s="15"/>
      <c r="B3414" s="15"/>
      <c r="C3414" s="15"/>
      <c r="D3414" s="13"/>
      <c r="E3414" s="14"/>
      <c r="F3414" s="14"/>
      <c r="G3414" s="47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AA3414" s="16"/>
      <c r="AB3414" s="16"/>
      <c r="AC3414" s="37"/>
      <c r="AD3414" s="16"/>
    </row>
    <row r="3415" spans="1:30" s="12" customFormat="1" x14ac:dyDescent="0.25">
      <c r="A3415" s="15"/>
      <c r="B3415" s="15"/>
      <c r="C3415" s="15"/>
      <c r="D3415" s="13"/>
      <c r="E3415" s="14"/>
      <c r="F3415" s="14"/>
      <c r="G3415" s="47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AA3415" s="16"/>
      <c r="AB3415" s="16"/>
      <c r="AC3415" s="37"/>
      <c r="AD3415" s="16"/>
    </row>
    <row r="3416" spans="1:30" s="12" customFormat="1" x14ac:dyDescent="0.25">
      <c r="A3416" s="15"/>
      <c r="B3416" s="15"/>
      <c r="C3416" s="15"/>
      <c r="D3416" s="13"/>
      <c r="E3416" s="14"/>
      <c r="F3416" s="14"/>
      <c r="G3416" s="47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AA3416" s="16"/>
      <c r="AB3416" s="16"/>
      <c r="AC3416" s="37"/>
      <c r="AD3416" s="16"/>
    </row>
    <row r="3417" spans="1:30" s="12" customFormat="1" x14ac:dyDescent="0.25">
      <c r="A3417" s="15"/>
      <c r="B3417" s="15"/>
      <c r="C3417" s="15"/>
      <c r="D3417" s="13"/>
      <c r="E3417" s="14"/>
      <c r="F3417" s="14"/>
      <c r="G3417" s="47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AA3417" s="16"/>
      <c r="AB3417" s="16"/>
      <c r="AC3417" s="37"/>
      <c r="AD3417" s="16"/>
    </row>
    <row r="3418" spans="1:30" s="12" customFormat="1" x14ac:dyDescent="0.25">
      <c r="A3418" s="15"/>
      <c r="B3418" s="15"/>
      <c r="C3418" s="15"/>
      <c r="D3418" s="13"/>
      <c r="E3418" s="14"/>
      <c r="F3418" s="14"/>
      <c r="G3418" s="47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AA3418" s="16"/>
      <c r="AB3418" s="16"/>
      <c r="AC3418" s="37"/>
      <c r="AD3418" s="16"/>
    </row>
    <row r="3419" spans="1:30" s="12" customFormat="1" x14ac:dyDescent="0.25">
      <c r="A3419" s="15"/>
      <c r="B3419" s="15"/>
      <c r="C3419" s="15"/>
      <c r="D3419" s="13"/>
      <c r="E3419" s="14"/>
      <c r="F3419" s="14"/>
      <c r="G3419" s="47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AA3419" s="16"/>
      <c r="AB3419" s="16"/>
      <c r="AC3419" s="37"/>
      <c r="AD3419" s="16"/>
    </row>
    <row r="3420" spans="1:30" s="12" customFormat="1" x14ac:dyDescent="0.25">
      <c r="A3420" s="15"/>
      <c r="B3420" s="15"/>
      <c r="C3420" s="15"/>
      <c r="D3420" s="13"/>
      <c r="E3420" s="14"/>
      <c r="F3420" s="14"/>
      <c r="G3420" s="47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AA3420" s="16"/>
      <c r="AB3420" s="16"/>
      <c r="AC3420" s="37"/>
      <c r="AD3420" s="16"/>
    </row>
    <row r="3421" spans="1:30" s="12" customFormat="1" x14ac:dyDescent="0.25">
      <c r="A3421" s="15"/>
      <c r="B3421" s="15"/>
      <c r="C3421" s="15"/>
      <c r="D3421" s="13"/>
      <c r="E3421" s="14"/>
      <c r="F3421" s="14"/>
      <c r="G3421" s="47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AA3421" s="16"/>
      <c r="AB3421" s="16"/>
      <c r="AC3421" s="37"/>
      <c r="AD3421" s="16"/>
    </row>
    <row r="3422" spans="1:30" s="12" customFormat="1" x14ac:dyDescent="0.25">
      <c r="A3422" s="15"/>
      <c r="B3422" s="15"/>
      <c r="C3422" s="15"/>
      <c r="D3422" s="13"/>
      <c r="E3422" s="14"/>
      <c r="F3422" s="14"/>
      <c r="G3422" s="47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AA3422" s="16"/>
      <c r="AB3422" s="16"/>
      <c r="AC3422" s="37"/>
      <c r="AD3422" s="16"/>
    </row>
    <row r="3423" spans="1:30" s="12" customFormat="1" x14ac:dyDescent="0.25">
      <c r="A3423" s="15"/>
      <c r="B3423" s="15"/>
      <c r="C3423" s="15"/>
      <c r="D3423" s="13"/>
      <c r="E3423" s="14"/>
      <c r="F3423" s="14"/>
      <c r="G3423" s="47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AA3423" s="16"/>
      <c r="AB3423" s="16"/>
      <c r="AC3423" s="37"/>
      <c r="AD3423" s="16"/>
    </row>
    <row r="3424" spans="1:30" s="12" customFormat="1" x14ac:dyDescent="0.25">
      <c r="A3424" s="15"/>
      <c r="B3424" s="15"/>
      <c r="C3424" s="15"/>
      <c r="D3424" s="13"/>
      <c r="E3424" s="14"/>
      <c r="F3424" s="14"/>
      <c r="G3424" s="47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AA3424" s="16"/>
      <c r="AB3424" s="16"/>
      <c r="AC3424" s="37"/>
      <c r="AD3424" s="16"/>
    </row>
    <row r="3425" spans="1:30" s="12" customFormat="1" x14ac:dyDescent="0.25">
      <c r="A3425" s="15"/>
      <c r="B3425" s="15"/>
      <c r="C3425" s="15"/>
      <c r="D3425" s="13"/>
      <c r="E3425" s="14"/>
      <c r="F3425" s="14"/>
      <c r="G3425" s="47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AA3425" s="16"/>
      <c r="AB3425" s="16"/>
      <c r="AC3425" s="37"/>
      <c r="AD3425" s="16"/>
    </row>
    <row r="3426" spans="1:30" s="12" customFormat="1" x14ac:dyDescent="0.25">
      <c r="A3426" s="15"/>
      <c r="B3426" s="15"/>
      <c r="C3426" s="15"/>
      <c r="D3426" s="13"/>
      <c r="E3426" s="14"/>
      <c r="F3426" s="14"/>
      <c r="G3426" s="47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AA3426" s="16"/>
      <c r="AB3426" s="16"/>
      <c r="AC3426" s="37"/>
      <c r="AD3426" s="16"/>
    </row>
    <row r="3427" spans="1:30" s="12" customFormat="1" x14ac:dyDescent="0.25">
      <c r="A3427" s="15"/>
      <c r="B3427" s="15"/>
      <c r="C3427" s="15"/>
      <c r="D3427" s="13"/>
      <c r="E3427" s="14"/>
      <c r="F3427" s="14"/>
      <c r="G3427" s="47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AA3427" s="16"/>
      <c r="AB3427" s="16"/>
      <c r="AC3427" s="37"/>
      <c r="AD3427" s="16"/>
    </row>
    <row r="3428" spans="1:30" s="12" customFormat="1" x14ac:dyDescent="0.25">
      <c r="A3428" s="15"/>
      <c r="B3428" s="15"/>
      <c r="C3428" s="15"/>
      <c r="D3428" s="13"/>
      <c r="E3428" s="14"/>
      <c r="F3428" s="14"/>
      <c r="G3428" s="47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AA3428" s="16"/>
      <c r="AB3428" s="16"/>
      <c r="AC3428" s="37"/>
      <c r="AD3428" s="16"/>
    </row>
    <row r="3429" spans="1:30" s="12" customFormat="1" x14ac:dyDescent="0.25">
      <c r="A3429" s="15"/>
      <c r="B3429" s="15"/>
      <c r="C3429" s="15"/>
      <c r="D3429" s="13"/>
      <c r="E3429" s="14"/>
      <c r="F3429" s="14"/>
      <c r="G3429" s="47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AA3429" s="16"/>
      <c r="AB3429" s="16"/>
      <c r="AC3429" s="37"/>
      <c r="AD3429" s="16"/>
    </row>
    <row r="3430" spans="1:30" s="12" customFormat="1" x14ac:dyDescent="0.25">
      <c r="A3430" s="15"/>
      <c r="B3430" s="15"/>
      <c r="C3430" s="15"/>
      <c r="D3430" s="13"/>
      <c r="E3430" s="14"/>
      <c r="F3430" s="14"/>
      <c r="G3430" s="47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AA3430" s="16"/>
      <c r="AB3430" s="16"/>
      <c r="AC3430" s="37"/>
      <c r="AD3430" s="16"/>
    </row>
    <row r="3431" spans="1:30" s="12" customFormat="1" x14ac:dyDescent="0.25">
      <c r="A3431" s="15"/>
      <c r="B3431" s="15"/>
      <c r="C3431" s="15"/>
      <c r="D3431" s="13"/>
      <c r="E3431" s="14"/>
      <c r="F3431" s="14"/>
      <c r="G3431" s="47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AA3431" s="16"/>
      <c r="AB3431" s="16"/>
      <c r="AC3431" s="37"/>
      <c r="AD3431" s="16"/>
    </row>
    <row r="3432" spans="1:30" s="12" customFormat="1" x14ac:dyDescent="0.25">
      <c r="A3432" s="15"/>
      <c r="B3432" s="15"/>
      <c r="C3432" s="15"/>
      <c r="D3432" s="13"/>
      <c r="E3432" s="14"/>
      <c r="F3432" s="14"/>
      <c r="G3432" s="47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AA3432" s="16"/>
      <c r="AB3432" s="16"/>
      <c r="AC3432" s="37"/>
      <c r="AD3432" s="16"/>
    </row>
    <row r="3433" spans="1:30" s="12" customFormat="1" x14ac:dyDescent="0.25">
      <c r="A3433" s="15"/>
      <c r="B3433" s="15"/>
      <c r="C3433" s="15"/>
      <c r="D3433" s="13"/>
      <c r="E3433" s="14"/>
      <c r="F3433" s="14"/>
      <c r="G3433" s="47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AA3433" s="16"/>
      <c r="AB3433" s="16"/>
      <c r="AC3433" s="37"/>
      <c r="AD3433" s="16"/>
    </row>
    <row r="3434" spans="1:30" s="12" customFormat="1" x14ac:dyDescent="0.25">
      <c r="A3434" s="15"/>
      <c r="B3434" s="15"/>
      <c r="C3434" s="15"/>
      <c r="D3434" s="13"/>
      <c r="E3434" s="14"/>
      <c r="F3434" s="14"/>
      <c r="G3434" s="47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AA3434" s="16"/>
      <c r="AB3434" s="16"/>
      <c r="AC3434" s="37"/>
      <c r="AD3434" s="16"/>
    </row>
    <row r="3435" spans="1:30" s="12" customFormat="1" x14ac:dyDescent="0.25">
      <c r="A3435" s="15"/>
      <c r="B3435" s="15"/>
      <c r="C3435" s="15"/>
      <c r="D3435" s="13"/>
      <c r="E3435" s="14"/>
      <c r="F3435" s="14"/>
      <c r="G3435" s="47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AA3435" s="16"/>
      <c r="AB3435" s="16"/>
      <c r="AC3435" s="37"/>
      <c r="AD3435" s="16"/>
    </row>
    <row r="3436" spans="1:30" s="12" customFormat="1" x14ac:dyDescent="0.25">
      <c r="A3436" s="15"/>
      <c r="B3436" s="15"/>
      <c r="C3436" s="15"/>
      <c r="D3436" s="13"/>
      <c r="E3436" s="14"/>
      <c r="F3436" s="14"/>
      <c r="G3436" s="47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AA3436" s="16"/>
      <c r="AB3436" s="16"/>
      <c r="AC3436" s="37"/>
      <c r="AD3436" s="16"/>
    </row>
    <row r="3437" spans="1:30" s="12" customFormat="1" x14ac:dyDescent="0.25">
      <c r="A3437" s="15"/>
      <c r="B3437" s="15"/>
      <c r="C3437" s="15"/>
      <c r="D3437" s="13"/>
      <c r="E3437" s="14"/>
      <c r="F3437" s="14"/>
      <c r="G3437" s="47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AA3437" s="16"/>
      <c r="AB3437" s="16"/>
      <c r="AC3437" s="37"/>
      <c r="AD3437" s="16"/>
    </row>
    <row r="3438" spans="1:30" s="12" customFormat="1" x14ac:dyDescent="0.25">
      <c r="A3438" s="15"/>
      <c r="B3438" s="15"/>
      <c r="C3438" s="15"/>
      <c r="D3438" s="13"/>
      <c r="E3438" s="14"/>
      <c r="F3438" s="14"/>
      <c r="G3438" s="47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AA3438" s="16"/>
      <c r="AB3438" s="16"/>
      <c r="AC3438" s="37"/>
      <c r="AD3438" s="16"/>
    </row>
    <row r="3439" spans="1:30" s="12" customFormat="1" x14ac:dyDescent="0.25">
      <c r="A3439" s="15"/>
      <c r="B3439" s="15"/>
      <c r="C3439" s="15"/>
      <c r="D3439" s="13"/>
      <c r="E3439" s="14"/>
      <c r="F3439" s="14"/>
      <c r="G3439" s="47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AA3439" s="16"/>
      <c r="AB3439" s="16"/>
      <c r="AC3439" s="37"/>
      <c r="AD3439" s="16"/>
    </row>
    <row r="3440" spans="1:30" s="12" customFormat="1" x14ac:dyDescent="0.25">
      <c r="A3440" s="15"/>
      <c r="B3440" s="15"/>
      <c r="C3440" s="15"/>
      <c r="D3440" s="13"/>
      <c r="E3440" s="14"/>
      <c r="F3440" s="14"/>
      <c r="G3440" s="47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AA3440" s="16"/>
      <c r="AB3440" s="16"/>
      <c r="AC3440" s="37"/>
      <c r="AD3440" s="16"/>
    </row>
    <row r="3441" spans="1:30" s="12" customFormat="1" x14ac:dyDescent="0.25">
      <c r="A3441" s="15"/>
      <c r="B3441" s="15"/>
      <c r="C3441" s="15"/>
      <c r="D3441" s="13"/>
      <c r="E3441" s="14"/>
      <c r="F3441" s="14"/>
      <c r="G3441" s="47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AA3441" s="16"/>
      <c r="AB3441" s="16"/>
      <c r="AC3441" s="37"/>
      <c r="AD3441" s="16"/>
    </row>
    <row r="3442" spans="1:30" s="12" customFormat="1" x14ac:dyDescent="0.25">
      <c r="A3442" s="15"/>
      <c r="B3442" s="15"/>
      <c r="C3442" s="15"/>
      <c r="D3442" s="13"/>
      <c r="E3442" s="14"/>
      <c r="F3442" s="14"/>
      <c r="G3442" s="47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AA3442" s="16"/>
      <c r="AB3442" s="16"/>
      <c r="AC3442" s="37"/>
      <c r="AD3442" s="16"/>
    </row>
    <row r="3443" spans="1:30" s="12" customFormat="1" x14ac:dyDescent="0.25">
      <c r="A3443" s="15"/>
      <c r="B3443" s="15"/>
      <c r="C3443" s="15"/>
      <c r="D3443" s="13"/>
      <c r="E3443" s="14"/>
      <c r="F3443" s="14"/>
      <c r="G3443" s="47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AA3443" s="16"/>
      <c r="AB3443" s="16"/>
      <c r="AC3443" s="37"/>
      <c r="AD3443" s="16"/>
    </row>
    <row r="3444" spans="1:30" s="12" customFormat="1" x14ac:dyDescent="0.25">
      <c r="A3444" s="15"/>
      <c r="B3444" s="15"/>
      <c r="C3444" s="15"/>
      <c r="D3444" s="13"/>
      <c r="E3444" s="14"/>
      <c r="F3444" s="14"/>
      <c r="G3444" s="47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AA3444" s="16"/>
      <c r="AB3444" s="16"/>
      <c r="AC3444" s="37"/>
      <c r="AD3444" s="16"/>
    </row>
    <row r="3445" spans="1:30" s="12" customFormat="1" x14ac:dyDescent="0.25">
      <c r="A3445" s="15"/>
      <c r="B3445" s="15"/>
      <c r="C3445" s="15"/>
      <c r="D3445" s="13"/>
      <c r="E3445" s="14"/>
      <c r="F3445" s="14"/>
      <c r="G3445" s="47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AA3445" s="16"/>
      <c r="AB3445" s="16"/>
      <c r="AC3445" s="37"/>
      <c r="AD3445" s="16"/>
    </row>
    <row r="3446" spans="1:30" s="12" customFormat="1" x14ac:dyDescent="0.25">
      <c r="A3446" s="15"/>
      <c r="B3446" s="15"/>
      <c r="C3446" s="15"/>
      <c r="D3446" s="13"/>
      <c r="E3446" s="14"/>
      <c r="F3446" s="14"/>
      <c r="G3446" s="47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AA3446" s="16"/>
      <c r="AB3446" s="16"/>
      <c r="AC3446" s="37"/>
      <c r="AD3446" s="16"/>
    </row>
    <row r="3447" spans="1:30" s="12" customFormat="1" x14ac:dyDescent="0.25">
      <c r="A3447" s="15"/>
      <c r="B3447" s="15"/>
      <c r="C3447" s="15"/>
      <c r="D3447" s="13"/>
      <c r="E3447" s="14"/>
      <c r="F3447" s="14"/>
      <c r="G3447" s="47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AA3447" s="16"/>
      <c r="AB3447" s="16"/>
      <c r="AC3447" s="37"/>
      <c r="AD3447" s="16"/>
    </row>
    <row r="3448" spans="1:30" s="12" customFormat="1" x14ac:dyDescent="0.25">
      <c r="A3448" s="15"/>
      <c r="B3448" s="15"/>
      <c r="C3448" s="15"/>
      <c r="D3448" s="13"/>
      <c r="E3448" s="14"/>
      <c r="F3448" s="14"/>
      <c r="G3448" s="47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AA3448" s="16"/>
      <c r="AB3448" s="16"/>
      <c r="AC3448" s="37"/>
      <c r="AD3448" s="16"/>
    </row>
    <row r="3449" spans="1:30" s="12" customFormat="1" x14ac:dyDescent="0.25">
      <c r="A3449" s="15"/>
      <c r="B3449" s="15"/>
      <c r="C3449" s="15"/>
      <c r="D3449" s="13"/>
      <c r="E3449" s="14"/>
      <c r="F3449" s="14"/>
      <c r="G3449" s="47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AA3449" s="16"/>
      <c r="AB3449" s="16"/>
      <c r="AC3449" s="37"/>
      <c r="AD3449" s="16"/>
    </row>
    <row r="3450" spans="1:30" s="12" customFormat="1" x14ac:dyDescent="0.25">
      <c r="A3450" s="15"/>
      <c r="B3450" s="15"/>
      <c r="C3450" s="15"/>
      <c r="D3450" s="13"/>
      <c r="E3450" s="14"/>
      <c r="F3450" s="14"/>
      <c r="G3450" s="47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AA3450" s="16"/>
      <c r="AB3450" s="16"/>
      <c r="AC3450" s="37"/>
      <c r="AD3450" s="16"/>
    </row>
    <row r="3451" spans="1:30" s="12" customFormat="1" x14ac:dyDescent="0.25">
      <c r="A3451" s="15"/>
      <c r="B3451" s="15"/>
      <c r="C3451" s="15"/>
      <c r="D3451" s="13"/>
      <c r="E3451" s="14"/>
      <c r="F3451" s="14"/>
      <c r="G3451" s="47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AA3451" s="16"/>
      <c r="AB3451" s="16"/>
      <c r="AC3451" s="37"/>
      <c r="AD3451" s="16"/>
    </row>
    <row r="3452" spans="1:30" s="12" customFormat="1" x14ac:dyDescent="0.25">
      <c r="A3452" s="15"/>
      <c r="B3452" s="15"/>
      <c r="C3452" s="15"/>
      <c r="D3452" s="13"/>
      <c r="E3452" s="14"/>
      <c r="F3452" s="14"/>
      <c r="G3452" s="47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AA3452" s="16"/>
      <c r="AB3452" s="16"/>
      <c r="AC3452" s="37"/>
      <c r="AD3452" s="16"/>
    </row>
    <row r="3453" spans="1:30" s="12" customFormat="1" x14ac:dyDescent="0.25">
      <c r="A3453" s="15"/>
      <c r="B3453" s="15"/>
      <c r="C3453" s="15"/>
      <c r="D3453" s="13"/>
      <c r="E3453" s="14"/>
      <c r="F3453" s="14"/>
      <c r="G3453" s="47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AA3453" s="16"/>
      <c r="AB3453" s="16"/>
      <c r="AC3453" s="37"/>
      <c r="AD3453" s="16"/>
    </row>
    <row r="3454" spans="1:30" s="12" customFormat="1" x14ac:dyDescent="0.25">
      <c r="A3454" s="15"/>
      <c r="B3454" s="15"/>
      <c r="C3454" s="15"/>
      <c r="D3454" s="13"/>
      <c r="E3454" s="14"/>
      <c r="F3454" s="14"/>
      <c r="G3454" s="47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AA3454" s="16"/>
      <c r="AB3454" s="16"/>
      <c r="AC3454" s="37"/>
      <c r="AD3454" s="16"/>
    </row>
    <row r="3455" spans="1:30" s="12" customFormat="1" x14ac:dyDescent="0.25">
      <c r="A3455" s="15"/>
      <c r="B3455" s="15"/>
      <c r="C3455" s="15"/>
      <c r="D3455" s="13"/>
      <c r="E3455" s="14"/>
      <c r="F3455" s="14"/>
      <c r="G3455" s="47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AA3455" s="16"/>
      <c r="AB3455" s="16"/>
      <c r="AC3455" s="37"/>
      <c r="AD3455" s="16"/>
    </row>
    <row r="3456" spans="1:30" s="12" customFormat="1" x14ac:dyDescent="0.25">
      <c r="A3456" s="15"/>
      <c r="B3456" s="15"/>
      <c r="C3456" s="15"/>
      <c r="D3456" s="13"/>
      <c r="E3456" s="14"/>
      <c r="F3456" s="14"/>
      <c r="G3456" s="47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AA3456" s="16"/>
      <c r="AB3456" s="16"/>
      <c r="AC3456" s="37"/>
      <c r="AD3456" s="16"/>
    </row>
    <row r="3457" spans="1:30" s="12" customFormat="1" x14ac:dyDescent="0.25">
      <c r="A3457" s="15"/>
      <c r="B3457" s="15"/>
      <c r="C3457" s="15"/>
      <c r="D3457" s="13"/>
      <c r="E3457" s="14"/>
      <c r="F3457" s="14"/>
      <c r="G3457" s="47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AA3457" s="16"/>
      <c r="AB3457" s="16"/>
      <c r="AC3457" s="37"/>
      <c r="AD3457" s="16"/>
    </row>
    <row r="3458" spans="1:30" s="12" customFormat="1" x14ac:dyDescent="0.25">
      <c r="A3458" s="15"/>
      <c r="B3458" s="15"/>
      <c r="C3458" s="15"/>
      <c r="D3458" s="13"/>
      <c r="E3458" s="14"/>
      <c r="F3458" s="14"/>
      <c r="G3458" s="47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AA3458" s="16"/>
      <c r="AB3458" s="16"/>
      <c r="AC3458" s="37"/>
      <c r="AD3458" s="16"/>
    </row>
    <row r="3459" spans="1:30" s="12" customFormat="1" x14ac:dyDescent="0.25">
      <c r="A3459" s="15"/>
      <c r="B3459" s="15"/>
      <c r="C3459" s="15"/>
      <c r="D3459" s="13"/>
      <c r="E3459" s="14"/>
      <c r="F3459" s="14"/>
      <c r="G3459" s="47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AA3459" s="16"/>
      <c r="AB3459" s="16"/>
      <c r="AC3459" s="37"/>
      <c r="AD3459" s="16"/>
    </row>
    <row r="3460" spans="1:30" s="12" customFormat="1" x14ac:dyDescent="0.25">
      <c r="A3460" s="15"/>
      <c r="B3460" s="15"/>
      <c r="C3460" s="15"/>
      <c r="D3460" s="13"/>
      <c r="E3460" s="14"/>
      <c r="F3460" s="14"/>
      <c r="G3460" s="47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AA3460" s="16"/>
      <c r="AB3460" s="16"/>
      <c r="AC3460" s="37"/>
      <c r="AD3460" s="16"/>
    </row>
    <row r="3461" spans="1:30" s="12" customFormat="1" x14ac:dyDescent="0.25">
      <c r="A3461" s="15"/>
      <c r="B3461" s="15"/>
      <c r="C3461" s="15"/>
      <c r="D3461" s="13"/>
      <c r="E3461" s="14"/>
      <c r="F3461" s="14"/>
      <c r="G3461" s="47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AA3461" s="16"/>
      <c r="AB3461" s="16"/>
      <c r="AC3461" s="37"/>
      <c r="AD3461" s="16"/>
    </row>
    <row r="3462" spans="1:30" s="12" customFormat="1" x14ac:dyDescent="0.25">
      <c r="A3462" s="15"/>
      <c r="B3462" s="15"/>
      <c r="C3462" s="15"/>
      <c r="D3462" s="13"/>
      <c r="E3462" s="14"/>
      <c r="F3462" s="14"/>
      <c r="G3462" s="47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AA3462" s="16"/>
      <c r="AB3462" s="16"/>
      <c r="AC3462" s="37"/>
      <c r="AD3462" s="16"/>
    </row>
    <row r="3463" spans="1:30" s="12" customFormat="1" x14ac:dyDescent="0.25">
      <c r="A3463" s="15"/>
      <c r="B3463" s="15"/>
      <c r="C3463" s="15"/>
      <c r="D3463" s="13"/>
      <c r="E3463" s="14"/>
      <c r="F3463" s="14"/>
      <c r="G3463" s="47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AA3463" s="16"/>
      <c r="AB3463" s="16"/>
      <c r="AC3463" s="37"/>
      <c r="AD3463" s="16"/>
    </row>
    <row r="3464" spans="1:30" s="12" customFormat="1" x14ac:dyDescent="0.25">
      <c r="A3464" s="15"/>
      <c r="B3464" s="15"/>
      <c r="C3464" s="15"/>
      <c r="D3464" s="13"/>
      <c r="E3464" s="14"/>
      <c r="F3464" s="14"/>
      <c r="G3464" s="47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AA3464" s="16"/>
      <c r="AB3464" s="16"/>
      <c r="AC3464" s="37"/>
      <c r="AD3464" s="16"/>
    </row>
    <row r="3465" spans="1:30" s="12" customFormat="1" x14ac:dyDescent="0.25">
      <c r="A3465" s="15"/>
      <c r="B3465" s="15"/>
      <c r="C3465" s="15"/>
      <c r="D3465" s="13"/>
      <c r="E3465" s="14"/>
      <c r="F3465" s="14"/>
      <c r="G3465" s="47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AA3465" s="16"/>
      <c r="AB3465" s="16"/>
      <c r="AC3465" s="37"/>
      <c r="AD3465" s="16"/>
    </row>
    <row r="3466" spans="1:30" s="12" customFormat="1" x14ac:dyDescent="0.25">
      <c r="A3466" s="15"/>
      <c r="B3466" s="15"/>
      <c r="C3466" s="15"/>
      <c r="D3466" s="13"/>
      <c r="E3466" s="14"/>
      <c r="F3466" s="14"/>
      <c r="G3466" s="47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AA3466" s="16"/>
      <c r="AB3466" s="16"/>
      <c r="AC3466" s="37"/>
      <c r="AD3466" s="16"/>
    </row>
    <row r="3467" spans="1:30" s="12" customFormat="1" x14ac:dyDescent="0.25">
      <c r="A3467" s="15"/>
      <c r="B3467" s="15"/>
      <c r="C3467" s="15"/>
      <c r="D3467" s="13"/>
      <c r="E3467" s="14"/>
      <c r="F3467" s="14"/>
      <c r="G3467" s="47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AA3467" s="16"/>
      <c r="AB3467" s="16"/>
      <c r="AC3467" s="37"/>
      <c r="AD3467" s="16"/>
    </row>
    <row r="3468" spans="1:30" s="12" customFormat="1" x14ac:dyDescent="0.25">
      <c r="A3468" s="15"/>
      <c r="B3468" s="15"/>
      <c r="C3468" s="15"/>
      <c r="D3468" s="13"/>
      <c r="E3468" s="14"/>
      <c r="F3468" s="14"/>
      <c r="G3468" s="47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AA3468" s="16"/>
      <c r="AB3468" s="16"/>
      <c r="AC3468" s="37"/>
      <c r="AD3468" s="16"/>
    </row>
    <row r="3469" spans="1:30" s="12" customFormat="1" x14ac:dyDescent="0.25">
      <c r="A3469" s="15"/>
      <c r="B3469" s="15"/>
      <c r="C3469" s="15"/>
      <c r="D3469" s="13"/>
      <c r="E3469" s="14"/>
      <c r="F3469" s="14"/>
      <c r="G3469" s="47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AA3469" s="16"/>
      <c r="AB3469" s="16"/>
      <c r="AC3469" s="37"/>
      <c r="AD3469" s="16"/>
    </row>
    <row r="3470" spans="1:30" s="12" customFormat="1" x14ac:dyDescent="0.25">
      <c r="A3470" s="15"/>
      <c r="B3470" s="15"/>
      <c r="C3470" s="15"/>
      <c r="D3470" s="13"/>
      <c r="E3470" s="14"/>
      <c r="F3470" s="14"/>
      <c r="G3470" s="47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AA3470" s="16"/>
      <c r="AB3470" s="16"/>
      <c r="AC3470" s="37"/>
      <c r="AD3470" s="16"/>
    </row>
    <row r="3471" spans="1:30" s="12" customFormat="1" x14ac:dyDescent="0.25">
      <c r="A3471" s="15"/>
      <c r="B3471" s="15"/>
      <c r="C3471" s="15"/>
      <c r="D3471" s="13"/>
      <c r="E3471" s="14"/>
      <c r="F3471" s="14"/>
      <c r="G3471" s="47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AA3471" s="16"/>
      <c r="AB3471" s="16"/>
      <c r="AC3471" s="37"/>
      <c r="AD3471" s="16"/>
    </row>
    <row r="3472" spans="1:30" s="12" customFormat="1" x14ac:dyDescent="0.25">
      <c r="A3472" s="15"/>
      <c r="B3472" s="15"/>
      <c r="C3472" s="15"/>
      <c r="D3472" s="13"/>
      <c r="E3472" s="14"/>
      <c r="F3472" s="14"/>
      <c r="G3472" s="47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AA3472" s="16"/>
      <c r="AB3472" s="16"/>
      <c r="AC3472" s="37"/>
      <c r="AD3472" s="16"/>
    </row>
    <row r="3473" spans="1:30" s="12" customFormat="1" x14ac:dyDescent="0.25">
      <c r="A3473" s="15"/>
      <c r="B3473" s="15"/>
      <c r="C3473" s="15"/>
      <c r="D3473" s="13"/>
      <c r="E3473" s="14"/>
      <c r="F3473" s="14"/>
      <c r="G3473" s="47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AA3473" s="16"/>
      <c r="AB3473" s="16"/>
      <c r="AC3473" s="37"/>
      <c r="AD3473" s="16"/>
    </row>
    <row r="3474" spans="1:30" s="12" customFormat="1" x14ac:dyDescent="0.25">
      <c r="A3474" s="15"/>
      <c r="B3474" s="15"/>
      <c r="C3474" s="15"/>
      <c r="D3474" s="13"/>
      <c r="E3474" s="14"/>
      <c r="F3474" s="14"/>
      <c r="G3474" s="47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AA3474" s="16"/>
      <c r="AB3474" s="16"/>
      <c r="AC3474" s="37"/>
      <c r="AD3474" s="16"/>
    </row>
    <row r="3475" spans="1:30" s="12" customFormat="1" x14ac:dyDescent="0.25">
      <c r="A3475" s="15"/>
      <c r="B3475" s="15"/>
      <c r="C3475" s="15"/>
      <c r="D3475" s="13"/>
      <c r="E3475" s="14"/>
      <c r="F3475" s="14"/>
      <c r="G3475" s="47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AA3475" s="16"/>
      <c r="AB3475" s="16"/>
      <c r="AC3475" s="37"/>
      <c r="AD3475" s="16"/>
    </row>
    <row r="3476" spans="1:30" s="12" customFormat="1" x14ac:dyDescent="0.25">
      <c r="A3476" s="15"/>
      <c r="B3476" s="15"/>
      <c r="C3476" s="15"/>
      <c r="D3476" s="13"/>
      <c r="E3476" s="14"/>
      <c r="F3476" s="14"/>
      <c r="G3476" s="47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AA3476" s="16"/>
      <c r="AB3476" s="16"/>
      <c r="AC3476" s="37"/>
      <c r="AD3476" s="16"/>
    </row>
    <row r="3477" spans="1:30" s="12" customFormat="1" x14ac:dyDescent="0.25">
      <c r="A3477" s="15"/>
      <c r="B3477" s="15"/>
      <c r="C3477" s="15"/>
      <c r="D3477" s="13"/>
      <c r="E3477" s="14"/>
      <c r="F3477" s="14"/>
      <c r="G3477" s="47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AA3477" s="16"/>
      <c r="AB3477" s="16"/>
      <c r="AC3477" s="37"/>
      <c r="AD3477" s="16"/>
    </row>
    <row r="3478" spans="1:30" s="12" customFormat="1" x14ac:dyDescent="0.25">
      <c r="A3478" s="15"/>
      <c r="B3478" s="15"/>
      <c r="C3478" s="15"/>
      <c r="D3478" s="13"/>
      <c r="E3478" s="14"/>
      <c r="F3478" s="14"/>
      <c r="G3478" s="47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AA3478" s="16"/>
      <c r="AB3478" s="16"/>
      <c r="AC3478" s="37"/>
      <c r="AD3478" s="16"/>
    </row>
    <row r="3479" spans="1:30" s="12" customFormat="1" x14ac:dyDescent="0.25">
      <c r="A3479" s="15"/>
      <c r="B3479" s="15"/>
      <c r="C3479" s="15"/>
      <c r="D3479" s="13"/>
      <c r="E3479" s="14"/>
      <c r="F3479" s="14"/>
      <c r="G3479" s="47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AA3479" s="16"/>
      <c r="AB3479" s="16"/>
      <c r="AC3479" s="37"/>
      <c r="AD3479" s="16"/>
    </row>
    <row r="3480" spans="1:30" s="12" customFormat="1" x14ac:dyDescent="0.25">
      <c r="A3480" s="15"/>
      <c r="B3480" s="15"/>
      <c r="C3480" s="15"/>
      <c r="D3480" s="13"/>
      <c r="E3480" s="14"/>
      <c r="F3480" s="14"/>
      <c r="G3480" s="47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AA3480" s="16"/>
      <c r="AB3480" s="16"/>
      <c r="AC3480" s="37"/>
      <c r="AD3480" s="16"/>
    </row>
    <row r="3481" spans="1:30" s="12" customFormat="1" x14ac:dyDescent="0.25">
      <c r="A3481" s="15"/>
      <c r="B3481" s="15"/>
      <c r="C3481" s="15"/>
      <c r="D3481" s="13"/>
      <c r="E3481" s="14"/>
      <c r="F3481" s="14"/>
      <c r="G3481" s="47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AA3481" s="16"/>
      <c r="AB3481" s="16"/>
      <c r="AC3481" s="37"/>
      <c r="AD3481" s="16"/>
    </row>
    <row r="3482" spans="1:30" s="12" customFormat="1" x14ac:dyDescent="0.25">
      <c r="A3482" s="15"/>
      <c r="B3482" s="15"/>
      <c r="C3482" s="15"/>
      <c r="D3482" s="13"/>
      <c r="E3482" s="14"/>
      <c r="F3482" s="14"/>
      <c r="G3482" s="47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AA3482" s="16"/>
      <c r="AB3482" s="16"/>
      <c r="AC3482" s="37"/>
      <c r="AD3482" s="16"/>
    </row>
    <row r="3483" spans="1:30" s="12" customFormat="1" x14ac:dyDescent="0.25">
      <c r="A3483" s="15"/>
      <c r="B3483" s="15"/>
      <c r="C3483" s="15"/>
      <c r="D3483" s="13"/>
      <c r="E3483" s="14"/>
      <c r="F3483" s="14"/>
      <c r="G3483" s="47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AA3483" s="16"/>
      <c r="AB3483" s="16"/>
      <c r="AC3483" s="37"/>
      <c r="AD3483" s="16"/>
    </row>
    <row r="3484" spans="1:30" s="12" customFormat="1" x14ac:dyDescent="0.25">
      <c r="A3484" s="15"/>
      <c r="B3484" s="15"/>
      <c r="C3484" s="15"/>
      <c r="D3484" s="13"/>
      <c r="E3484" s="14"/>
      <c r="F3484" s="14"/>
      <c r="G3484" s="47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AA3484" s="16"/>
      <c r="AB3484" s="16"/>
      <c r="AC3484" s="37"/>
      <c r="AD3484" s="16"/>
    </row>
    <row r="3485" spans="1:30" s="12" customFormat="1" x14ac:dyDescent="0.25">
      <c r="A3485" s="15"/>
      <c r="B3485" s="15"/>
      <c r="C3485" s="15"/>
      <c r="D3485" s="13"/>
      <c r="E3485" s="14"/>
      <c r="F3485" s="14"/>
      <c r="G3485" s="47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AA3485" s="16"/>
      <c r="AB3485" s="16"/>
      <c r="AC3485" s="37"/>
      <c r="AD3485" s="16"/>
    </row>
    <row r="3486" spans="1:30" s="12" customFormat="1" x14ac:dyDescent="0.25">
      <c r="A3486" s="15"/>
      <c r="B3486" s="15"/>
      <c r="C3486" s="15"/>
      <c r="D3486" s="13"/>
      <c r="E3486" s="14"/>
      <c r="F3486" s="14"/>
      <c r="G3486" s="47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AA3486" s="16"/>
      <c r="AB3486" s="16"/>
      <c r="AC3486" s="37"/>
      <c r="AD3486" s="16"/>
    </row>
    <row r="3487" spans="1:30" s="12" customFormat="1" x14ac:dyDescent="0.25">
      <c r="A3487" s="15"/>
      <c r="B3487" s="15"/>
      <c r="C3487" s="15"/>
      <c r="D3487" s="13"/>
      <c r="E3487" s="14"/>
      <c r="F3487" s="14"/>
      <c r="G3487" s="47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AA3487" s="16"/>
      <c r="AB3487" s="16"/>
      <c r="AC3487" s="37"/>
      <c r="AD3487" s="16"/>
    </row>
    <row r="3488" spans="1:30" s="12" customFormat="1" x14ac:dyDescent="0.25">
      <c r="A3488" s="15"/>
      <c r="B3488" s="15"/>
      <c r="C3488" s="15"/>
      <c r="D3488" s="13"/>
      <c r="E3488" s="14"/>
      <c r="F3488" s="14"/>
      <c r="G3488" s="47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AA3488" s="16"/>
      <c r="AB3488" s="16"/>
      <c r="AC3488" s="37"/>
      <c r="AD3488" s="16"/>
    </row>
    <row r="3489" spans="1:30" s="12" customFormat="1" x14ac:dyDescent="0.25">
      <c r="A3489" s="15"/>
      <c r="B3489" s="15"/>
      <c r="C3489" s="15"/>
      <c r="D3489" s="13"/>
      <c r="E3489" s="14"/>
      <c r="F3489" s="14"/>
      <c r="G3489" s="47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AA3489" s="16"/>
      <c r="AB3489" s="16"/>
      <c r="AC3489" s="37"/>
      <c r="AD3489" s="16"/>
    </row>
    <row r="3490" spans="1:30" s="12" customFormat="1" x14ac:dyDescent="0.25">
      <c r="A3490" s="15"/>
      <c r="B3490" s="15"/>
      <c r="C3490" s="15"/>
      <c r="D3490" s="13"/>
      <c r="E3490" s="14"/>
      <c r="F3490" s="14"/>
      <c r="G3490" s="47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AA3490" s="16"/>
      <c r="AB3490" s="16"/>
      <c r="AC3490" s="37"/>
      <c r="AD3490" s="16"/>
    </row>
    <row r="3491" spans="1:30" s="12" customFormat="1" x14ac:dyDescent="0.25">
      <c r="A3491" s="15"/>
      <c r="B3491" s="15"/>
      <c r="C3491" s="15"/>
      <c r="D3491" s="13"/>
      <c r="E3491" s="14"/>
      <c r="F3491" s="14"/>
      <c r="G3491" s="47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AA3491" s="16"/>
      <c r="AB3491" s="16"/>
      <c r="AC3491" s="37"/>
      <c r="AD3491" s="16"/>
    </row>
    <row r="3492" spans="1:30" s="12" customFormat="1" x14ac:dyDescent="0.25">
      <c r="A3492" s="15"/>
      <c r="B3492" s="15"/>
      <c r="C3492" s="15"/>
      <c r="D3492" s="13"/>
      <c r="E3492" s="14"/>
      <c r="F3492" s="14"/>
      <c r="G3492" s="47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AA3492" s="16"/>
      <c r="AB3492" s="16"/>
      <c r="AC3492" s="37"/>
      <c r="AD3492" s="16"/>
    </row>
    <row r="3493" spans="1:30" s="12" customFormat="1" x14ac:dyDescent="0.25">
      <c r="A3493" s="15"/>
      <c r="B3493" s="15"/>
      <c r="C3493" s="15"/>
      <c r="D3493" s="13"/>
      <c r="E3493" s="14"/>
      <c r="F3493" s="14"/>
      <c r="G3493" s="47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AA3493" s="16"/>
      <c r="AB3493" s="16"/>
      <c r="AC3493" s="37"/>
      <c r="AD3493" s="16"/>
    </row>
    <row r="3494" spans="1:30" s="12" customFormat="1" x14ac:dyDescent="0.25">
      <c r="A3494" s="15"/>
      <c r="B3494" s="15"/>
      <c r="C3494" s="15"/>
      <c r="D3494" s="13"/>
      <c r="E3494" s="14"/>
      <c r="F3494" s="14"/>
      <c r="G3494" s="47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AA3494" s="16"/>
      <c r="AB3494" s="16"/>
      <c r="AC3494" s="37"/>
      <c r="AD3494" s="16"/>
    </row>
    <row r="3495" spans="1:30" s="12" customFormat="1" x14ac:dyDescent="0.25">
      <c r="A3495" s="15"/>
      <c r="B3495" s="15"/>
      <c r="C3495" s="15"/>
      <c r="D3495" s="13"/>
      <c r="E3495" s="14"/>
      <c r="F3495" s="14"/>
      <c r="G3495" s="47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AA3495" s="16"/>
      <c r="AB3495" s="16"/>
      <c r="AC3495" s="37"/>
      <c r="AD3495" s="16"/>
    </row>
    <row r="3496" spans="1:30" s="12" customFormat="1" x14ac:dyDescent="0.25">
      <c r="A3496" s="15"/>
      <c r="B3496" s="15"/>
      <c r="C3496" s="15"/>
      <c r="D3496" s="13"/>
      <c r="E3496" s="14"/>
      <c r="F3496" s="14"/>
      <c r="G3496" s="47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AA3496" s="16"/>
      <c r="AB3496" s="16"/>
      <c r="AC3496" s="37"/>
      <c r="AD3496" s="16"/>
    </row>
    <row r="3497" spans="1:30" s="12" customFormat="1" x14ac:dyDescent="0.25">
      <c r="A3497" s="15"/>
      <c r="B3497" s="15"/>
      <c r="C3497" s="15"/>
      <c r="D3497" s="13"/>
      <c r="E3497" s="14"/>
      <c r="F3497" s="14"/>
      <c r="G3497" s="47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AA3497" s="16"/>
      <c r="AB3497" s="16"/>
      <c r="AC3497" s="37"/>
      <c r="AD3497" s="16"/>
    </row>
    <row r="3498" spans="1:30" s="12" customFormat="1" x14ac:dyDescent="0.25">
      <c r="A3498" s="15"/>
      <c r="B3498" s="15"/>
      <c r="C3498" s="15"/>
      <c r="D3498" s="13"/>
      <c r="E3498" s="14"/>
      <c r="F3498" s="14"/>
      <c r="G3498" s="47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AA3498" s="16"/>
      <c r="AB3498" s="16"/>
      <c r="AC3498" s="37"/>
      <c r="AD3498" s="16"/>
    </row>
    <row r="3499" spans="1:30" s="12" customFormat="1" x14ac:dyDescent="0.25">
      <c r="A3499" s="15"/>
      <c r="B3499" s="15"/>
      <c r="C3499" s="15"/>
      <c r="D3499" s="13"/>
      <c r="E3499" s="14"/>
      <c r="F3499" s="14"/>
      <c r="G3499" s="47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AA3499" s="16"/>
      <c r="AB3499" s="16"/>
      <c r="AC3499" s="37"/>
      <c r="AD3499" s="16"/>
    </row>
    <row r="3500" spans="1:30" s="12" customFormat="1" x14ac:dyDescent="0.25">
      <c r="A3500" s="15"/>
      <c r="B3500" s="15"/>
      <c r="C3500" s="15"/>
      <c r="D3500" s="13"/>
      <c r="E3500" s="14"/>
      <c r="F3500" s="14"/>
      <c r="G3500" s="47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AA3500" s="16"/>
      <c r="AB3500" s="16"/>
      <c r="AC3500" s="37"/>
      <c r="AD3500" s="16"/>
    </row>
    <row r="3501" spans="1:30" s="12" customFormat="1" x14ac:dyDescent="0.25">
      <c r="A3501" s="15"/>
      <c r="B3501" s="15"/>
      <c r="C3501" s="15"/>
      <c r="D3501" s="13"/>
      <c r="E3501" s="14"/>
      <c r="F3501" s="14"/>
      <c r="G3501" s="47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AA3501" s="16"/>
      <c r="AB3501" s="16"/>
      <c r="AC3501" s="37"/>
      <c r="AD3501" s="16"/>
    </row>
    <row r="3502" spans="1:30" s="12" customFormat="1" x14ac:dyDescent="0.25">
      <c r="A3502" s="15"/>
      <c r="B3502" s="15"/>
      <c r="C3502" s="15"/>
      <c r="D3502" s="13"/>
      <c r="E3502" s="14"/>
      <c r="F3502" s="14"/>
      <c r="G3502" s="47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AA3502" s="16"/>
      <c r="AB3502" s="16"/>
      <c r="AC3502" s="37"/>
      <c r="AD3502" s="16"/>
    </row>
    <row r="3503" spans="1:30" s="12" customFormat="1" x14ac:dyDescent="0.25">
      <c r="A3503" s="15"/>
      <c r="B3503" s="15"/>
      <c r="C3503" s="15"/>
      <c r="D3503" s="13"/>
      <c r="E3503" s="14"/>
      <c r="F3503" s="14"/>
      <c r="G3503" s="47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AA3503" s="16"/>
      <c r="AB3503" s="16"/>
      <c r="AC3503" s="37"/>
      <c r="AD3503" s="16"/>
    </row>
    <row r="3504" spans="1:30" s="12" customFormat="1" x14ac:dyDescent="0.25">
      <c r="A3504" s="15"/>
      <c r="B3504" s="15"/>
      <c r="C3504" s="15"/>
      <c r="D3504" s="13"/>
      <c r="E3504" s="14"/>
      <c r="F3504" s="14"/>
      <c r="G3504" s="47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AA3504" s="16"/>
      <c r="AB3504" s="16"/>
      <c r="AC3504" s="37"/>
      <c r="AD3504" s="16"/>
    </row>
    <row r="3505" spans="1:30" s="12" customFormat="1" x14ac:dyDescent="0.25">
      <c r="A3505" s="15"/>
      <c r="B3505" s="15"/>
      <c r="C3505" s="15"/>
      <c r="D3505" s="13"/>
      <c r="E3505" s="14"/>
      <c r="F3505" s="14"/>
      <c r="G3505" s="47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AA3505" s="16"/>
      <c r="AB3505" s="16"/>
      <c r="AC3505" s="37"/>
      <c r="AD3505" s="16"/>
    </row>
    <row r="3506" spans="1:30" s="12" customFormat="1" x14ac:dyDescent="0.25">
      <c r="A3506" s="15"/>
      <c r="B3506" s="15"/>
      <c r="C3506" s="15"/>
      <c r="D3506" s="13"/>
      <c r="E3506" s="14"/>
      <c r="F3506" s="14"/>
      <c r="G3506" s="47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AA3506" s="16"/>
      <c r="AB3506" s="16"/>
      <c r="AC3506" s="37"/>
      <c r="AD3506" s="16"/>
    </row>
    <row r="3507" spans="1:30" s="12" customFormat="1" x14ac:dyDescent="0.25">
      <c r="A3507" s="15"/>
      <c r="B3507" s="15"/>
      <c r="C3507" s="15"/>
      <c r="D3507" s="13"/>
      <c r="E3507" s="14"/>
      <c r="F3507" s="14"/>
      <c r="G3507" s="47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AA3507" s="16"/>
      <c r="AB3507" s="16"/>
      <c r="AC3507" s="37"/>
      <c r="AD3507" s="16"/>
    </row>
    <row r="3508" spans="1:30" s="12" customFormat="1" x14ac:dyDescent="0.25">
      <c r="A3508" s="15"/>
      <c r="B3508" s="15"/>
      <c r="C3508" s="15"/>
      <c r="D3508" s="13"/>
      <c r="E3508" s="14"/>
      <c r="F3508" s="14"/>
      <c r="G3508" s="47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AA3508" s="16"/>
      <c r="AB3508" s="16"/>
      <c r="AC3508" s="37"/>
      <c r="AD3508" s="16"/>
    </row>
    <row r="3509" spans="1:30" s="12" customFormat="1" x14ac:dyDescent="0.25">
      <c r="A3509" s="15"/>
      <c r="B3509" s="15"/>
      <c r="C3509" s="15"/>
      <c r="D3509" s="13"/>
      <c r="E3509" s="14"/>
      <c r="F3509" s="14"/>
      <c r="G3509" s="47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AA3509" s="16"/>
      <c r="AB3509" s="16"/>
      <c r="AC3509" s="37"/>
      <c r="AD3509" s="16"/>
    </row>
    <row r="3510" spans="1:30" s="12" customFormat="1" x14ac:dyDescent="0.25">
      <c r="A3510" s="15"/>
      <c r="B3510" s="15"/>
      <c r="C3510" s="15"/>
      <c r="D3510" s="13"/>
      <c r="E3510" s="14"/>
      <c r="F3510" s="14"/>
      <c r="G3510" s="47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AA3510" s="16"/>
      <c r="AB3510" s="16"/>
      <c r="AC3510" s="37"/>
      <c r="AD3510" s="16"/>
    </row>
    <row r="3511" spans="1:30" s="12" customFormat="1" x14ac:dyDescent="0.25">
      <c r="A3511" s="15"/>
      <c r="B3511" s="15"/>
      <c r="C3511" s="15"/>
      <c r="D3511" s="13"/>
      <c r="E3511" s="14"/>
      <c r="F3511" s="14"/>
      <c r="G3511" s="47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AA3511" s="16"/>
      <c r="AB3511" s="16"/>
      <c r="AC3511" s="37"/>
      <c r="AD3511" s="16"/>
    </row>
    <row r="3512" spans="1:30" s="12" customFormat="1" x14ac:dyDescent="0.25">
      <c r="A3512" s="15"/>
      <c r="B3512" s="15"/>
      <c r="C3512" s="15"/>
      <c r="D3512" s="13"/>
      <c r="E3512" s="14"/>
      <c r="F3512" s="14"/>
      <c r="G3512" s="47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AA3512" s="16"/>
      <c r="AB3512" s="16"/>
      <c r="AC3512" s="37"/>
      <c r="AD3512" s="16"/>
    </row>
    <row r="3513" spans="1:30" s="12" customFormat="1" x14ac:dyDescent="0.25">
      <c r="A3513" s="15"/>
      <c r="B3513" s="15"/>
      <c r="C3513" s="15"/>
      <c r="D3513" s="13"/>
      <c r="E3513" s="14"/>
      <c r="F3513" s="14"/>
      <c r="G3513" s="47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AA3513" s="16"/>
      <c r="AB3513" s="16"/>
      <c r="AC3513" s="37"/>
      <c r="AD3513" s="16"/>
    </row>
    <row r="3514" spans="1:30" s="12" customFormat="1" x14ac:dyDescent="0.25">
      <c r="A3514" s="15"/>
      <c r="B3514" s="15"/>
      <c r="C3514" s="15"/>
      <c r="D3514" s="13"/>
      <c r="E3514" s="14"/>
      <c r="F3514" s="14"/>
      <c r="G3514" s="47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AA3514" s="16"/>
      <c r="AB3514" s="16"/>
      <c r="AC3514" s="37"/>
      <c r="AD3514" s="16"/>
    </row>
    <row r="3515" spans="1:30" s="12" customFormat="1" x14ac:dyDescent="0.25">
      <c r="A3515" s="15"/>
      <c r="B3515" s="15"/>
      <c r="C3515" s="15"/>
      <c r="D3515" s="13"/>
      <c r="E3515" s="14"/>
      <c r="F3515" s="14"/>
      <c r="G3515" s="47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AA3515" s="16"/>
      <c r="AB3515" s="16"/>
      <c r="AC3515" s="37"/>
      <c r="AD3515" s="16"/>
    </row>
    <row r="3516" spans="1:30" s="12" customFormat="1" x14ac:dyDescent="0.25">
      <c r="A3516" s="15"/>
      <c r="B3516" s="15"/>
      <c r="C3516" s="15"/>
      <c r="D3516" s="13"/>
      <c r="E3516" s="14"/>
      <c r="F3516" s="14"/>
      <c r="G3516" s="47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AA3516" s="16"/>
      <c r="AB3516" s="16"/>
      <c r="AC3516" s="37"/>
      <c r="AD3516" s="16"/>
    </row>
    <row r="3517" spans="1:30" s="12" customFormat="1" x14ac:dyDescent="0.25">
      <c r="A3517" s="15"/>
      <c r="B3517" s="15"/>
      <c r="C3517" s="15"/>
      <c r="D3517" s="13"/>
      <c r="E3517" s="14"/>
      <c r="F3517" s="14"/>
      <c r="G3517" s="47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AA3517" s="16"/>
      <c r="AB3517" s="16"/>
      <c r="AC3517" s="37"/>
      <c r="AD3517" s="16"/>
    </row>
    <row r="3518" spans="1:30" s="12" customFormat="1" x14ac:dyDescent="0.25">
      <c r="A3518" s="15"/>
      <c r="B3518" s="15"/>
      <c r="C3518" s="15"/>
      <c r="D3518" s="13"/>
      <c r="E3518" s="14"/>
      <c r="F3518" s="14"/>
      <c r="G3518" s="47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AA3518" s="16"/>
      <c r="AB3518" s="16"/>
      <c r="AC3518" s="37"/>
      <c r="AD3518" s="16"/>
    </row>
    <row r="3519" spans="1:30" s="12" customFormat="1" x14ac:dyDescent="0.25">
      <c r="A3519" s="15"/>
      <c r="B3519" s="15"/>
      <c r="C3519" s="15"/>
      <c r="D3519" s="13"/>
      <c r="E3519" s="14"/>
      <c r="F3519" s="14"/>
      <c r="G3519" s="47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AA3519" s="16"/>
      <c r="AB3519" s="16"/>
      <c r="AC3519" s="37"/>
      <c r="AD3519" s="16"/>
    </row>
    <row r="3520" spans="1:30" s="12" customFormat="1" x14ac:dyDescent="0.25">
      <c r="A3520" s="15"/>
      <c r="B3520" s="15"/>
      <c r="C3520" s="15"/>
      <c r="D3520" s="13"/>
      <c r="E3520" s="14"/>
      <c r="F3520" s="14"/>
      <c r="G3520" s="47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AA3520" s="16"/>
      <c r="AB3520" s="16"/>
      <c r="AC3520" s="37"/>
      <c r="AD3520" s="16"/>
    </row>
    <row r="3521" spans="1:30" s="12" customFormat="1" x14ac:dyDescent="0.25">
      <c r="A3521" s="15"/>
      <c r="B3521" s="15"/>
      <c r="C3521" s="15"/>
      <c r="D3521" s="13"/>
      <c r="E3521" s="14"/>
      <c r="F3521" s="14"/>
      <c r="G3521" s="47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AA3521" s="16"/>
      <c r="AB3521" s="16"/>
      <c r="AC3521" s="37"/>
      <c r="AD3521" s="16"/>
    </row>
    <row r="3522" spans="1:30" s="12" customFormat="1" x14ac:dyDescent="0.25">
      <c r="A3522" s="15"/>
      <c r="B3522" s="15"/>
      <c r="C3522" s="15"/>
      <c r="D3522" s="13"/>
      <c r="E3522" s="14"/>
      <c r="F3522" s="14"/>
      <c r="G3522" s="47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AA3522" s="16"/>
      <c r="AB3522" s="16"/>
      <c r="AC3522" s="37"/>
      <c r="AD3522" s="16"/>
    </row>
    <row r="3523" spans="1:30" s="12" customFormat="1" x14ac:dyDescent="0.25">
      <c r="A3523" s="15"/>
      <c r="B3523" s="15"/>
      <c r="C3523" s="15"/>
      <c r="D3523" s="13"/>
      <c r="E3523" s="14"/>
      <c r="F3523" s="14"/>
      <c r="G3523" s="47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AA3523" s="16"/>
      <c r="AB3523" s="16"/>
      <c r="AC3523" s="37"/>
      <c r="AD3523" s="16"/>
    </row>
    <row r="3524" spans="1:30" s="12" customFormat="1" x14ac:dyDescent="0.25">
      <c r="A3524" s="15"/>
      <c r="B3524" s="15"/>
      <c r="C3524" s="15"/>
      <c r="D3524" s="13"/>
      <c r="E3524" s="14"/>
      <c r="F3524" s="14"/>
      <c r="G3524" s="47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AA3524" s="16"/>
      <c r="AB3524" s="16"/>
      <c r="AC3524" s="37"/>
      <c r="AD3524" s="16"/>
    </row>
    <row r="3525" spans="1:30" s="12" customFormat="1" x14ac:dyDescent="0.25">
      <c r="A3525" s="15"/>
      <c r="B3525" s="15"/>
      <c r="C3525" s="15"/>
      <c r="D3525" s="13"/>
      <c r="E3525" s="14"/>
      <c r="F3525" s="14"/>
      <c r="G3525" s="47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AA3525" s="16"/>
      <c r="AB3525" s="16"/>
      <c r="AC3525" s="37"/>
      <c r="AD3525" s="16"/>
    </row>
    <row r="3526" spans="1:30" s="12" customFormat="1" x14ac:dyDescent="0.25">
      <c r="A3526" s="15"/>
      <c r="B3526" s="15"/>
      <c r="C3526" s="15"/>
      <c r="D3526" s="13"/>
      <c r="E3526" s="14"/>
      <c r="F3526" s="14"/>
      <c r="G3526" s="47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AA3526" s="16"/>
      <c r="AB3526" s="16"/>
      <c r="AC3526" s="37"/>
      <c r="AD3526" s="16"/>
    </row>
    <row r="3527" spans="1:30" s="12" customFormat="1" x14ac:dyDescent="0.25">
      <c r="A3527" s="15"/>
      <c r="B3527" s="15"/>
      <c r="C3527" s="15"/>
      <c r="D3527" s="13"/>
      <c r="E3527" s="14"/>
      <c r="F3527" s="14"/>
      <c r="G3527" s="47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AA3527" s="16"/>
      <c r="AB3527" s="16"/>
      <c r="AC3527" s="37"/>
      <c r="AD3527" s="16"/>
    </row>
    <row r="3528" spans="1:30" s="12" customFormat="1" x14ac:dyDescent="0.25">
      <c r="A3528" s="15"/>
      <c r="B3528" s="15"/>
      <c r="C3528" s="15"/>
      <c r="D3528" s="13"/>
      <c r="E3528" s="14"/>
      <c r="F3528" s="14"/>
      <c r="G3528" s="47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AA3528" s="16"/>
      <c r="AB3528" s="16"/>
      <c r="AC3528" s="37"/>
      <c r="AD3528" s="16"/>
    </row>
    <row r="3529" spans="1:30" s="12" customFormat="1" x14ac:dyDescent="0.25">
      <c r="A3529" s="15"/>
      <c r="B3529" s="15"/>
      <c r="C3529" s="15"/>
      <c r="D3529" s="13"/>
      <c r="E3529" s="14"/>
      <c r="F3529" s="14"/>
      <c r="G3529" s="47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AA3529" s="16"/>
      <c r="AB3529" s="16"/>
      <c r="AC3529" s="37"/>
      <c r="AD3529" s="16"/>
    </row>
    <row r="3530" spans="1:30" s="12" customFormat="1" x14ac:dyDescent="0.25">
      <c r="A3530" s="15"/>
      <c r="B3530" s="15"/>
      <c r="C3530" s="15"/>
      <c r="D3530" s="13"/>
      <c r="E3530" s="14"/>
      <c r="F3530" s="14"/>
      <c r="G3530" s="47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AA3530" s="16"/>
      <c r="AB3530" s="16"/>
      <c r="AC3530" s="37"/>
      <c r="AD3530" s="16"/>
    </row>
    <row r="3531" spans="1:30" s="12" customFormat="1" x14ac:dyDescent="0.25">
      <c r="A3531" s="15"/>
      <c r="B3531" s="15"/>
      <c r="C3531" s="15"/>
      <c r="D3531" s="13"/>
      <c r="E3531" s="14"/>
      <c r="F3531" s="14"/>
      <c r="G3531" s="47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AA3531" s="16"/>
      <c r="AB3531" s="16"/>
      <c r="AC3531" s="37"/>
      <c r="AD3531" s="16"/>
    </row>
    <row r="3532" spans="1:30" s="12" customFormat="1" x14ac:dyDescent="0.25">
      <c r="A3532" s="15"/>
      <c r="B3532" s="15"/>
      <c r="C3532" s="15"/>
      <c r="D3532" s="13"/>
      <c r="E3532" s="14"/>
      <c r="F3532" s="14"/>
      <c r="G3532" s="47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AA3532" s="16"/>
      <c r="AB3532" s="16"/>
      <c r="AC3532" s="37"/>
      <c r="AD3532" s="16"/>
    </row>
    <row r="3533" spans="1:30" s="12" customFormat="1" x14ac:dyDescent="0.25">
      <c r="A3533" s="15"/>
      <c r="B3533" s="15"/>
      <c r="C3533" s="15"/>
      <c r="D3533" s="13"/>
      <c r="E3533" s="14"/>
      <c r="F3533" s="14"/>
      <c r="G3533" s="47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AA3533" s="16"/>
      <c r="AB3533" s="16"/>
      <c r="AC3533" s="37"/>
      <c r="AD3533" s="16"/>
    </row>
    <row r="3534" spans="1:30" s="12" customFormat="1" x14ac:dyDescent="0.25">
      <c r="A3534" s="15"/>
      <c r="B3534" s="15"/>
      <c r="C3534" s="15"/>
      <c r="D3534" s="13"/>
      <c r="E3534" s="14"/>
      <c r="F3534" s="14"/>
      <c r="G3534" s="47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AA3534" s="16"/>
      <c r="AB3534" s="16"/>
      <c r="AC3534" s="37"/>
      <c r="AD3534" s="16"/>
    </row>
    <row r="3535" spans="1:30" s="12" customFormat="1" x14ac:dyDescent="0.25">
      <c r="A3535" s="15"/>
      <c r="B3535" s="15"/>
      <c r="C3535" s="15"/>
      <c r="D3535" s="13"/>
      <c r="E3535" s="14"/>
      <c r="F3535" s="14"/>
      <c r="G3535" s="47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AA3535" s="16"/>
      <c r="AB3535" s="16"/>
      <c r="AC3535" s="37"/>
      <c r="AD3535" s="16"/>
    </row>
    <row r="3536" spans="1:30" s="12" customFormat="1" x14ac:dyDescent="0.25">
      <c r="A3536" s="15"/>
      <c r="B3536" s="15"/>
      <c r="C3536" s="15"/>
      <c r="D3536" s="13"/>
      <c r="E3536" s="14"/>
      <c r="F3536" s="14"/>
      <c r="G3536" s="47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AA3536" s="16"/>
      <c r="AB3536" s="16"/>
      <c r="AC3536" s="37"/>
      <c r="AD3536" s="16"/>
    </row>
    <row r="3537" spans="1:30" s="12" customFormat="1" x14ac:dyDescent="0.25">
      <c r="A3537" s="15"/>
      <c r="B3537" s="15"/>
      <c r="C3537" s="15"/>
      <c r="D3537" s="13"/>
      <c r="E3537" s="14"/>
      <c r="F3537" s="14"/>
      <c r="G3537" s="47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AA3537" s="16"/>
      <c r="AB3537" s="16"/>
      <c r="AC3537" s="37"/>
      <c r="AD3537" s="16"/>
    </row>
    <row r="3538" spans="1:30" s="12" customFormat="1" x14ac:dyDescent="0.25">
      <c r="A3538" s="15"/>
      <c r="B3538" s="15"/>
      <c r="C3538" s="15"/>
      <c r="D3538" s="13"/>
      <c r="E3538" s="14"/>
      <c r="F3538" s="14"/>
      <c r="G3538" s="47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AA3538" s="16"/>
      <c r="AB3538" s="16"/>
      <c r="AC3538" s="37"/>
      <c r="AD3538" s="16"/>
    </row>
    <row r="3539" spans="1:30" s="12" customFormat="1" x14ac:dyDescent="0.25">
      <c r="A3539" s="15"/>
      <c r="B3539" s="15"/>
      <c r="C3539" s="15"/>
      <c r="D3539" s="13"/>
      <c r="E3539" s="14"/>
      <c r="F3539" s="14"/>
      <c r="G3539" s="47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AA3539" s="16"/>
      <c r="AB3539" s="16"/>
      <c r="AC3539" s="37"/>
      <c r="AD3539" s="16"/>
    </row>
    <row r="3540" spans="1:30" s="12" customFormat="1" x14ac:dyDescent="0.25">
      <c r="A3540" s="15"/>
      <c r="B3540" s="15"/>
      <c r="C3540" s="15"/>
      <c r="D3540" s="13"/>
      <c r="E3540" s="14"/>
      <c r="F3540" s="14"/>
      <c r="G3540" s="47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AA3540" s="16"/>
      <c r="AB3540" s="16"/>
      <c r="AC3540" s="37"/>
      <c r="AD3540" s="16"/>
    </row>
    <row r="3541" spans="1:30" s="12" customFormat="1" x14ac:dyDescent="0.25">
      <c r="A3541" s="15"/>
      <c r="B3541" s="15"/>
      <c r="C3541" s="15"/>
      <c r="D3541" s="13"/>
      <c r="E3541" s="14"/>
      <c r="F3541" s="14"/>
      <c r="G3541" s="47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AA3541" s="16"/>
      <c r="AB3541" s="16"/>
      <c r="AC3541" s="37"/>
      <c r="AD3541" s="16"/>
    </row>
    <row r="3542" spans="1:30" s="12" customFormat="1" x14ac:dyDescent="0.25">
      <c r="A3542" s="15"/>
      <c r="B3542" s="15"/>
      <c r="C3542" s="15"/>
      <c r="D3542" s="13"/>
      <c r="E3542" s="14"/>
      <c r="F3542" s="14"/>
      <c r="G3542" s="47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AA3542" s="16"/>
      <c r="AB3542" s="16"/>
      <c r="AC3542" s="37"/>
      <c r="AD3542" s="16"/>
    </row>
    <row r="3543" spans="1:30" s="12" customFormat="1" x14ac:dyDescent="0.25">
      <c r="A3543" s="15"/>
      <c r="B3543" s="15"/>
      <c r="C3543" s="15"/>
      <c r="D3543" s="13"/>
      <c r="E3543" s="14"/>
      <c r="F3543" s="14"/>
      <c r="G3543" s="47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AA3543" s="16"/>
      <c r="AB3543" s="16"/>
      <c r="AC3543" s="37"/>
      <c r="AD3543" s="16"/>
    </row>
    <row r="3544" spans="1:30" s="12" customFormat="1" x14ac:dyDescent="0.25">
      <c r="A3544" s="15"/>
      <c r="B3544" s="15"/>
      <c r="C3544" s="15"/>
      <c r="D3544" s="13"/>
      <c r="E3544" s="14"/>
      <c r="F3544" s="14"/>
      <c r="G3544" s="47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AA3544" s="16"/>
      <c r="AB3544" s="16"/>
      <c r="AC3544" s="37"/>
      <c r="AD3544" s="16"/>
    </row>
    <row r="3545" spans="1:30" s="12" customFormat="1" x14ac:dyDescent="0.25">
      <c r="A3545" s="15"/>
      <c r="B3545" s="15"/>
      <c r="C3545" s="15"/>
      <c r="D3545" s="13"/>
      <c r="E3545" s="14"/>
      <c r="F3545" s="14"/>
      <c r="G3545" s="47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AA3545" s="16"/>
      <c r="AB3545" s="16"/>
      <c r="AC3545" s="37"/>
      <c r="AD3545" s="16"/>
    </row>
    <row r="3546" spans="1:30" s="12" customFormat="1" x14ac:dyDescent="0.25">
      <c r="A3546" s="15"/>
      <c r="B3546" s="15"/>
      <c r="C3546" s="15"/>
      <c r="D3546" s="13"/>
      <c r="E3546" s="14"/>
      <c r="F3546" s="14"/>
      <c r="G3546" s="47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AA3546" s="16"/>
      <c r="AB3546" s="16"/>
      <c r="AC3546" s="37"/>
      <c r="AD3546" s="16"/>
    </row>
    <row r="3547" spans="1:30" s="12" customFormat="1" x14ac:dyDescent="0.25">
      <c r="A3547" s="15"/>
      <c r="B3547" s="15"/>
      <c r="C3547" s="15"/>
      <c r="D3547" s="13"/>
      <c r="E3547" s="14"/>
      <c r="F3547" s="14"/>
      <c r="G3547" s="47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AA3547" s="16"/>
      <c r="AB3547" s="16"/>
      <c r="AC3547" s="37"/>
      <c r="AD3547" s="16"/>
    </row>
    <row r="3548" spans="1:30" s="12" customFormat="1" x14ac:dyDescent="0.25">
      <c r="A3548" s="15"/>
      <c r="B3548" s="15"/>
      <c r="C3548" s="15"/>
      <c r="D3548" s="13"/>
      <c r="E3548" s="14"/>
      <c r="F3548" s="14"/>
      <c r="G3548" s="47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AA3548" s="16"/>
      <c r="AB3548" s="16"/>
      <c r="AC3548" s="37"/>
      <c r="AD3548" s="16"/>
    </row>
    <row r="3549" spans="1:30" s="12" customFormat="1" x14ac:dyDescent="0.25">
      <c r="A3549" s="15"/>
      <c r="B3549" s="15"/>
      <c r="C3549" s="15"/>
      <c r="D3549" s="13"/>
      <c r="E3549" s="14"/>
      <c r="F3549" s="14"/>
      <c r="G3549" s="47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AA3549" s="16"/>
      <c r="AB3549" s="16"/>
      <c r="AC3549" s="37"/>
      <c r="AD3549" s="16"/>
    </row>
    <row r="3550" spans="1:30" s="12" customFormat="1" x14ac:dyDescent="0.25">
      <c r="A3550" s="15"/>
      <c r="B3550" s="15"/>
      <c r="C3550" s="15"/>
      <c r="D3550" s="13"/>
      <c r="E3550" s="14"/>
      <c r="F3550" s="14"/>
      <c r="G3550" s="47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AA3550" s="16"/>
      <c r="AB3550" s="16"/>
      <c r="AC3550" s="37"/>
      <c r="AD3550" s="16"/>
    </row>
    <row r="3551" spans="1:30" s="12" customFormat="1" x14ac:dyDescent="0.25">
      <c r="A3551" s="15"/>
      <c r="B3551" s="15"/>
      <c r="C3551" s="15"/>
      <c r="D3551" s="13"/>
      <c r="E3551" s="14"/>
      <c r="F3551" s="14"/>
      <c r="G3551" s="47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AA3551" s="16"/>
      <c r="AB3551" s="16"/>
      <c r="AC3551" s="37"/>
      <c r="AD3551" s="16"/>
    </row>
    <row r="3552" spans="1:30" s="12" customFormat="1" x14ac:dyDescent="0.25">
      <c r="A3552" s="15"/>
      <c r="B3552" s="15"/>
      <c r="C3552" s="15"/>
      <c r="D3552" s="13"/>
      <c r="E3552" s="14"/>
      <c r="F3552" s="14"/>
      <c r="G3552" s="47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AA3552" s="16"/>
      <c r="AB3552" s="16"/>
      <c r="AC3552" s="37"/>
      <c r="AD3552" s="16"/>
    </row>
    <row r="3553" spans="1:30" s="12" customFormat="1" x14ac:dyDescent="0.25">
      <c r="A3553" s="15"/>
      <c r="B3553" s="15"/>
      <c r="C3553" s="15"/>
      <c r="D3553" s="13"/>
      <c r="E3553" s="14"/>
      <c r="F3553" s="14"/>
      <c r="G3553" s="47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AA3553" s="16"/>
      <c r="AB3553" s="16"/>
      <c r="AC3553" s="37"/>
      <c r="AD3553" s="16"/>
    </row>
    <row r="3554" spans="1:30" s="12" customFormat="1" x14ac:dyDescent="0.25">
      <c r="A3554" s="15"/>
      <c r="B3554" s="15"/>
      <c r="C3554" s="15"/>
      <c r="D3554" s="13"/>
      <c r="E3554" s="14"/>
      <c r="F3554" s="14"/>
      <c r="G3554" s="47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AA3554" s="16"/>
      <c r="AB3554" s="16"/>
      <c r="AC3554" s="37"/>
      <c r="AD3554" s="16"/>
    </row>
    <row r="3555" spans="1:30" s="12" customFormat="1" x14ac:dyDescent="0.25">
      <c r="A3555" s="15"/>
      <c r="B3555" s="15"/>
      <c r="C3555" s="15"/>
      <c r="D3555" s="13"/>
      <c r="E3555" s="14"/>
      <c r="F3555" s="14"/>
      <c r="G3555" s="47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AA3555" s="16"/>
      <c r="AB3555" s="16"/>
      <c r="AC3555" s="37"/>
      <c r="AD3555" s="16"/>
    </row>
    <row r="3556" spans="1:30" s="12" customFormat="1" x14ac:dyDescent="0.25">
      <c r="A3556" s="15"/>
      <c r="B3556" s="15"/>
      <c r="C3556" s="15"/>
      <c r="D3556" s="13"/>
      <c r="E3556" s="14"/>
      <c r="F3556" s="14"/>
      <c r="G3556" s="47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AA3556" s="16"/>
      <c r="AB3556" s="16"/>
      <c r="AC3556" s="37"/>
      <c r="AD3556" s="16"/>
    </row>
    <row r="3557" spans="1:30" s="12" customFormat="1" x14ac:dyDescent="0.25">
      <c r="A3557" s="15"/>
      <c r="B3557" s="15"/>
      <c r="C3557" s="15"/>
      <c r="D3557" s="13"/>
      <c r="E3557" s="14"/>
      <c r="F3557" s="14"/>
      <c r="G3557" s="47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AA3557" s="16"/>
      <c r="AB3557" s="16"/>
      <c r="AC3557" s="37"/>
      <c r="AD3557" s="16"/>
    </row>
    <row r="3558" spans="1:30" s="12" customFormat="1" x14ac:dyDescent="0.25">
      <c r="A3558" s="15"/>
      <c r="B3558" s="15"/>
      <c r="C3558" s="15"/>
      <c r="D3558" s="13"/>
      <c r="E3558" s="14"/>
      <c r="F3558" s="14"/>
      <c r="G3558" s="47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AA3558" s="16"/>
      <c r="AB3558" s="16"/>
      <c r="AC3558" s="37"/>
      <c r="AD3558" s="16"/>
    </row>
    <row r="3559" spans="1:30" s="12" customFormat="1" x14ac:dyDescent="0.25">
      <c r="A3559" s="15"/>
      <c r="B3559" s="15"/>
      <c r="C3559" s="15"/>
      <c r="D3559" s="13"/>
      <c r="E3559" s="14"/>
      <c r="F3559" s="14"/>
      <c r="G3559" s="47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AA3559" s="16"/>
      <c r="AB3559" s="16"/>
      <c r="AC3559" s="37"/>
      <c r="AD3559" s="16"/>
    </row>
    <row r="3560" spans="1:30" s="12" customFormat="1" x14ac:dyDescent="0.25">
      <c r="A3560" s="15"/>
      <c r="B3560" s="15"/>
      <c r="C3560" s="15"/>
      <c r="D3560" s="13"/>
      <c r="E3560" s="14"/>
      <c r="F3560" s="14"/>
      <c r="G3560" s="47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AA3560" s="16"/>
      <c r="AB3560" s="16"/>
      <c r="AC3560" s="37"/>
      <c r="AD3560" s="16"/>
    </row>
    <row r="3561" spans="1:30" s="12" customFormat="1" x14ac:dyDescent="0.25">
      <c r="A3561" s="15"/>
      <c r="B3561" s="15"/>
      <c r="C3561" s="15"/>
      <c r="D3561" s="13"/>
      <c r="E3561" s="14"/>
      <c r="F3561" s="14"/>
      <c r="G3561" s="47"/>
      <c r="H3561" s="7"/>
      <c r="I3561" s="7"/>
      <c r="J3561" s="7"/>
      <c r="K3561" s="7"/>
      <c r="O3561" s="7"/>
      <c r="P3561" s="7"/>
      <c r="Q3561" s="7"/>
      <c r="R3561" s="15"/>
      <c r="S3561" s="15"/>
      <c r="T3561" s="15"/>
      <c r="AA3561" s="16"/>
      <c r="AB3561" s="16"/>
      <c r="AC3561" s="37"/>
      <c r="AD3561" s="16"/>
    </row>
    <row r="3562" spans="1:30" s="12" customFormat="1" x14ac:dyDescent="0.25">
      <c r="A3562" s="15"/>
      <c r="B3562" s="15"/>
      <c r="C3562" s="15"/>
      <c r="D3562" s="13"/>
      <c r="E3562" s="14"/>
      <c r="F3562" s="14"/>
      <c r="G3562" s="47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AA3562" s="16"/>
      <c r="AB3562" s="16"/>
      <c r="AD3562" s="16"/>
    </row>
    <row r="3563" spans="1:30" s="12" customFormat="1" x14ac:dyDescent="0.25">
      <c r="A3563" s="15"/>
      <c r="B3563" s="15"/>
      <c r="C3563" s="15"/>
      <c r="D3563" s="13"/>
      <c r="E3563" s="14"/>
      <c r="F3563" s="14"/>
      <c r="G3563" s="47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AA3563" s="16"/>
      <c r="AB3563" s="16"/>
      <c r="AD3563" s="16"/>
    </row>
    <row r="3564" spans="1:30" s="12" customFormat="1" x14ac:dyDescent="0.25">
      <c r="A3564" s="15"/>
      <c r="B3564" s="15"/>
      <c r="C3564" s="15"/>
      <c r="D3564" s="13"/>
      <c r="E3564" s="14"/>
      <c r="F3564" s="14"/>
      <c r="G3564" s="47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AA3564" s="16"/>
      <c r="AB3564" s="16"/>
      <c r="AD3564" s="16"/>
    </row>
    <row r="3565" spans="1:30" s="12" customFormat="1" x14ac:dyDescent="0.25">
      <c r="A3565" s="15"/>
      <c r="B3565" s="15"/>
      <c r="C3565" s="15"/>
      <c r="D3565" s="13"/>
      <c r="E3565" s="14"/>
      <c r="F3565" s="14"/>
      <c r="G3565" s="47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AA3565" s="16"/>
      <c r="AB3565" s="16"/>
      <c r="AD3565" s="16"/>
    </row>
    <row r="3566" spans="1:30" s="12" customFormat="1" x14ac:dyDescent="0.25">
      <c r="A3566" s="15"/>
      <c r="B3566" s="15"/>
      <c r="C3566" s="15"/>
      <c r="D3566" s="13"/>
      <c r="E3566" s="14"/>
      <c r="F3566" s="14"/>
      <c r="G3566" s="47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AA3566" s="16"/>
      <c r="AB3566" s="16"/>
      <c r="AD3566" s="16"/>
    </row>
    <row r="3567" spans="1:30" s="12" customFormat="1" x14ac:dyDescent="0.25">
      <c r="A3567" s="15"/>
      <c r="B3567" s="15"/>
      <c r="C3567" s="15"/>
      <c r="D3567" s="13"/>
      <c r="E3567" s="14"/>
      <c r="F3567" s="14"/>
      <c r="G3567" s="47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AA3567" s="16"/>
      <c r="AB3567" s="16"/>
      <c r="AD3567" s="16"/>
    </row>
    <row r="3568" spans="1:30" s="12" customFormat="1" x14ac:dyDescent="0.25">
      <c r="A3568" s="15"/>
      <c r="B3568" s="15"/>
      <c r="C3568" s="15"/>
      <c r="D3568" s="13"/>
      <c r="E3568" s="14"/>
      <c r="F3568" s="14"/>
      <c r="G3568" s="47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AA3568" s="16"/>
      <c r="AB3568" s="16"/>
      <c r="AD3568" s="16"/>
    </row>
    <row r="3569" spans="1:30" s="12" customFormat="1" x14ac:dyDescent="0.25">
      <c r="A3569" s="15"/>
      <c r="B3569" s="15"/>
      <c r="C3569" s="15"/>
      <c r="D3569" s="13"/>
      <c r="E3569" s="14"/>
      <c r="F3569" s="14"/>
      <c r="G3569" s="47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AA3569" s="16"/>
      <c r="AB3569" s="16"/>
      <c r="AD3569" s="16"/>
    </row>
    <row r="3570" spans="1:30" s="12" customFormat="1" x14ac:dyDescent="0.25">
      <c r="A3570" s="15"/>
      <c r="B3570" s="15"/>
      <c r="C3570" s="15"/>
      <c r="D3570" s="13"/>
      <c r="E3570" s="14"/>
      <c r="F3570" s="14"/>
      <c r="G3570" s="47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AA3570" s="16"/>
      <c r="AB3570" s="16"/>
      <c r="AD3570" s="16"/>
    </row>
    <row r="3571" spans="1:30" s="12" customFormat="1" x14ac:dyDescent="0.25">
      <c r="A3571" s="15"/>
      <c r="B3571" s="15"/>
      <c r="C3571" s="15"/>
      <c r="D3571" s="13"/>
      <c r="E3571" s="14"/>
      <c r="F3571" s="14"/>
      <c r="G3571" s="47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AA3571" s="16"/>
      <c r="AB3571" s="16"/>
      <c r="AD3571" s="16"/>
    </row>
    <row r="3572" spans="1:30" s="12" customFormat="1" x14ac:dyDescent="0.25">
      <c r="A3572" s="15"/>
      <c r="B3572" s="15"/>
      <c r="C3572" s="15"/>
      <c r="D3572" s="13"/>
      <c r="E3572" s="14"/>
      <c r="F3572" s="14"/>
      <c r="G3572" s="47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AA3572" s="16"/>
      <c r="AB3572" s="16"/>
      <c r="AD3572" s="16"/>
    </row>
    <row r="3573" spans="1:30" s="12" customFormat="1" x14ac:dyDescent="0.25">
      <c r="A3573" s="15"/>
      <c r="B3573" s="15"/>
      <c r="C3573" s="15"/>
      <c r="D3573" s="13"/>
      <c r="E3573" s="14"/>
      <c r="F3573" s="14"/>
      <c r="G3573" s="47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AA3573" s="16"/>
      <c r="AB3573" s="16"/>
      <c r="AD3573" s="16"/>
    </row>
    <row r="3574" spans="1:30" s="12" customFormat="1" x14ac:dyDescent="0.25">
      <c r="A3574" s="15"/>
      <c r="B3574" s="15"/>
      <c r="C3574" s="15"/>
      <c r="D3574" s="13"/>
      <c r="E3574" s="14"/>
      <c r="F3574" s="14"/>
      <c r="G3574" s="47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AA3574" s="16"/>
      <c r="AB3574" s="16"/>
      <c r="AD3574" s="16"/>
    </row>
    <row r="3575" spans="1:30" s="12" customFormat="1" x14ac:dyDescent="0.25">
      <c r="A3575" s="15"/>
      <c r="B3575" s="15"/>
      <c r="C3575" s="15"/>
      <c r="D3575" s="13"/>
      <c r="E3575" s="14"/>
      <c r="F3575" s="14"/>
      <c r="G3575" s="47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AA3575" s="16"/>
      <c r="AB3575" s="16"/>
      <c r="AD3575" s="16"/>
    </row>
    <row r="3576" spans="1:30" s="12" customFormat="1" x14ac:dyDescent="0.25">
      <c r="A3576" s="15"/>
      <c r="B3576" s="15"/>
      <c r="C3576" s="15"/>
      <c r="D3576" s="13"/>
      <c r="E3576" s="14"/>
      <c r="F3576" s="14"/>
      <c r="G3576" s="47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AA3576" s="16"/>
      <c r="AB3576" s="16"/>
      <c r="AD3576" s="16"/>
    </row>
    <row r="3577" spans="1:30" s="12" customFormat="1" x14ac:dyDescent="0.25">
      <c r="A3577" s="15"/>
      <c r="B3577" s="15"/>
      <c r="C3577" s="15"/>
      <c r="D3577" s="13"/>
      <c r="E3577" s="14"/>
      <c r="F3577" s="14"/>
      <c r="G3577" s="47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AA3577" s="16"/>
      <c r="AB3577" s="16"/>
      <c r="AD3577" s="16"/>
    </row>
    <row r="3578" spans="1:30" s="12" customFormat="1" x14ac:dyDescent="0.25">
      <c r="A3578" s="15"/>
      <c r="B3578" s="15"/>
      <c r="C3578" s="15"/>
      <c r="D3578" s="13"/>
      <c r="E3578" s="14"/>
      <c r="F3578" s="14"/>
      <c r="G3578" s="47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AA3578" s="16"/>
      <c r="AB3578" s="16"/>
      <c r="AD3578" s="16"/>
    </row>
    <row r="3579" spans="1:30" s="12" customFormat="1" x14ac:dyDescent="0.25">
      <c r="A3579" s="15"/>
      <c r="B3579" s="15"/>
      <c r="C3579" s="15"/>
      <c r="D3579" s="13"/>
      <c r="E3579" s="14"/>
      <c r="F3579" s="14"/>
      <c r="G3579" s="47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AA3579" s="16"/>
      <c r="AB3579" s="16"/>
      <c r="AD3579" s="16"/>
    </row>
    <row r="3580" spans="1:30" s="12" customFormat="1" x14ac:dyDescent="0.25">
      <c r="A3580" s="15"/>
      <c r="B3580" s="15"/>
      <c r="C3580" s="15"/>
      <c r="D3580" s="13"/>
      <c r="E3580" s="14"/>
      <c r="F3580" s="14"/>
      <c r="G3580" s="47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AA3580" s="16"/>
      <c r="AB3580" s="16"/>
      <c r="AD3580" s="16"/>
    </row>
    <row r="3581" spans="1:30" s="12" customFormat="1" x14ac:dyDescent="0.25">
      <c r="A3581" s="15"/>
      <c r="B3581" s="15"/>
      <c r="C3581" s="15"/>
      <c r="D3581" s="13"/>
      <c r="E3581" s="14"/>
      <c r="F3581" s="14"/>
      <c r="G3581" s="47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AA3581" s="16"/>
      <c r="AB3581" s="16"/>
      <c r="AD3581" s="16"/>
    </row>
    <row r="3582" spans="1:30" s="12" customFormat="1" x14ac:dyDescent="0.25">
      <c r="A3582" s="15"/>
      <c r="B3582" s="15"/>
      <c r="C3582" s="15"/>
      <c r="D3582" s="13"/>
      <c r="E3582" s="14"/>
      <c r="F3582" s="14"/>
      <c r="G3582" s="47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AA3582" s="16"/>
      <c r="AB3582" s="16"/>
      <c r="AD3582" s="16"/>
    </row>
    <row r="3583" spans="1:30" s="12" customFormat="1" x14ac:dyDescent="0.25">
      <c r="A3583" s="15"/>
      <c r="B3583" s="15"/>
      <c r="C3583" s="15"/>
      <c r="D3583" s="13"/>
      <c r="E3583" s="14"/>
      <c r="F3583" s="14"/>
      <c r="G3583" s="47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AA3583" s="16"/>
      <c r="AB3583" s="16"/>
      <c r="AD3583" s="16"/>
    </row>
    <row r="3584" spans="1:30" s="12" customFormat="1" x14ac:dyDescent="0.25">
      <c r="A3584" s="15"/>
      <c r="B3584" s="15"/>
      <c r="C3584" s="15"/>
      <c r="D3584" s="13"/>
      <c r="E3584" s="14"/>
      <c r="F3584" s="14"/>
      <c r="G3584" s="47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AA3584" s="16"/>
      <c r="AB3584" s="16"/>
      <c r="AD3584" s="16"/>
    </row>
    <row r="3585" spans="1:30" s="12" customFormat="1" x14ac:dyDescent="0.25">
      <c r="A3585" s="15"/>
      <c r="B3585" s="15"/>
      <c r="C3585" s="15"/>
      <c r="D3585" s="13"/>
      <c r="E3585" s="14"/>
      <c r="F3585" s="14"/>
      <c r="G3585" s="47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AA3585" s="16"/>
      <c r="AB3585" s="16"/>
      <c r="AD3585" s="16"/>
    </row>
    <row r="3586" spans="1:30" s="12" customFormat="1" x14ac:dyDescent="0.25">
      <c r="A3586" s="15"/>
      <c r="B3586" s="15"/>
      <c r="C3586" s="15"/>
      <c r="D3586" s="13"/>
      <c r="E3586" s="14"/>
      <c r="F3586" s="14"/>
      <c r="G3586" s="47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AA3586" s="16"/>
      <c r="AB3586" s="16"/>
      <c r="AD3586" s="16"/>
    </row>
    <row r="3587" spans="1:30" s="12" customFormat="1" x14ac:dyDescent="0.25">
      <c r="A3587" s="15"/>
      <c r="B3587" s="15"/>
      <c r="C3587" s="15"/>
      <c r="D3587" s="13"/>
      <c r="E3587" s="14"/>
      <c r="F3587" s="14"/>
      <c r="G3587" s="47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AA3587" s="16"/>
      <c r="AB3587" s="16"/>
      <c r="AD3587" s="16"/>
    </row>
    <row r="3588" spans="1:30" s="12" customFormat="1" x14ac:dyDescent="0.25">
      <c r="A3588" s="15"/>
      <c r="B3588" s="15"/>
      <c r="C3588" s="15"/>
      <c r="D3588" s="13"/>
      <c r="E3588" s="14"/>
      <c r="F3588" s="14"/>
      <c r="G3588" s="47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AA3588" s="16"/>
      <c r="AB3588" s="16"/>
      <c r="AD3588" s="16"/>
    </row>
    <row r="3589" spans="1:30" s="12" customFormat="1" x14ac:dyDescent="0.25">
      <c r="A3589" s="15"/>
      <c r="B3589" s="15"/>
      <c r="C3589" s="15"/>
      <c r="D3589" s="13"/>
      <c r="E3589" s="14"/>
      <c r="F3589" s="14"/>
      <c r="G3589" s="47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AA3589" s="16"/>
      <c r="AB3589" s="16"/>
      <c r="AD3589" s="16"/>
    </row>
    <row r="3590" spans="1:30" s="12" customFormat="1" x14ac:dyDescent="0.25">
      <c r="A3590" s="15"/>
      <c r="B3590" s="15"/>
      <c r="C3590" s="15"/>
      <c r="D3590" s="13"/>
      <c r="E3590" s="14"/>
      <c r="F3590" s="14"/>
      <c r="G3590" s="47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AA3590" s="16"/>
      <c r="AB3590" s="16"/>
      <c r="AD3590" s="16"/>
    </row>
    <row r="3591" spans="1:30" s="12" customFormat="1" x14ac:dyDescent="0.25">
      <c r="A3591" s="15"/>
      <c r="B3591" s="15"/>
      <c r="C3591" s="15"/>
      <c r="D3591" s="13"/>
      <c r="E3591" s="14"/>
      <c r="F3591" s="14"/>
      <c r="G3591" s="47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AA3591" s="16"/>
      <c r="AB3591" s="16"/>
      <c r="AD3591" s="16"/>
    </row>
    <row r="3592" spans="1:30" s="12" customFormat="1" x14ac:dyDescent="0.25">
      <c r="A3592" s="15"/>
      <c r="B3592" s="15"/>
      <c r="C3592" s="15"/>
      <c r="D3592" s="13"/>
      <c r="E3592" s="14"/>
      <c r="F3592" s="14"/>
      <c r="G3592" s="47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AA3592" s="16"/>
      <c r="AB3592" s="16"/>
      <c r="AD3592" s="16"/>
    </row>
    <row r="3593" spans="1:30" s="12" customFormat="1" x14ac:dyDescent="0.25">
      <c r="A3593" s="15"/>
      <c r="B3593" s="15"/>
      <c r="C3593" s="15"/>
      <c r="D3593" s="13"/>
      <c r="E3593" s="14"/>
      <c r="F3593" s="14"/>
      <c r="G3593" s="47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AA3593" s="16"/>
      <c r="AB3593" s="16"/>
      <c r="AD3593" s="16"/>
    </row>
    <row r="3594" spans="1:30" s="12" customFormat="1" x14ac:dyDescent="0.25">
      <c r="A3594" s="15"/>
      <c r="B3594" s="15"/>
      <c r="C3594" s="15"/>
      <c r="D3594" s="13"/>
      <c r="E3594" s="14"/>
      <c r="F3594" s="14"/>
      <c r="G3594" s="47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AA3594" s="16"/>
      <c r="AB3594" s="16"/>
      <c r="AD3594" s="16"/>
    </row>
    <row r="3595" spans="1:30" s="12" customFormat="1" x14ac:dyDescent="0.25">
      <c r="A3595" s="15"/>
      <c r="B3595" s="15"/>
      <c r="C3595" s="15"/>
      <c r="D3595" s="13"/>
      <c r="E3595" s="14"/>
      <c r="F3595" s="14"/>
      <c r="G3595" s="47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AA3595" s="16"/>
      <c r="AB3595" s="16"/>
      <c r="AD3595" s="16"/>
    </row>
    <row r="3596" spans="1:30" s="12" customFormat="1" x14ac:dyDescent="0.25">
      <c r="A3596" s="15"/>
      <c r="B3596" s="15"/>
      <c r="C3596" s="15"/>
      <c r="D3596" s="13"/>
      <c r="E3596" s="14"/>
      <c r="F3596" s="14"/>
      <c r="G3596" s="47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AA3596" s="16"/>
      <c r="AB3596" s="16"/>
      <c r="AD3596" s="16"/>
    </row>
    <row r="3597" spans="1:30" s="12" customFormat="1" x14ac:dyDescent="0.25">
      <c r="A3597" s="15"/>
      <c r="B3597" s="15"/>
      <c r="C3597" s="15"/>
      <c r="D3597" s="13"/>
      <c r="E3597" s="14"/>
      <c r="F3597" s="14"/>
      <c r="G3597" s="47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AA3597" s="16"/>
      <c r="AB3597" s="16"/>
      <c r="AD3597" s="16"/>
    </row>
    <row r="3598" spans="1:30" s="12" customFormat="1" x14ac:dyDescent="0.25">
      <c r="A3598" s="15"/>
      <c r="B3598" s="15"/>
      <c r="C3598" s="15"/>
      <c r="D3598" s="13"/>
      <c r="E3598" s="14"/>
      <c r="F3598" s="14"/>
      <c r="G3598" s="47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AA3598" s="16"/>
      <c r="AB3598" s="16"/>
      <c r="AD3598" s="16"/>
    </row>
    <row r="3599" spans="1:30" s="12" customFormat="1" x14ac:dyDescent="0.25">
      <c r="A3599" s="15"/>
      <c r="B3599" s="15"/>
      <c r="C3599" s="15"/>
      <c r="D3599" s="13"/>
      <c r="E3599" s="14"/>
      <c r="F3599" s="14"/>
      <c r="G3599" s="47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AA3599" s="16"/>
      <c r="AB3599" s="16"/>
      <c r="AD3599" s="16"/>
    </row>
    <row r="3600" spans="1:30" s="12" customFormat="1" x14ac:dyDescent="0.25">
      <c r="A3600" s="15"/>
      <c r="B3600" s="15"/>
      <c r="C3600" s="15"/>
      <c r="D3600" s="13"/>
      <c r="E3600" s="14"/>
      <c r="F3600" s="14"/>
      <c r="G3600" s="47"/>
      <c r="H3600" s="7"/>
      <c r="I3600" s="7"/>
      <c r="J3600" s="7"/>
      <c r="K3600" s="7"/>
      <c r="O3600" s="7"/>
      <c r="P3600" s="7"/>
      <c r="Q3600" s="7"/>
      <c r="R3600" s="15"/>
      <c r="S3600" s="15"/>
      <c r="T3600" s="15"/>
      <c r="AA3600" s="16"/>
      <c r="AB3600" s="16"/>
      <c r="AD3600" s="16"/>
    </row>
    <row r="3601" spans="1:30" s="12" customFormat="1" x14ac:dyDescent="0.25">
      <c r="A3601" s="15"/>
      <c r="B3601" s="15"/>
      <c r="C3601" s="15"/>
      <c r="D3601" s="13"/>
      <c r="E3601" s="14"/>
      <c r="F3601" s="14"/>
      <c r="G3601" s="47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AA3601" s="16"/>
      <c r="AB3601" s="16"/>
      <c r="AD3601" s="16"/>
    </row>
    <row r="3602" spans="1:30" s="12" customFormat="1" x14ac:dyDescent="0.25">
      <c r="A3602" s="15"/>
      <c r="B3602" s="15"/>
      <c r="C3602" s="15"/>
      <c r="D3602" s="13"/>
      <c r="E3602" s="14"/>
      <c r="F3602" s="14"/>
      <c r="G3602" s="47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AA3602" s="16"/>
      <c r="AB3602" s="16"/>
      <c r="AD3602" s="16"/>
    </row>
    <row r="3603" spans="1:30" s="12" customFormat="1" x14ac:dyDescent="0.25">
      <c r="A3603" s="15"/>
      <c r="B3603" s="15"/>
      <c r="C3603" s="15"/>
      <c r="D3603" s="13"/>
      <c r="E3603" s="14"/>
      <c r="F3603" s="14"/>
      <c r="G3603" s="47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AA3603" s="16"/>
      <c r="AB3603" s="16"/>
      <c r="AD3603" s="16"/>
    </row>
    <row r="3604" spans="1:30" s="12" customFormat="1" x14ac:dyDescent="0.25">
      <c r="A3604" s="15"/>
      <c r="B3604" s="15"/>
      <c r="C3604" s="15"/>
      <c r="D3604" s="13"/>
      <c r="E3604" s="14"/>
      <c r="F3604" s="14"/>
      <c r="G3604" s="47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AA3604" s="16"/>
      <c r="AB3604" s="16"/>
      <c r="AD3604" s="16"/>
    </row>
    <row r="3605" spans="1:30" s="12" customFormat="1" x14ac:dyDescent="0.25">
      <c r="A3605" s="15"/>
      <c r="B3605" s="15"/>
      <c r="C3605" s="15"/>
      <c r="D3605" s="13"/>
      <c r="E3605" s="14"/>
      <c r="F3605" s="14"/>
      <c r="G3605" s="47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AA3605" s="16"/>
      <c r="AB3605" s="16"/>
      <c r="AD3605" s="16"/>
    </row>
    <row r="3606" spans="1:30" s="12" customFormat="1" x14ac:dyDescent="0.25">
      <c r="A3606" s="15"/>
      <c r="B3606" s="15"/>
      <c r="C3606" s="15"/>
      <c r="D3606" s="13"/>
      <c r="E3606" s="14"/>
      <c r="F3606" s="14"/>
      <c r="G3606" s="47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AA3606" s="16"/>
      <c r="AB3606" s="16"/>
      <c r="AD3606" s="16"/>
    </row>
    <row r="3607" spans="1:30" s="12" customFormat="1" x14ac:dyDescent="0.25">
      <c r="A3607" s="15"/>
      <c r="B3607" s="15"/>
      <c r="C3607" s="15"/>
      <c r="D3607" s="13"/>
      <c r="E3607" s="14"/>
      <c r="F3607" s="14"/>
      <c r="G3607" s="47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AA3607" s="16"/>
      <c r="AB3607" s="16"/>
      <c r="AD3607" s="16"/>
    </row>
    <row r="3608" spans="1:30" s="12" customFormat="1" x14ac:dyDescent="0.25">
      <c r="A3608" s="15"/>
      <c r="B3608" s="15"/>
      <c r="C3608" s="15"/>
      <c r="D3608" s="13"/>
      <c r="E3608" s="14"/>
      <c r="F3608" s="14"/>
      <c r="G3608" s="47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AA3608" s="16"/>
      <c r="AB3608" s="16"/>
      <c r="AD3608" s="16"/>
    </row>
    <row r="3609" spans="1:30" s="12" customFormat="1" x14ac:dyDescent="0.25">
      <c r="A3609" s="15"/>
      <c r="B3609" s="15"/>
      <c r="C3609" s="15"/>
      <c r="D3609" s="13"/>
      <c r="E3609" s="14"/>
      <c r="F3609" s="14"/>
      <c r="G3609" s="47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AA3609" s="16"/>
      <c r="AB3609" s="16"/>
      <c r="AD3609" s="16"/>
    </row>
    <row r="3610" spans="1:30" s="12" customFormat="1" x14ac:dyDescent="0.25">
      <c r="A3610" s="15"/>
      <c r="B3610" s="15"/>
      <c r="C3610" s="15"/>
      <c r="D3610" s="13"/>
      <c r="E3610" s="14"/>
      <c r="F3610" s="14"/>
      <c r="G3610" s="47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AA3610" s="16"/>
      <c r="AB3610" s="16"/>
      <c r="AD3610" s="16"/>
    </row>
    <row r="3611" spans="1:30" s="12" customFormat="1" x14ac:dyDescent="0.25">
      <c r="A3611" s="15"/>
      <c r="B3611" s="15"/>
      <c r="C3611" s="15"/>
      <c r="D3611" s="13"/>
      <c r="E3611" s="14"/>
      <c r="F3611" s="14"/>
      <c r="G3611" s="47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AA3611" s="16"/>
      <c r="AB3611" s="16"/>
      <c r="AD3611" s="16"/>
    </row>
    <row r="3612" spans="1:30" s="12" customFormat="1" x14ac:dyDescent="0.25">
      <c r="A3612" s="15"/>
      <c r="B3612" s="15"/>
      <c r="C3612" s="15"/>
      <c r="D3612" s="13"/>
      <c r="E3612" s="14"/>
      <c r="F3612" s="14"/>
      <c r="G3612" s="47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AA3612" s="16"/>
      <c r="AB3612" s="16"/>
      <c r="AD3612" s="16"/>
    </row>
    <row r="3613" spans="1:30" s="12" customFormat="1" x14ac:dyDescent="0.25">
      <c r="A3613" s="15"/>
      <c r="B3613" s="15"/>
      <c r="C3613" s="15"/>
      <c r="D3613" s="13"/>
      <c r="E3613" s="14"/>
      <c r="F3613" s="14"/>
      <c r="G3613" s="47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AA3613" s="16"/>
      <c r="AB3613" s="16"/>
      <c r="AD3613" s="16"/>
    </row>
    <row r="3614" spans="1:30" s="12" customFormat="1" x14ac:dyDescent="0.25">
      <c r="A3614" s="15"/>
      <c r="B3614" s="15"/>
      <c r="C3614" s="15"/>
      <c r="D3614" s="13"/>
      <c r="E3614" s="14"/>
      <c r="F3614" s="14"/>
      <c r="G3614" s="47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AA3614" s="16"/>
      <c r="AB3614" s="16"/>
      <c r="AD3614" s="16"/>
    </row>
    <row r="3615" spans="1:30" s="12" customFormat="1" x14ac:dyDescent="0.25">
      <c r="A3615" s="15"/>
      <c r="B3615" s="15"/>
      <c r="C3615" s="15"/>
      <c r="D3615" s="13"/>
      <c r="E3615" s="14"/>
      <c r="F3615" s="14"/>
      <c r="G3615" s="47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AA3615" s="16"/>
      <c r="AB3615" s="16"/>
      <c r="AD3615" s="16"/>
    </row>
    <row r="3616" spans="1:30" s="12" customFormat="1" x14ac:dyDescent="0.25">
      <c r="A3616" s="15"/>
      <c r="B3616" s="15"/>
      <c r="C3616" s="15"/>
      <c r="D3616" s="13"/>
      <c r="E3616" s="14"/>
      <c r="F3616" s="14"/>
      <c r="G3616" s="47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AA3616" s="16"/>
      <c r="AB3616" s="16"/>
      <c r="AD3616" s="16"/>
    </row>
    <row r="3617" spans="1:30" s="12" customFormat="1" x14ac:dyDescent="0.25">
      <c r="A3617" s="15"/>
      <c r="B3617" s="15"/>
      <c r="C3617" s="15"/>
      <c r="D3617" s="13"/>
      <c r="E3617" s="14"/>
      <c r="F3617" s="14"/>
      <c r="G3617" s="47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AA3617" s="16"/>
      <c r="AB3617" s="16"/>
      <c r="AD3617" s="16"/>
    </row>
    <row r="3618" spans="1:30" s="12" customFormat="1" x14ac:dyDescent="0.25">
      <c r="A3618" s="15"/>
      <c r="B3618" s="15"/>
      <c r="C3618" s="15"/>
      <c r="D3618" s="13"/>
      <c r="E3618" s="14"/>
      <c r="F3618" s="14"/>
      <c r="G3618" s="47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AA3618" s="16"/>
      <c r="AB3618" s="16"/>
      <c r="AD3618" s="16"/>
    </row>
    <row r="3619" spans="1:30" s="12" customFormat="1" x14ac:dyDescent="0.25">
      <c r="A3619" s="15"/>
      <c r="B3619" s="15"/>
      <c r="C3619" s="15"/>
      <c r="D3619" s="13"/>
      <c r="E3619" s="14"/>
      <c r="F3619" s="14"/>
      <c r="G3619" s="47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AA3619" s="16"/>
      <c r="AB3619" s="16"/>
      <c r="AD3619" s="16"/>
    </row>
    <row r="3620" spans="1:30" s="12" customFormat="1" x14ac:dyDescent="0.25">
      <c r="A3620" s="15"/>
      <c r="B3620" s="15"/>
      <c r="C3620" s="15"/>
      <c r="D3620" s="13"/>
      <c r="E3620" s="14"/>
      <c r="F3620" s="14"/>
      <c r="G3620" s="47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AA3620" s="16"/>
      <c r="AB3620" s="16"/>
      <c r="AD3620" s="16"/>
    </row>
    <row r="3621" spans="1:30" s="12" customFormat="1" x14ac:dyDescent="0.25">
      <c r="A3621" s="15"/>
      <c r="B3621" s="15"/>
      <c r="C3621" s="15"/>
      <c r="D3621" s="13"/>
      <c r="E3621" s="14"/>
      <c r="F3621" s="14"/>
      <c r="G3621" s="47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AA3621" s="16"/>
      <c r="AB3621" s="16"/>
      <c r="AD3621" s="16"/>
    </row>
    <row r="3622" spans="1:30" s="12" customFormat="1" x14ac:dyDescent="0.25">
      <c r="A3622" s="15"/>
      <c r="B3622" s="15"/>
      <c r="C3622" s="15"/>
      <c r="D3622" s="13"/>
      <c r="E3622" s="14"/>
      <c r="F3622" s="14"/>
      <c r="G3622" s="47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AA3622" s="16"/>
      <c r="AB3622" s="16"/>
      <c r="AD3622" s="16"/>
    </row>
    <row r="3623" spans="1:30" s="12" customFormat="1" x14ac:dyDescent="0.25">
      <c r="A3623" s="15"/>
      <c r="B3623" s="15"/>
      <c r="C3623" s="15"/>
      <c r="D3623" s="13"/>
      <c r="E3623" s="14"/>
      <c r="F3623" s="14"/>
      <c r="G3623" s="47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AA3623" s="16"/>
      <c r="AB3623" s="16"/>
      <c r="AD3623" s="16"/>
    </row>
    <row r="3624" spans="1:30" s="12" customFormat="1" x14ac:dyDescent="0.25">
      <c r="A3624" s="15"/>
      <c r="B3624" s="15"/>
      <c r="C3624" s="15"/>
      <c r="D3624" s="13"/>
      <c r="E3624" s="14"/>
      <c r="F3624" s="14"/>
      <c r="G3624" s="47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AA3624" s="16"/>
      <c r="AB3624" s="16"/>
      <c r="AD3624" s="16"/>
    </row>
    <row r="3625" spans="1:30" s="12" customFormat="1" x14ac:dyDescent="0.25">
      <c r="A3625" s="15"/>
      <c r="B3625" s="15"/>
      <c r="C3625" s="15"/>
      <c r="D3625" s="13"/>
      <c r="E3625" s="14"/>
      <c r="F3625" s="14"/>
      <c r="G3625" s="47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AA3625" s="16"/>
      <c r="AB3625" s="16"/>
      <c r="AD3625" s="16"/>
    </row>
    <row r="3626" spans="1:30" s="12" customFormat="1" x14ac:dyDescent="0.25">
      <c r="A3626" s="15"/>
      <c r="B3626" s="15"/>
      <c r="C3626" s="15"/>
      <c r="D3626" s="13"/>
      <c r="E3626" s="14"/>
      <c r="F3626" s="14"/>
      <c r="G3626" s="47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AA3626" s="16"/>
      <c r="AB3626" s="16"/>
      <c r="AD3626" s="16"/>
    </row>
    <row r="3627" spans="1:30" s="12" customFormat="1" x14ac:dyDescent="0.25">
      <c r="A3627" s="15"/>
      <c r="B3627" s="15"/>
      <c r="C3627" s="15"/>
      <c r="D3627" s="13"/>
      <c r="E3627" s="14"/>
      <c r="F3627" s="14"/>
      <c r="G3627" s="47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AA3627" s="16"/>
      <c r="AB3627" s="16"/>
      <c r="AD3627" s="16"/>
    </row>
    <row r="3628" spans="1:30" s="12" customFormat="1" x14ac:dyDescent="0.25">
      <c r="A3628" s="15"/>
      <c r="B3628" s="15"/>
      <c r="C3628" s="15"/>
      <c r="D3628" s="13"/>
      <c r="E3628" s="14"/>
      <c r="F3628" s="14"/>
      <c r="G3628" s="47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AA3628" s="16"/>
      <c r="AB3628" s="16"/>
      <c r="AD3628" s="16"/>
    </row>
    <row r="3629" spans="1:30" s="12" customFormat="1" x14ac:dyDescent="0.25">
      <c r="A3629" s="15"/>
      <c r="B3629" s="15"/>
      <c r="C3629" s="15"/>
      <c r="D3629" s="13"/>
      <c r="E3629" s="14"/>
      <c r="F3629" s="14"/>
      <c r="G3629" s="47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AA3629" s="16"/>
      <c r="AB3629" s="16"/>
      <c r="AD3629" s="16"/>
    </row>
    <row r="3630" spans="1:30" s="12" customFormat="1" x14ac:dyDescent="0.25">
      <c r="A3630" s="15"/>
      <c r="B3630" s="15"/>
      <c r="C3630" s="15"/>
      <c r="D3630" s="13"/>
      <c r="E3630" s="14"/>
      <c r="F3630" s="14"/>
      <c r="G3630" s="47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AA3630" s="16"/>
      <c r="AB3630" s="16"/>
      <c r="AD3630" s="16"/>
    </row>
    <row r="3631" spans="1:30" s="12" customFormat="1" x14ac:dyDescent="0.25">
      <c r="A3631" s="15"/>
      <c r="B3631" s="15"/>
      <c r="C3631" s="15"/>
      <c r="D3631" s="13"/>
      <c r="E3631" s="14"/>
      <c r="F3631" s="14"/>
      <c r="G3631" s="47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AA3631" s="16"/>
      <c r="AB3631" s="16"/>
      <c r="AD3631" s="16"/>
    </row>
    <row r="3632" spans="1:30" s="12" customFormat="1" x14ac:dyDescent="0.25">
      <c r="A3632" s="15"/>
      <c r="B3632" s="15"/>
      <c r="C3632" s="15"/>
      <c r="D3632" s="13"/>
      <c r="E3632" s="14"/>
      <c r="F3632" s="14"/>
      <c r="G3632" s="47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AA3632" s="16"/>
      <c r="AB3632" s="16"/>
      <c r="AD3632" s="16"/>
    </row>
    <row r="3633" spans="1:30" s="12" customFormat="1" x14ac:dyDescent="0.25">
      <c r="A3633" s="15"/>
      <c r="B3633" s="15"/>
      <c r="C3633" s="15"/>
      <c r="D3633" s="13"/>
      <c r="E3633" s="14"/>
      <c r="F3633" s="14"/>
      <c r="G3633" s="47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AA3633" s="16"/>
      <c r="AB3633" s="16"/>
      <c r="AD3633" s="16"/>
    </row>
    <row r="3634" spans="1:30" s="12" customFormat="1" x14ac:dyDescent="0.25">
      <c r="A3634" s="15"/>
      <c r="B3634" s="15"/>
      <c r="C3634" s="15"/>
      <c r="D3634" s="13"/>
      <c r="E3634" s="14"/>
      <c r="F3634" s="14"/>
      <c r="G3634" s="47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AA3634" s="16"/>
      <c r="AB3634" s="16"/>
      <c r="AD3634" s="16"/>
    </row>
    <row r="3635" spans="1:30" s="12" customFormat="1" x14ac:dyDescent="0.25">
      <c r="A3635" s="15"/>
      <c r="B3635" s="15"/>
      <c r="C3635" s="15"/>
      <c r="D3635" s="13"/>
      <c r="E3635" s="14"/>
      <c r="F3635" s="14"/>
      <c r="G3635" s="47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AA3635" s="16"/>
      <c r="AB3635" s="16"/>
      <c r="AD3635" s="16"/>
    </row>
    <row r="3636" spans="1:30" s="12" customFormat="1" x14ac:dyDescent="0.25">
      <c r="A3636" s="15"/>
      <c r="B3636" s="15"/>
      <c r="C3636" s="15"/>
      <c r="D3636" s="13"/>
      <c r="E3636" s="14"/>
      <c r="F3636" s="14"/>
      <c r="G3636" s="47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AA3636" s="16"/>
      <c r="AB3636" s="16"/>
      <c r="AD3636" s="16"/>
    </row>
    <row r="3637" spans="1:30" s="12" customFormat="1" x14ac:dyDescent="0.25">
      <c r="A3637" s="15"/>
      <c r="B3637" s="15"/>
      <c r="C3637" s="15"/>
      <c r="D3637" s="13"/>
      <c r="E3637" s="14"/>
      <c r="F3637" s="14"/>
      <c r="G3637" s="47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AA3637" s="16"/>
      <c r="AB3637" s="16"/>
      <c r="AD3637" s="16"/>
    </row>
    <row r="3638" spans="1:30" s="12" customFormat="1" x14ac:dyDescent="0.25">
      <c r="A3638" s="15"/>
      <c r="B3638" s="15"/>
      <c r="C3638" s="15"/>
      <c r="D3638" s="13"/>
      <c r="E3638" s="14"/>
      <c r="F3638" s="14"/>
      <c r="G3638" s="47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AA3638" s="16"/>
      <c r="AB3638" s="16"/>
      <c r="AD3638" s="16"/>
    </row>
    <row r="3639" spans="1:30" s="12" customFormat="1" x14ac:dyDescent="0.25">
      <c r="A3639" s="15"/>
      <c r="B3639" s="15"/>
      <c r="C3639" s="15"/>
      <c r="D3639" s="13"/>
      <c r="E3639" s="14"/>
      <c r="F3639" s="14"/>
      <c r="G3639" s="47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AA3639" s="16"/>
      <c r="AB3639" s="16"/>
      <c r="AD3639" s="16"/>
    </row>
    <row r="3640" spans="1:30" s="12" customFormat="1" x14ac:dyDescent="0.25">
      <c r="A3640" s="15"/>
      <c r="B3640" s="15"/>
      <c r="C3640" s="15"/>
      <c r="D3640" s="13"/>
      <c r="E3640" s="14"/>
      <c r="F3640" s="14"/>
      <c r="G3640" s="47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AA3640" s="16"/>
      <c r="AB3640" s="16"/>
      <c r="AD3640" s="16"/>
    </row>
    <row r="3641" spans="1:30" s="12" customFormat="1" x14ac:dyDescent="0.25">
      <c r="A3641" s="15"/>
      <c r="B3641" s="15"/>
      <c r="C3641" s="15"/>
      <c r="D3641" s="13"/>
      <c r="E3641" s="14"/>
      <c r="F3641" s="14"/>
      <c r="G3641" s="47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AA3641" s="16"/>
      <c r="AB3641" s="16"/>
      <c r="AD3641" s="16"/>
    </row>
    <row r="3642" spans="1:30" s="12" customFormat="1" x14ac:dyDescent="0.25">
      <c r="A3642" s="15"/>
      <c r="B3642" s="15"/>
      <c r="C3642" s="15"/>
      <c r="D3642" s="13"/>
      <c r="E3642" s="14"/>
      <c r="F3642" s="14"/>
      <c r="G3642" s="47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AA3642" s="16"/>
      <c r="AB3642" s="16"/>
      <c r="AD3642" s="16"/>
    </row>
    <row r="3643" spans="1:30" s="12" customFormat="1" x14ac:dyDescent="0.25">
      <c r="A3643" s="15"/>
      <c r="B3643" s="15"/>
      <c r="C3643" s="15"/>
      <c r="D3643" s="13"/>
      <c r="E3643" s="14"/>
      <c r="F3643" s="14"/>
      <c r="G3643" s="47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AA3643" s="16"/>
      <c r="AB3643" s="16"/>
      <c r="AD3643" s="16"/>
    </row>
    <row r="3644" spans="1:30" s="12" customFormat="1" x14ac:dyDescent="0.25">
      <c r="A3644" s="15"/>
      <c r="B3644" s="15"/>
      <c r="C3644" s="15"/>
      <c r="D3644" s="13"/>
      <c r="E3644" s="14"/>
      <c r="F3644" s="14"/>
      <c r="G3644" s="47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AA3644" s="16"/>
      <c r="AB3644" s="16"/>
      <c r="AD3644" s="16"/>
    </row>
    <row r="3645" spans="1:30" s="12" customFormat="1" x14ac:dyDescent="0.25">
      <c r="A3645" s="15"/>
      <c r="B3645" s="15"/>
      <c r="C3645" s="15"/>
      <c r="D3645" s="13"/>
      <c r="E3645" s="14"/>
      <c r="F3645" s="14"/>
      <c r="G3645" s="47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AA3645" s="16"/>
      <c r="AB3645" s="16"/>
      <c r="AD3645" s="16"/>
    </row>
    <row r="3646" spans="1:30" s="12" customFormat="1" x14ac:dyDescent="0.25">
      <c r="A3646" s="15"/>
      <c r="B3646" s="15"/>
      <c r="C3646" s="15"/>
      <c r="D3646" s="13"/>
      <c r="E3646" s="14"/>
      <c r="F3646" s="14"/>
      <c r="G3646" s="47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AA3646" s="16"/>
      <c r="AB3646" s="16"/>
      <c r="AD3646" s="16"/>
    </row>
    <row r="3647" spans="1:30" s="12" customFormat="1" x14ac:dyDescent="0.25">
      <c r="A3647" s="15"/>
      <c r="B3647" s="15"/>
      <c r="C3647" s="15"/>
      <c r="D3647" s="13"/>
      <c r="E3647" s="14"/>
      <c r="F3647" s="14"/>
      <c r="G3647" s="47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AA3647" s="16"/>
      <c r="AB3647" s="16"/>
      <c r="AD3647" s="16"/>
    </row>
    <row r="3648" spans="1:30" s="12" customFormat="1" x14ac:dyDescent="0.25">
      <c r="A3648" s="15"/>
      <c r="B3648" s="15"/>
      <c r="C3648" s="15"/>
      <c r="D3648" s="13"/>
      <c r="E3648" s="14"/>
      <c r="F3648" s="14"/>
      <c r="G3648" s="47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AA3648" s="16"/>
      <c r="AB3648" s="16"/>
      <c r="AD3648" s="16"/>
    </row>
    <row r="3649" spans="1:30" s="12" customFormat="1" x14ac:dyDescent="0.25">
      <c r="A3649" s="15"/>
      <c r="B3649" s="15"/>
      <c r="C3649" s="15"/>
      <c r="D3649" s="13"/>
      <c r="E3649" s="14"/>
      <c r="F3649" s="14"/>
      <c r="G3649" s="47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AA3649" s="16"/>
      <c r="AB3649" s="16"/>
      <c r="AD3649" s="16"/>
    </row>
    <row r="3650" spans="1:30" s="12" customFormat="1" x14ac:dyDescent="0.25">
      <c r="A3650" s="15"/>
      <c r="B3650" s="15"/>
      <c r="C3650" s="15"/>
      <c r="D3650" s="13"/>
      <c r="E3650" s="14"/>
      <c r="F3650" s="14"/>
      <c r="G3650" s="47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AA3650" s="16"/>
      <c r="AB3650" s="16"/>
      <c r="AD3650" s="16"/>
    </row>
    <row r="3651" spans="1:30" s="12" customFormat="1" x14ac:dyDescent="0.25">
      <c r="A3651" s="15"/>
      <c r="B3651" s="15"/>
      <c r="C3651" s="15"/>
      <c r="D3651" s="13"/>
      <c r="E3651" s="14"/>
      <c r="F3651" s="14"/>
      <c r="G3651" s="47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AA3651" s="16"/>
      <c r="AB3651" s="16"/>
      <c r="AD3651" s="16"/>
    </row>
    <row r="3652" spans="1:30" s="12" customFormat="1" x14ac:dyDescent="0.25">
      <c r="A3652" s="15"/>
      <c r="B3652" s="15"/>
      <c r="C3652" s="15"/>
      <c r="D3652" s="13"/>
      <c r="E3652" s="14"/>
      <c r="F3652" s="14"/>
      <c r="G3652" s="47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AA3652" s="16"/>
      <c r="AB3652" s="16"/>
      <c r="AD3652" s="16"/>
    </row>
    <row r="3653" spans="1:30" s="12" customFormat="1" x14ac:dyDescent="0.25">
      <c r="A3653" s="15"/>
      <c r="B3653" s="15"/>
      <c r="C3653" s="15"/>
      <c r="D3653" s="13"/>
      <c r="E3653" s="14"/>
      <c r="F3653" s="14"/>
      <c r="G3653" s="47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AA3653" s="16"/>
      <c r="AB3653" s="16"/>
      <c r="AD3653" s="16"/>
    </row>
    <row r="3654" spans="1:30" s="12" customFormat="1" x14ac:dyDescent="0.25">
      <c r="A3654" s="15"/>
      <c r="B3654" s="15"/>
      <c r="C3654" s="15"/>
      <c r="D3654" s="13"/>
      <c r="E3654" s="14"/>
      <c r="F3654" s="14"/>
      <c r="G3654" s="47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AA3654" s="16"/>
      <c r="AB3654" s="16"/>
      <c r="AD3654" s="16"/>
    </row>
    <row r="3655" spans="1:30" s="12" customFormat="1" x14ac:dyDescent="0.25">
      <c r="A3655" s="15"/>
      <c r="B3655" s="15"/>
      <c r="C3655" s="15"/>
      <c r="D3655" s="13"/>
      <c r="E3655" s="14"/>
      <c r="F3655" s="14"/>
      <c r="G3655" s="47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AA3655" s="16"/>
      <c r="AB3655" s="16"/>
      <c r="AD3655" s="16"/>
    </row>
    <row r="3656" spans="1:30" s="12" customFormat="1" x14ac:dyDescent="0.25">
      <c r="A3656" s="15"/>
      <c r="B3656" s="15"/>
      <c r="C3656" s="15"/>
      <c r="D3656" s="13"/>
      <c r="E3656" s="14"/>
      <c r="F3656" s="14"/>
      <c r="G3656" s="47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AA3656" s="16"/>
      <c r="AB3656" s="16"/>
      <c r="AD3656" s="16"/>
    </row>
    <row r="3657" spans="1:30" s="12" customFormat="1" x14ac:dyDescent="0.25">
      <c r="A3657" s="15"/>
      <c r="B3657" s="15"/>
      <c r="C3657" s="15"/>
      <c r="D3657" s="13"/>
      <c r="E3657" s="14"/>
      <c r="F3657" s="14"/>
      <c r="G3657" s="47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AA3657" s="16"/>
      <c r="AB3657" s="16"/>
      <c r="AD3657" s="16"/>
    </row>
    <row r="3658" spans="1:30" s="12" customFormat="1" x14ac:dyDescent="0.25">
      <c r="A3658" s="15"/>
      <c r="B3658" s="15"/>
      <c r="C3658" s="15"/>
      <c r="D3658" s="13"/>
      <c r="E3658" s="14"/>
      <c r="F3658" s="14"/>
      <c r="G3658" s="47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AA3658" s="16"/>
      <c r="AB3658" s="16"/>
      <c r="AD3658" s="16"/>
    </row>
    <row r="3659" spans="1:30" s="12" customFormat="1" x14ac:dyDescent="0.25">
      <c r="A3659" s="15"/>
      <c r="B3659" s="15"/>
      <c r="C3659" s="15"/>
      <c r="D3659" s="13"/>
      <c r="E3659" s="14"/>
      <c r="F3659" s="14"/>
      <c r="G3659" s="47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AA3659" s="16"/>
      <c r="AB3659" s="16"/>
      <c r="AD3659" s="16"/>
    </row>
    <row r="3660" spans="1:30" s="12" customFormat="1" x14ac:dyDescent="0.25">
      <c r="A3660" s="15"/>
      <c r="B3660" s="15"/>
      <c r="C3660" s="15"/>
      <c r="D3660" s="13"/>
      <c r="E3660" s="14"/>
      <c r="F3660" s="14"/>
      <c r="G3660" s="47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AA3660" s="16"/>
      <c r="AB3660" s="16"/>
      <c r="AD3660" s="16"/>
    </row>
    <row r="3661" spans="1:30" s="12" customFormat="1" x14ac:dyDescent="0.25">
      <c r="A3661" s="15"/>
      <c r="B3661" s="15"/>
      <c r="C3661" s="15"/>
      <c r="D3661" s="13"/>
      <c r="E3661" s="14"/>
      <c r="F3661" s="14"/>
      <c r="G3661" s="47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AA3661" s="16"/>
      <c r="AB3661" s="16"/>
      <c r="AD3661" s="16"/>
    </row>
    <row r="3662" spans="1:30" s="12" customFormat="1" x14ac:dyDescent="0.25">
      <c r="A3662" s="15"/>
      <c r="B3662" s="15"/>
      <c r="C3662" s="15"/>
      <c r="D3662" s="13"/>
      <c r="E3662" s="14"/>
      <c r="F3662" s="14"/>
      <c r="G3662" s="47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AA3662" s="16"/>
      <c r="AB3662" s="16"/>
      <c r="AD3662" s="16"/>
    </row>
    <row r="3663" spans="1:30" s="12" customFormat="1" x14ac:dyDescent="0.25">
      <c r="A3663" s="15"/>
      <c r="B3663" s="15"/>
      <c r="C3663" s="15"/>
      <c r="D3663" s="13"/>
      <c r="E3663" s="14"/>
      <c r="F3663" s="14"/>
      <c r="G3663" s="47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AA3663" s="16"/>
      <c r="AB3663" s="16"/>
      <c r="AD3663" s="16"/>
    </row>
    <row r="3664" spans="1:30" s="12" customFormat="1" x14ac:dyDescent="0.25">
      <c r="A3664" s="15"/>
      <c r="B3664" s="15"/>
      <c r="C3664" s="15"/>
      <c r="D3664" s="13"/>
      <c r="E3664" s="14"/>
      <c r="F3664" s="14"/>
      <c r="G3664" s="47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AA3664" s="16"/>
      <c r="AB3664" s="16"/>
      <c r="AD3664" s="16"/>
    </row>
    <row r="3665" spans="1:30" s="12" customFormat="1" x14ac:dyDescent="0.25">
      <c r="A3665" s="15"/>
      <c r="B3665" s="15"/>
      <c r="C3665" s="15"/>
      <c r="D3665" s="13"/>
      <c r="E3665" s="14"/>
      <c r="F3665" s="14"/>
      <c r="G3665" s="47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AA3665" s="16"/>
      <c r="AB3665" s="16"/>
      <c r="AD3665" s="16"/>
    </row>
    <row r="3666" spans="1:30" s="12" customFormat="1" x14ac:dyDescent="0.25">
      <c r="A3666" s="15"/>
      <c r="B3666" s="15"/>
      <c r="C3666" s="15"/>
      <c r="D3666" s="13"/>
      <c r="E3666" s="14"/>
      <c r="F3666" s="14"/>
      <c r="G3666" s="47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AA3666" s="16"/>
      <c r="AB3666" s="16"/>
      <c r="AD3666" s="16"/>
    </row>
    <row r="3667" spans="1:30" s="12" customFormat="1" x14ac:dyDescent="0.25">
      <c r="A3667" s="15"/>
      <c r="B3667" s="15"/>
      <c r="C3667" s="15"/>
      <c r="D3667" s="13"/>
      <c r="E3667" s="14"/>
      <c r="F3667" s="14"/>
      <c r="G3667" s="47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AA3667" s="16"/>
      <c r="AB3667" s="16"/>
      <c r="AD3667" s="16"/>
    </row>
    <row r="3668" spans="1:30" s="12" customFormat="1" x14ac:dyDescent="0.25">
      <c r="A3668" s="15"/>
      <c r="B3668" s="15"/>
      <c r="C3668" s="15"/>
      <c r="D3668" s="13"/>
      <c r="E3668" s="14"/>
      <c r="F3668" s="14"/>
      <c r="G3668" s="47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AA3668" s="16"/>
      <c r="AB3668" s="16"/>
      <c r="AD3668" s="16"/>
    </row>
    <row r="3669" spans="1:30" s="12" customFormat="1" x14ac:dyDescent="0.25">
      <c r="A3669" s="15"/>
      <c r="B3669" s="15"/>
      <c r="C3669" s="15"/>
      <c r="D3669" s="13"/>
      <c r="E3669" s="14"/>
      <c r="F3669" s="14"/>
      <c r="G3669" s="47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AA3669" s="16"/>
      <c r="AB3669" s="16"/>
      <c r="AC3669" s="37"/>
      <c r="AD3669" s="16"/>
    </row>
    <row r="3670" spans="1:30" s="12" customFormat="1" x14ac:dyDescent="0.25">
      <c r="A3670" s="15"/>
      <c r="B3670" s="15"/>
      <c r="C3670" s="15"/>
      <c r="D3670" s="13"/>
      <c r="E3670" s="14"/>
      <c r="F3670" s="14"/>
      <c r="G3670" s="47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AA3670" s="16"/>
      <c r="AB3670" s="16"/>
      <c r="AC3670" s="37"/>
      <c r="AD3670" s="16"/>
    </row>
    <row r="3671" spans="1:30" s="12" customFormat="1" x14ac:dyDescent="0.25">
      <c r="A3671" s="15"/>
      <c r="B3671" s="15"/>
      <c r="C3671" s="15"/>
      <c r="D3671" s="13"/>
      <c r="E3671" s="14"/>
      <c r="F3671" s="14"/>
      <c r="G3671" s="47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AA3671" s="16"/>
      <c r="AB3671" s="16"/>
      <c r="AC3671" s="37"/>
      <c r="AD3671" s="16"/>
    </row>
    <row r="3672" spans="1:30" s="12" customFormat="1" x14ac:dyDescent="0.25">
      <c r="A3672" s="15"/>
      <c r="B3672" s="15"/>
      <c r="C3672" s="15"/>
      <c r="D3672" s="13"/>
      <c r="E3672" s="14"/>
      <c r="F3672" s="14"/>
      <c r="G3672" s="47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AA3672" s="16"/>
      <c r="AB3672" s="16"/>
      <c r="AC3672" s="37"/>
      <c r="AD3672" s="16"/>
    </row>
    <row r="3673" spans="1:30" s="12" customFormat="1" x14ac:dyDescent="0.25">
      <c r="A3673" s="15"/>
      <c r="B3673" s="15"/>
      <c r="C3673" s="15"/>
      <c r="D3673" s="13"/>
      <c r="E3673" s="14"/>
      <c r="F3673" s="14"/>
      <c r="G3673" s="47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AA3673" s="16"/>
      <c r="AB3673" s="16"/>
      <c r="AC3673" s="37"/>
      <c r="AD3673" s="16"/>
    </row>
    <row r="3674" spans="1:30" s="12" customFormat="1" x14ac:dyDescent="0.25">
      <c r="A3674" s="15"/>
      <c r="B3674" s="15"/>
      <c r="C3674" s="15"/>
      <c r="D3674" s="13"/>
      <c r="E3674" s="14"/>
      <c r="F3674" s="14"/>
      <c r="G3674" s="47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AA3674" s="16"/>
      <c r="AB3674" s="16"/>
      <c r="AC3674" s="37"/>
      <c r="AD3674" s="16"/>
    </row>
    <row r="3675" spans="1:30" s="12" customFormat="1" x14ac:dyDescent="0.25">
      <c r="A3675" s="15"/>
      <c r="B3675" s="15"/>
      <c r="C3675" s="15"/>
      <c r="D3675" s="13"/>
      <c r="E3675" s="14"/>
      <c r="F3675" s="14"/>
      <c r="G3675" s="47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AA3675" s="16"/>
      <c r="AB3675" s="16"/>
      <c r="AC3675" s="37"/>
      <c r="AD3675" s="16"/>
    </row>
    <row r="3676" spans="1:30" s="12" customFormat="1" x14ac:dyDescent="0.25">
      <c r="A3676" s="15"/>
      <c r="B3676" s="15"/>
      <c r="C3676" s="15"/>
      <c r="D3676" s="13"/>
      <c r="E3676" s="14"/>
      <c r="F3676" s="14"/>
      <c r="G3676" s="47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AA3676" s="16"/>
      <c r="AB3676" s="16"/>
      <c r="AC3676" s="37"/>
      <c r="AD3676" s="16"/>
    </row>
    <row r="3677" spans="1:30" s="12" customFormat="1" x14ac:dyDescent="0.25">
      <c r="A3677" s="15"/>
      <c r="B3677" s="15"/>
      <c r="C3677" s="15"/>
      <c r="D3677" s="13"/>
      <c r="E3677" s="14"/>
      <c r="F3677" s="14"/>
      <c r="G3677" s="47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AA3677" s="16"/>
      <c r="AB3677" s="16"/>
      <c r="AC3677" s="37"/>
      <c r="AD3677" s="16"/>
    </row>
    <row r="3678" spans="1:30" s="12" customFormat="1" x14ac:dyDescent="0.25">
      <c r="A3678" s="15"/>
      <c r="B3678" s="15"/>
      <c r="C3678" s="15"/>
      <c r="D3678" s="13"/>
      <c r="E3678" s="14"/>
      <c r="F3678" s="14"/>
      <c r="G3678" s="47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AA3678" s="16"/>
      <c r="AB3678" s="16"/>
      <c r="AC3678" s="37"/>
      <c r="AD3678" s="16"/>
    </row>
    <row r="3679" spans="1:30" s="12" customFormat="1" x14ac:dyDescent="0.25">
      <c r="A3679" s="15"/>
      <c r="B3679" s="15"/>
      <c r="C3679" s="15"/>
      <c r="D3679" s="13"/>
      <c r="E3679" s="14"/>
      <c r="F3679" s="14"/>
      <c r="G3679" s="47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AA3679" s="16"/>
      <c r="AB3679" s="16"/>
      <c r="AC3679" s="37"/>
      <c r="AD3679" s="16"/>
    </row>
    <row r="3680" spans="1:30" s="12" customFormat="1" x14ac:dyDescent="0.25">
      <c r="A3680" s="15"/>
      <c r="B3680" s="15"/>
      <c r="C3680" s="15"/>
      <c r="D3680" s="13"/>
      <c r="E3680" s="14"/>
      <c r="F3680" s="14"/>
      <c r="G3680" s="47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AA3680" s="16"/>
      <c r="AB3680" s="16"/>
      <c r="AC3680" s="37"/>
      <c r="AD3680" s="16"/>
    </row>
    <row r="3681" spans="1:30" s="12" customFormat="1" x14ac:dyDescent="0.25">
      <c r="A3681" s="15"/>
      <c r="B3681" s="15"/>
      <c r="C3681" s="15"/>
      <c r="D3681" s="13"/>
      <c r="E3681" s="14"/>
      <c r="F3681" s="14"/>
      <c r="G3681" s="47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AA3681" s="16"/>
      <c r="AB3681" s="16"/>
      <c r="AC3681" s="37"/>
      <c r="AD3681" s="16"/>
    </row>
    <row r="3682" spans="1:30" s="12" customFormat="1" x14ac:dyDescent="0.25">
      <c r="A3682" s="15"/>
      <c r="B3682" s="15"/>
      <c r="C3682" s="15"/>
      <c r="D3682" s="13"/>
      <c r="E3682" s="14"/>
      <c r="F3682" s="14"/>
      <c r="G3682" s="47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AA3682" s="16"/>
      <c r="AB3682" s="16"/>
      <c r="AC3682" s="37"/>
      <c r="AD3682" s="16"/>
    </row>
    <row r="3683" spans="1:30" s="12" customFormat="1" x14ac:dyDescent="0.25">
      <c r="A3683" s="15"/>
      <c r="B3683" s="15"/>
      <c r="C3683" s="15"/>
      <c r="D3683" s="13"/>
      <c r="E3683" s="14"/>
      <c r="F3683" s="14"/>
      <c r="G3683" s="47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AA3683" s="16"/>
      <c r="AB3683" s="16"/>
      <c r="AC3683" s="37"/>
      <c r="AD3683" s="16"/>
    </row>
    <row r="3684" spans="1:30" s="12" customFormat="1" x14ac:dyDescent="0.25">
      <c r="A3684" s="15"/>
      <c r="B3684" s="15"/>
      <c r="C3684" s="15"/>
      <c r="D3684" s="13"/>
      <c r="E3684" s="14"/>
      <c r="F3684" s="14"/>
      <c r="G3684" s="47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AA3684" s="16"/>
      <c r="AB3684" s="16"/>
      <c r="AC3684" s="37"/>
      <c r="AD3684" s="16"/>
    </row>
    <row r="3685" spans="1:30" s="12" customFormat="1" x14ac:dyDescent="0.25">
      <c r="A3685" s="15"/>
      <c r="B3685" s="15"/>
      <c r="C3685" s="15"/>
      <c r="D3685" s="13"/>
      <c r="E3685" s="14"/>
      <c r="F3685" s="14"/>
      <c r="G3685" s="47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AA3685" s="16"/>
      <c r="AB3685" s="16"/>
      <c r="AC3685" s="37"/>
      <c r="AD3685" s="16"/>
    </row>
    <row r="3686" spans="1:30" s="12" customFormat="1" x14ac:dyDescent="0.25">
      <c r="A3686" s="15"/>
      <c r="B3686" s="15"/>
      <c r="C3686" s="15"/>
      <c r="D3686" s="13"/>
      <c r="E3686" s="14"/>
      <c r="F3686" s="14"/>
      <c r="G3686" s="47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AA3686" s="16"/>
      <c r="AB3686" s="16"/>
      <c r="AC3686" s="37"/>
      <c r="AD3686" s="16"/>
    </row>
    <row r="3687" spans="1:30" s="12" customFormat="1" x14ac:dyDescent="0.25">
      <c r="A3687" s="15"/>
      <c r="B3687" s="15"/>
      <c r="C3687" s="15"/>
      <c r="D3687" s="13"/>
      <c r="E3687" s="14"/>
      <c r="F3687" s="14"/>
      <c r="G3687" s="47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AA3687" s="16"/>
      <c r="AB3687" s="16"/>
      <c r="AC3687" s="37"/>
      <c r="AD3687" s="16"/>
    </row>
    <row r="3688" spans="1:30" s="12" customFormat="1" x14ac:dyDescent="0.25">
      <c r="A3688" s="15"/>
      <c r="B3688" s="15"/>
      <c r="C3688" s="15"/>
      <c r="D3688" s="13"/>
      <c r="E3688" s="14"/>
      <c r="F3688" s="14"/>
      <c r="G3688" s="47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AA3688" s="16"/>
      <c r="AB3688" s="16"/>
      <c r="AC3688" s="37"/>
      <c r="AD3688" s="16"/>
    </row>
    <row r="3689" spans="1:30" s="12" customFormat="1" x14ac:dyDescent="0.25">
      <c r="A3689" s="15"/>
      <c r="B3689" s="15"/>
      <c r="C3689" s="15"/>
      <c r="D3689" s="13"/>
      <c r="E3689" s="14"/>
      <c r="F3689" s="14"/>
      <c r="G3689" s="47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AA3689" s="16"/>
      <c r="AB3689" s="16"/>
      <c r="AC3689" s="37"/>
      <c r="AD3689" s="16"/>
    </row>
    <row r="3690" spans="1:30" s="12" customFormat="1" x14ac:dyDescent="0.25">
      <c r="A3690" s="15"/>
      <c r="B3690" s="15"/>
      <c r="C3690" s="15"/>
      <c r="D3690" s="13"/>
      <c r="E3690" s="14"/>
      <c r="F3690" s="14"/>
      <c r="G3690" s="47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AA3690" s="16"/>
      <c r="AB3690" s="16"/>
      <c r="AC3690" s="37"/>
      <c r="AD3690" s="16"/>
    </row>
    <row r="3691" spans="1:30" s="12" customFormat="1" x14ac:dyDescent="0.25">
      <c r="A3691" s="15"/>
      <c r="B3691" s="15"/>
      <c r="C3691" s="15"/>
      <c r="D3691" s="13"/>
      <c r="E3691" s="14"/>
      <c r="F3691" s="14"/>
      <c r="G3691" s="47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AA3691" s="16"/>
      <c r="AB3691" s="16"/>
      <c r="AC3691" s="37"/>
      <c r="AD3691" s="16"/>
    </row>
    <row r="3692" spans="1:30" s="12" customFormat="1" x14ac:dyDescent="0.25">
      <c r="A3692" s="15"/>
      <c r="B3692" s="15"/>
      <c r="C3692" s="15"/>
      <c r="D3692" s="13"/>
      <c r="E3692" s="14"/>
      <c r="F3692" s="14"/>
      <c r="G3692" s="47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AA3692" s="16"/>
      <c r="AB3692" s="16"/>
      <c r="AC3692" s="37"/>
      <c r="AD3692" s="16"/>
    </row>
    <row r="3693" spans="1:30" s="12" customFormat="1" x14ac:dyDescent="0.25">
      <c r="A3693" s="15"/>
      <c r="B3693" s="15"/>
      <c r="C3693" s="15"/>
      <c r="D3693" s="13"/>
      <c r="E3693" s="14"/>
      <c r="F3693" s="14"/>
      <c r="G3693" s="47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AA3693" s="16"/>
      <c r="AB3693" s="16"/>
      <c r="AC3693" s="37"/>
      <c r="AD3693" s="16"/>
    </row>
    <row r="3694" spans="1:30" s="12" customFormat="1" x14ac:dyDescent="0.25">
      <c r="A3694" s="15"/>
      <c r="B3694" s="15"/>
      <c r="C3694" s="15"/>
      <c r="D3694" s="13"/>
      <c r="E3694" s="14"/>
      <c r="F3694" s="14"/>
      <c r="G3694" s="47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AA3694" s="16"/>
      <c r="AB3694" s="16"/>
      <c r="AC3694" s="37"/>
      <c r="AD3694" s="16"/>
    </row>
    <row r="3695" spans="1:30" s="12" customFormat="1" x14ac:dyDescent="0.25">
      <c r="A3695" s="15"/>
      <c r="B3695" s="15"/>
      <c r="C3695" s="15"/>
      <c r="D3695" s="13"/>
      <c r="E3695" s="14"/>
      <c r="F3695" s="14"/>
      <c r="G3695" s="47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AA3695" s="16"/>
      <c r="AB3695" s="16"/>
      <c r="AC3695" s="37"/>
      <c r="AD3695" s="16"/>
    </row>
    <row r="3696" spans="1:30" s="12" customFormat="1" x14ac:dyDescent="0.25">
      <c r="A3696" s="15"/>
      <c r="B3696" s="15"/>
      <c r="C3696" s="15"/>
      <c r="D3696" s="13"/>
      <c r="E3696" s="14"/>
      <c r="F3696" s="14"/>
      <c r="G3696" s="47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AA3696" s="16"/>
      <c r="AB3696" s="16"/>
      <c r="AC3696" s="37"/>
      <c r="AD3696" s="16"/>
    </row>
    <row r="3697" spans="1:30" s="12" customFormat="1" x14ac:dyDescent="0.25">
      <c r="A3697" s="15"/>
      <c r="B3697" s="15"/>
      <c r="C3697" s="15"/>
      <c r="D3697" s="13"/>
      <c r="E3697" s="14"/>
      <c r="F3697" s="14"/>
      <c r="G3697" s="47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AA3697" s="16"/>
      <c r="AB3697" s="16"/>
      <c r="AC3697" s="37"/>
      <c r="AD3697" s="16"/>
    </row>
    <row r="3698" spans="1:30" s="12" customFormat="1" x14ac:dyDescent="0.25">
      <c r="A3698" s="15"/>
      <c r="B3698" s="15"/>
      <c r="C3698" s="15"/>
      <c r="D3698" s="13"/>
      <c r="E3698" s="14"/>
      <c r="F3698" s="14"/>
      <c r="G3698" s="47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AA3698" s="16"/>
      <c r="AB3698" s="16"/>
      <c r="AC3698" s="37"/>
      <c r="AD3698" s="16"/>
    </row>
    <row r="3699" spans="1:30" s="12" customFormat="1" x14ac:dyDescent="0.25">
      <c r="A3699" s="15"/>
      <c r="B3699" s="15"/>
      <c r="C3699" s="15"/>
      <c r="D3699" s="13"/>
      <c r="E3699" s="14"/>
      <c r="F3699" s="14"/>
      <c r="G3699" s="47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AA3699" s="16"/>
      <c r="AB3699" s="16"/>
      <c r="AC3699" s="37"/>
      <c r="AD3699" s="16"/>
    </row>
    <row r="3700" spans="1:30" s="12" customFormat="1" x14ac:dyDescent="0.25">
      <c r="A3700" s="15"/>
      <c r="B3700" s="15"/>
      <c r="C3700" s="15"/>
      <c r="D3700" s="13"/>
      <c r="E3700" s="14"/>
      <c r="F3700" s="14"/>
      <c r="G3700" s="47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AA3700" s="16"/>
      <c r="AB3700" s="16"/>
      <c r="AC3700" s="37"/>
      <c r="AD3700" s="16"/>
    </row>
    <row r="3701" spans="1:30" s="12" customFormat="1" x14ac:dyDescent="0.25">
      <c r="A3701" s="15"/>
      <c r="B3701" s="15"/>
      <c r="C3701" s="15"/>
      <c r="D3701" s="13"/>
      <c r="E3701" s="14"/>
      <c r="F3701" s="14"/>
      <c r="G3701" s="47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AA3701" s="16"/>
      <c r="AB3701" s="16"/>
      <c r="AC3701" s="37"/>
      <c r="AD3701" s="16"/>
    </row>
    <row r="3702" spans="1:30" s="12" customFormat="1" x14ac:dyDescent="0.25">
      <c r="A3702" s="15"/>
      <c r="B3702" s="15"/>
      <c r="C3702" s="15"/>
      <c r="D3702" s="13"/>
      <c r="E3702" s="14"/>
      <c r="F3702" s="14"/>
      <c r="G3702" s="47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AA3702" s="16"/>
      <c r="AB3702" s="16"/>
      <c r="AC3702" s="37"/>
      <c r="AD3702" s="16"/>
    </row>
    <row r="3703" spans="1:30" s="12" customFormat="1" x14ac:dyDescent="0.25">
      <c r="A3703" s="15"/>
      <c r="B3703" s="15"/>
      <c r="C3703" s="15"/>
      <c r="D3703" s="13"/>
      <c r="E3703" s="14"/>
      <c r="F3703" s="14"/>
      <c r="G3703" s="47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AA3703" s="16"/>
      <c r="AB3703" s="16"/>
      <c r="AC3703" s="37"/>
      <c r="AD3703" s="16"/>
    </row>
    <row r="3704" spans="1:30" s="12" customFormat="1" x14ac:dyDescent="0.25">
      <c r="A3704" s="15"/>
      <c r="B3704" s="15"/>
      <c r="C3704" s="15"/>
      <c r="D3704" s="13"/>
      <c r="E3704" s="14"/>
      <c r="F3704" s="14"/>
      <c r="G3704" s="47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AA3704" s="16"/>
      <c r="AB3704" s="16"/>
      <c r="AC3704" s="37"/>
      <c r="AD3704" s="16"/>
    </row>
    <row r="3705" spans="1:30" s="12" customFormat="1" x14ac:dyDescent="0.25">
      <c r="A3705" s="15"/>
      <c r="B3705" s="15"/>
      <c r="C3705" s="15"/>
      <c r="D3705" s="13"/>
      <c r="E3705" s="14"/>
      <c r="F3705" s="14"/>
      <c r="G3705" s="47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AA3705" s="16"/>
      <c r="AB3705" s="16"/>
      <c r="AC3705" s="37"/>
      <c r="AD3705" s="16"/>
    </row>
    <row r="3706" spans="1:30" s="12" customFormat="1" x14ac:dyDescent="0.25">
      <c r="A3706" s="15"/>
      <c r="B3706" s="15"/>
      <c r="C3706" s="15"/>
      <c r="D3706" s="13"/>
      <c r="E3706" s="14"/>
      <c r="F3706" s="14"/>
      <c r="G3706" s="47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AA3706" s="16"/>
      <c r="AB3706" s="16"/>
      <c r="AC3706" s="37"/>
      <c r="AD3706" s="16"/>
    </row>
    <row r="3707" spans="1:30" s="12" customFormat="1" x14ac:dyDescent="0.25">
      <c r="A3707" s="15"/>
      <c r="B3707" s="15"/>
      <c r="C3707" s="15"/>
      <c r="D3707" s="13"/>
      <c r="E3707" s="14"/>
      <c r="F3707" s="14"/>
      <c r="G3707" s="47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AA3707" s="16"/>
      <c r="AB3707" s="16"/>
      <c r="AC3707" s="37"/>
      <c r="AD3707" s="16"/>
    </row>
    <row r="3708" spans="1:30" s="12" customFormat="1" x14ac:dyDescent="0.25">
      <c r="A3708" s="15"/>
      <c r="B3708" s="15"/>
      <c r="C3708" s="15"/>
      <c r="D3708" s="13"/>
      <c r="E3708" s="14"/>
      <c r="F3708" s="14"/>
      <c r="G3708" s="47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AA3708" s="16"/>
      <c r="AB3708" s="16"/>
      <c r="AC3708" s="37"/>
      <c r="AD3708" s="16"/>
    </row>
    <row r="3709" spans="1:30" s="12" customFormat="1" x14ac:dyDescent="0.25">
      <c r="A3709" s="15"/>
      <c r="B3709" s="15"/>
      <c r="C3709" s="15"/>
      <c r="D3709" s="13"/>
      <c r="E3709" s="14"/>
      <c r="F3709" s="14"/>
      <c r="G3709" s="47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AA3709" s="16"/>
      <c r="AB3709" s="16"/>
      <c r="AC3709" s="37"/>
      <c r="AD3709" s="16"/>
    </row>
    <row r="3710" spans="1:30" s="12" customFormat="1" x14ac:dyDescent="0.25">
      <c r="A3710" s="15"/>
      <c r="B3710" s="15"/>
      <c r="C3710" s="15"/>
      <c r="D3710" s="13"/>
      <c r="E3710" s="14"/>
      <c r="F3710" s="14"/>
      <c r="G3710" s="47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AA3710" s="16"/>
      <c r="AB3710" s="16"/>
      <c r="AC3710" s="37"/>
      <c r="AD3710" s="16"/>
    </row>
    <row r="3711" spans="1:30" s="12" customFormat="1" x14ac:dyDescent="0.25">
      <c r="A3711" s="15"/>
      <c r="B3711" s="15"/>
      <c r="C3711" s="15"/>
      <c r="D3711" s="13"/>
      <c r="E3711" s="14"/>
      <c r="F3711" s="14"/>
      <c r="G3711" s="47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AA3711" s="16"/>
      <c r="AB3711" s="16"/>
      <c r="AC3711" s="37"/>
      <c r="AD3711" s="16"/>
    </row>
    <row r="3712" spans="1:30" s="12" customFormat="1" x14ac:dyDescent="0.25">
      <c r="A3712" s="15"/>
      <c r="B3712" s="15"/>
      <c r="C3712" s="15"/>
      <c r="D3712" s="13"/>
      <c r="E3712" s="14"/>
      <c r="F3712" s="14"/>
      <c r="G3712" s="47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AA3712" s="16"/>
      <c r="AB3712" s="16"/>
      <c r="AC3712" s="37"/>
      <c r="AD3712" s="16"/>
    </row>
    <row r="3713" spans="1:30" s="12" customFormat="1" x14ac:dyDescent="0.25">
      <c r="A3713" s="15"/>
      <c r="B3713" s="15"/>
      <c r="C3713" s="15"/>
      <c r="D3713" s="13"/>
      <c r="E3713" s="14"/>
      <c r="F3713" s="14"/>
      <c r="G3713" s="47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AA3713" s="16"/>
      <c r="AB3713" s="16"/>
      <c r="AC3713" s="37"/>
      <c r="AD3713" s="16"/>
    </row>
    <row r="3714" spans="1:30" s="12" customFormat="1" x14ac:dyDescent="0.25">
      <c r="A3714" s="15"/>
      <c r="B3714" s="15"/>
      <c r="C3714" s="15"/>
      <c r="D3714" s="13"/>
      <c r="E3714" s="14"/>
      <c r="F3714" s="14"/>
      <c r="G3714" s="47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AA3714" s="16"/>
      <c r="AB3714" s="16"/>
      <c r="AC3714" s="37"/>
      <c r="AD3714" s="16"/>
    </row>
    <row r="3715" spans="1:30" s="12" customFormat="1" x14ac:dyDescent="0.25">
      <c r="A3715" s="15"/>
      <c r="B3715" s="15"/>
      <c r="C3715" s="15"/>
      <c r="D3715" s="13"/>
      <c r="E3715" s="14"/>
      <c r="F3715" s="14"/>
      <c r="G3715" s="47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AA3715" s="16"/>
      <c r="AB3715" s="16"/>
      <c r="AC3715" s="37"/>
      <c r="AD3715" s="16"/>
    </row>
    <row r="3716" spans="1:30" s="12" customFormat="1" x14ac:dyDescent="0.25">
      <c r="A3716" s="15"/>
      <c r="B3716" s="15"/>
      <c r="C3716" s="15"/>
      <c r="D3716" s="13"/>
      <c r="E3716" s="14"/>
      <c r="F3716" s="14"/>
      <c r="G3716" s="47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AA3716" s="16"/>
      <c r="AB3716" s="16"/>
      <c r="AC3716" s="37"/>
      <c r="AD3716" s="16"/>
    </row>
    <row r="3717" spans="1:30" s="12" customFormat="1" x14ac:dyDescent="0.25">
      <c r="A3717" s="15"/>
      <c r="B3717" s="15"/>
      <c r="C3717" s="15"/>
      <c r="D3717" s="13"/>
      <c r="E3717" s="14"/>
      <c r="F3717" s="14"/>
      <c r="G3717" s="47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AA3717" s="16"/>
      <c r="AB3717" s="16"/>
      <c r="AC3717" s="37"/>
      <c r="AD3717" s="16"/>
    </row>
    <row r="3718" spans="1:30" s="12" customFormat="1" x14ac:dyDescent="0.25">
      <c r="A3718" s="15"/>
      <c r="B3718" s="15"/>
      <c r="C3718" s="15"/>
      <c r="D3718" s="13"/>
      <c r="E3718" s="14"/>
      <c r="F3718" s="14"/>
      <c r="G3718" s="47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AA3718" s="16"/>
      <c r="AB3718" s="16"/>
      <c r="AC3718" s="37"/>
      <c r="AD3718" s="16"/>
    </row>
    <row r="3719" spans="1:30" s="12" customFormat="1" x14ac:dyDescent="0.25">
      <c r="A3719" s="15"/>
      <c r="B3719" s="15"/>
      <c r="C3719" s="15"/>
      <c r="D3719" s="13"/>
      <c r="E3719" s="14"/>
      <c r="F3719" s="14"/>
      <c r="G3719" s="47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AA3719" s="16"/>
      <c r="AB3719" s="16"/>
      <c r="AC3719" s="37"/>
      <c r="AD3719" s="16"/>
    </row>
    <row r="3720" spans="1:30" s="12" customFormat="1" x14ac:dyDescent="0.25">
      <c r="A3720" s="15"/>
      <c r="B3720" s="15"/>
      <c r="C3720" s="15"/>
      <c r="D3720" s="13"/>
      <c r="E3720" s="14"/>
      <c r="F3720" s="14"/>
      <c r="G3720" s="47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AA3720" s="16"/>
      <c r="AB3720" s="16"/>
      <c r="AC3720" s="37"/>
      <c r="AD3720" s="16"/>
    </row>
    <row r="3721" spans="1:30" s="12" customFormat="1" x14ac:dyDescent="0.25">
      <c r="A3721" s="15"/>
      <c r="B3721" s="15"/>
      <c r="C3721" s="15"/>
      <c r="D3721" s="13"/>
      <c r="E3721" s="14"/>
      <c r="F3721" s="14"/>
      <c r="G3721" s="47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AA3721" s="16"/>
      <c r="AB3721" s="16"/>
      <c r="AC3721" s="37"/>
      <c r="AD3721" s="16"/>
    </row>
    <row r="3722" spans="1:30" s="12" customFormat="1" x14ac:dyDescent="0.25">
      <c r="A3722" s="15"/>
      <c r="B3722" s="15"/>
      <c r="C3722" s="15"/>
      <c r="D3722" s="13"/>
      <c r="E3722" s="14"/>
      <c r="F3722" s="14"/>
      <c r="G3722" s="47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AA3722" s="16"/>
      <c r="AB3722" s="16"/>
      <c r="AC3722" s="37"/>
      <c r="AD3722" s="16"/>
    </row>
    <row r="3723" spans="1:30" s="12" customFormat="1" x14ac:dyDescent="0.25">
      <c r="A3723" s="15"/>
      <c r="B3723" s="15"/>
      <c r="C3723" s="15"/>
      <c r="D3723" s="13"/>
      <c r="E3723" s="14"/>
      <c r="F3723" s="14"/>
      <c r="G3723" s="47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AA3723" s="16"/>
      <c r="AB3723" s="16"/>
      <c r="AC3723" s="37"/>
      <c r="AD3723" s="16"/>
    </row>
    <row r="3724" spans="1:30" s="12" customFormat="1" x14ac:dyDescent="0.25">
      <c r="A3724" s="15"/>
      <c r="B3724" s="15"/>
      <c r="C3724" s="15"/>
      <c r="D3724" s="13"/>
      <c r="E3724" s="14"/>
      <c r="F3724" s="14"/>
      <c r="G3724" s="47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AA3724" s="16"/>
      <c r="AB3724" s="16"/>
      <c r="AC3724" s="37"/>
      <c r="AD3724" s="16"/>
    </row>
    <row r="3725" spans="1:30" s="12" customFormat="1" x14ac:dyDescent="0.25">
      <c r="A3725" s="15"/>
      <c r="B3725" s="15"/>
      <c r="C3725" s="15"/>
      <c r="D3725" s="13"/>
      <c r="E3725" s="14"/>
      <c r="F3725" s="14"/>
      <c r="G3725" s="47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AA3725" s="16"/>
      <c r="AB3725" s="16"/>
      <c r="AC3725" s="37"/>
      <c r="AD3725" s="16"/>
    </row>
    <row r="3726" spans="1:30" s="12" customFormat="1" x14ac:dyDescent="0.25">
      <c r="A3726" s="15"/>
      <c r="B3726" s="15"/>
      <c r="C3726" s="15"/>
      <c r="D3726" s="13"/>
      <c r="E3726" s="14"/>
      <c r="F3726" s="14"/>
      <c r="G3726" s="47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AA3726" s="16"/>
      <c r="AB3726" s="16"/>
      <c r="AC3726" s="37"/>
      <c r="AD3726" s="16"/>
    </row>
    <row r="3727" spans="1:30" s="12" customFormat="1" x14ac:dyDescent="0.25">
      <c r="A3727" s="15"/>
      <c r="B3727" s="15"/>
      <c r="C3727" s="15"/>
      <c r="D3727" s="13"/>
      <c r="E3727" s="14"/>
      <c r="F3727" s="14"/>
      <c r="G3727" s="47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AA3727" s="16"/>
      <c r="AB3727" s="16"/>
      <c r="AC3727" s="37"/>
      <c r="AD3727" s="16"/>
    </row>
    <row r="3728" spans="1:30" s="12" customFormat="1" x14ac:dyDescent="0.25">
      <c r="A3728" s="15"/>
      <c r="B3728" s="15"/>
      <c r="C3728" s="15"/>
      <c r="D3728" s="13"/>
      <c r="E3728" s="14"/>
      <c r="F3728" s="14"/>
      <c r="G3728" s="47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AA3728" s="16"/>
      <c r="AB3728" s="16"/>
      <c r="AC3728" s="37"/>
      <c r="AD3728" s="16"/>
    </row>
    <row r="3729" spans="1:30" s="12" customFormat="1" x14ac:dyDescent="0.25">
      <c r="A3729" s="15"/>
      <c r="B3729" s="15"/>
      <c r="C3729" s="15"/>
      <c r="D3729" s="13"/>
      <c r="E3729" s="14"/>
      <c r="F3729" s="14"/>
      <c r="G3729" s="47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AA3729" s="16"/>
      <c r="AB3729" s="16"/>
      <c r="AC3729" s="37"/>
      <c r="AD3729" s="16"/>
    </row>
    <row r="3730" spans="1:30" s="12" customFormat="1" x14ac:dyDescent="0.25">
      <c r="A3730" s="15"/>
      <c r="B3730" s="15"/>
      <c r="C3730" s="15"/>
      <c r="D3730" s="13"/>
      <c r="E3730" s="14"/>
      <c r="F3730" s="14"/>
      <c r="G3730" s="47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AA3730" s="16"/>
      <c r="AB3730" s="16"/>
      <c r="AC3730" s="37"/>
      <c r="AD3730" s="16"/>
    </row>
    <row r="3731" spans="1:30" s="12" customFormat="1" x14ac:dyDescent="0.25">
      <c r="A3731" s="15"/>
      <c r="B3731" s="15"/>
      <c r="C3731" s="15"/>
      <c r="D3731" s="13"/>
      <c r="E3731" s="14"/>
      <c r="F3731" s="14"/>
      <c r="G3731" s="47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AA3731" s="16"/>
      <c r="AB3731" s="16"/>
      <c r="AC3731" s="37"/>
      <c r="AD3731" s="16"/>
    </row>
    <row r="3732" spans="1:30" s="12" customFormat="1" x14ac:dyDescent="0.25">
      <c r="A3732" s="15"/>
      <c r="B3732" s="15"/>
      <c r="C3732" s="15"/>
      <c r="D3732" s="13"/>
      <c r="E3732" s="14"/>
      <c r="F3732" s="14"/>
      <c r="G3732" s="47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AA3732" s="16"/>
      <c r="AB3732" s="16"/>
      <c r="AC3732" s="37"/>
      <c r="AD3732" s="16"/>
    </row>
    <row r="3733" spans="1:30" s="12" customFormat="1" x14ac:dyDescent="0.25">
      <c r="A3733" s="15"/>
      <c r="B3733" s="15"/>
      <c r="C3733" s="15"/>
      <c r="D3733" s="13"/>
      <c r="E3733" s="14"/>
      <c r="F3733" s="14"/>
      <c r="G3733" s="47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AA3733" s="16"/>
      <c r="AB3733" s="16"/>
      <c r="AC3733" s="37"/>
      <c r="AD3733" s="16"/>
    </row>
    <row r="3734" spans="1:30" s="12" customFormat="1" x14ac:dyDescent="0.25">
      <c r="A3734" s="15"/>
      <c r="B3734" s="15"/>
      <c r="C3734" s="15"/>
      <c r="D3734" s="13"/>
      <c r="E3734" s="14"/>
      <c r="F3734" s="14"/>
      <c r="G3734" s="47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AA3734" s="16"/>
      <c r="AB3734" s="16"/>
      <c r="AC3734" s="37"/>
      <c r="AD3734" s="16"/>
    </row>
    <row r="3735" spans="1:30" s="12" customFormat="1" x14ac:dyDescent="0.25">
      <c r="A3735" s="15"/>
      <c r="B3735" s="15"/>
      <c r="C3735" s="15"/>
      <c r="D3735" s="13"/>
      <c r="E3735" s="14"/>
      <c r="F3735" s="14"/>
      <c r="G3735" s="47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AA3735" s="16"/>
      <c r="AB3735" s="16"/>
      <c r="AC3735" s="37"/>
      <c r="AD3735" s="16"/>
    </row>
    <row r="3736" spans="1:30" s="12" customFormat="1" x14ac:dyDescent="0.25">
      <c r="A3736" s="15"/>
      <c r="B3736" s="15"/>
      <c r="C3736" s="15"/>
      <c r="D3736" s="13"/>
      <c r="E3736" s="14"/>
      <c r="F3736" s="14"/>
      <c r="G3736" s="47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AA3736" s="16"/>
      <c r="AB3736" s="16"/>
      <c r="AC3736" s="37"/>
      <c r="AD3736" s="16"/>
    </row>
    <row r="3737" spans="1:30" s="12" customFormat="1" x14ac:dyDescent="0.25">
      <c r="A3737" s="15"/>
      <c r="B3737" s="15"/>
      <c r="C3737" s="15"/>
      <c r="D3737" s="13"/>
      <c r="E3737" s="14"/>
      <c r="F3737" s="14"/>
      <c r="G3737" s="47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AA3737" s="16"/>
      <c r="AB3737" s="16"/>
      <c r="AC3737" s="37"/>
      <c r="AD3737" s="16"/>
    </row>
    <row r="3738" spans="1:30" s="12" customFormat="1" x14ac:dyDescent="0.25">
      <c r="A3738" s="15"/>
      <c r="B3738" s="15"/>
      <c r="C3738" s="15"/>
      <c r="D3738" s="13"/>
      <c r="E3738" s="14"/>
      <c r="F3738" s="14"/>
      <c r="G3738" s="47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AA3738" s="16"/>
      <c r="AB3738" s="16"/>
      <c r="AC3738" s="37"/>
      <c r="AD3738" s="16"/>
    </row>
    <row r="3739" spans="1:30" s="12" customFormat="1" x14ac:dyDescent="0.25">
      <c r="A3739" s="15"/>
      <c r="B3739" s="15"/>
      <c r="C3739" s="15"/>
      <c r="D3739" s="13"/>
      <c r="E3739" s="14"/>
      <c r="F3739" s="14"/>
      <c r="G3739" s="47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AA3739" s="16"/>
      <c r="AB3739" s="16"/>
      <c r="AC3739" s="37"/>
      <c r="AD3739" s="16"/>
    </row>
    <row r="3740" spans="1:30" s="12" customFormat="1" x14ac:dyDescent="0.25">
      <c r="A3740" s="15"/>
      <c r="B3740" s="15"/>
      <c r="C3740" s="15"/>
      <c r="D3740" s="13"/>
      <c r="E3740" s="14"/>
      <c r="F3740" s="14"/>
      <c r="G3740" s="47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AA3740" s="16"/>
      <c r="AB3740" s="16"/>
      <c r="AC3740" s="37"/>
      <c r="AD3740" s="16"/>
    </row>
    <row r="3741" spans="1:30" s="12" customFormat="1" x14ac:dyDescent="0.25">
      <c r="A3741" s="15"/>
      <c r="B3741" s="15"/>
      <c r="C3741" s="15"/>
      <c r="D3741" s="13"/>
      <c r="E3741" s="14"/>
      <c r="F3741" s="14"/>
      <c r="G3741" s="47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AA3741" s="16"/>
      <c r="AB3741" s="16"/>
      <c r="AC3741" s="37"/>
      <c r="AD3741" s="16"/>
    </row>
    <row r="3742" spans="1:30" s="12" customFormat="1" x14ac:dyDescent="0.25">
      <c r="A3742" s="15"/>
      <c r="B3742" s="15"/>
      <c r="C3742" s="15"/>
      <c r="D3742" s="13"/>
      <c r="E3742" s="14"/>
      <c r="F3742" s="14"/>
      <c r="G3742" s="47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AA3742" s="16"/>
      <c r="AB3742" s="16"/>
      <c r="AC3742" s="37"/>
      <c r="AD3742" s="16"/>
    </row>
    <row r="3743" spans="1:30" s="12" customFormat="1" x14ac:dyDescent="0.25">
      <c r="A3743" s="15"/>
      <c r="B3743" s="15"/>
      <c r="C3743" s="15"/>
      <c r="D3743" s="13"/>
      <c r="E3743" s="14"/>
      <c r="F3743" s="14"/>
      <c r="G3743" s="47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AA3743" s="16"/>
      <c r="AB3743" s="16"/>
      <c r="AC3743" s="37"/>
      <c r="AD3743" s="16"/>
    </row>
    <row r="3744" spans="1:30" s="12" customFormat="1" x14ac:dyDescent="0.25">
      <c r="A3744" s="15"/>
      <c r="B3744" s="15"/>
      <c r="C3744" s="15"/>
      <c r="D3744" s="13"/>
      <c r="E3744" s="14"/>
      <c r="F3744" s="14"/>
      <c r="G3744" s="47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AA3744" s="16"/>
      <c r="AB3744" s="16"/>
      <c r="AC3744" s="37"/>
      <c r="AD3744" s="16"/>
    </row>
    <row r="3745" spans="1:30" s="12" customFormat="1" x14ac:dyDescent="0.25">
      <c r="A3745" s="15"/>
      <c r="B3745" s="15"/>
      <c r="C3745" s="15"/>
      <c r="D3745" s="13"/>
      <c r="E3745" s="14"/>
      <c r="F3745" s="14"/>
      <c r="G3745" s="47"/>
      <c r="H3745" s="7"/>
      <c r="I3745" s="7"/>
      <c r="J3745" s="7"/>
      <c r="K3745" s="7"/>
      <c r="O3745" s="7"/>
      <c r="P3745" s="7"/>
      <c r="Q3745" s="7"/>
      <c r="R3745" s="15"/>
      <c r="S3745" s="15"/>
      <c r="T3745" s="15"/>
      <c r="AA3745" s="16"/>
      <c r="AB3745" s="16"/>
      <c r="AC3745" s="37"/>
      <c r="AD3745" s="16"/>
    </row>
    <row r="3746" spans="1:30" s="12" customFormat="1" x14ac:dyDescent="0.25">
      <c r="A3746" s="15"/>
      <c r="B3746" s="15"/>
      <c r="C3746" s="15"/>
      <c r="D3746" s="13"/>
      <c r="E3746" s="14"/>
      <c r="F3746" s="14"/>
      <c r="G3746" s="47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AA3746" s="16"/>
      <c r="AB3746" s="16"/>
      <c r="AC3746" s="37"/>
      <c r="AD3746" s="16"/>
    </row>
    <row r="3747" spans="1:30" s="12" customFormat="1" x14ac:dyDescent="0.25">
      <c r="A3747" s="15"/>
      <c r="B3747" s="15"/>
      <c r="C3747" s="15"/>
      <c r="D3747" s="13"/>
      <c r="E3747" s="14"/>
      <c r="F3747" s="14"/>
      <c r="G3747" s="47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AA3747" s="16"/>
      <c r="AB3747" s="16"/>
      <c r="AC3747" s="37"/>
      <c r="AD3747" s="16"/>
    </row>
    <row r="3748" spans="1:30" s="12" customFormat="1" x14ac:dyDescent="0.25">
      <c r="A3748" s="15"/>
      <c r="B3748" s="15"/>
      <c r="C3748" s="15"/>
      <c r="D3748" s="13"/>
      <c r="E3748" s="14"/>
      <c r="F3748" s="14"/>
      <c r="G3748" s="47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AA3748" s="16"/>
      <c r="AB3748" s="16"/>
      <c r="AC3748" s="37"/>
      <c r="AD3748" s="16"/>
    </row>
    <row r="3749" spans="1:30" s="12" customFormat="1" x14ac:dyDescent="0.25">
      <c r="A3749" s="15"/>
      <c r="B3749" s="15"/>
      <c r="C3749" s="15"/>
      <c r="D3749" s="13"/>
      <c r="E3749" s="14"/>
      <c r="F3749" s="14"/>
      <c r="G3749" s="47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AA3749" s="16"/>
      <c r="AB3749" s="16"/>
      <c r="AC3749" s="37"/>
      <c r="AD3749" s="16"/>
    </row>
    <row r="3750" spans="1:30" s="12" customFormat="1" x14ac:dyDescent="0.25">
      <c r="A3750" s="15"/>
      <c r="B3750" s="15"/>
      <c r="C3750" s="15"/>
      <c r="D3750" s="13"/>
      <c r="E3750" s="14"/>
      <c r="F3750" s="14"/>
      <c r="G3750" s="47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AA3750" s="16"/>
      <c r="AB3750" s="16"/>
      <c r="AC3750" s="37"/>
      <c r="AD3750" s="16"/>
    </row>
    <row r="3751" spans="1:30" s="12" customFormat="1" x14ac:dyDescent="0.25">
      <c r="A3751" s="15"/>
      <c r="B3751" s="15"/>
      <c r="C3751" s="15"/>
      <c r="D3751" s="13"/>
      <c r="E3751" s="14"/>
      <c r="F3751" s="14"/>
      <c r="G3751" s="47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AA3751" s="16"/>
      <c r="AB3751" s="16"/>
      <c r="AC3751" s="37"/>
      <c r="AD3751" s="16"/>
    </row>
    <row r="3752" spans="1:30" s="12" customFormat="1" x14ac:dyDescent="0.25">
      <c r="A3752" s="15"/>
      <c r="B3752" s="15"/>
      <c r="C3752" s="15"/>
      <c r="D3752" s="13"/>
      <c r="E3752" s="14"/>
      <c r="F3752" s="14"/>
      <c r="G3752" s="47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AA3752" s="16"/>
      <c r="AB3752" s="16"/>
      <c r="AC3752" s="37"/>
      <c r="AD3752" s="16"/>
    </row>
    <row r="3753" spans="1:30" s="12" customFormat="1" x14ac:dyDescent="0.25">
      <c r="A3753" s="15"/>
      <c r="B3753" s="15"/>
      <c r="C3753" s="15"/>
      <c r="D3753" s="13"/>
      <c r="E3753" s="14"/>
      <c r="F3753" s="14"/>
      <c r="G3753" s="47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AA3753" s="16"/>
      <c r="AB3753" s="16"/>
      <c r="AC3753" s="37"/>
      <c r="AD3753" s="16"/>
    </row>
    <row r="3754" spans="1:30" s="12" customFormat="1" x14ac:dyDescent="0.25">
      <c r="A3754" s="15"/>
      <c r="B3754" s="15"/>
      <c r="C3754" s="15"/>
      <c r="D3754" s="13"/>
      <c r="E3754" s="14"/>
      <c r="F3754" s="14"/>
      <c r="G3754" s="47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AA3754" s="16"/>
      <c r="AB3754" s="16"/>
      <c r="AC3754" s="37"/>
      <c r="AD3754" s="16"/>
    </row>
    <row r="3755" spans="1:30" s="12" customFormat="1" x14ac:dyDescent="0.25">
      <c r="A3755" s="15"/>
      <c r="B3755" s="15"/>
      <c r="C3755" s="15"/>
      <c r="D3755" s="13"/>
      <c r="E3755" s="14"/>
      <c r="F3755" s="14"/>
      <c r="G3755" s="47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AA3755" s="16"/>
      <c r="AB3755" s="16"/>
      <c r="AC3755" s="37"/>
      <c r="AD3755" s="16"/>
    </row>
    <row r="3756" spans="1:30" s="12" customFormat="1" x14ac:dyDescent="0.25">
      <c r="A3756" s="15"/>
      <c r="B3756" s="15"/>
      <c r="C3756" s="15"/>
      <c r="D3756" s="13"/>
      <c r="E3756" s="14"/>
      <c r="F3756" s="14"/>
      <c r="G3756" s="47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AA3756" s="16"/>
      <c r="AB3756" s="16"/>
      <c r="AC3756" s="37"/>
      <c r="AD3756" s="16"/>
    </row>
    <row r="3757" spans="1:30" s="12" customFormat="1" x14ac:dyDescent="0.25">
      <c r="A3757" s="15"/>
      <c r="B3757" s="15"/>
      <c r="C3757" s="15"/>
      <c r="D3757" s="13"/>
      <c r="E3757" s="14"/>
      <c r="F3757" s="14"/>
      <c r="G3757" s="47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AA3757" s="16"/>
      <c r="AB3757" s="16"/>
      <c r="AC3757" s="37"/>
      <c r="AD3757" s="16"/>
    </row>
    <row r="3758" spans="1:30" s="12" customFormat="1" x14ac:dyDescent="0.25">
      <c r="A3758" s="15"/>
      <c r="B3758" s="15"/>
      <c r="C3758" s="15"/>
      <c r="D3758" s="13"/>
      <c r="E3758" s="14"/>
      <c r="F3758" s="14"/>
      <c r="G3758" s="47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AA3758" s="16"/>
      <c r="AB3758" s="16"/>
      <c r="AC3758" s="37"/>
      <c r="AD3758" s="16"/>
    </row>
    <row r="3759" spans="1:30" s="12" customFormat="1" x14ac:dyDescent="0.25">
      <c r="A3759" s="15"/>
      <c r="B3759" s="15"/>
      <c r="C3759" s="15"/>
      <c r="D3759" s="13"/>
      <c r="E3759" s="14"/>
      <c r="F3759" s="14"/>
      <c r="G3759" s="47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AA3759" s="16"/>
      <c r="AB3759" s="16"/>
      <c r="AC3759" s="37"/>
      <c r="AD3759" s="16"/>
    </row>
    <row r="3760" spans="1:30" s="12" customFormat="1" x14ac:dyDescent="0.25">
      <c r="A3760" s="15"/>
      <c r="B3760" s="15"/>
      <c r="C3760" s="15"/>
      <c r="D3760" s="13"/>
      <c r="E3760" s="14"/>
      <c r="F3760" s="14"/>
      <c r="G3760" s="47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AA3760" s="16"/>
      <c r="AB3760" s="16"/>
      <c r="AC3760" s="37"/>
      <c r="AD3760" s="16"/>
    </row>
    <row r="3761" spans="1:30" s="12" customFormat="1" x14ac:dyDescent="0.25">
      <c r="A3761" s="15"/>
      <c r="B3761" s="15"/>
      <c r="C3761" s="15"/>
      <c r="D3761" s="13"/>
      <c r="E3761" s="14"/>
      <c r="F3761" s="14"/>
      <c r="G3761" s="47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AA3761" s="16"/>
      <c r="AB3761" s="16"/>
      <c r="AC3761" s="37"/>
      <c r="AD3761" s="16"/>
    </row>
    <row r="3762" spans="1:30" s="12" customFormat="1" x14ac:dyDescent="0.25">
      <c r="A3762" s="15"/>
      <c r="B3762" s="15"/>
      <c r="C3762" s="15"/>
      <c r="D3762" s="13"/>
      <c r="E3762" s="14"/>
      <c r="F3762" s="14"/>
      <c r="G3762" s="47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AA3762" s="16"/>
      <c r="AB3762" s="16"/>
      <c r="AC3762" s="37"/>
      <c r="AD3762" s="16"/>
    </row>
    <row r="3763" spans="1:30" s="12" customFormat="1" x14ac:dyDescent="0.25">
      <c r="A3763" s="15"/>
      <c r="B3763" s="15"/>
      <c r="C3763" s="15"/>
      <c r="D3763" s="13"/>
      <c r="E3763" s="14"/>
      <c r="F3763" s="14"/>
      <c r="G3763" s="47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AA3763" s="16"/>
      <c r="AB3763" s="16"/>
      <c r="AC3763" s="37"/>
      <c r="AD3763" s="16"/>
    </row>
    <row r="3764" spans="1:30" s="12" customFormat="1" x14ac:dyDescent="0.25">
      <c r="A3764" s="15"/>
      <c r="B3764" s="15"/>
      <c r="C3764" s="15"/>
      <c r="D3764" s="13"/>
      <c r="E3764" s="14"/>
      <c r="F3764" s="14"/>
      <c r="G3764" s="47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AA3764" s="16"/>
      <c r="AB3764" s="16"/>
      <c r="AC3764" s="37"/>
      <c r="AD3764" s="16"/>
    </row>
    <row r="3765" spans="1:30" s="12" customFormat="1" x14ac:dyDescent="0.25">
      <c r="A3765" s="15"/>
      <c r="B3765" s="15"/>
      <c r="C3765" s="15"/>
      <c r="D3765" s="13"/>
      <c r="E3765" s="14"/>
      <c r="F3765" s="14"/>
      <c r="G3765" s="47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AA3765" s="16"/>
      <c r="AB3765" s="16"/>
      <c r="AC3765" s="37"/>
      <c r="AD3765" s="16"/>
    </row>
    <row r="3766" spans="1:30" s="12" customFormat="1" x14ac:dyDescent="0.25">
      <c r="A3766" s="15"/>
      <c r="B3766" s="15"/>
      <c r="C3766" s="15"/>
      <c r="D3766" s="13"/>
      <c r="E3766" s="14"/>
      <c r="F3766" s="14"/>
      <c r="G3766" s="47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AA3766" s="16"/>
      <c r="AB3766" s="16"/>
      <c r="AC3766" s="37"/>
      <c r="AD3766" s="16"/>
    </row>
    <row r="3767" spans="1:30" s="12" customFormat="1" x14ac:dyDescent="0.25">
      <c r="A3767" s="15"/>
      <c r="B3767" s="15"/>
      <c r="C3767" s="15"/>
      <c r="D3767" s="13"/>
      <c r="E3767" s="14"/>
      <c r="F3767" s="14"/>
      <c r="G3767" s="47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AA3767" s="16"/>
      <c r="AB3767" s="16"/>
      <c r="AC3767" s="37"/>
      <c r="AD3767" s="16"/>
    </row>
    <row r="3768" spans="1:30" s="12" customFormat="1" x14ac:dyDescent="0.25">
      <c r="A3768" s="15"/>
      <c r="B3768" s="15"/>
      <c r="C3768" s="15"/>
      <c r="D3768" s="13"/>
      <c r="E3768" s="14"/>
      <c r="F3768" s="14"/>
      <c r="G3768" s="47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AA3768" s="16"/>
      <c r="AB3768" s="16"/>
      <c r="AC3768" s="37"/>
      <c r="AD3768" s="16"/>
    </row>
    <row r="3769" spans="1:30" s="12" customFormat="1" x14ac:dyDescent="0.25">
      <c r="A3769" s="15"/>
      <c r="B3769" s="15"/>
      <c r="C3769" s="15"/>
      <c r="D3769" s="13"/>
      <c r="E3769" s="14"/>
      <c r="F3769" s="14"/>
      <c r="G3769" s="47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AA3769" s="16"/>
      <c r="AB3769" s="16"/>
      <c r="AC3769" s="37"/>
      <c r="AD3769" s="16"/>
    </row>
    <row r="3770" spans="1:30" s="12" customFormat="1" x14ac:dyDescent="0.25">
      <c r="A3770" s="15"/>
      <c r="B3770" s="15"/>
      <c r="C3770" s="15"/>
      <c r="D3770" s="13"/>
      <c r="E3770" s="14"/>
      <c r="F3770" s="14"/>
      <c r="G3770" s="47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AA3770" s="16"/>
      <c r="AB3770" s="16"/>
      <c r="AC3770" s="37"/>
      <c r="AD3770" s="16"/>
    </row>
    <row r="3771" spans="1:30" s="12" customFormat="1" x14ac:dyDescent="0.25">
      <c r="A3771" s="15"/>
      <c r="B3771" s="15"/>
      <c r="C3771" s="15"/>
      <c r="D3771" s="13"/>
      <c r="E3771" s="14"/>
      <c r="F3771" s="14"/>
      <c r="G3771" s="47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AA3771" s="16"/>
      <c r="AB3771" s="16"/>
      <c r="AC3771" s="37"/>
      <c r="AD3771" s="16"/>
    </row>
    <row r="3772" spans="1:30" s="12" customFormat="1" x14ac:dyDescent="0.25">
      <c r="A3772" s="15"/>
      <c r="B3772" s="15"/>
      <c r="C3772" s="15"/>
      <c r="D3772" s="13"/>
      <c r="E3772" s="14"/>
      <c r="F3772" s="14"/>
      <c r="G3772" s="47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AA3772" s="16"/>
      <c r="AB3772" s="16"/>
      <c r="AC3772" s="37"/>
      <c r="AD3772" s="16"/>
    </row>
    <row r="3773" spans="1:30" s="12" customFormat="1" x14ac:dyDescent="0.25">
      <c r="A3773" s="15"/>
      <c r="B3773" s="15"/>
      <c r="C3773" s="15"/>
      <c r="D3773" s="13"/>
      <c r="E3773" s="14"/>
      <c r="F3773" s="14"/>
      <c r="G3773" s="47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AA3773" s="16"/>
      <c r="AB3773" s="16"/>
      <c r="AC3773" s="37"/>
      <c r="AD3773" s="16"/>
    </row>
    <row r="3774" spans="1:30" s="12" customFormat="1" x14ac:dyDescent="0.25">
      <c r="A3774" s="15"/>
      <c r="B3774" s="15"/>
      <c r="C3774" s="15"/>
      <c r="D3774" s="13"/>
      <c r="E3774" s="14"/>
      <c r="F3774" s="14"/>
      <c r="G3774" s="47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AA3774" s="16"/>
      <c r="AB3774" s="16"/>
      <c r="AC3774" s="37"/>
      <c r="AD3774" s="16"/>
    </row>
    <row r="3775" spans="1:30" s="12" customFormat="1" x14ac:dyDescent="0.25">
      <c r="A3775" s="15"/>
      <c r="B3775" s="15"/>
      <c r="C3775" s="15"/>
      <c r="D3775" s="13"/>
      <c r="E3775" s="14"/>
      <c r="F3775" s="14"/>
      <c r="G3775" s="47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AA3775" s="16"/>
      <c r="AB3775" s="16"/>
      <c r="AC3775" s="37"/>
      <c r="AD3775" s="16"/>
    </row>
    <row r="3776" spans="1:30" s="12" customFormat="1" x14ac:dyDescent="0.25">
      <c r="A3776" s="15"/>
      <c r="B3776" s="15"/>
      <c r="C3776" s="15"/>
      <c r="D3776" s="13"/>
      <c r="E3776" s="14"/>
      <c r="F3776" s="14"/>
      <c r="G3776" s="47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AA3776" s="16"/>
      <c r="AB3776" s="16"/>
      <c r="AC3776" s="37"/>
      <c r="AD3776" s="16"/>
    </row>
    <row r="3777" spans="1:30" s="12" customFormat="1" x14ac:dyDescent="0.25">
      <c r="A3777" s="15"/>
      <c r="B3777" s="15"/>
      <c r="C3777" s="15"/>
      <c r="D3777" s="13"/>
      <c r="E3777" s="14"/>
      <c r="F3777" s="14"/>
      <c r="G3777" s="47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AA3777" s="16"/>
      <c r="AB3777" s="16"/>
      <c r="AC3777" s="37"/>
      <c r="AD3777" s="16"/>
    </row>
    <row r="3778" spans="1:30" s="12" customFormat="1" x14ac:dyDescent="0.25">
      <c r="A3778" s="15"/>
      <c r="B3778" s="15"/>
      <c r="C3778" s="15"/>
      <c r="D3778" s="13"/>
      <c r="E3778" s="14"/>
      <c r="F3778" s="14"/>
      <c r="G3778" s="47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AA3778" s="16"/>
      <c r="AB3778" s="16"/>
      <c r="AC3778" s="37"/>
      <c r="AD3778" s="16"/>
    </row>
    <row r="3779" spans="1:30" s="12" customFormat="1" x14ac:dyDescent="0.25">
      <c r="A3779" s="15"/>
      <c r="B3779" s="15"/>
      <c r="C3779" s="15"/>
      <c r="D3779" s="13"/>
      <c r="E3779" s="14"/>
      <c r="F3779" s="14"/>
      <c r="G3779" s="47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AA3779" s="16"/>
      <c r="AB3779" s="16"/>
      <c r="AC3779" s="37"/>
      <c r="AD3779" s="16"/>
    </row>
    <row r="3780" spans="1:30" s="12" customFormat="1" x14ac:dyDescent="0.25">
      <c r="A3780" s="15"/>
      <c r="B3780" s="15"/>
      <c r="C3780" s="15"/>
      <c r="D3780" s="13"/>
      <c r="E3780" s="14"/>
      <c r="F3780" s="14"/>
      <c r="G3780" s="47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AA3780" s="16"/>
      <c r="AB3780" s="16"/>
      <c r="AC3780" s="37"/>
      <c r="AD3780" s="16"/>
    </row>
    <row r="3781" spans="1:30" s="12" customFormat="1" x14ac:dyDescent="0.25">
      <c r="A3781" s="15"/>
      <c r="B3781" s="15"/>
      <c r="C3781" s="15"/>
      <c r="D3781" s="13"/>
      <c r="E3781" s="14"/>
      <c r="F3781" s="14"/>
      <c r="G3781" s="47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AA3781" s="16"/>
      <c r="AB3781" s="16"/>
      <c r="AC3781" s="37"/>
      <c r="AD3781" s="16"/>
    </row>
    <row r="3782" spans="1:30" s="12" customFormat="1" x14ac:dyDescent="0.25">
      <c r="A3782" s="15"/>
      <c r="B3782" s="15"/>
      <c r="C3782" s="15"/>
      <c r="D3782" s="13"/>
      <c r="E3782" s="14"/>
      <c r="F3782" s="14"/>
      <c r="G3782" s="47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AA3782" s="16"/>
      <c r="AB3782" s="16"/>
      <c r="AC3782" s="37"/>
      <c r="AD3782" s="16"/>
    </row>
    <row r="3783" spans="1:30" s="12" customFormat="1" x14ac:dyDescent="0.25">
      <c r="A3783" s="15"/>
      <c r="B3783" s="15"/>
      <c r="C3783" s="15"/>
      <c r="D3783" s="13"/>
      <c r="E3783" s="14"/>
      <c r="F3783" s="14"/>
      <c r="G3783" s="47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AA3783" s="16"/>
      <c r="AB3783" s="16"/>
      <c r="AC3783" s="37"/>
      <c r="AD3783" s="16"/>
    </row>
    <row r="3784" spans="1:30" s="12" customFormat="1" x14ac:dyDescent="0.25">
      <c r="A3784" s="15"/>
      <c r="B3784" s="15"/>
      <c r="C3784" s="15"/>
      <c r="D3784" s="13"/>
      <c r="E3784" s="14"/>
      <c r="F3784" s="14"/>
      <c r="G3784" s="47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AA3784" s="16"/>
      <c r="AB3784" s="16"/>
      <c r="AC3784" s="37"/>
      <c r="AD3784" s="16"/>
    </row>
    <row r="3785" spans="1:30" s="12" customFormat="1" x14ac:dyDescent="0.25">
      <c r="A3785" s="15"/>
      <c r="B3785" s="15"/>
      <c r="C3785" s="15"/>
      <c r="D3785" s="13"/>
      <c r="E3785" s="14"/>
      <c r="F3785" s="14"/>
      <c r="G3785" s="47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AA3785" s="16"/>
      <c r="AB3785" s="16"/>
      <c r="AC3785" s="37"/>
      <c r="AD3785" s="16"/>
    </row>
    <row r="3786" spans="1:30" s="12" customFormat="1" x14ac:dyDescent="0.25">
      <c r="A3786" s="15"/>
      <c r="B3786" s="15"/>
      <c r="C3786" s="15"/>
      <c r="D3786" s="13"/>
      <c r="E3786" s="14"/>
      <c r="F3786" s="14"/>
      <c r="G3786" s="47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AA3786" s="16"/>
      <c r="AB3786" s="16"/>
      <c r="AC3786" s="37"/>
      <c r="AD3786" s="16"/>
    </row>
    <row r="3787" spans="1:30" s="12" customFormat="1" x14ac:dyDescent="0.25">
      <c r="A3787" s="15"/>
      <c r="B3787" s="15"/>
      <c r="C3787" s="15"/>
      <c r="D3787" s="13"/>
      <c r="E3787" s="14"/>
      <c r="F3787" s="14"/>
      <c r="G3787" s="47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AA3787" s="16"/>
      <c r="AB3787" s="16"/>
      <c r="AC3787" s="37"/>
      <c r="AD3787" s="16"/>
    </row>
    <row r="3788" spans="1:30" s="12" customFormat="1" x14ac:dyDescent="0.25">
      <c r="A3788" s="15"/>
      <c r="B3788" s="15"/>
      <c r="C3788" s="15"/>
      <c r="D3788" s="13"/>
      <c r="E3788" s="14"/>
      <c r="F3788" s="14"/>
      <c r="G3788" s="47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AA3788" s="16"/>
      <c r="AB3788" s="16"/>
      <c r="AC3788" s="37"/>
      <c r="AD3788" s="16"/>
    </row>
    <row r="3789" spans="1:30" s="12" customFormat="1" x14ac:dyDescent="0.25">
      <c r="A3789" s="15"/>
      <c r="B3789" s="15"/>
      <c r="C3789" s="15"/>
      <c r="D3789" s="13"/>
      <c r="E3789" s="14"/>
      <c r="F3789" s="14"/>
      <c r="G3789" s="47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AA3789" s="16"/>
      <c r="AB3789" s="16"/>
      <c r="AC3789" s="37"/>
      <c r="AD3789" s="16"/>
    </row>
    <row r="3790" spans="1:30" s="12" customFormat="1" x14ac:dyDescent="0.25">
      <c r="A3790" s="15"/>
      <c r="B3790" s="15"/>
      <c r="C3790" s="15"/>
      <c r="D3790" s="13"/>
      <c r="E3790" s="14"/>
      <c r="F3790" s="14"/>
      <c r="G3790" s="47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AA3790" s="16"/>
      <c r="AB3790" s="16"/>
      <c r="AC3790" s="37"/>
      <c r="AD3790" s="16"/>
    </row>
    <row r="3791" spans="1:30" s="12" customFormat="1" x14ac:dyDescent="0.25">
      <c r="A3791" s="15"/>
      <c r="B3791" s="15"/>
      <c r="C3791" s="15"/>
      <c r="D3791" s="13"/>
      <c r="E3791" s="14"/>
      <c r="F3791" s="14"/>
      <c r="G3791" s="47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AA3791" s="16"/>
      <c r="AB3791" s="16"/>
      <c r="AC3791" s="37"/>
      <c r="AD3791" s="16"/>
    </row>
    <row r="3792" spans="1:30" s="12" customFormat="1" x14ac:dyDescent="0.25">
      <c r="A3792" s="15"/>
      <c r="B3792" s="15"/>
      <c r="C3792" s="15"/>
      <c r="D3792" s="13"/>
      <c r="E3792" s="14"/>
      <c r="F3792" s="14"/>
      <c r="G3792" s="47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AA3792" s="16"/>
      <c r="AB3792" s="16"/>
      <c r="AC3792" s="37"/>
      <c r="AD3792" s="16"/>
    </row>
    <row r="3793" spans="1:30" s="12" customFormat="1" x14ac:dyDescent="0.25">
      <c r="A3793" s="15"/>
      <c r="B3793" s="15"/>
      <c r="C3793" s="15"/>
      <c r="D3793" s="13"/>
      <c r="E3793" s="14"/>
      <c r="F3793" s="14"/>
      <c r="G3793" s="47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AA3793" s="16"/>
      <c r="AB3793" s="16"/>
      <c r="AC3793" s="37"/>
      <c r="AD3793" s="16"/>
    </row>
    <row r="3794" spans="1:30" s="12" customFormat="1" x14ac:dyDescent="0.25">
      <c r="A3794" s="15"/>
      <c r="B3794" s="15"/>
      <c r="C3794" s="15"/>
      <c r="D3794" s="13"/>
      <c r="E3794" s="14"/>
      <c r="F3794" s="14"/>
      <c r="G3794" s="47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AA3794" s="16"/>
      <c r="AB3794" s="16"/>
      <c r="AC3794" s="37"/>
      <c r="AD3794" s="16"/>
    </row>
    <row r="3795" spans="1:30" s="12" customFormat="1" x14ac:dyDescent="0.25">
      <c r="A3795" s="15"/>
      <c r="B3795" s="15"/>
      <c r="C3795" s="15"/>
      <c r="D3795" s="13"/>
      <c r="E3795" s="14"/>
      <c r="F3795" s="14"/>
      <c r="G3795" s="47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AA3795" s="16"/>
      <c r="AB3795" s="16"/>
      <c r="AC3795" s="37"/>
      <c r="AD3795" s="16"/>
    </row>
    <row r="3796" spans="1:30" s="12" customFormat="1" x14ac:dyDescent="0.25">
      <c r="A3796" s="15"/>
      <c r="B3796" s="15"/>
      <c r="C3796" s="15"/>
      <c r="D3796" s="13"/>
      <c r="E3796" s="14"/>
      <c r="F3796" s="14"/>
      <c r="G3796" s="47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AA3796" s="16"/>
      <c r="AB3796" s="16"/>
      <c r="AC3796" s="37"/>
      <c r="AD3796" s="16"/>
    </row>
    <row r="3797" spans="1:30" s="12" customFormat="1" x14ac:dyDescent="0.25">
      <c r="A3797" s="15"/>
      <c r="B3797" s="15"/>
      <c r="C3797" s="15"/>
      <c r="D3797" s="13"/>
      <c r="E3797" s="14"/>
      <c r="F3797" s="14"/>
      <c r="G3797" s="47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AA3797" s="16"/>
      <c r="AB3797" s="16"/>
      <c r="AC3797" s="37"/>
      <c r="AD3797" s="16"/>
    </row>
    <row r="3798" spans="1:30" s="12" customFormat="1" x14ac:dyDescent="0.25">
      <c r="A3798" s="15"/>
      <c r="B3798" s="15"/>
      <c r="C3798" s="15"/>
      <c r="D3798" s="13"/>
      <c r="E3798" s="14"/>
      <c r="F3798" s="14"/>
      <c r="G3798" s="47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AA3798" s="16"/>
      <c r="AB3798" s="16"/>
      <c r="AC3798" s="37"/>
      <c r="AD3798" s="16"/>
    </row>
    <row r="3799" spans="1:30" s="12" customFormat="1" x14ac:dyDescent="0.25">
      <c r="A3799" s="15"/>
      <c r="B3799" s="15"/>
      <c r="C3799" s="15"/>
      <c r="D3799" s="13"/>
      <c r="E3799" s="14"/>
      <c r="F3799" s="14"/>
      <c r="G3799" s="47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AA3799" s="16"/>
      <c r="AB3799" s="16"/>
      <c r="AC3799" s="37"/>
      <c r="AD3799" s="16"/>
    </row>
    <row r="3800" spans="1:30" s="12" customFormat="1" x14ac:dyDescent="0.25">
      <c r="A3800" s="15"/>
      <c r="B3800" s="15"/>
      <c r="C3800" s="15"/>
      <c r="D3800" s="13"/>
      <c r="E3800" s="14"/>
      <c r="F3800" s="14"/>
      <c r="G3800" s="47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AA3800" s="16"/>
      <c r="AB3800" s="16"/>
      <c r="AC3800" s="37"/>
      <c r="AD3800" s="16"/>
    </row>
    <row r="3801" spans="1:30" s="12" customFormat="1" x14ac:dyDescent="0.25">
      <c r="A3801" s="15"/>
      <c r="B3801" s="15"/>
      <c r="C3801" s="15"/>
      <c r="D3801" s="13"/>
      <c r="E3801" s="14"/>
      <c r="F3801" s="14"/>
      <c r="G3801" s="47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AA3801" s="16"/>
      <c r="AB3801" s="16"/>
      <c r="AC3801" s="37"/>
      <c r="AD3801" s="16"/>
    </row>
    <row r="3802" spans="1:30" s="12" customFormat="1" x14ac:dyDescent="0.25">
      <c r="A3802" s="15"/>
      <c r="B3802" s="15"/>
      <c r="C3802" s="15"/>
      <c r="D3802" s="13"/>
      <c r="E3802" s="14"/>
      <c r="F3802" s="14"/>
      <c r="G3802" s="47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AA3802" s="16"/>
      <c r="AB3802" s="16"/>
      <c r="AC3802" s="37"/>
      <c r="AD3802" s="16"/>
    </row>
    <row r="3803" spans="1:30" s="12" customFormat="1" x14ac:dyDescent="0.25">
      <c r="A3803" s="15"/>
      <c r="B3803" s="15"/>
      <c r="C3803" s="15"/>
      <c r="D3803" s="13"/>
      <c r="E3803" s="14"/>
      <c r="F3803" s="14"/>
      <c r="G3803" s="47"/>
      <c r="H3803" s="7"/>
      <c r="I3803" s="7"/>
      <c r="J3803" s="7"/>
      <c r="K3803" s="7"/>
      <c r="O3803" s="7"/>
      <c r="P3803" s="7"/>
      <c r="Q3803" s="7"/>
      <c r="R3803" s="15"/>
      <c r="S3803" s="15"/>
      <c r="T3803" s="15"/>
      <c r="AA3803" s="16"/>
      <c r="AB3803" s="16"/>
      <c r="AC3803" s="37"/>
      <c r="AD3803" s="16"/>
    </row>
    <row r="3804" spans="1:30" s="12" customFormat="1" x14ac:dyDescent="0.25">
      <c r="A3804" s="15"/>
      <c r="B3804" s="15"/>
      <c r="C3804" s="15"/>
      <c r="D3804" s="13"/>
      <c r="E3804" s="14"/>
      <c r="F3804" s="14"/>
      <c r="G3804" s="47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AA3804" s="16"/>
      <c r="AB3804" s="16"/>
      <c r="AC3804" s="37"/>
      <c r="AD3804" s="16"/>
    </row>
    <row r="3805" spans="1:30" s="12" customFormat="1" x14ac:dyDescent="0.25">
      <c r="A3805" s="15"/>
      <c r="B3805" s="15"/>
      <c r="C3805" s="15"/>
      <c r="D3805" s="13"/>
      <c r="E3805" s="14"/>
      <c r="F3805" s="14"/>
      <c r="G3805" s="47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AA3805" s="16"/>
      <c r="AB3805" s="16"/>
      <c r="AC3805" s="37"/>
      <c r="AD3805" s="16"/>
    </row>
    <row r="3806" spans="1:30" s="12" customFormat="1" x14ac:dyDescent="0.25">
      <c r="A3806" s="15"/>
      <c r="B3806" s="15"/>
      <c r="C3806" s="15"/>
      <c r="D3806" s="13"/>
      <c r="E3806" s="14"/>
      <c r="F3806" s="14"/>
      <c r="G3806" s="47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AA3806" s="16"/>
      <c r="AB3806" s="16"/>
      <c r="AC3806" s="37"/>
      <c r="AD3806" s="16"/>
    </row>
    <row r="3807" spans="1:30" s="12" customFormat="1" x14ac:dyDescent="0.25">
      <c r="A3807" s="15"/>
      <c r="B3807" s="15"/>
      <c r="C3807" s="15"/>
      <c r="D3807" s="13"/>
      <c r="E3807" s="14"/>
      <c r="F3807" s="14"/>
      <c r="G3807" s="47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AA3807" s="16"/>
      <c r="AB3807" s="16"/>
      <c r="AC3807" s="37"/>
      <c r="AD3807" s="16"/>
    </row>
    <row r="3808" spans="1:30" s="12" customFormat="1" x14ac:dyDescent="0.25">
      <c r="A3808" s="15"/>
      <c r="B3808" s="15"/>
      <c r="C3808" s="15"/>
      <c r="D3808" s="13"/>
      <c r="E3808" s="14"/>
      <c r="F3808" s="14"/>
      <c r="G3808" s="47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AA3808" s="16"/>
      <c r="AB3808" s="16"/>
      <c r="AC3808" s="37"/>
      <c r="AD3808" s="16"/>
    </row>
    <row r="3809" spans="1:30" s="12" customFormat="1" x14ac:dyDescent="0.25">
      <c r="A3809" s="15"/>
      <c r="B3809" s="15"/>
      <c r="C3809" s="15"/>
      <c r="D3809" s="13"/>
      <c r="E3809" s="14"/>
      <c r="F3809" s="14"/>
      <c r="G3809" s="47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AA3809" s="16"/>
      <c r="AB3809" s="16"/>
      <c r="AC3809" s="37"/>
      <c r="AD3809" s="16"/>
    </row>
    <row r="3810" spans="1:30" s="12" customFormat="1" x14ac:dyDescent="0.25">
      <c r="A3810" s="15"/>
      <c r="B3810" s="15"/>
      <c r="C3810" s="15"/>
      <c r="D3810" s="13"/>
      <c r="E3810" s="14"/>
      <c r="F3810" s="14"/>
      <c r="G3810" s="47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AA3810" s="16"/>
      <c r="AB3810" s="16"/>
      <c r="AC3810" s="37"/>
      <c r="AD3810" s="16"/>
    </row>
    <row r="3811" spans="1:30" s="12" customFormat="1" x14ac:dyDescent="0.25">
      <c r="A3811" s="15"/>
      <c r="B3811" s="15"/>
      <c r="C3811" s="15"/>
      <c r="D3811" s="13"/>
      <c r="E3811" s="14"/>
      <c r="F3811" s="14"/>
      <c r="G3811" s="47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AA3811" s="16"/>
      <c r="AB3811" s="16"/>
      <c r="AC3811" s="37"/>
      <c r="AD3811" s="16"/>
    </row>
    <row r="3812" spans="1:30" s="12" customFormat="1" x14ac:dyDescent="0.25">
      <c r="A3812" s="15"/>
      <c r="B3812" s="15"/>
      <c r="C3812" s="15"/>
      <c r="D3812" s="13"/>
      <c r="E3812" s="14"/>
      <c r="F3812" s="14"/>
      <c r="G3812" s="47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AA3812" s="16"/>
      <c r="AB3812" s="16"/>
      <c r="AC3812" s="37"/>
      <c r="AD3812" s="16"/>
    </row>
    <row r="3813" spans="1:30" s="12" customFormat="1" x14ac:dyDescent="0.25">
      <c r="A3813" s="15"/>
      <c r="B3813" s="15"/>
      <c r="C3813" s="15"/>
      <c r="D3813" s="13"/>
      <c r="E3813" s="14"/>
      <c r="F3813" s="14"/>
      <c r="G3813" s="47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AA3813" s="16"/>
      <c r="AB3813" s="16"/>
      <c r="AC3813" s="37"/>
      <c r="AD3813" s="16"/>
    </row>
    <row r="3814" spans="1:30" s="12" customFormat="1" x14ac:dyDescent="0.25">
      <c r="A3814" s="15"/>
      <c r="B3814" s="15"/>
      <c r="C3814" s="15"/>
      <c r="D3814" s="13"/>
      <c r="E3814" s="14"/>
      <c r="F3814" s="14"/>
      <c r="G3814" s="47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AA3814" s="16"/>
      <c r="AB3814" s="16"/>
      <c r="AC3814" s="37"/>
      <c r="AD3814" s="16"/>
    </row>
    <row r="3815" spans="1:30" s="12" customFormat="1" x14ac:dyDescent="0.25">
      <c r="A3815" s="15"/>
      <c r="B3815" s="15"/>
      <c r="C3815" s="15"/>
      <c r="D3815" s="13"/>
      <c r="E3815" s="14"/>
      <c r="F3815" s="14"/>
      <c r="G3815" s="47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AA3815" s="16"/>
      <c r="AB3815" s="16"/>
      <c r="AC3815" s="37"/>
      <c r="AD3815" s="16"/>
    </row>
    <row r="3816" spans="1:30" s="12" customFormat="1" x14ac:dyDescent="0.25">
      <c r="A3816" s="15"/>
      <c r="B3816" s="15"/>
      <c r="C3816" s="15"/>
      <c r="D3816" s="13"/>
      <c r="E3816" s="14"/>
      <c r="F3816" s="14"/>
      <c r="G3816" s="47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AA3816" s="16"/>
      <c r="AB3816" s="16"/>
      <c r="AC3816" s="37"/>
      <c r="AD3816" s="16"/>
    </row>
    <row r="3817" spans="1:30" s="12" customFormat="1" x14ac:dyDescent="0.25">
      <c r="A3817" s="15"/>
      <c r="B3817" s="15"/>
      <c r="C3817" s="15"/>
      <c r="D3817" s="13"/>
      <c r="E3817" s="14"/>
      <c r="F3817" s="14"/>
      <c r="G3817" s="47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AA3817" s="16"/>
      <c r="AB3817" s="16"/>
      <c r="AC3817" s="37"/>
      <c r="AD3817" s="16"/>
    </row>
    <row r="3818" spans="1:30" s="12" customFormat="1" x14ac:dyDescent="0.25">
      <c r="A3818" s="15"/>
      <c r="B3818" s="15"/>
      <c r="C3818" s="15"/>
      <c r="D3818" s="13"/>
      <c r="E3818" s="14"/>
      <c r="F3818" s="14"/>
      <c r="G3818" s="47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AA3818" s="16"/>
      <c r="AB3818" s="16"/>
      <c r="AC3818" s="37"/>
      <c r="AD3818" s="16"/>
    </row>
    <row r="3819" spans="1:30" s="12" customFormat="1" x14ac:dyDescent="0.25">
      <c r="A3819" s="15"/>
      <c r="B3819" s="15"/>
      <c r="C3819" s="15"/>
      <c r="D3819" s="13"/>
      <c r="E3819" s="14"/>
      <c r="F3819" s="14"/>
      <c r="G3819" s="47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AA3819" s="16"/>
      <c r="AB3819" s="16"/>
      <c r="AC3819" s="37"/>
      <c r="AD3819" s="16"/>
    </row>
    <row r="3820" spans="1:30" s="12" customFormat="1" x14ac:dyDescent="0.25">
      <c r="A3820" s="15"/>
      <c r="B3820" s="15"/>
      <c r="C3820" s="15"/>
      <c r="D3820" s="13"/>
      <c r="E3820" s="14"/>
      <c r="F3820" s="14"/>
      <c r="G3820" s="47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AA3820" s="16"/>
      <c r="AB3820" s="16"/>
      <c r="AC3820" s="37"/>
      <c r="AD3820" s="16"/>
    </row>
    <row r="3821" spans="1:30" s="12" customFormat="1" x14ac:dyDescent="0.25">
      <c r="A3821" s="15"/>
      <c r="B3821" s="15"/>
      <c r="C3821" s="15"/>
      <c r="D3821" s="13"/>
      <c r="E3821" s="14"/>
      <c r="F3821" s="14"/>
      <c r="G3821" s="47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AA3821" s="16"/>
      <c r="AB3821" s="16"/>
      <c r="AC3821" s="37"/>
      <c r="AD3821" s="16"/>
    </row>
    <row r="3822" spans="1:30" s="12" customFormat="1" x14ac:dyDescent="0.25">
      <c r="A3822" s="15"/>
      <c r="B3822" s="15"/>
      <c r="C3822" s="15"/>
      <c r="D3822" s="13"/>
      <c r="E3822" s="14"/>
      <c r="F3822" s="14"/>
      <c r="G3822" s="47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AA3822" s="16"/>
      <c r="AB3822" s="16"/>
      <c r="AC3822" s="37"/>
      <c r="AD3822" s="16"/>
    </row>
    <row r="3823" spans="1:30" s="12" customFormat="1" x14ac:dyDescent="0.25">
      <c r="A3823" s="15"/>
      <c r="B3823" s="15"/>
      <c r="C3823" s="15"/>
      <c r="D3823" s="13"/>
      <c r="E3823" s="14"/>
      <c r="F3823" s="14"/>
      <c r="G3823" s="47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AA3823" s="16"/>
      <c r="AB3823" s="16"/>
      <c r="AC3823" s="37"/>
      <c r="AD3823" s="16"/>
    </row>
    <row r="3824" spans="1:30" s="12" customFormat="1" x14ac:dyDescent="0.25">
      <c r="A3824" s="15"/>
      <c r="B3824" s="15"/>
      <c r="C3824" s="15"/>
      <c r="D3824" s="13"/>
      <c r="E3824" s="14"/>
      <c r="F3824" s="14"/>
      <c r="G3824" s="47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AA3824" s="16"/>
      <c r="AB3824" s="16"/>
      <c r="AC3824" s="37"/>
      <c r="AD3824" s="16"/>
    </row>
    <row r="3825" spans="1:30" s="12" customFormat="1" x14ac:dyDescent="0.25">
      <c r="A3825" s="15"/>
      <c r="B3825" s="15"/>
      <c r="C3825" s="15"/>
      <c r="D3825" s="13"/>
      <c r="E3825" s="14"/>
      <c r="F3825" s="14"/>
      <c r="G3825" s="47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AA3825" s="16"/>
      <c r="AB3825" s="16"/>
      <c r="AC3825" s="37"/>
      <c r="AD3825" s="16"/>
    </row>
    <row r="3826" spans="1:30" s="12" customFormat="1" x14ac:dyDescent="0.25">
      <c r="A3826" s="15"/>
      <c r="B3826" s="15"/>
      <c r="C3826" s="15"/>
      <c r="D3826" s="13"/>
      <c r="E3826" s="14"/>
      <c r="F3826" s="14"/>
      <c r="G3826" s="47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AA3826" s="16"/>
      <c r="AB3826" s="16"/>
      <c r="AC3826" s="37"/>
      <c r="AD3826" s="16"/>
    </row>
    <row r="3827" spans="1:30" s="12" customFormat="1" x14ac:dyDescent="0.25">
      <c r="A3827" s="15"/>
      <c r="B3827" s="15"/>
      <c r="C3827" s="15"/>
      <c r="D3827" s="13"/>
      <c r="E3827" s="14"/>
      <c r="F3827" s="14"/>
      <c r="G3827" s="47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AA3827" s="16"/>
      <c r="AB3827" s="16"/>
      <c r="AC3827" s="37"/>
      <c r="AD3827" s="16"/>
    </row>
    <row r="3828" spans="1:30" s="12" customFormat="1" x14ac:dyDescent="0.25">
      <c r="A3828" s="15"/>
      <c r="B3828" s="15"/>
      <c r="C3828" s="15"/>
      <c r="D3828" s="13"/>
      <c r="E3828" s="14"/>
      <c r="F3828" s="14"/>
      <c r="G3828" s="47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AA3828" s="16"/>
      <c r="AB3828" s="16"/>
      <c r="AC3828" s="37"/>
      <c r="AD3828" s="16"/>
    </row>
    <row r="3829" spans="1:30" s="12" customFormat="1" x14ac:dyDescent="0.25">
      <c r="A3829" s="15"/>
      <c r="B3829" s="15"/>
      <c r="C3829" s="15"/>
      <c r="D3829" s="13"/>
      <c r="E3829" s="14"/>
      <c r="F3829" s="14"/>
      <c r="G3829" s="47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AA3829" s="16"/>
      <c r="AB3829" s="16"/>
      <c r="AC3829" s="37"/>
      <c r="AD3829" s="16"/>
    </row>
    <row r="3830" spans="1:30" s="12" customFormat="1" x14ac:dyDescent="0.25">
      <c r="A3830" s="15"/>
      <c r="B3830" s="15"/>
      <c r="C3830" s="15"/>
      <c r="D3830" s="13"/>
      <c r="E3830" s="14"/>
      <c r="F3830" s="14"/>
      <c r="G3830" s="47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AA3830" s="16"/>
      <c r="AB3830" s="16"/>
      <c r="AC3830" s="37"/>
      <c r="AD3830" s="16"/>
    </row>
    <row r="3831" spans="1:30" s="12" customFormat="1" x14ac:dyDescent="0.25">
      <c r="A3831" s="15"/>
      <c r="B3831" s="15"/>
      <c r="C3831" s="15"/>
      <c r="D3831" s="13"/>
      <c r="E3831" s="14"/>
      <c r="F3831" s="14"/>
      <c r="G3831" s="47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AA3831" s="16"/>
      <c r="AB3831" s="16"/>
      <c r="AC3831" s="37"/>
      <c r="AD3831" s="16"/>
    </row>
    <row r="3832" spans="1:30" s="12" customFormat="1" x14ac:dyDescent="0.25">
      <c r="A3832" s="15"/>
      <c r="B3832" s="15"/>
      <c r="C3832" s="15"/>
      <c r="D3832" s="13"/>
      <c r="E3832" s="14"/>
      <c r="F3832" s="14"/>
      <c r="G3832" s="47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AA3832" s="16"/>
      <c r="AB3832" s="16"/>
      <c r="AC3832" s="37"/>
      <c r="AD3832" s="16"/>
    </row>
    <row r="3833" spans="1:30" s="12" customFormat="1" x14ac:dyDescent="0.25">
      <c r="A3833" s="15"/>
      <c r="B3833" s="15"/>
      <c r="C3833" s="15"/>
      <c r="D3833" s="13"/>
      <c r="E3833" s="14"/>
      <c r="F3833" s="14"/>
      <c r="G3833" s="47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AA3833" s="16"/>
      <c r="AB3833" s="16"/>
      <c r="AC3833" s="37"/>
      <c r="AD3833" s="16"/>
    </row>
    <row r="3834" spans="1:30" s="12" customFormat="1" x14ac:dyDescent="0.25">
      <c r="A3834" s="15"/>
      <c r="B3834" s="15"/>
      <c r="C3834" s="15"/>
      <c r="D3834" s="13"/>
      <c r="E3834" s="14"/>
      <c r="F3834" s="14"/>
      <c r="G3834" s="47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AA3834" s="16"/>
      <c r="AB3834" s="16"/>
      <c r="AC3834" s="37"/>
      <c r="AD3834" s="16"/>
    </row>
    <row r="3835" spans="1:30" s="12" customFormat="1" x14ac:dyDescent="0.25">
      <c r="A3835" s="15"/>
      <c r="B3835" s="15"/>
      <c r="C3835" s="15"/>
      <c r="D3835" s="13"/>
      <c r="E3835" s="14"/>
      <c r="F3835" s="14"/>
      <c r="G3835" s="47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AA3835" s="16"/>
      <c r="AB3835" s="16"/>
      <c r="AC3835" s="37"/>
      <c r="AD3835" s="16"/>
    </row>
    <row r="3836" spans="1:30" s="12" customFormat="1" x14ac:dyDescent="0.25">
      <c r="A3836" s="15"/>
      <c r="B3836" s="15"/>
      <c r="C3836" s="15"/>
      <c r="D3836" s="13"/>
      <c r="E3836" s="14"/>
      <c r="F3836" s="14"/>
      <c r="G3836" s="47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AA3836" s="16"/>
      <c r="AB3836" s="16"/>
      <c r="AC3836" s="37"/>
      <c r="AD3836" s="16"/>
    </row>
    <row r="3837" spans="1:30" s="12" customFormat="1" x14ac:dyDescent="0.25">
      <c r="A3837" s="15"/>
      <c r="B3837" s="15"/>
      <c r="C3837" s="15"/>
      <c r="D3837" s="13"/>
      <c r="E3837" s="14"/>
      <c r="F3837" s="14"/>
      <c r="G3837" s="47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AA3837" s="16"/>
      <c r="AB3837" s="16"/>
      <c r="AC3837" s="37"/>
      <c r="AD3837" s="16"/>
    </row>
    <row r="3838" spans="1:30" s="12" customFormat="1" x14ac:dyDescent="0.25">
      <c r="A3838" s="15"/>
      <c r="B3838" s="15"/>
      <c r="C3838" s="15"/>
      <c r="D3838" s="13"/>
      <c r="E3838" s="14"/>
      <c r="F3838" s="14"/>
      <c r="G3838" s="47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AA3838" s="16"/>
      <c r="AB3838" s="16"/>
      <c r="AC3838" s="37"/>
      <c r="AD3838" s="16"/>
    </row>
    <row r="3839" spans="1:30" s="12" customFormat="1" x14ac:dyDescent="0.25">
      <c r="A3839" s="15"/>
      <c r="B3839" s="15"/>
      <c r="C3839" s="15"/>
      <c r="D3839" s="13"/>
      <c r="E3839" s="14"/>
      <c r="F3839" s="14"/>
      <c r="G3839" s="47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AA3839" s="16"/>
      <c r="AB3839" s="16"/>
      <c r="AC3839" s="37"/>
      <c r="AD3839" s="16"/>
    </row>
    <row r="3840" spans="1:30" s="12" customFormat="1" x14ac:dyDescent="0.25">
      <c r="A3840" s="15"/>
      <c r="B3840" s="15"/>
      <c r="C3840" s="15"/>
      <c r="D3840" s="13"/>
      <c r="E3840" s="14"/>
      <c r="F3840" s="14"/>
      <c r="G3840" s="47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AA3840" s="16"/>
      <c r="AB3840" s="16"/>
      <c r="AC3840" s="37"/>
      <c r="AD3840" s="16"/>
    </row>
    <row r="3841" spans="1:30" s="12" customFormat="1" x14ac:dyDescent="0.25">
      <c r="A3841" s="15"/>
      <c r="B3841" s="15"/>
      <c r="C3841" s="15"/>
      <c r="D3841" s="13"/>
      <c r="E3841" s="14"/>
      <c r="F3841" s="14"/>
      <c r="G3841" s="47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AA3841" s="16"/>
      <c r="AB3841" s="16"/>
      <c r="AC3841" s="37"/>
      <c r="AD3841" s="16"/>
    </row>
    <row r="3842" spans="1:30" s="12" customFormat="1" x14ac:dyDescent="0.25">
      <c r="A3842" s="15"/>
      <c r="B3842" s="15"/>
      <c r="C3842" s="15"/>
      <c r="D3842" s="13"/>
      <c r="E3842" s="14"/>
      <c r="F3842" s="14"/>
      <c r="G3842" s="47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AA3842" s="16"/>
      <c r="AB3842" s="16"/>
      <c r="AC3842" s="37"/>
      <c r="AD3842" s="16"/>
    </row>
    <row r="3843" spans="1:30" s="12" customFormat="1" x14ac:dyDescent="0.25">
      <c r="A3843" s="15"/>
      <c r="B3843" s="15"/>
      <c r="C3843" s="15"/>
      <c r="D3843" s="13"/>
      <c r="E3843" s="14"/>
      <c r="F3843" s="14"/>
      <c r="G3843" s="47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AA3843" s="16"/>
      <c r="AB3843" s="16"/>
      <c r="AC3843" s="37"/>
      <c r="AD3843" s="16"/>
    </row>
    <row r="3844" spans="1:30" s="12" customFormat="1" x14ac:dyDescent="0.25">
      <c r="A3844" s="15"/>
      <c r="B3844" s="15"/>
      <c r="C3844" s="15"/>
      <c r="D3844" s="13"/>
      <c r="E3844" s="14"/>
      <c r="F3844" s="14"/>
      <c r="G3844" s="47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AA3844" s="16"/>
      <c r="AB3844" s="16"/>
      <c r="AC3844" s="37"/>
      <c r="AD3844" s="16"/>
    </row>
    <row r="3845" spans="1:30" s="12" customFormat="1" x14ac:dyDescent="0.25">
      <c r="A3845" s="15"/>
      <c r="B3845" s="15"/>
      <c r="C3845" s="15"/>
      <c r="D3845" s="13"/>
      <c r="E3845" s="14"/>
      <c r="F3845" s="14"/>
      <c r="G3845" s="47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AA3845" s="16"/>
      <c r="AB3845" s="16"/>
      <c r="AC3845" s="37"/>
      <c r="AD3845" s="16"/>
    </row>
    <row r="3846" spans="1:30" s="12" customFormat="1" x14ac:dyDescent="0.25">
      <c r="A3846" s="15"/>
      <c r="B3846" s="15"/>
      <c r="C3846" s="15"/>
      <c r="D3846" s="13"/>
      <c r="E3846" s="14"/>
      <c r="F3846" s="14"/>
      <c r="G3846" s="47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AA3846" s="16"/>
      <c r="AB3846" s="16"/>
      <c r="AC3846" s="37"/>
      <c r="AD3846" s="16"/>
    </row>
    <row r="3847" spans="1:30" s="12" customFormat="1" x14ac:dyDescent="0.25">
      <c r="A3847" s="15"/>
      <c r="B3847" s="15"/>
      <c r="C3847" s="15"/>
      <c r="D3847" s="13"/>
      <c r="E3847" s="14"/>
      <c r="F3847" s="14"/>
      <c r="G3847" s="47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AA3847" s="16"/>
      <c r="AB3847" s="16"/>
      <c r="AC3847" s="37"/>
      <c r="AD3847" s="16"/>
    </row>
    <row r="3848" spans="1:30" s="12" customFormat="1" x14ac:dyDescent="0.25">
      <c r="A3848" s="15"/>
      <c r="B3848" s="15"/>
      <c r="C3848" s="15"/>
      <c r="D3848" s="13"/>
      <c r="E3848" s="14"/>
      <c r="F3848" s="14"/>
      <c r="G3848" s="47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AA3848" s="16"/>
      <c r="AB3848" s="16"/>
      <c r="AC3848" s="37"/>
      <c r="AD3848" s="16"/>
    </row>
    <row r="3849" spans="1:30" s="12" customFormat="1" x14ac:dyDescent="0.25">
      <c r="A3849" s="15"/>
      <c r="B3849" s="15"/>
      <c r="C3849" s="15"/>
      <c r="D3849" s="13"/>
      <c r="E3849" s="14"/>
      <c r="F3849" s="14"/>
      <c r="G3849" s="47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AA3849" s="16"/>
      <c r="AB3849" s="16"/>
      <c r="AC3849" s="37"/>
      <c r="AD3849" s="16"/>
    </row>
    <row r="3850" spans="1:30" s="12" customFormat="1" x14ac:dyDescent="0.25">
      <c r="A3850" s="15"/>
      <c r="B3850" s="15"/>
      <c r="C3850" s="15"/>
      <c r="D3850" s="13"/>
      <c r="E3850" s="14"/>
      <c r="F3850" s="14"/>
      <c r="G3850" s="47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AA3850" s="16"/>
      <c r="AB3850" s="16"/>
      <c r="AC3850" s="37"/>
      <c r="AD3850" s="16"/>
    </row>
    <row r="3851" spans="1:30" s="12" customFormat="1" x14ac:dyDescent="0.25">
      <c r="A3851" s="15"/>
      <c r="B3851" s="15"/>
      <c r="C3851" s="15"/>
      <c r="D3851" s="13"/>
      <c r="E3851" s="14"/>
      <c r="F3851" s="14"/>
      <c r="G3851" s="47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AA3851" s="16"/>
      <c r="AB3851" s="16"/>
      <c r="AC3851" s="37"/>
      <c r="AD3851" s="16"/>
    </row>
    <row r="3852" spans="1:30" s="12" customFormat="1" x14ac:dyDescent="0.25">
      <c r="A3852" s="15"/>
      <c r="B3852" s="15"/>
      <c r="C3852" s="15"/>
      <c r="D3852" s="13"/>
      <c r="E3852" s="14"/>
      <c r="F3852" s="14"/>
      <c r="G3852" s="47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AA3852" s="16"/>
      <c r="AB3852" s="16"/>
      <c r="AC3852" s="37"/>
      <c r="AD3852" s="16"/>
    </row>
    <row r="3853" spans="1:30" s="12" customFormat="1" x14ac:dyDescent="0.25">
      <c r="A3853" s="15"/>
      <c r="B3853" s="15"/>
      <c r="C3853" s="15"/>
      <c r="D3853" s="13"/>
      <c r="E3853" s="14"/>
      <c r="F3853" s="14"/>
      <c r="G3853" s="47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AA3853" s="16"/>
      <c r="AB3853" s="16"/>
      <c r="AC3853" s="37"/>
      <c r="AD3853" s="16"/>
    </row>
    <row r="3854" spans="1:30" s="12" customFormat="1" x14ac:dyDescent="0.25">
      <c r="A3854" s="15"/>
      <c r="B3854" s="15"/>
      <c r="C3854" s="15"/>
      <c r="D3854" s="13"/>
      <c r="E3854" s="14"/>
      <c r="F3854" s="14"/>
      <c r="G3854" s="47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AA3854" s="16"/>
      <c r="AB3854" s="16"/>
      <c r="AC3854" s="37"/>
      <c r="AD3854" s="16"/>
    </row>
    <row r="3855" spans="1:30" s="12" customFormat="1" x14ac:dyDescent="0.25">
      <c r="A3855" s="15"/>
      <c r="B3855" s="15"/>
      <c r="C3855" s="15"/>
      <c r="D3855" s="13"/>
      <c r="E3855" s="14"/>
      <c r="F3855" s="14"/>
      <c r="G3855" s="47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AA3855" s="16"/>
      <c r="AB3855" s="16"/>
      <c r="AC3855" s="37"/>
      <c r="AD3855" s="16"/>
    </row>
    <row r="3856" spans="1:30" s="12" customFormat="1" x14ac:dyDescent="0.25">
      <c r="A3856" s="15"/>
      <c r="B3856" s="15"/>
      <c r="C3856" s="15"/>
      <c r="D3856" s="13"/>
      <c r="E3856" s="14"/>
      <c r="F3856" s="14"/>
      <c r="G3856" s="47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AA3856" s="16"/>
      <c r="AB3856" s="16"/>
      <c r="AC3856" s="37"/>
      <c r="AD3856" s="16"/>
    </row>
    <row r="3857" spans="1:30" s="12" customFormat="1" x14ac:dyDescent="0.25">
      <c r="A3857" s="15"/>
      <c r="B3857" s="15"/>
      <c r="C3857" s="15"/>
      <c r="D3857" s="13"/>
      <c r="E3857" s="14"/>
      <c r="F3857" s="14"/>
      <c r="G3857" s="47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AA3857" s="16"/>
      <c r="AB3857" s="16"/>
      <c r="AC3857" s="37"/>
      <c r="AD3857" s="16"/>
    </row>
    <row r="3858" spans="1:30" s="12" customFormat="1" x14ac:dyDescent="0.25">
      <c r="A3858" s="15"/>
      <c r="B3858" s="15"/>
      <c r="C3858" s="15"/>
      <c r="D3858" s="13"/>
      <c r="E3858" s="14"/>
      <c r="F3858" s="14"/>
      <c r="G3858" s="47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AA3858" s="16"/>
      <c r="AB3858" s="16"/>
      <c r="AC3858" s="37"/>
      <c r="AD3858" s="16"/>
    </row>
    <row r="3859" spans="1:30" s="12" customFormat="1" x14ac:dyDescent="0.25">
      <c r="A3859" s="15"/>
      <c r="B3859" s="15"/>
      <c r="C3859" s="15"/>
      <c r="D3859" s="13"/>
      <c r="E3859" s="14"/>
      <c r="F3859" s="14"/>
      <c r="G3859" s="47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AA3859" s="16"/>
      <c r="AB3859" s="16"/>
      <c r="AC3859" s="37"/>
      <c r="AD3859" s="16"/>
    </row>
    <row r="3860" spans="1:30" s="12" customFormat="1" x14ac:dyDescent="0.25">
      <c r="A3860" s="15"/>
      <c r="B3860" s="15"/>
      <c r="C3860" s="15"/>
      <c r="D3860" s="13"/>
      <c r="E3860" s="14"/>
      <c r="F3860" s="14"/>
      <c r="G3860" s="47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AA3860" s="16"/>
      <c r="AB3860" s="16"/>
      <c r="AC3860" s="37"/>
      <c r="AD3860" s="16"/>
    </row>
    <row r="3861" spans="1:30" s="12" customFormat="1" x14ac:dyDescent="0.25">
      <c r="A3861" s="15"/>
      <c r="B3861" s="15"/>
      <c r="C3861" s="15"/>
      <c r="D3861" s="13"/>
      <c r="E3861" s="14"/>
      <c r="F3861" s="14"/>
      <c r="G3861" s="47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AA3861" s="16"/>
      <c r="AB3861" s="16"/>
      <c r="AC3861" s="37"/>
      <c r="AD3861" s="16"/>
    </row>
    <row r="3862" spans="1:30" s="12" customFormat="1" x14ac:dyDescent="0.25">
      <c r="A3862" s="15"/>
      <c r="B3862" s="15"/>
      <c r="C3862" s="15"/>
      <c r="D3862" s="13"/>
      <c r="E3862" s="14"/>
      <c r="F3862" s="14"/>
      <c r="G3862" s="47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AA3862" s="16"/>
      <c r="AB3862" s="16"/>
      <c r="AC3862" s="37"/>
      <c r="AD3862" s="16"/>
    </row>
    <row r="3863" spans="1:30" s="12" customFormat="1" x14ac:dyDescent="0.25">
      <c r="A3863" s="15"/>
      <c r="B3863" s="15"/>
      <c r="C3863" s="15"/>
      <c r="D3863" s="13"/>
      <c r="E3863" s="14"/>
      <c r="F3863" s="14"/>
      <c r="G3863" s="47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AA3863" s="16"/>
      <c r="AB3863" s="16"/>
      <c r="AC3863" s="37"/>
      <c r="AD3863" s="16"/>
    </row>
    <row r="3864" spans="1:30" s="12" customFormat="1" x14ac:dyDescent="0.25">
      <c r="A3864" s="15"/>
      <c r="B3864" s="15"/>
      <c r="C3864" s="15"/>
      <c r="D3864" s="13"/>
      <c r="E3864" s="14"/>
      <c r="F3864" s="14"/>
      <c r="G3864" s="47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AA3864" s="16"/>
      <c r="AB3864" s="16"/>
      <c r="AC3864" s="37"/>
      <c r="AD3864" s="16"/>
    </row>
    <row r="3865" spans="1:30" s="12" customFormat="1" x14ac:dyDescent="0.25">
      <c r="A3865" s="15"/>
      <c r="B3865" s="15"/>
      <c r="C3865" s="15"/>
      <c r="D3865" s="13"/>
      <c r="E3865" s="14"/>
      <c r="F3865" s="14"/>
      <c r="G3865" s="47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AA3865" s="16"/>
      <c r="AB3865" s="16"/>
      <c r="AC3865" s="37"/>
      <c r="AD3865" s="16"/>
    </row>
    <row r="3866" spans="1:30" s="12" customFormat="1" x14ac:dyDescent="0.25">
      <c r="A3866" s="15"/>
      <c r="B3866" s="15"/>
      <c r="C3866" s="15"/>
      <c r="D3866" s="13"/>
      <c r="E3866" s="14"/>
      <c r="F3866" s="14"/>
      <c r="G3866" s="47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AA3866" s="16"/>
      <c r="AB3866" s="16"/>
      <c r="AC3866" s="37"/>
      <c r="AD3866" s="16"/>
    </row>
    <row r="3867" spans="1:30" s="12" customFormat="1" x14ac:dyDescent="0.25">
      <c r="A3867" s="15"/>
      <c r="B3867" s="15"/>
      <c r="C3867" s="15"/>
      <c r="D3867" s="13"/>
      <c r="E3867" s="14"/>
      <c r="F3867" s="14"/>
      <c r="G3867" s="47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AA3867" s="16"/>
      <c r="AB3867" s="16"/>
      <c r="AC3867" s="37"/>
      <c r="AD3867" s="16"/>
    </row>
    <row r="3868" spans="1:30" s="12" customFormat="1" x14ac:dyDescent="0.25">
      <c r="A3868" s="15"/>
      <c r="B3868" s="15"/>
      <c r="C3868" s="15"/>
      <c r="D3868" s="13"/>
      <c r="E3868" s="14"/>
      <c r="F3868" s="14"/>
      <c r="G3868" s="47"/>
      <c r="H3868" s="7"/>
      <c r="I3868" s="7"/>
      <c r="J3868" s="7"/>
      <c r="K3868" s="7"/>
      <c r="O3868" s="7"/>
      <c r="P3868" s="7"/>
      <c r="Q3868" s="7"/>
      <c r="R3868" s="15"/>
      <c r="S3868" s="15"/>
      <c r="T3868" s="15"/>
      <c r="AA3868" s="16"/>
      <c r="AB3868" s="16"/>
      <c r="AC3868" s="37"/>
      <c r="AD3868" s="16"/>
    </row>
    <row r="3869" spans="1:30" s="12" customFormat="1" x14ac:dyDescent="0.25">
      <c r="A3869" s="15"/>
      <c r="B3869" s="15"/>
      <c r="C3869" s="15"/>
      <c r="D3869" s="13"/>
      <c r="E3869" s="14"/>
      <c r="F3869" s="14"/>
      <c r="G3869" s="47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AA3869" s="16"/>
      <c r="AB3869" s="16"/>
      <c r="AC3869" s="37"/>
      <c r="AD3869" s="16"/>
    </row>
    <row r="3870" spans="1:30" s="12" customFormat="1" x14ac:dyDescent="0.25">
      <c r="A3870" s="15"/>
      <c r="B3870" s="15"/>
      <c r="C3870" s="15"/>
      <c r="D3870" s="13"/>
      <c r="E3870" s="14"/>
      <c r="F3870" s="14"/>
      <c r="G3870" s="47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AA3870" s="16"/>
      <c r="AB3870" s="16"/>
      <c r="AC3870" s="37"/>
      <c r="AD3870" s="16"/>
    </row>
    <row r="3871" spans="1:30" s="12" customFormat="1" x14ac:dyDescent="0.25">
      <c r="A3871" s="15"/>
      <c r="B3871" s="15"/>
      <c r="C3871" s="15"/>
      <c r="D3871" s="13"/>
      <c r="E3871" s="14"/>
      <c r="F3871" s="14"/>
      <c r="G3871" s="47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AA3871" s="16"/>
      <c r="AB3871" s="16"/>
      <c r="AC3871" s="37"/>
      <c r="AD3871" s="16"/>
    </row>
    <row r="3872" spans="1:30" s="12" customFormat="1" x14ac:dyDescent="0.25">
      <c r="A3872" s="15"/>
      <c r="B3872" s="15"/>
      <c r="C3872" s="15"/>
      <c r="D3872" s="13"/>
      <c r="E3872" s="14"/>
      <c r="F3872" s="14"/>
      <c r="G3872" s="47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AA3872" s="16"/>
      <c r="AB3872" s="16"/>
      <c r="AC3872" s="37"/>
      <c r="AD3872" s="16"/>
    </row>
    <row r="3873" spans="1:30" s="12" customFormat="1" x14ac:dyDescent="0.25">
      <c r="A3873" s="15"/>
      <c r="B3873" s="15"/>
      <c r="C3873" s="15"/>
      <c r="D3873" s="13"/>
      <c r="E3873" s="14"/>
      <c r="F3873" s="14"/>
      <c r="G3873" s="47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AA3873" s="16"/>
      <c r="AB3873" s="16"/>
      <c r="AC3873" s="37"/>
      <c r="AD3873" s="16"/>
    </row>
    <row r="3874" spans="1:30" s="12" customFormat="1" x14ac:dyDescent="0.25">
      <c r="A3874" s="15"/>
      <c r="B3874" s="15"/>
      <c r="C3874" s="15"/>
      <c r="D3874" s="13"/>
      <c r="E3874" s="14"/>
      <c r="F3874" s="14"/>
      <c r="G3874" s="47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AA3874" s="16"/>
      <c r="AB3874" s="16"/>
      <c r="AC3874" s="37"/>
      <c r="AD3874" s="16"/>
    </row>
    <row r="3875" spans="1:30" s="12" customFormat="1" x14ac:dyDescent="0.25">
      <c r="A3875" s="15"/>
      <c r="B3875" s="15"/>
      <c r="C3875" s="15"/>
      <c r="D3875" s="13"/>
      <c r="E3875" s="14"/>
      <c r="F3875" s="14"/>
      <c r="G3875" s="47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AA3875" s="16"/>
      <c r="AB3875" s="16"/>
      <c r="AC3875" s="37"/>
      <c r="AD3875" s="16"/>
    </row>
    <row r="3876" spans="1:30" s="12" customFormat="1" x14ac:dyDescent="0.25">
      <c r="A3876" s="15"/>
      <c r="B3876" s="15"/>
      <c r="C3876" s="15"/>
      <c r="D3876" s="13"/>
      <c r="E3876" s="14"/>
      <c r="F3876" s="14"/>
      <c r="G3876" s="47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AA3876" s="16"/>
      <c r="AB3876" s="16"/>
      <c r="AC3876" s="37"/>
      <c r="AD3876" s="16"/>
    </row>
    <row r="3877" spans="1:30" s="12" customFormat="1" x14ac:dyDescent="0.25">
      <c r="A3877" s="15"/>
      <c r="B3877" s="15"/>
      <c r="C3877" s="15"/>
      <c r="D3877" s="13"/>
      <c r="E3877" s="14"/>
      <c r="F3877" s="14"/>
      <c r="G3877" s="47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AA3877" s="16"/>
      <c r="AB3877" s="16"/>
      <c r="AC3877" s="37"/>
      <c r="AD3877" s="16"/>
    </row>
    <row r="3878" spans="1:30" s="12" customFormat="1" x14ac:dyDescent="0.25">
      <c r="A3878" s="15"/>
      <c r="B3878" s="15"/>
      <c r="C3878" s="15"/>
      <c r="D3878" s="13"/>
      <c r="E3878" s="14"/>
      <c r="F3878" s="14"/>
      <c r="G3878" s="47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AA3878" s="16"/>
      <c r="AB3878" s="16"/>
      <c r="AC3878" s="37"/>
      <c r="AD3878" s="16"/>
    </row>
    <row r="3879" spans="1:30" s="12" customFormat="1" x14ac:dyDescent="0.25">
      <c r="A3879" s="15"/>
      <c r="B3879" s="15"/>
      <c r="C3879" s="15"/>
      <c r="D3879" s="13"/>
      <c r="E3879" s="14"/>
      <c r="F3879" s="14"/>
      <c r="G3879" s="47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AA3879" s="16"/>
      <c r="AB3879" s="16"/>
      <c r="AC3879" s="37"/>
      <c r="AD3879" s="16"/>
    </row>
    <row r="3880" spans="1:30" s="12" customFormat="1" x14ac:dyDescent="0.25">
      <c r="A3880" s="15"/>
      <c r="B3880" s="15"/>
      <c r="C3880" s="15"/>
      <c r="D3880" s="13"/>
      <c r="E3880" s="14"/>
      <c r="F3880" s="14"/>
      <c r="G3880" s="47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AA3880" s="16"/>
      <c r="AB3880" s="16"/>
      <c r="AC3880" s="37"/>
      <c r="AD3880" s="16"/>
    </row>
    <row r="3881" spans="1:30" s="12" customFormat="1" x14ac:dyDescent="0.25">
      <c r="A3881" s="15"/>
      <c r="B3881" s="15"/>
      <c r="C3881" s="15"/>
      <c r="D3881" s="13"/>
      <c r="E3881" s="14"/>
      <c r="F3881" s="14"/>
      <c r="G3881" s="47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AA3881" s="16"/>
      <c r="AB3881" s="16"/>
      <c r="AC3881" s="37"/>
      <c r="AD3881" s="16"/>
    </row>
    <row r="3882" spans="1:30" s="12" customFormat="1" x14ac:dyDescent="0.25">
      <c r="A3882" s="15"/>
      <c r="B3882" s="15"/>
      <c r="C3882" s="15"/>
      <c r="D3882" s="13"/>
      <c r="E3882" s="14"/>
      <c r="F3882" s="14"/>
      <c r="G3882" s="47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AA3882" s="16"/>
      <c r="AB3882" s="16"/>
      <c r="AC3882" s="37"/>
      <c r="AD3882" s="16"/>
    </row>
    <row r="3883" spans="1:30" s="12" customFormat="1" x14ac:dyDescent="0.25">
      <c r="A3883" s="15"/>
      <c r="B3883" s="15"/>
      <c r="C3883" s="15"/>
      <c r="D3883" s="13"/>
      <c r="E3883" s="14"/>
      <c r="F3883" s="14"/>
      <c r="G3883" s="47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AA3883" s="16"/>
      <c r="AB3883" s="16"/>
      <c r="AC3883" s="37"/>
      <c r="AD3883" s="16"/>
    </row>
    <row r="3884" spans="1:30" s="12" customFormat="1" x14ac:dyDescent="0.25">
      <c r="A3884" s="15"/>
      <c r="B3884" s="15"/>
      <c r="C3884" s="15"/>
      <c r="D3884" s="13"/>
      <c r="E3884" s="14"/>
      <c r="F3884" s="14"/>
      <c r="G3884" s="47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AA3884" s="16"/>
      <c r="AB3884" s="16"/>
      <c r="AC3884" s="37"/>
      <c r="AD3884" s="16"/>
    </row>
    <row r="3885" spans="1:30" s="12" customFormat="1" x14ac:dyDescent="0.25">
      <c r="A3885" s="15"/>
      <c r="B3885" s="15"/>
      <c r="C3885" s="15"/>
      <c r="D3885" s="13"/>
      <c r="E3885" s="14"/>
      <c r="F3885" s="14"/>
      <c r="G3885" s="47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AA3885" s="16"/>
      <c r="AB3885" s="16"/>
      <c r="AC3885" s="37"/>
      <c r="AD3885" s="16"/>
    </row>
    <row r="3886" spans="1:30" s="12" customFormat="1" x14ac:dyDescent="0.25">
      <c r="A3886" s="15"/>
      <c r="B3886" s="15"/>
      <c r="C3886" s="15"/>
      <c r="D3886" s="13"/>
      <c r="E3886" s="14"/>
      <c r="F3886" s="14"/>
      <c r="G3886" s="47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AA3886" s="16"/>
      <c r="AB3886" s="16"/>
      <c r="AC3886" s="37"/>
      <c r="AD3886" s="16"/>
    </row>
    <row r="3887" spans="1:30" s="12" customFormat="1" x14ac:dyDescent="0.25">
      <c r="A3887" s="15"/>
      <c r="B3887" s="15"/>
      <c r="C3887" s="15"/>
      <c r="D3887" s="13"/>
      <c r="E3887" s="14"/>
      <c r="F3887" s="14"/>
      <c r="G3887" s="47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AA3887" s="16"/>
      <c r="AB3887" s="16"/>
      <c r="AC3887" s="37"/>
      <c r="AD3887" s="16"/>
    </row>
    <row r="3888" spans="1:30" s="12" customFormat="1" x14ac:dyDescent="0.25">
      <c r="A3888" s="15"/>
      <c r="B3888" s="15"/>
      <c r="C3888" s="15"/>
      <c r="D3888" s="13"/>
      <c r="E3888" s="14"/>
      <c r="F3888" s="14"/>
      <c r="G3888" s="47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AA3888" s="16"/>
      <c r="AB3888" s="16"/>
      <c r="AC3888" s="37"/>
      <c r="AD3888" s="16"/>
    </row>
    <row r="3889" spans="1:30" s="12" customFormat="1" x14ac:dyDescent="0.25">
      <c r="A3889" s="15"/>
      <c r="B3889" s="15"/>
      <c r="C3889" s="15"/>
      <c r="D3889" s="13"/>
      <c r="E3889" s="14"/>
      <c r="F3889" s="14"/>
      <c r="G3889" s="47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AA3889" s="16"/>
      <c r="AB3889" s="16"/>
      <c r="AC3889" s="37"/>
      <c r="AD3889" s="16"/>
    </row>
    <row r="3890" spans="1:30" s="12" customFormat="1" x14ac:dyDescent="0.25">
      <c r="A3890" s="15"/>
      <c r="B3890" s="15"/>
      <c r="C3890" s="15"/>
      <c r="D3890" s="13"/>
      <c r="E3890" s="14"/>
      <c r="F3890" s="14"/>
      <c r="G3890" s="47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AA3890" s="16"/>
      <c r="AB3890" s="16"/>
      <c r="AC3890" s="37"/>
      <c r="AD3890" s="16"/>
    </row>
    <row r="3891" spans="1:30" s="12" customFormat="1" x14ac:dyDescent="0.25">
      <c r="A3891" s="15"/>
      <c r="B3891" s="15"/>
      <c r="C3891" s="15"/>
      <c r="D3891" s="13"/>
      <c r="E3891" s="14"/>
      <c r="F3891" s="14"/>
      <c r="G3891" s="47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AA3891" s="16"/>
      <c r="AB3891" s="16"/>
      <c r="AC3891" s="37"/>
      <c r="AD3891" s="16"/>
    </row>
    <row r="3892" spans="1:30" s="12" customFormat="1" x14ac:dyDescent="0.25">
      <c r="A3892" s="15"/>
      <c r="B3892" s="15"/>
      <c r="C3892" s="15"/>
      <c r="D3892" s="13"/>
      <c r="E3892" s="14"/>
      <c r="F3892" s="14"/>
      <c r="G3892" s="47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AA3892" s="16"/>
      <c r="AB3892" s="16"/>
      <c r="AC3892" s="37"/>
      <c r="AD3892" s="16"/>
    </row>
    <row r="3893" spans="1:30" s="12" customFormat="1" x14ac:dyDescent="0.25">
      <c r="A3893" s="15"/>
      <c r="B3893" s="15"/>
      <c r="C3893" s="15"/>
      <c r="D3893" s="13"/>
      <c r="E3893" s="14"/>
      <c r="F3893" s="14"/>
      <c r="G3893" s="47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AA3893" s="16"/>
      <c r="AB3893" s="16"/>
      <c r="AC3893" s="37"/>
      <c r="AD3893" s="16"/>
    </row>
    <row r="3894" spans="1:30" s="12" customFormat="1" x14ac:dyDescent="0.25">
      <c r="A3894" s="15"/>
      <c r="B3894" s="15"/>
      <c r="C3894" s="15"/>
      <c r="D3894" s="13"/>
      <c r="E3894" s="14"/>
      <c r="F3894" s="14"/>
      <c r="G3894" s="47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AA3894" s="16"/>
      <c r="AB3894" s="16"/>
      <c r="AC3894" s="37"/>
      <c r="AD3894" s="16"/>
    </row>
    <row r="3895" spans="1:30" s="12" customFormat="1" x14ac:dyDescent="0.25">
      <c r="A3895" s="15"/>
      <c r="B3895" s="15"/>
      <c r="C3895" s="15"/>
      <c r="D3895" s="13"/>
      <c r="E3895" s="14"/>
      <c r="F3895" s="14"/>
      <c r="G3895" s="47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AA3895" s="16"/>
      <c r="AB3895" s="16"/>
      <c r="AC3895" s="37"/>
      <c r="AD3895" s="16"/>
    </row>
    <row r="3896" spans="1:30" s="12" customFormat="1" x14ac:dyDescent="0.25">
      <c r="A3896" s="15"/>
      <c r="B3896" s="15"/>
      <c r="C3896" s="15"/>
      <c r="D3896" s="13"/>
      <c r="E3896" s="14"/>
      <c r="F3896" s="14"/>
      <c r="G3896" s="47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AA3896" s="16"/>
      <c r="AB3896" s="16"/>
      <c r="AC3896" s="37"/>
      <c r="AD3896" s="16"/>
    </row>
    <row r="3897" spans="1:30" s="12" customFormat="1" x14ac:dyDescent="0.25">
      <c r="A3897" s="15"/>
      <c r="B3897" s="15"/>
      <c r="C3897" s="15"/>
      <c r="D3897" s="13"/>
      <c r="E3897" s="14"/>
      <c r="F3897" s="14"/>
      <c r="G3897" s="47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AA3897" s="16"/>
      <c r="AB3897" s="16"/>
      <c r="AC3897" s="37"/>
      <c r="AD3897" s="16"/>
    </row>
    <row r="3898" spans="1:30" s="12" customFormat="1" x14ac:dyDescent="0.25">
      <c r="A3898" s="15"/>
      <c r="B3898" s="15"/>
      <c r="C3898" s="15"/>
      <c r="D3898" s="13"/>
      <c r="E3898" s="14"/>
      <c r="F3898" s="14"/>
      <c r="G3898" s="47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AA3898" s="16"/>
      <c r="AB3898" s="16"/>
      <c r="AC3898" s="37"/>
      <c r="AD3898" s="16"/>
    </row>
    <row r="3899" spans="1:30" s="12" customFormat="1" x14ac:dyDescent="0.25">
      <c r="A3899" s="15"/>
      <c r="B3899" s="15"/>
      <c r="C3899" s="15"/>
      <c r="D3899" s="13"/>
      <c r="E3899" s="14"/>
      <c r="F3899" s="14"/>
      <c r="G3899" s="47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AA3899" s="16"/>
      <c r="AB3899" s="16"/>
      <c r="AC3899" s="37"/>
      <c r="AD3899" s="16"/>
    </row>
    <row r="3900" spans="1:30" s="12" customFormat="1" x14ac:dyDescent="0.25">
      <c r="A3900" s="15"/>
      <c r="B3900" s="15"/>
      <c r="C3900" s="15"/>
      <c r="D3900" s="13"/>
      <c r="E3900" s="14"/>
      <c r="F3900" s="14"/>
      <c r="G3900" s="47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AA3900" s="16"/>
      <c r="AB3900" s="16"/>
      <c r="AC3900" s="37"/>
      <c r="AD3900" s="16"/>
    </row>
    <row r="3901" spans="1:30" s="12" customFormat="1" x14ac:dyDescent="0.25">
      <c r="A3901" s="15"/>
      <c r="B3901" s="15"/>
      <c r="C3901" s="15"/>
      <c r="D3901" s="13"/>
      <c r="E3901" s="14"/>
      <c r="F3901" s="14"/>
      <c r="G3901" s="47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AA3901" s="16"/>
      <c r="AB3901" s="16"/>
      <c r="AC3901" s="37"/>
      <c r="AD3901" s="16"/>
    </row>
    <row r="3902" spans="1:30" s="12" customFormat="1" x14ac:dyDescent="0.25">
      <c r="A3902" s="15"/>
      <c r="B3902" s="15"/>
      <c r="C3902" s="15"/>
      <c r="D3902" s="13"/>
      <c r="E3902" s="14"/>
      <c r="F3902" s="14"/>
      <c r="G3902" s="47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AA3902" s="16"/>
      <c r="AB3902" s="16"/>
      <c r="AC3902" s="37"/>
      <c r="AD3902" s="16"/>
    </row>
    <row r="3903" spans="1:30" s="12" customFormat="1" x14ac:dyDescent="0.25">
      <c r="A3903" s="15"/>
      <c r="B3903" s="15"/>
      <c r="C3903" s="15"/>
      <c r="D3903" s="13"/>
      <c r="E3903" s="14"/>
      <c r="F3903" s="14"/>
      <c r="G3903" s="47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AA3903" s="16"/>
      <c r="AB3903" s="16"/>
      <c r="AC3903" s="37"/>
      <c r="AD3903" s="16"/>
    </row>
    <row r="3904" spans="1:30" s="12" customFormat="1" x14ac:dyDescent="0.25">
      <c r="A3904" s="15"/>
      <c r="B3904" s="15"/>
      <c r="C3904" s="15"/>
      <c r="D3904" s="13"/>
      <c r="E3904" s="14"/>
      <c r="F3904" s="14"/>
      <c r="G3904" s="47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AA3904" s="16"/>
      <c r="AB3904" s="16"/>
      <c r="AC3904" s="37"/>
      <c r="AD3904" s="16"/>
    </row>
    <row r="3905" spans="1:30" s="12" customFormat="1" x14ac:dyDescent="0.25">
      <c r="A3905" s="15"/>
      <c r="B3905" s="15"/>
      <c r="C3905" s="15"/>
      <c r="D3905" s="13"/>
      <c r="E3905" s="14"/>
      <c r="F3905" s="14"/>
      <c r="G3905" s="47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AA3905" s="16"/>
      <c r="AB3905" s="16"/>
      <c r="AC3905" s="37"/>
      <c r="AD3905" s="16"/>
    </row>
    <row r="3906" spans="1:30" s="12" customFormat="1" x14ac:dyDescent="0.25">
      <c r="A3906" s="15"/>
      <c r="B3906" s="15"/>
      <c r="C3906" s="15"/>
      <c r="D3906" s="13"/>
      <c r="E3906" s="14"/>
      <c r="F3906" s="14"/>
      <c r="G3906" s="47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AA3906" s="16"/>
      <c r="AB3906" s="16"/>
      <c r="AC3906" s="37"/>
      <c r="AD3906" s="16"/>
    </row>
    <row r="3907" spans="1:30" s="12" customFormat="1" x14ac:dyDescent="0.25">
      <c r="A3907" s="15"/>
      <c r="B3907" s="15"/>
      <c r="C3907" s="15"/>
      <c r="D3907" s="13"/>
      <c r="E3907" s="14"/>
      <c r="F3907" s="14"/>
      <c r="G3907" s="47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AA3907" s="16"/>
      <c r="AB3907" s="16"/>
      <c r="AC3907" s="37"/>
      <c r="AD3907" s="16"/>
    </row>
    <row r="3908" spans="1:30" s="12" customFormat="1" x14ac:dyDescent="0.25">
      <c r="A3908" s="15"/>
      <c r="B3908" s="15"/>
      <c r="C3908" s="15"/>
      <c r="D3908" s="13"/>
      <c r="E3908" s="14"/>
      <c r="F3908" s="14"/>
      <c r="G3908" s="47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AA3908" s="16"/>
      <c r="AB3908" s="16"/>
      <c r="AC3908" s="37"/>
      <c r="AD3908" s="16"/>
    </row>
    <row r="3909" spans="1:30" s="12" customFormat="1" x14ac:dyDescent="0.25">
      <c r="A3909" s="15"/>
      <c r="B3909" s="15"/>
      <c r="C3909" s="15"/>
      <c r="D3909" s="13"/>
      <c r="E3909" s="14"/>
      <c r="F3909" s="14"/>
      <c r="G3909" s="47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AA3909" s="16"/>
      <c r="AB3909" s="16"/>
      <c r="AC3909" s="37"/>
      <c r="AD3909" s="16"/>
    </row>
    <row r="3910" spans="1:30" s="12" customFormat="1" x14ac:dyDescent="0.25">
      <c r="A3910" s="15"/>
      <c r="B3910" s="15"/>
      <c r="C3910" s="15"/>
      <c r="D3910" s="13"/>
      <c r="E3910" s="14"/>
      <c r="F3910" s="14"/>
      <c r="G3910" s="47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AA3910" s="16"/>
      <c r="AB3910" s="16"/>
      <c r="AC3910" s="37"/>
      <c r="AD3910" s="16"/>
    </row>
    <row r="3911" spans="1:30" s="12" customFormat="1" x14ac:dyDescent="0.25">
      <c r="A3911" s="15"/>
      <c r="B3911" s="15"/>
      <c r="C3911" s="15"/>
      <c r="D3911" s="13"/>
      <c r="E3911" s="14"/>
      <c r="F3911" s="14"/>
      <c r="G3911" s="47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AA3911" s="16"/>
      <c r="AB3911" s="16"/>
      <c r="AC3911" s="37"/>
      <c r="AD3911" s="16"/>
    </row>
    <row r="3912" spans="1:30" s="12" customFormat="1" x14ac:dyDescent="0.25">
      <c r="A3912" s="15"/>
      <c r="B3912" s="15"/>
      <c r="C3912" s="15"/>
      <c r="D3912" s="13"/>
      <c r="E3912" s="14"/>
      <c r="F3912" s="14"/>
      <c r="G3912" s="47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AA3912" s="16"/>
      <c r="AB3912" s="16"/>
      <c r="AC3912" s="37"/>
      <c r="AD3912" s="16"/>
    </row>
    <row r="3913" spans="1:30" s="12" customFormat="1" x14ac:dyDescent="0.25">
      <c r="A3913" s="15"/>
      <c r="B3913" s="15"/>
      <c r="C3913" s="15"/>
      <c r="D3913" s="13"/>
      <c r="E3913" s="14"/>
      <c r="F3913" s="14"/>
      <c r="G3913" s="47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AA3913" s="16"/>
      <c r="AB3913" s="16"/>
      <c r="AC3913" s="37"/>
      <c r="AD3913" s="16"/>
    </row>
    <row r="3914" spans="1:30" s="12" customFormat="1" x14ac:dyDescent="0.25">
      <c r="A3914" s="15"/>
      <c r="B3914" s="15"/>
      <c r="C3914" s="15"/>
      <c r="D3914" s="13"/>
      <c r="E3914" s="14"/>
      <c r="F3914" s="14"/>
      <c r="G3914" s="47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AA3914" s="16"/>
      <c r="AB3914" s="16"/>
      <c r="AC3914" s="37"/>
      <c r="AD3914" s="16"/>
    </row>
    <row r="3915" spans="1:30" s="12" customFormat="1" x14ac:dyDescent="0.25">
      <c r="A3915" s="15"/>
      <c r="B3915" s="15"/>
      <c r="C3915" s="15"/>
      <c r="D3915" s="13"/>
      <c r="E3915" s="14"/>
      <c r="F3915" s="14"/>
      <c r="G3915" s="47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AA3915" s="16"/>
      <c r="AB3915" s="16"/>
      <c r="AC3915" s="37"/>
      <c r="AD3915" s="16"/>
    </row>
    <row r="3916" spans="1:30" s="12" customFormat="1" x14ac:dyDescent="0.25">
      <c r="A3916" s="15"/>
      <c r="B3916" s="15"/>
      <c r="C3916" s="15"/>
      <c r="D3916" s="13"/>
      <c r="E3916" s="14"/>
      <c r="F3916" s="14"/>
      <c r="G3916" s="47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AA3916" s="16"/>
      <c r="AB3916" s="16"/>
      <c r="AC3916" s="37"/>
      <c r="AD3916" s="16"/>
    </row>
    <row r="3917" spans="1:30" s="12" customFormat="1" x14ac:dyDescent="0.25">
      <c r="A3917" s="15"/>
      <c r="B3917" s="15"/>
      <c r="C3917" s="15"/>
      <c r="D3917" s="13"/>
      <c r="E3917" s="14"/>
      <c r="F3917" s="14"/>
      <c r="G3917" s="47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AA3917" s="16"/>
      <c r="AB3917" s="16"/>
      <c r="AC3917" s="37"/>
      <c r="AD3917" s="16"/>
    </row>
    <row r="3918" spans="1:30" s="12" customFormat="1" x14ac:dyDescent="0.25">
      <c r="A3918" s="15"/>
      <c r="B3918" s="15"/>
      <c r="C3918" s="15"/>
      <c r="D3918" s="13"/>
      <c r="E3918" s="14"/>
      <c r="F3918" s="14"/>
      <c r="G3918" s="47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AA3918" s="16"/>
      <c r="AB3918" s="16"/>
      <c r="AC3918" s="37"/>
      <c r="AD3918" s="16"/>
    </row>
    <row r="3919" spans="1:30" s="12" customFormat="1" x14ac:dyDescent="0.25">
      <c r="A3919" s="15"/>
      <c r="B3919" s="15"/>
      <c r="C3919" s="15"/>
      <c r="D3919" s="13"/>
      <c r="E3919" s="14"/>
      <c r="F3919" s="14"/>
      <c r="G3919" s="47"/>
      <c r="H3919" s="7"/>
      <c r="I3919" s="7"/>
      <c r="J3919" s="7"/>
      <c r="K3919" s="7"/>
      <c r="O3919" s="7"/>
      <c r="P3919" s="7"/>
      <c r="Q3919" s="7"/>
      <c r="R3919" s="15"/>
      <c r="S3919" s="15"/>
      <c r="T3919" s="15"/>
      <c r="AA3919" s="16"/>
      <c r="AB3919" s="16"/>
      <c r="AC3919" s="37"/>
      <c r="AD3919" s="16"/>
    </row>
    <row r="3920" spans="1:30" s="12" customFormat="1" x14ac:dyDescent="0.25">
      <c r="A3920" s="15"/>
      <c r="B3920" s="15"/>
      <c r="C3920" s="15"/>
      <c r="D3920" s="13"/>
      <c r="E3920" s="14"/>
      <c r="F3920" s="14"/>
      <c r="G3920" s="47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AA3920" s="16"/>
      <c r="AB3920" s="16"/>
      <c r="AC3920" s="37"/>
      <c r="AD3920" s="16"/>
    </row>
    <row r="3921" spans="1:30" s="12" customFormat="1" x14ac:dyDescent="0.25">
      <c r="A3921" s="15"/>
      <c r="B3921" s="15"/>
      <c r="C3921" s="15"/>
      <c r="D3921" s="13"/>
      <c r="E3921" s="14"/>
      <c r="F3921" s="14"/>
      <c r="G3921" s="47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AA3921" s="16"/>
      <c r="AB3921" s="16"/>
      <c r="AC3921" s="37"/>
      <c r="AD3921" s="16"/>
    </row>
    <row r="3922" spans="1:30" s="12" customFormat="1" x14ac:dyDescent="0.25">
      <c r="A3922" s="15"/>
      <c r="B3922" s="15"/>
      <c r="C3922" s="15"/>
      <c r="D3922" s="13"/>
      <c r="E3922" s="14"/>
      <c r="F3922" s="14"/>
      <c r="G3922" s="47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AA3922" s="16"/>
      <c r="AB3922" s="16"/>
      <c r="AC3922" s="37"/>
      <c r="AD3922" s="16"/>
    </row>
    <row r="3923" spans="1:30" s="12" customFormat="1" x14ac:dyDescent="0.25">
      <c r="A3923" s="15"/>
      <c r="B3923" s="15"/>
      <c r="C3923" s="15"/>
      <c r="D3923" s="13"/>
      <c r="E3923" s="14"/>
      <c r="F3923" s="14"/>
      <c r="G3923" s="47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AA3923" s="16"/>
      <c r="AB3923" s="16"/>
      <c r="AC3923" s="37"/>
      <c r="AD3923" s="16"/>
    </row>
    <row r="3924" spans="1:30" s="12" customFormat="1" x14ac:dyDescent="0.25">
      <c r="A3924" s="15"/>
      <c r="B3924" s="15"/>
      <c r="C3924" s="15"/>
      <c r="D3924" s="13"/>
      <c r="E3924" s="14"/>
      <c r="F3924" s="14"/>
      <c r="G3924" s="47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AA3924" s="16"/>
      <c r="AB3924" s="16"/>
      <c r="AC3924" s="37"/>
      <c r="AD3924" s="16"/>
    </row>
    <row r="3925" spans="1:30" s="12" customFormat="1" x14ac:dyDescent="0.25">
      <c r="A3925" s="15"/>
      <c r="B3925" s="15"/>
      <c r="C3925" s="15"/>
      <c r="D3925" s="13"/>
      <c r="E3925" s="14"/>
      <c r="F3925" s="14"/>
      <c r="G3925" s="47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AA3925" s="16"/>
      <c r="AB3925" s="16"/>
      <c r="AC3925" s="37"/>
      <c r="AD3925" s="16"/>
    </row>
    <row r="3926" spans="1:30" s="12" customFormat="1" x14ac:dyDescent="0.25">
      <c r="A3926" s="15"/>
      <c r="B3926" s="15"/>
      <c r="C3926" s="15"/>
      <c r="D3926" s="13"/>
      <c r="E3926" s="14"/>
      <c r="F3926" s="14"/>
      <c r="G3926" s="47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AA3926" s="16"/>
      <c r="AB3926" s="16"/>
      <c r="AC3926" s="37"/>
      <c r="AD3926" s="16"/>
    </row>
    <row r="3927" spans="1:30" s="12" customFormat="1" x14ac:dyDescent="0.25">
      <c r="A3927" s="15"/>
      <c r="B3927" s="15"/>
      <c r="C3927" s="15"/>
      <c r="D3927" s="13"/>
      <c r="E3927" s="14"/>
      <c r="F3927" s="14"/>
      <c r="G3927" s="47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AA3927" s="16"/>
      <c r="AB3927" s="16"/>
      <c r="AC3927" s="37"/>
      <c r="AD3927" s="16"/>
    </row>
    <row r="3928" spans="1:30" s="12" customFormat="1" x14ac:dyDescent="0.25">
      <c r="A3928" s="15"/>
      <c r="B3928" s="15"/>
      <c r="C3928" s="15"/>
      <c r="D3928" s="13"/>
      <c r="E3928" s="14"/>
      <c r="F3928" s="14"/>
      <c r="G3928" s="47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AA3928" s="16"/>
      <c r="AB3928" s="16"/>
      <c r="AC3928" s="37"/>
      <c r="AD3928" s="16"/>
    </row>
    <row r="3929" spans="1:30" s="12" customFormat="1" x14ac:dyDescent="0.25">
      <c r="A3929" s="15"/>
      <c r="B3929" s="15"/>
      <c r="C3929" s="15"/>
      <c r="D3929" s="13"/>
      <c r="E3929" s="14"/>
      <c r="F3929" s="14"/>
      <c r="G3929" s="47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AA3929" s="16"/>
      <c r="AB3929" s="16"/>
      <c r="AC3929" s="37"/>
      <c r="AD3929" s="16"/>
    </row>
    <row r="3930" spans="1:30" s="12" customFormat="1" x14ac:dyDescent="0.25">
      <c r="A3930" s="15"/>
      <c r="B3930" s="15"/>
      <c r="C3930" s="15"/>
      <c r="D3930" s="13"/>
      <c r="E3930" s="14"/>
      <c r="F3930" s="14"/>
      <c r="G3930" s="47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AA3930" s="16"/>
      <c r="AB3930" s="16"/>
      <c r="AC3930" s="37"/>
      <c r="AD3930" s="16"/>
    </row>
    <row r="3931" spans="1:30" s="12" customFormat="1" x14ac:dyDescent="0.25">
      <c r="A3931" s="15"/>
      <c r="B3931" s="15"/>
      <c r="C3931" s="15"/>
      <c r="D3931" s="13"/>
      <c r="E3931" s="14"/>
      <c r="F3931" s="14"/>
      <c r="G3931" s="47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AA3931" s="16"/>
      <c r="AB3931" s="16"/>
      <c r="AC3931" s="37"/>
      <c r="AD3931" s="16"/>
    </row>
    <row r="3932" spans="1:30" s="12" customFormat="1" x14ac:dyDescent="0.25">
      <c r="A3932" s="15"/>
      <c r="B3932" s="15"/>
      <c r="C3932" s="15"/>
      <c r="D3932" s="13"/>
      <c r="E3932" s="14"/>
      <c r="F3932" s="14"/>
      <c r="G3932" s="47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AA3932" s="16"/>
      <c r="AB3932" s="16"/>
      <c r="AC3932" s="37"/>
      <c r="AD3932" s="16"/>
    </row>
    <row r="3933" spans="1:30" s="12" customFormat="1" x14ac:dyDescent="0.25">
      <c r="A3933" s="15"/>
      <c r="B3933" s="15"/>
      <c r="C3933" s="15"/>
      <c r="D3933" s="13"/>
      <c r="E3933" s="14"/>
      <c r="F3933" s="14"/>
      <c r="G3933" s="47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AA3933" s="16"/>
      <c r="AB3933" s="16"/>
      <c r="AC3933" s="37"/>
      <c r="AD3933" s="16"/>
    </row>
    <row r="3934" spans="1:30" s="12" customFormat="1" x14ac:dyDescent="0.25">
      <c r="A3934" s="15"/>
      <c r="B3934" s="15"/>
      <c r="C3934" s="15"/>
      <c r="D3934" s="13"/>
      <c r="E3934" s="14"/>
      <c r="F3934" s="14"/>
      <c r="G3934" s="47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AA3934" s="16"/>
      <c r="AB3934" s="16"/>
      <c r="AC3934" s="37"/>
      <c r="AD3934" s="16"/>
    </row>
    <row r="3935" spans="1:30" s="12" customFormat="1" x14ac:dyDescent="0.25">
      <c r="A3935" s="15"/>
      <c r="B3935" s="15"/>
      <c r="C3935" s="15"/>
      <c r="D3935" s="13"/>
      <c r="E3935" s="14"/>
      <c r="F3935" s="14"/>
      <c r="G3935" s="47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AA3935" s="16"/>
      <c r="AB3935" s="16"/>
      <c r="AC3935" s="37"/>
      <c r="AD3935" s="16"/>
    </row>
    <row r="3936" spans="1:30" s="12" customFormat="1" x14ac:dyDescent="0.25">
      <c r="A3936" s="15"/>
      <c r="B3936" s="15"/>
      <c r="C3936" s="15"/>
      <c r="D3936" s="13"/>
      <c r="E3936" s="14"/>
      <c r="F3936" s="14"/>
      <c r="G3936" s="47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AA3936" s="16"/>
      <c r="AB3936" s="16"/>
      <c r="AC3936" s="37"/>
      <c r="AD3936" s="16"/>
    </row>
    <row r="3937" spans="1:30" s="12" customFormat="1" x14ac:dyDescent="0.25">
      <c r="A3937" s="15"/>
      <c r="B3937" s="15"/>
      <c r="C3937" s="15"/>
      <c r="D3937" s="13"/>
      <c r="E3937" s="14"/>
      <c r="F3937" s="14"/>
      <c r="G3937" s="47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AA3937" s="16"/>
      <c r="AB3937" s="16"/>
      <c r="AC3937" s="37"/>
      <c r="AD3937" s="16"/>
    </row>
    <row r="3938" spans="1:30" s="12" customFormat="1" x14ac:dyDescent="0.25">
      <c r="A3938" s="15"/>
      <c r="B3938" s="15"/>
      <c r="C3938" s="15"/>
      <c r="D3938" s="13"/>
      <c r="E3938" s="14"/>
      <c r="F3938" s="14"/>
      <c r="G3938" s="47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AA3938" s="16"/>
      <c r="AB3938" s="16"/>
      <c r="AC3938" s="37"/>
      <c r="AD3938" s="16"/>
    </row>
    <row r="3939" spans="1:30" s="12" customFormat="1" x14ac:dyDescent="0.25">
      <c r="A3939" s="15"/>
      <c r="B3939" s="15"/>
      <c r="C3939" s="15"/>
      <c r="D3939" s="13"/>
      <c r="E3939" s="14"/>
      <c r="F3939" s="14"/>
      <c r="G3939" s="47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AA3939" s="16"/>
      <c r="AB3939" s="16"/>
      <c r="AC3939" s="37"/>
      <c r="AD3939" s="16"/>
    </row>
    <row r="3940" spans="1:30" s="12" customFormat="1" x14ac:dyDescent="0.25">
      <c r="A3940" s="15"/>
      <c r="B3940" s="15"/>
      <c r="C3940" s="15"/>
      <c r="D3940" s="13"/>
      <c r="E3940" s="14"/>
      <c r="F3940" s="14"/>
      <c r="G3940" s="47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AA3940" s="16"/>
      <c r="AB3940" s="16"/>
      <c r="AC3940" s="37"/>
      <c r="AD3940" s="16"/>
    </row>
    <row r="3941" spans="1:30" s="12" customFormat="1" x14ac:dyDescent="0.25">
      <c r="A3941" s="15"/>
      <c r="B3941" s="15"/>
      <c r="C3941" s="15"/>
      <c r="D3941" s="13"/>
      <c r="E3941" s="14"/>
      <c r="F3941" s="14"/>
      <c r="G3941" s="47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AA3941" s="16"/>
      <c r="AB3941" s="16"/>
      <c r="AC3941" s="37"/>
      <c r="AD3941" s="16"/>
    </row>
    <row r="3942" spans="1:30" s="12" customFormat="1" x14ac:dyDescent="0.25">
      <c r="A3942" s="15"/>
      <c r="B3942" s="15"/>
      <c r="C3942" s="15"/>
      <c r="D3942" s="13"/>
      <c r="E3942" s="14"/>
      <c r="F3942" s="14"/>
      <c r="G3942" s="47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AA3942" s="16"/>
      <c r="AB3942" s="16"/>
      <c r="AC3942" s="37"/>
      <c r="AD3942" s="16"/>
    </row>
    <row r="3943" spans="1:30" s="12" customFormat="1" x14ac:dyDescent="0.25">
      <c r="A3943" s="15"/>
      <c r="B3943" s="15"/>
      <c r="C3943" s="15"/>
      <c r="D3943" s="13"/>
      <c r="E3943" s="14"/>
      <c r="F3943" s="14"/>
      <c r="G3943" s="47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AA3943" s="16"/>
      <c r="AB3943" s="16"/>
      <c r="AC3943" s="37"/>
      <c r="AD3943" s="16"/>
    </row>
    <row r="3944" spans="1:30" s="12" customFormat="1" x14ac:dyDescent="0.25">
      <c r="A3944" s="15"/>
      <c r="B3944" s="15"/>
      <c r="C3944" s="15"/>
      <c r="D3944" s="13"/>
      <c r="E3944" s="14"/>
      <c r="F3944" s="14"/>
      <c r="G3944" s="47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AA3944" s="16"/>
      <c r="AB3944" s="16"/>
      <c r="AC3944" s="37"/>
      <c r="AD3944" s="16"/>
    </row>
    <row r="3945" spans="1:30" s="12" customFormat="1" x14ac:dyDescent="0.25">
      <c r="A3945" s="15"/>
      <c r="B3945" s="15"/>
      <c r="C3945" s="15"/>
      <c r="D3945" s="13"/>
      <c r="E3945" s="14"/>
      <c r="F3945" s="14"/>
      <c r="G3945" s="47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AA3945" s="16"/>
      <c r="AB3945" s="16"/>
      <c r="AC3945" s="37"/>
      <c r="AD3945" s="16"/>
    </row>
    <row r="3946" spans="1:30" s="12" customFormat="1" x14ac:dyDescent="0.25">
      <c r="A3946" s="15"/>
      <c r="B3946" s="15"/>
      <c r="C3946" s="15"/>
      <c r="D3946" s="13"/>
      <c r="E3946" s="14"/>
      <c r="F3946" s="14"/>
      <c r="G3946" s="47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AA3946" s="16"/>
      <c r="AB3946" s="16"/>
      <c r="AC3946" s="37"/>
      <c r="AD3946" s="16"/>
    </row>
    <row r="3947" spans="1:30" s="12" customFormat="1" x14ac:dyDescent="0.25">
      <c r="A3947" s="15"/>
      <c r="B3947" s="15"/>
      <c r="C3947" s="15"/>
      <c r="D3947" s="13"/>
      <c r="E3947" s="14"/>
      <c r="F3947" s="14"/>
      <c r="G3947" s="47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AA3947" s="16"/>
      <c r="AB3947" s="16"/>
      <c r="AC3947" s="37"/>
      <c r="AD3947" s="16"/>
    </row>
    <row r="3948" spans="1:30" s="12" customFormat="1" x14ac:dyDescent="0.25">
      <c r="A3948" s="15"/>
      <c r="B3948" s="15"/>
      <c r="C3948" s="15"/>
      <c r="D3948" s="13"/>
      <c r="E3948" s="14"/>
      <c r="F3948" s="14"/>
      <c r="G3948" s="47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AA3948" s="16"/>
      <c r="AB3948" s="16"/>
      <c r="AC3948" s="37"/>
      <c r="AD3948" s="16"/>
    </row>
    <row r="3949" spans="1:30" s="12" customFormat="1" x14ac:dyDescent="0.25">
      <c r="A3949" s="15"/>
      <c r="B3949" s="15"/>
      <c r="C3949" s="15"/>
      <c r="D3949" s="13"/>
      <c r="E3949" s="14"/>
      <c r="F3949" s="14"/>
      <c r="G3949" s="47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AA3949" s="16"/>
      <c r="AB3949" s="16"/>
      <c r="AC3949" s="37"/>
      <c r="AD3949" s="16"/>
    </row>
    <row r="3950" spans="1:30" s="12" customFormat="1" x14ac:dyDescent="0.25">
      <c r="A3950" s="15"/>
      <c r="B3950" s="15"/>
      <c r="C3950" s="15"/>
      <c r="D3950" s="13"/>
      <c r="E3950" s="14"/>
      <c r="F3950" s="14"/>
      <c r="G3950" s="47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AA3950" s="16"/>
      <c r="AB3950" s="16"/>
      <c r="AC3950" s="37"/>
      <c r="AD3950" s="16"/>
    </row>
    <row r="3951" spans="1:30" s="12" customFormat="1" x14ac:dyDescent="0.25">
      <c r="A3951" s="15"/>
      <c r="B3951" s="15"/>
      <c r="C3951" s="15"/>
      <c r="D3951" s="13"/>
      <c r="E3951" s="14"/>
      <c r="F3951" s="14"/>
      <c r="G3951" s="47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AA3951" s="16"/>
      <c r="AB3951" s="16"/>
      <c r="AC3951" s="37"/>
      <c r="AD3951" s="16"/>
    </row>
    <row r="3952" spans="1:30" s="12" customFormat="1" x14ac:dyDescent="0.25">
      <c r="A3952" s="15"/>
      <c r="B3952" s="15"/>
      <c r="C3952" s="15"/>
      <c r="D3952" s="13"/>
      <c r="E3952" s="14"/>
      <c r="F3952" s="14"/>
      <c r="G3952" s="47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AA3952" s="16"/>
      <c r="AB3952" s="16"/>
      <c r="AC3952" s="37"/>
      <c r="AD3952" s="16"/>
    </row>
    <row r="3953" spans="1:30" s="12" customFormat="1" x14ac:dyDescent="0.25">
      <c r="A3953" s="15"/>
      <c r="B3953" s="15"/>
      <c r="C3953" s="15"/>
      <c r="D3953" s="13"/>
      <c r="E3953" s="14"/>
      <c r="F3953" s="14"/>
      <c r="G3953" s="47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AA3953" s="16"/>
      <c r="AB3953" s="16"/>
      <c r="AC3953" s="37"/>
      <c r="AD3953" s="16"/>
    </row>
    <row r="3954" spans="1:30" s="12" customFormat="1" x14ac:dyDescent="0.25">
      <c r="A3954" s="15"/>
      <c r="B3954" s="15"/>
      <c r="C3954" s="15"/>
      <c r="D3954" s="13"/>
      <c r="E3954" s="14"/>
      <c r="F3954" s="14"/>
      <c r="G3954" s="47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AA3954" s="16"/>
      <c r="AB3954" s="16"/>
      <c r="AC3954" s="37"/>
      <c r="AD3954" s="16"/>
    </row>
    <row r="3955" spans="1:30" s="12" customFormat="1" x14ac:dyDescent="0.25">
      <c r="A3955" s="15"/>
      <c r="B3955" s="15"/>
      <c r="C3955" s="15"/>
      <c r="D3955" s="13"/>
      <c r="E3955" s="14"/>
      <c r="F3955" s="14"/>
      <c r="G3955" s="47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AA3955" s="16"/>
      <c r="AB3955" s="16"/>
      <c r="AC3955" s="37"/>
      <c r="AD3955" s="16"/>
    </row>
    <row r="3956" spans="1:30" s="12" customFormat="1" x14ac:dyDescent="0.25">
      <c r="A3956" s="15"/>
      <c r="B3956" s="15"/>
      <c r="C3956" s="15"/>
      <c r="D3956" s="13"/>
      <c r="E3956" s="14"/>
      <c r="F3956" s="14"/>
      <c r="G3956" s="47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AA3956" s="16"/>
      <c r="AB3956" s="16"/>
      <c r="AC3956" s="37"/>
      <c r="AD3956" s="16"/>
    </row>
    <row r="3957" spans="1:30" s="12" customFormat="1" x14ac:dyDescent="0.25">
      <c r="A3957" s="15"/>
      <c r="B3957" s="15"/>
      <c r="C3957" s="15"/>
      <c r="D3957" s="13"/>
      <c r="E3957" s="14"/>
      <c r="F3957" s="14"/>
      <c r="G3957" s="47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AA3957" s="16"/>
      <c r="AB3957" s="16"/>
      <c r="AC3957" s="37"/>
      <c r="AD3957" s="16"/>
    </row>
    <row r="3958" spans="1:30" s="12" customFormat="1" x14ac:dyDescent="0.25">
      <c r="A3958" s="15"/>
      <c r="B3958" s="15"/>
      <c r="C3958" s="15"/>
      <c r="D3958" s="13"/>
      <c r="E3958" s="14"/>
      <c r="F3958" s="14"/>
      <c r="G3958" s="47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AA3958" s="16"/>
      <c r="AB3958" s="16"/>
      <c r="AC3958" s="37"/>
      <c r="AD3958" s="16"/>
    </row>
    <row r="3959" spans="1:30" s="12" customFormat="1" x14ac:dyDescent="0.25">
      <c r="A3959" s="15"/>
      <c r="B3959" s="15"/>
      <c r="C3959" s="15"/>
      <c r="D3959" s="13"/>
      <c r="E3959" s="14"/>
      <c r="F3959" s="14"/>
      <c r="G3959" s="47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AA3959" s="16"/>
      <c r="AB3959" s="16"/>
      <c r="AC3959" s="37"/>
      <c r="AD3959" s="16"/>
    </row>
    <row r="3960" spans="1:30" s="12" customFormat="1" x14ac:dyDescent="0.25">
      <c r="A3960" s="15"/>
      <c r="B3960" s="15"/>
      <c r="C3960" s="15"/>
      <c r="D3960" s="13"/>
      <c r="E3960" s="14"/>
      <c r="F3960" s="14"/>
      <c r="G3960" s="47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AA3960" s="16"/>
      <c r="AB3960" s="16"/>
      <c r="AC3960" s="37"/>
      <c r="AD3960" s="16"/>
    </row>
    <row r="3961" spans="1:30" s="12" customFormat="1" x14ac:dyDescent="0.25">
      <c r="A3961" s="15"/>
      <c r="B3961" s="15"/>
      <c r="C3961" s="15"/>
      <c r="D3961" s="13"/>
      <c r="E3961" s="14"/>
      <c r="F3961" s="14"/>
      <c r="G3961" s="47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AA3961" s="16"/>
      <c r="AB3961" s="16"/>
      <c r="AC3961" s="37"/>
      <c r="AD3961" s="16"/>
    </row>
    <row r="3962" spans="1:30" s="12" customFormat="1" x14ac:dyDescent="0.25">
      <c r="A3962" s="15"/>
      <c r="B3962" s="15"/>
      <c r="C3962" s="15"/>
      <c r="D3962" s="13"/>
      <c r="E3962" s="14"/>
      <c r="F3962" s="14"/>
      <c r="G3962" s="47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AA3962" s="16"/>
      <c r="AB3962" s="16"/>
      <c r="AC3962" s="37"/>
      <c r="AD3962" s="16"/>
    </row>
    <row r="3963" spans="1:30" s="12" customFormat="1" x14ac:dyDescent="0.25">
      <c r="A3963" s="15"/>
      <c r="B3963" s="15"/>
      <c r="C3963" s="15"/>
      <c r="D3963" s="13"/>
      <c r="E3963" s="14"/>
      <c r="F3963" s="14"/>
      <c r="G3963" s="47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AA3963" s="16"/>
      <c r="AB3963" s="16"/>
      <c r="AC3963" s="37"/>
      <c r="AD3963" s="16"/>
    </row>
    <row r="3964" spans="1:30" s="12" customFormat="1" x14ac:dyDescent="0.25">
      <c r="A3964" s="15"/>
      <c r="B3964" s="15"/>
      <c r="C3964" s="15"/>
      <c r="D3964" s="13"/>
      <c r="E3964" s="14"/>
      <c r="F3964" s="14"/>
      <c r="G3964" s="47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AA3964" s="16"/>
      <c r="AB3964" s="16"/>
      <c r="AC3964" s="37"/>
      <c r="AD3964" s="16"/>
    </row>
    <row r="3965" spans="1:30" s="12" customFormat="1" x14ac:dyDescent="0.25">
      <c r="A3965" s="15"/>
      <c r="B3965" s="15"/>
      <c r="C3965" s="15"/>
      <c r="D3965" s="13"/>
      <c r="E3965" s="14"/>
      <c r="F3965" s="14"/>
      <c r="G3965" s="47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AA3965" s="16"/>
      <c r="AB3965" s="16"/>
      <c r="AC3965" s="37"/>
      <c r="AD3965" s="16"/>
    </row>
    <row r="3966" spans="1:30" s="12" customFormat="1" x14ac:dyDescent="0.25">
      <c r="A3966" s="15"/>
      <c r="B3966" s="15"/>
      <c r="C3966" s="15"/>
      <c r="D3966" s="13"/>
      <c r="E3966" s="14"/>
      <c r="F3966" s="14"/>
      <c r="G3966" s="47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AA3966" s="16"/>
      <c r="AB3966" s="16"/>
      <c r="AC3966" s="37"/>
      <c r="AD3966" s="16"/>
    </row>
    <row r="3967" spans="1:30" s="12" customFormat="1" x14ac:dyDescent="0.25">
      <c r="A3967" s="15"/>
      <c r="B3967" s="15"/>
      <c r="C3967" s="15"/>
      <c r="D3967" s="13"/>
      <c r="E3967" s="14"/>
      <c r="F3967" s="14"/>
      <c r="G3967" s="47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AA3967" s="16"/>
      <c r="AB3967" s="16"/>
      <c r="AC3967" s="37"/>
      <c r="AD3967" s="16"/>
    </row>
    <row r="3968" spans="1:30" s="12" customFormat="1" x14ac:dyDescent="0.25">
      <c r="A3968" s="15"/>
      <c r="B3968" s="15"/>
      <c r="C3968" s="15"/>
      <c r="D3968" s="13"/>
      <c r="E3968" s="14"/>
      <c r="F3968" s="14"/>
      <c r="G3968" s="47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AA3968" s="16"/>
      <c r="AB3968" s="16"/>
      <c r="AC3968" s="37"/>
      <c r="AD3968" s="16"/>
    </row>
    <row r="3969" spans="1:30" s="12" customFormat="1" x14ac:dyDescent="0.25">
      <c r="A3969" s="15"/>
      <c r="B3969" s="15"/>
      <c r="C3969" s="15"/>
      <c r="D3969" s="13"/>
      <c r="E3969" s="14"/>
      <c r="F3969" s="14"/>
      <c r="G3969" s="47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AA3969" s="16"/>
      <c r="AB3969" s="16"/>
      <c r="AC3969" s="37"/>
      <c r="AD3969" s="16"/>
    </row>
    <row r="3970" spans="1:30" s="12" customFormat="1" x14ac:dyDescent="0.25">
      <c r="A3970" s="15"/>
      <c r="B3970" s="15"/>
      <c r="C3970" s="15"/>
      <c r="D3970" s="13"/>
      <c r="E3970" s="14"/>
      <c r="F3970" s="14"/>
      <c r="G3970" s="47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AA3970" s="16"/>
      <c r="AB3970" s="16"/>
      <c r="AC3970" s="37"/>
      <c r="AD3970" s="16"/>
    </row>
    <row r="3971" spans="1:30" s="12" customFormat="1" x14ac:dyDescent="0.25">
      <c r="A3971" s="15"/>
      <c r="B3971" s="15"/>
      <c r="C3971" s="15"/>
      <c r="D3971" s="13"/>
      <c r="E3971" s="14"/>
      <c r="F3971" s="14"/>
      <c r="G3971" s="47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AA3971" s="16"/>
      <c r="AB3971" s="16"/>
      <c r="AC3971" s="37"/>
      <c r="AD3971" s="16"/>
    </row>
    <row r="3972" spans="1:30" s="12" customFormat="1" x14ac:dyDescent="0.25">
      <c r="A3972" s="15"/>
      <c r="B3972" s="15"/>
      <c r="C3972" s="15"/>
      <c r="D3972" s="13"/>
      <c r="E3972" s="14"/>
      <c r="F3972" s="14"/>
      <c r="G3972" s="47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AA3972" s="16"/>
      <c r="AB3972" s="16"/>
      <c r="AC3972" s="37"/>
      <c r="AD3972" s="16"/>
    </row>
    <row r="3973" spans="1:30" s="12" customFormat="1" x14ac:dyDescent="0.25">
      <c r="A3973" s="15"/>
      <c r="B3973" s="15"/>
      <c r="C3973" s="15"/>
      <c r="D3973" s="13"/>
      <c r="E3973" s="14"/>
      <c r="F3973" s="14"/>
      <c r="G3973" s="47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AA3973" s="16"/>
      <c r="AB3973" s="16"/>
      <c r="AC3973" s="37"/>
      <c r="AD3973" s="16"/>
    </row>
    <row r="3974" spans="1:30" s="12" customFormat="1" x14ac:dyDescent="0.25">
      <c r="A3974" s="15"/>
      <c r="B3974" s="15"/>
      <c r="C3974" s="15"/>
      <c r="D3974" s="13"/>
      <c r="E3974" s="14"/>
      <c r="F3974" s="14"/>
      <c r="G3974" s="47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AA3974" s="16"/>
      <c r="AB3974" s="16"/>
      <c r="AC3974" s="37"/>
      <c r="AD3974" s="16"/>
    </row>
    <row r="3975" spans="1:30" s="12" customFormat="1" x14ac:dyDescent="0.25">
      <c r="A3975" s="15"/>
      <c r="B3975" s="15"/>
      <c r="C3975" s="15"/>
      <c r="D3975" s="13"/>
      <c r="E3975" s="14"/>
      <c r="F3975" s="14"/>
      <c r="G3975" s="47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AA3975" s="16"/>
      <c r="AB3975" s="16"/>
      <c r="AC3975" s="37"/>
      <c r="AD3975" s="16"/>
    </row>
    <row r="3976" spans="1:30" s="12" customFormat="1" x14ac:dyDescent="0.25">
      <c r="A3976" s="15"/>
      <c r="B3976" s="15"/>
      <c r="C3976" s="15"/>
      <c r="D3976" s="13"/>
      <c r="E3976" s="14"/>
      <c r="F3976" s="14"/>
      <c r="G3976" s="47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AA3976" s="16"/>
      <c r="AB3976" s="16"/>
      <c r="AC3976" s="37"/>
      <c r="AD3976" s="16"/>
    </row>
    <row r="3977" spans="1:30" s="12" customFormat="1" x14ac:dyDescent="0.25">
      <c r="A3977" s="15"/>
      <c r="B3977" s="15"/>
      <c r="C3977" s="15"/>
      <c r="D3977" s="13"/>
      <c r="E3977" s="14"/>
      <c r="F3977" s="14"/>
      <c r="G3977" s="47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AA3977" s="16"/>
      <c r="AB3977" s="16"/>
      <c r="AC3977" s="37"/>
      <c r="AD3977" s="16"/>
    </row>
    <row r="3978" spans="1:30" s="12" customFormat="1" x14ac:dyDescent="0.25">
      <c r="A3978" s="15"/>
      <c r="B3978" s="15"/>
      <c r="C3978" s="15"/>
      <c r="D3978" s="13"/>
      <c r="E3978" s="14"/>
      <c r="F3978" s="14"/>
      <c r="G3978" s="47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AA3978" s="16"/>
      <c r="AB3978" s="16"/>
      <c r="AC3978" s="37"/>
      <c r="AD3978" s="16"/>
    </row>
    <row r="3979" spans="1:30" s="12" customFormat="1" x14ac:dyDescent="0.25">
      <c r="A3979" s="15"/>
      <c r="B3979" s="15"/>
      <c r="C3979" s="15"/>
      <c r="D3979" s="13"/>
      <c r="E3979" s="14"/>
      <c r="F3979" s="14"/>
      <c r="G3979" s="47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AA3979" s="16"/>
      <c r="AB3979" s="16"/>
      <c r="AC3979" s="37"/>
      <c r="AD3979" s="16"/>
    </row>
    <row r="3980" spans="1:30" s="12" customFormat="1" x14ac:dyDescent="0.25">
      <c r="A3980" s="15"/>
      <c r="B3980" s="15"/>
      <c r="C3980" s="15"/>
      <c r="D3980" s="13"/>
      <c r="E3980" s="14"/>
      <c r="F3980" s="14"/>
      <c r="G3980" s="47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AA3980" s="16"/>
      <c r="AB3980" s="16"/>
      <c r="AC3980" s="37"/>
      <c r="AD3980" s="16"/>
    </row>
    <row r="3981" spans="1:30" s="12" customFormat="1" x14ac:dyDescent="0.25">
      <c r="A3981" s="15"/>
      <c r="B3981" s="15"/>
      <c r="C3981" s="15"/>
      <c r="D3981" s="13"/>
      <c r="E3981" s="14"/>
      <c r="F3981" s="14"/>
      <c r="G3981" s="47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AA3981" s="16"/>
      <c r="AB3981" s="16"/>
      <c r="AC3981" s="37"/>
      <c r="AD3981" s="16"/>
    </row>
    <row r="3982" spans="1:30" s="12" customFormat="1" x14ac:dyDescent="0.25">
      <c r="A3982" s="15"/>
      <c r="B3982" s="15"/>
      <c r="C3982" s="15"/>
      <c r="D3982" s="13"/>
      <c r="E3982" s="14"/>
      <c r="F3982" s="14"/>
      <c r="G3982" s="47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AA3982" s="16"/>
      <c r="AB3982" s="16"/>
      <c r="AC3982" s="37"/>
      <c r="AD3982" s="16"/>
    </row>
    <row r="3983" spans="1:30" s="12" customFormat="1" x14ac:dyDescent="0.25">
      <c r="A3983" s="15"/>
      <c r="B3983" s="15"/>
      <c r="C3983" s="15"/>
      <c r="D3983" s="13"/>
      <c r="E3983" s="14"/>
      <c r="F3983" s="14"/>
      <c r="G3983" s="47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AA3983" s="16"/>
      <c r="AB3983" s="16"/>
      <c r="AC3983" s="37"/>
      <c r="AD3983" s="16"/>
    </row>
    <row r="3984" spans="1:30" s="12" customFormat="1" x14ac:dyDescent="0.25">
      <c r="A3984" s="15"/>
      <c r="B3984" s="15"/>
      <c r="C3984" s="15"/>
      <c r="D3984" s="13"/>
      <c r="E3984" s="14"/>
      <c r="F3984" s="14"/>
      <c r="G3984" s="47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AA3984" s="16"/>
      <c r="AB3984" s="16"/>
      <c r="AC3984" s="37"/>
      <c r="AD3984" s="16"/>
    </row>
    <row r="3985" spans="1:30" s="12" customFormat="1" x14ac:dyDescent="0.25">
      <c r="A3985" s="15"/>
      <c r="B3985" s="15"/>
      <c r="C3985" s="15"/>
      <c r="D3985" s="13"/>
      <c r="E3985" s="14"/>
      <c r="F3985" s="14"/>
      <c r="G3985" s="47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AA3985" s="16"/>
      <c r="AB3985" s="16"/>
      <c r="AC3985" s="37"/>
      <c r="AD3985" s="16"/>
    </row>
    <row r="3986" spans="1:30" s="12" customFormat="1" x14ac:dyDescent="0.25">
      <c r="A3986" s="15"/>
      <c r="B3986" s="15"/>
      <c r="C3986" s="15"/>
      <c r="D3986" s="13"/>
      <c r="E3986" s="14"/>
      <c r="F3986" s="14"/>
      <c r="G3986" s="47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AA3986" s="16"/>
      <c r="AB3986" s="16"/>
      <c r="AC3986" s="37"/>
      <c r="AD3986" s="16"/>
    </row>
    <row r="3987" spans="1:30" s="12" customFormat="1" x14ac:dyDescent="0.25">
      <c r="A3987" s="15"/>
      <c r="B3987" s="15"/>
      <c r="C3987" s="15"/>
      <c r="D3987" s="13"/>
      <c r="E3987" s="14"/>
      <c r="F3987" s="14"/>
      <c r="G3987" s="47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AA3987" s="16"/>
      <c r="AB3987" s="16"/>
      <c r="AC3987" s="37"/>
      <c r="AD3987" s="16"/>
    </row>
    <row r="3988" spans="1:30" s="12" customFormat="1" x14ac:dyDescent="0.25">
      <c r="A3988" s="15"/>
      <c r="B3988" s="15"/>
      <c r="C3988" s="15"/>
      <c r="D3988" s="13"/>
      <c r="E3988" s="14"/>
      <c r="F3988" s="14"/>
      <c r="G3988" s="47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AA3988" s="16"/>
      <c r="AB3988" s="16"/>
      <c r="AC3988" s="37"/>
      <c r="AD3988" s="16"/>
    </row>
    <row r="3989" spans="1:30" s="12" customFormat="1" x14ac:dyDescent="0.25">
      <c r="A3989" s="15"/>
      <c r="B3989" s="15"/>
      <c r="C3989" s="15"/>
      <c r="D3989" s="13"/>
      <c r="E3989" s="14"/>
      <c r="F3989" s="14"/>
      <c r="G3989" s="47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AA3989" s="16"/>
      <c r="AB3989" s="16"/>
      <c r="AC3989" s="37"/>
      <c r="AD3989" s="16"/>
    </row>
    <row r="3990" spans="1:30" s="12" customFormat="1" x14ac:dyDescent="0.25">
      <c r="A3990" s="15"/>
      <c r="B3990" s="15"/>
      <c r="C3990" s="15"/>
      <c r="D3990" s="13"/>
      <c r="E3990" s="14"/>
      <c r="F3990" s="14"/>
      <c r="G3990" s="47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AA3990" s="16"/>
      <c r="AB3990" s="16"/>
      <c r="AC3990" s="37"/>
      <c r="AD3990" s="16"/>
    </row>
    <row r="3991" spans="1:30" s="12" customFormat="1" x14ac:dyDescent="0.25">
      <c r="A3991" s="15"/>
      <c r="B3991" s="15"/>
      <c r="C3991" s="15"/>
      <c r="D3991" s="13"/>
      <c r="E3991" s="14"/>
      <c r="F3991" s="14"/>
      <c r="G3991" s="47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AA3991" s="16"/>
      <c r="AB3991" s="16"/>
      <c r="AC3991" s="37"/>
      <c r="AD3991" s="16"/>
    </row>
    <row r="3992" spans="1:30" s="12" customFormat="1" x14ac:dyDescent="0.25">
      <c r="A3992" s="15"/>
      <c r="B3992" s="15"/>
      <c r="C3992" s="15"/>
      <c r="D3992" s="13"/>
      <c r="E3992" s="14"/>
      <c r="F3992" s="14"/>
      <c r="G3992" s="47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AA3992" s="16"/>
      <c r="AB3992" s="16"/>
      <c r="AC3992" s="37"/>
      <c r="AD3992" s="16"/>
    </row>
    <row r="3993" spans="1:30" s="12" customFormat="1" x14ac:dyDescent="0.25">
      <c r="A3993" s="15"/>
      <c r="B3993" s="15"/>
      <c r="C3993" s="15"/>
      <c r="D3993" s="13"/>
      <c r="E3993" s="14"/>
      <c r="F3993" s="14"/>
      <c r="G3993" s="47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AA3993" s="16"/>
      <c r="AB3993" s="16"/>
      <c r="AC3993" s="37"/>
      <c r="AD3993" s="16"/>
    </row>
    <row r="3994" spans="1:30" s="12" customFormat="1" x14ac:dyDescent="0.25">
      <c r="A3994" s="15"/>
      <c r="B3994" s="15"/>
      <c r="C3994" s="15"/>
      <c r="D3994" s="13"/>
      <c r="E3994" s="14"/>
      <c r="F3994" s="14"/>
      <c r="G3994" s="47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AA3994" s="16"/>
      <c r="AB3994" s="16"/>
      <c r="AC3994" s="37"/>
      <c r="AD3994" s="16"/>
    </row>
    <row r="3995" spans="1:30" s="12" customFormat="1" x14ac:dyDescent="0.25">
      <c r="A3995" s="15"/>
      <c r="B3995" s="15"/>
      <c r="C3995" s="15"/>
      <c r="D3995" s="13"/>
      <c r="E3995" s="14"/>
      <c r="F3995" s="14"/>
      <c r="G3995" s="47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AA3995" s="16"/>
      <c r="AB3995" s="16"/>
      <c r="AC3995" s="37"/>
      <c r="AD3995" s="16"/>
    </row>
    <row r="3996" spans="1:30" s="12" customFormat="1" x14ac:dyDescent="0.25">
      <c r="A3996" s="15"/>
      <c r="B3996" s="15"/>
      <c r="C3996" s="15"/>
      <c r="D3996" s="13"/>
      <c r="E3996" s="14"/>
      <c r="F3996" s="14"/>
      <c r="G3996" s="47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AA3996" s="16"/>
      <c r="AB3996" s="16"/>
      <c r="AC3996" s="37"/>
      <c r="AD3996" s="16"/>
    </row>
    <row r="3997" spans="1:30" s="12" customFormat="1" x14ac:dyDescent="0.25">
      <c r="A3997" s="15"/>
      <c r="B3997" s="15"/>
      <c r="C3997" s="15"/>
      <c r="D3997" s="13"/>
      <c r="E3997" s="14"/>
      <c r="F3997" s="14"/>
      <c r="G3997" s="47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AA3997" s="16"/>
      <c r="AB3997" s="16"/>
      <c r="AC3997" s="37"/>
      <c r="AD3997" s="16"/>
    </row>
    <row r="3998" spans="1:30" s="12" customFormat="1" x14ac:dyDescent="0.25">
      <c r="A3998" s="15"/>
      <c r="B3998" s="15"/>
      <c r="C3998" s="15"/>
      <c r="D3998" s="13"/>
      <c r="E3998" s="14"/>
      <c r="F3998" s="14"/>
      <c r="G3998" s="47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AA3998" s="16"/>
      <c r="AB3998" s="16"/>
      <c r="AC3998" s="37"/>
      <c r="AD3998" s="16"/>
    </row>
    <row r="3999" spans="1:30" s="12" customFormat="1" x14ac:dyDescent="0.25">
      <c r="A3999" s="15"/>
      <c r="B3999" s="15"/>
      <c r="C3999" s="15"/>
      <c r="D3999" s="13"/>
      <c r="E3999" s="14"/>
      <c r="F3999" s="14"/>
      <c r="G3999" s="47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AA3999" s="16"/>
      <c r="AB3999" s="16"/>
      <c r="AC3999" s="37"/>
      <c r="AD3999" s="16"/>
    </row>
    <row r="4000" spans="1:30" s="12" customFormat="1" x14ac:dyDescent="0.25">
      <c r="A4000" s="15"/>
      <c r="B4000" s="15"/>
      <c r="C4000" s="15"/>
      <c r="D4000" s="13"/>
      <c r="E4000" s="14"/>
      <c r="F4000" s="14"/>
      <c r="G4000" s="47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AA4000" s="16"/>
      <c r="AB4000" s="16"/>
      <c r="AC4000" s="37"/>
      <c r="AD4000" s="16"/>
    </row>
    <row r="4001" spans="1:30" s="12" customFormat="1" x14ac:dyDescent="0.25">
      <c r="A4001" s="15"/>
      <c r="B4001" s="15"/>
      <c r="C4001" s="15"/>
      <c r="D4001" s="13"/>
      <c r="E4001" s="14"/>
      <c r="F4001" s="14"/>
      <c r="G4001" s="47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AA4001" s="16"/>
      <c r="AB4001" s="16"/>
      <c r="AC4001" s="37"/>
      <c r="AD4001" s="16"/>
    </row>
    <row r="4002" spans="1:30" s="12" customFormat="1" x14ac:dyDescent="0.25">
      <c r="A4002" s="15"/>
      <c r="B4002" s="15"/>
      <c r="C4002" s="15"/>
      <c r="D4002" s="13"/>
      <c r="E4002" s="14"/>
      <c r="F4002" s="14"/>
      <c r="G4002" s="47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AA4002" s="16"/>
      <c r="AB4002" s="16"/>
      <c r="AC4002" s="37"/>
      <c r="AD4002" s="16"/>
    </row>
    <row r="4003" spans="1:30" s="12" customFormat="1" x14ac:dyDescent="0.25">
      <c r="A4003" s="15"/>
      <c r="B4003" s="15"/>
      <c r="C4003" s="15"/>
      <c r="D4003" s="13"/>
      <c r="E4003" s="14"/>
      <c r="F4003" s="14"/>
      <c r="G4003" s="47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AA4003" s="16"/>
      <c r="AB4003" s="16"/>
      <c r="AC4003" s="37"/>
      <c r="AD4003" s="16"/>
    </row>
    <row r="4004" spans="1:30" s="12" customFormat="1" x14ac:dyDescent="0.25">
      <c r="A4004" s="15"/>
      <c r="B4004" s="15"/>
      <c r="C4004" s="15"/>
      <c r="D4004" s="13"/>
      <c r="E4004" s="14"/>
      <c r="F4004" s="14"/>
      <c r="G4004" s="47"/>
      <c r="H4004" s="7"/>
      <c r="I4004" s="7"/>
      <c r="J4004" s="7"/>
      <c r="K4004" s="7"/>
      <c r="O4004" s="7"/>
      <c r="P4004" s="7"/>
      <c r="Q4004" s="7"/>
      <c r="R4004" s="15"/>
      <c r="S4004" s="15"/>
      <c r="T4004" s="15"/>
      <c r="AA4004" s="16"/>
      <c r="AB4004" s="16"/>
      <c r="AC4004" s="37"/>
      <c r="AD4004" s="16"/>
    </row>
    <row r="4005" spans="1:30" s="12" customFormat="1" x14ac:dyDescent="0.25">
      <c r="A4005" s="15"/>
      <c r="B4005" s="15"/>
      <c r="C4005" s="15"/>
      <c r="D4005" s="13"/>
      <c r="E4005" s="14"/>
      <c r="F4005" s="14"/>
      <c r="G4005" s="47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AA4005" s="16"/>
      <c r="AB4005" s="16"/>
      <c r="AC4005" s="37"/>
      <c r="AD4005" s="16"/>
    </row>
    <row r="4006" spans="1:30" s="12" customFormat="1" x14ac:dyDescent="0.25">
      <c r="A4006" s="15"/>
      <c r="B4006" s="15"/>
      <c r="C4006" s="15"/>
      <c r="D4006" s="13"/>
      <c r="E4006" s="14"/>
      <c r="F4006" s="14"/>
      <c r="G4006" s="47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AA4006" s="16"/>
      <c r="AB4006" s="16"/>
      <c r="AC4006" s="37"/>
      <c r="AD4006" s="16"/>
    </row>
    <row r="4007" spans="1:30" s="12" customFormat="1" x14ac:dyDescent="0.25">
      <c r="A4007" s="15"/>
      <c r="B4007" s="15"/>
      <c r="C4007" s="15"/>
      <c r="D4007" s="13"/>
      <c r="E4007" s="14"/>
      <c r="F4007" s="14"/>
      <c r="G4007" s="47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AA4007" s="16"/>
      <c r="AB4007" s="16"/>
      <c r="AC4007" s="37"/>
      <c r="AD4007" s="16"/>
    </row>
    <row r="4008" spans="1:30" s="12" customFormat="1" x14ac:dyDescent="0.25">
      <c r="A4008" s="15"/>
      <c r="B4008" s="15"/>
      <c r="C4008" s="15"/>
      <c r="D4008" s="13"/>
      <c r="E4008" s="14"/>
      <c r="F4008" s="14"/>
      <c r="G4008" s="47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AA4008" s="16"/>
      <c r="AB4008" s="16"/>
      <c r="AC4008" s="37"/>
      <c r="AD4008" s="16"/>
    </row>
    <row r="4009" spans="1:30" s="12" customFormat="1" x14ac:dyDescent="0.25">
      <c r="A4009" s="15"/>
      <c r="B4009" s="15"/>
      <c r="C4009" s="15"/>
      <c r="D4009" s="13"/>
      <c r="E4009" s="14"/>
      <c r="F4009" s="14"/>
      <c r="G4009" s="47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AA4009" s="16"/>
      <c r="AB4009" s="16"/>
      <c r="AC4009" s="37"/>
      <c r="AD4009" s="16"/>
    </row>
    <row r="4010" spans="1:30" s="12" customFormat="1" x14ac:dyDescent="0.25">
      <c r="A4010" s="15"/>
      <c r="B4010" s="15"/>
      <c r="C4010" s="15"/>
      <c r="D4010" s="13"/>
      <c r="E4010" s="14"/>
      <c r="F4010" s="14"/>
      <c r="G4010" s="47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AA4010" s="16"/>
      <c r="AB4010" s="16"/>
      <c r="AC4010" s="37"/>
      <c r="AD4010" s="16"/>
    </row>
    <row r="4011" spans="1:30" s="12" customFormat="1" x14ac:dyDescent="0.25">
      <c r="A4011" s="15"/>
      <c r="B4011" s="15"/>
      <c r="C4011" s="15"/>
      <c r="D4011" s="13"/>
      <c r="E4011" s="14"/>
      <c r="F4011" s="14"/>
      <c r="G4011" s="47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AA4011" s="16"/>
      <c r="AB4011" s="16"/>
      <c r="AC4011" s="37"/>
      <c r="AD4011" s="16"/>
    </row>
    <row r="4012" spans="1:30" s="12" customFormat="1" x14ac:dyDescent="0.25">
      <c r="A4012" s="15"/>
      <c r="B4012" s="15"/>
      <c r="C4012" s="15"/>
      <c r="D4012" s="13"/>
      <c r="E4012" s="14"/>
      <c r="F4012" s="14"/>
      <c r="G4012" s="47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AA4012" s="16"/>
      <c r="AB4012" s="16"/>
      <c r="AC4012" s="37"/>
      <c r="AD4012" s="16"/>
    </row>
    <row r="4013" spans="1:30" s="12" customFormat="1" x14ac:dyDescent="0.25">
      <c r="A4013" s="15"/>
      <c r="B4013" s="15"/>
      <c r="C4013" s="15"/>
      <c r="D4013" s="13"/>
      <c r="E4013" s="14"/>
      <c r="F4013" s="14"/>
      <c r="G4013" s="47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AA4013" s="16"/>
      <c r="AB4013" s="16"/>
      <c r="AC4013" s="37"/>
      <c r="AD4013" s="16"/>
    </row>
    <row r="4014" spans="1:30" s="12" customFormat="1" x14ac:dyDescent="0.25">
      <c r="A4014" s="15"/>
      <c r="B4014" s="15"/>
      <c r="C4014" s="15"/>
      <c r="D4014" s="13"/>
      <c r="E4014" s="14"/>
      <c r="F4014" s="14"/>
      <c r="G4014" s="47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AA4014" s="16"/>
      <c r="AB4014" s="16"/>
      <c r="AC4014" s="37"/>
      <c r="AD4014" s="16"/>
    </row>
    <row r="4015" spans="1:30" s="12" customFormat="1" x14ac:dyDescent="0.25">
      <c r="A4015" s="15"/>
      <c r="B4015" s="15"/>
      <c r="C4015" s="15"/>
      <c r="D4015" s="13"/>
      <c r="E4015" s="14"/>
      <c r="F4015" s="14"/>
      <c r="G4015" s="47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AA4015" s="16"/>
      <c r="AB4015" s="16"/>
      <c r="AC4015" s="37"/>
      <c r="AD4015" s="16"/>
    </row>
    <row r="4016" spans="1:30" s="12" customFormat="1" x14ac:dyDescent="0.25">
      <c r="A4016" s="15"/>
      <c r="B4016" s="15"/>
      <c r="C4016" s="15"/>
      <c r="D4016" s="13"/>
      <c r="E4016" s="14"/>
      <c r="F4016" s="14"/>
      <c r="G4016" s="47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AA4016" s="16"/>
      <c r="AB4016" s="16"/>
      <c r="AC4016" s="37"/>
      <c r="AD4016" s="16"/>
    </row>
    <row r="4017" spans="1:30" s="12" customFormat="1" x14ac:dyDescent="0.25">
      <c r="A4017" s="15"/>
      <c r="B4017" s="15"/>
      <c r="C4017" s="15"/>
      <c r="D4017" s="13"/>
      <c r="E4017" s="14"/>
      <c r="F4017" s="14"/>
      <c r="G4017" s="47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AA4017" s="16"/>
      <c r="AB4017" s="16"/>
      <c r="AC4017" s="37"/>
      <c r="AD4017" s="16"/>
    </row>
    <row r="4018" spans="1:30" s="12" customFormat="1" x14ac:dyDescent="0.25">
      <c r="A4018" s="15"/>
      <c r="B4018" s="15"/>
      <c r="C4018" s="15"/>
      <c r="D4018" s="13"/>
      <c r="E4018" s="14"/>
      <c r="F4018" s="14"/>
      <c r="G4018" s="47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AA4018" s="16"/>
      <c r="AB4018" s="16"/>
      <c r="AC4018" s="37"/>
      <c r="AD4018" s="16"/>
    </row>
    <row r="4019" spans="1:30" s="12" customFormat="1" x14ac:dyDescent="0.25">
      <c r="A4019" s="15"/>
      <c r="B4019" s="15"/>
      <c r="C4019" s="15"/>
      <c r="D4019" s="13"/>
      <c r="E4019" s="14"/>
      <c r="F4019" s="14"/>
      <c r="G4019" s="47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AA4019" s="16"/>
      <c r="AB4019" s="16"/>
      <c r="AC4019" s="37"/>
      <c r="AD4019" s="16"/>
    </row>
    <row r="4020" spans="1:30" s="12" customFormat="1" x14ac:dyDescent="0.25">
      <c r="A4020" s="15"/>
      <c r="B4020" s="15"/>
      <c r="C4020" s="15"/>
      <c r="D4020" s="13"/>
      <c r="E4020" s="14"/>
      <c r="F4020" s="14"/>
      <c r="G4020" s="47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AA4020" s="16"/>
      <c r="AB4020" s="16"/>
      <c r="AC4020" s="37"/>
      <c r="AD4020" s="16"/>
    </row>
    <row r="4021" spans="1:30" s="12" customFormat="1" x14ac:dyDescent="0.25">
      <c r="A4021" s="15"/>
      <c r="B4021" s="15"/>
      <c r="C4021" s="15"/>
      <c r="D4021" s="13"/>
      <c r="E4021" s="14"/>
      <c r="F4021" s="14"/>
      <c r="G4021" s="47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AA4021" s="16"/>
      <c r="AB4021" s="16"/>
      <c r="AC4021" s="37"/>
      <c r="AD4021" s="16"/>
    </row>
    <row r="4022" spans="1:30" s="12" customFormat="1" x14ac:dyDescent="0.25">
      <c r="A4022" s="15"/>
      <c r="B4022" s="15"/>
      <c r="C4022" s="15"/>
      <c r="D4022" s="13"/>
      <c r="E4022" s="14"/>
      <c r="F4022" s="14"/>
      <c r="G4022" s="47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AA4022" s="16"/>
      <c r="AB4022" s="16"/>
      <c r="AC4022" s="37"/>
      <c r="AD4022" s="16"/>
    </row>
    <row r="4023" spans="1:30" s="12" customFormat="1" x14ac:dyDescent="0.25">
      <c r="A4023" s="15"/>
      <c r="B4023" s="15"/>
      <c r="C4023" s="15"/>
      <c r="D4023" s="13"/>
      <c r="E4023" s="14"/>
      <c r="F4023" s="14"/>
      <c r="G4023" s="47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AA4023" s="16"/>
      <c r="AB4023" s="16"/>
      <c r="AC4023" s="37"/>
      <c r="AD4023" s="16"/>
    </row>
    <row r="4024" spans="1:30" s="12" customFormat="1" x14ac:dyDescent="0.25">
      <c r="A4024" s="15"/>
      <c r="B4024" s="15"/>
      <c r="C4024" s="15"/>
      <c r="D4024" s="13"/>
      <c r="E4024" s="14"/>
      <c r="F4024" s="14"/>
      <c r="G4024" s="47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AA4024" s="16"/>
      <c r="AB4024" s="16"/>
      <c r="AC4024" s="37"/>
      <c r="AD4024" s="16"/>
    </row>
    <row r="4025" spans="1:30" s="12" customFormat="1" x14ac:dyDescent="0.25">
      <c r="A4025" s="15"/>
      <c r="B4025" s="15"/>
      <c r="C4025" s="15"/>
      <c r="D4025" s="13"/>
      <c r="E4025" s="14"/>
      <c r="F4025" s="14"/>
      <c r="G4025" s="47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AA4025" s="16"/>
      <c r="AB4025" s="16"/>
      <c r="AC4025" s="37"/>
      <c r="AD4025" s="16"/>
    </row>
    <row r="4026" spans="1:30" s="12" customFormat="1" x14ac:dyDescent="0.25">
      <c r="A4026" s="15"/>
      <c r="B4026" s="15"/>
      <c r="C4026" s="15"/>
      <c r="D4026" s="13"/>
      <c r="E4026" s="14"/>
      <c r="F4026" s="14"/>
      <c r="G4026" s="47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AA4026" s="16"/>
      <c r="AB4026" s="16"/>
      <c r="AC4026" s="37"/>
      <c r="AD4026" s="16"/>
    </row>
    <row r="4027" spans="1:30" s="12" customFormat="1" x14ac:dyDescent="0.25">
      <c r="A4027" s="15"/>
      <c r="B4027" s="15"/>
      <c r="C4027" s="15"/>
      <c r="D4027" s="13"/>
      <c r="E4027" s="14"/>
      <c r="F4027" s="14"/>
      <c r="G4027" s="47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AA4027" s="16"/>
      <c r="AB4027" s="16"/>
      <c r="AC4027" s="37"/>
      <c r="AD4027" s="16"/>
    </row>
    <row r="4028" spans="1:30" s="12" customFormat="1" x14ac:dyDescent="0.25">
      <c r="A4028" s="15"/>
      <c r="B4028" s="15"/>
      <c r="C4028" s="15"/>
      <c r="D4028" s="13"/>
      <c r="E4028" s="14"/>
      <c r="F4028" s="14"/>
      <c r="G4028" s="47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AA4028" s="16"/>
      <c r="AB4028" s="16"/>
      <c r="AC4028" s="37"/>
      <c r="AD4028" s="16"/>
    </row>
    <row r="4029" spans="1:30" s="12" customFormat="1" x14ac:dyDescent="0.25">
      <c r="A4029" s="15"/>
      <c r="B4029" s="15"/>
      <c r="C4029" s="15"/>
      <c r="D4029" s="13"/>
      <c r="E4029" s="14"/>
      <c r="F4029" s="14"/>
      <c r="G4029" s="47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AA4029" s="16"/>
      <c r="AB4029" s="16"/>
      <c r="AC4029" s="37"/>
      <c r="AD4029" s="16"/>
    </row>
    <row r="4030" spans="1:30" s="12" customFormat="1" x14ac:dyDescent="0.25">
      <c r="A4030" s="15"/>
      <c r="B4030" s="15"/>
      <c r="C4030" s="15"/>
      <c r="D4030" s="13"/>
      <c r="E4030" s="14"/>
      <c r="F4030" s="14"/>
      <c r="G4030" s="47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AA4030" s="16"/>
      <c r="AB4030" s="16"/>
      <c r="AC4030" s="37"/>
      <c r="AD4030" s="16"/>
    </row>
    <row r="4031" spans="1:30" s="12" customFormat="1" x14ac:dyDescent="0.25">
      <c r="A4031" s="15"/>
      <c r="B4031" s="15"/>
      <c r="C4031" s="15"/>
      <c r="D4031" s="13"/>
      <c r="E4031" s="14"/>
      <c r="F4031" s="14"/>
      <c r="G4031" s="47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AA4031" s="16"/>
      <c r="AB4031" s="16"/>
      <c r="AC4031" s="37"/>
      <c r="AD4031" s="16"/>
    </row>
    <row r="4032" spans="1:30" s="12" customFormat="1" x14ac:dyDescent="0.25">
      <c r="A4032" s="15"/>
      <c r="B4032" s="15"/>
      <c r="C4032" s="15"/>
      <c r="D4032" s="13"/>
      <c r="E4032" s="14"/>
      <c r="F4032" s="14"/>
      <c r="G4032" s="47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AA4032" s="16"/>
      <c r="AB4032" s="16"/>
      <c r="AC4032" s="37"/>
      <c r="AD4032" s="16"/>
    </row>
    <row r="4033" spans="1:30" s="12" customFormat="1" x14ac:dyDescent="0.25">
      <c r="A4033" s="15"/>
      <c r="B4033" s="15"/>
      <c r="C4033" s="15"/>
      <c r="D4033" s="13"/>
      <c r="E4033" s="14"/>
      <c r="F4033" s="14"/>
      <c r="G4033" s="47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AA4033" s="16"/>
      <c r="AB4033" s="16"/>
      <c r="AC4033" s="37"/>
      <c r="AD4033" s="16"/>
    </row>
    <row r="4034" spans="1:30" s="12" customFormat="1" x14ac:dyDescent="0.25">
      <c r="A4034" s="15"/>
      <c r="B4034" s="15"/>
      <c r="C4034" s="15"/>
      <c r="D4034" s="13"/>
      <c r="E4034" s="14"/>
      <c r="F4034" s="14"/>
      <c r="G4034" s="47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AA4034" s="16"/>
      <c r="AB4034" s="16"/>
      <c r="AC4034" s="37"/>
      <c r="AD4034" s="16"/>
    </row>
    <row r="4035" spans="1:30" s="12" customFormat="1" x14ac:dyDescent="0.25">
      <c r="A4035" s="15"/>
      <c r="B4035" s="15"/>
      <c r="C4035" s="15"/>
      <c r="D4035" s="13"/>
      <c r="E4035" s="14"/>
      <c r="F4035" s="14"/>
      <c r="G4035" s="47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AA4035" s="16"/>
      <c r="AB4035" s="16"/>
      <c r="AC4035" s="37"/>
      <c r="AD4035" s="16"/>
    </row>
    <row r="4036" spans="1:30" s="12" customFormat="1" x14ac:dyDescent="0.25">
      <c r="A4036" s="15"/>
      <c r="B4036" s="15"/>
      <c r="C4036" s="15"/>
      <c r="D4036" s="13"/>
      <c r="E4036" s="14"/>
      <c r="F4036" s="14"/>
      <c r="G4036" s="47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AA4036" s="16"/>
      <c r="AB4036" s="16"/>
      <c r="AC4036" s="37"/>
      <c r="AD4036" s="16"/>
    </row>
    <row r="4037" spans="1:30" s="12" customFormat="1" x14ac:dyDescent="0.25">
      <c r="A4037" s="15"/>
      <c r="B4037" s="15"/>
      <c r="C4037" s="15"/>
      <c r="D4037" s="13"/>
      <c r="E4037" s="14"/>
      <c r="F4037" s="14"/>
      <c r="G4037" s="47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AA4037" s="16"/>
      <c r="AB4037" s="16"/>
      <c r="AC4037" s="37"/>
      <c r="AD4037" s="16"/>
    </row>
    <row r="4038" spans="1:30" s="12" customFormat="1" x14ac:dyDescent="0.25">
      <c r="A4038" s="15"/>
      <c r="B4038" s="15"/>
      <c r="C4038" s="15"/>
      <c r="D4038" s="13"/>
      <c r="E4038" s="14"/>
      <c r="F4038" s="14"/>
      <c r="G4038" s="47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AA4038" s="16"/>
      <c r="AB4038" s="16"/>
      <c r="AC4038" s="37"/>
      <c r="AD4038" s="16"/>
    </row>
    <row r="4039" spans="1:30" s="12" customFormat="1" x14ac:dyDescent="0.25">
      <c r="A4039" s="15"/>
      <c r="B4039" s="15"/>
      <c r="C4039" s="15"/>
      <c r="D4039" s="13"/>
      <c r="E4039" s="14"/>
      <c r="F4039" s="14"/>
      <c r="G4039" s="47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AA4039" s="16"/>
      <c r="AB4039" s="16"/>
      <c r="AC4039" s="37"/>
      <c r="AD4039" s="16"/>
    </row>
    <row r="4040" spans="1:30" s="12" customFormat="1" x14ac:dyDescent="0.25">
      <c r="A4040" s="15"/>
      <c r="B4040" s="15"/>
      <c r="C4040" s="15"/>
      <c r="D4040" s="13"/>
      <c r="E4040" s="14"/>
      <c r="F4040" s="14"/>
      <c r="G4040" s="47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AA4040" s="16"/>
      <c r="AB4040" s="16"/>
      <c r="AC4040" s="37"/>
      <c r="AD4040" s="16"/>
    </row>
    <row r="4041" spans="1:30" s="12" customFormat="1" x14ac:dyDescent="0.25">
      <c r="A4041" s="15"/>
      <c r="B4041" s="15"/>
      <c r="C4041" s="15"/>
      <c r="D4041" s="13"/>
      <c r="E4041" s="14"/>
      <c r="F4041" s="14"/>
      <c r="G4041" s="47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AA4041" s="16"/>
      <c r="AB4041" s="16"/>
      <c r="AC4041" s="37"/>
      <c r="AD4041" s="16"/>
    </row>
    <row r="4042" spans="1:30" s="12" customFormat="1" x14ac:dyDescent="0.25">
      <c r="A4042" s="15"/>
      <c r="B4042" s="15"/>
      <c r="C4042" s="15"/>
      <c r="D4042" s="13"/>
      <c r="E4042" s="14"/>
      <c r="F4042" s="14"/>
      <c r="G4042" s="47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AA4042" s="16"/>
      <c r="AB4042" s="16"/>
      <c r="AC4042" s="37"/>
      <c r="AD4042" s="16"/>
    </row>
    <row r="4043" spans="1:30" s="12" customFormat="1" x14ac:dyDescent="0.25">
      <c r="A4043" s="15"/>
      <c r="B4043" s="15"/>
      <c r="C4043" s="15"/>
      <c r="D4043" s="13"/>
      <c r="E4043" s="14"/>
      <c r="F4043" s="14"/>
      <c r="G4043" s="47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AA4043" s="16"/>
      <c r="AB4043" s="16"/>
      <c r="AC4043" s="37"/>
      <c r="AD4043" s="16"/>
    </row>
    <row r="4044" spans="1:30" s="12" customFormat="1" x14ac:dyDescent="0.25">
      <c r="A4044" s="15"/>
      <c r="B4044" s="15"/>
      <c r="C4044" s="15"/>
      <c r="D4044" s="13"/>
      <c r="E4044" s="14"/>
      <c r="F4044" s="14"/>
      <c r="G4044" s="47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AA4044" s="16"/>
      <c r="AB4044" s="16"/>
      <c r="AC4044" s="37"/>
      <c r="AD4044" s="16"/>
    </row>
    <row r="4045" spans="1:30" s="12" customFormat="1" x14ac:dyDescent="0.25">
      <c r="A4045" s="15"/>
      <c r="B4045" s="15"/>
      <c r="C4045" s="15"/>
      <c r="D4045" s="13"/>
      <c r="E4045" s="14"/>
      <c r="F4045" s="14"/>
      <c r="G4045" s="47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AA4045" s="16"/>
      <c r="AB4045" s="16"/>
      <c r="AC4045" s="37"/>
      <c r="AD4045" s="16"/>
    </row>
    <row r="4046" spans="1:30" s="12" customFormat="1" x14ac:dyDescent="0.25">
      <c r="A4046" s="15"/>
      <c r="B4046" s="15"/>
      <c r="C4046" s="15"/>
      <c r="D4046" s="13"/>
      <c r="E4046" s="14"/>
      <c r="F4046" s="14"/>
      <c r="G4046" s="47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AA4046" s="16"/>
      <c r="AB4046" s="16"/>
      <c r="AC4046" s="37"/>
      <c r="AD4046" s="16"/>
    </row>
    <row r="4047" spans="1:30" s="12" customFormat="1" x14ac:dyDescent="0.25">
      <c r="A4047" s="15"/>
      <c r="B4047" s="15"/>
      <c r="C4047" s="15"/>
      <c r="D4047" s="13"/>
      <c r="E4047" s="14"/>
      <c r="F4047" s="14"/>
      <c r="G4047" s="47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AA4047" s="16"/>
      <c r="AB4047" s="16"/>
      <c r="AC4047" s="37"/>
      <c r="AD4047" s="16"/>
    </row>
    <row r="4048" spans="1:30" s="12" customFormat="1" x14ac:dyDescent="0.25">
      <c r="A4048" s="15"/>
      <c r="B4048" s="15"/>
      <c r="C4048" s="15"/>
      <c r="D4048" s="13"/>
      <c r="E4048" s="14"/>
      <c r="F4048" s="14"/>
      <c r="G4048" s="47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AA4048" s="16"/>
      <c r="AB4048" s="16"/>
      <c r="AC4048" s="37"/>
      <c r="AD4048" s="16"/>
    </row>
    <row r="4049" spans="1:30" s="12" customFormat="1" x14ac:dyDescent="0.25">
      <c r="A4049" s="15"/>
      <c r="B4049" s="15"/>
      <c r="C4049" s="15"/>
      <c r="D4049" s="13"/>
      <c r="E4049" s="14"/>
      <c r="F4049" s="14"/>
      <c r="G4049" s="47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AA4049" s="16"/>
      <c r="AB4049" s="16"/>
      <c r="AC4049" s="37"/>
      <c r="AD4049" s="16"/>
    </row>
    <row r="4050" spans="1:30" s="12" customFormat="1" x14ac:dyDescent="0.25">
      <c r="A4050" s="15"/>
      <c r="B4050" s="15"/>
      <c r="C4050" s="15"/>
      <c r="D4050" s="13"/>
      <c r="E4050" s="14"/>
      <c r="F4050" s="14"/>
      <c r="G4050" s="47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AA4050" s="16"/>
      <c r="AB4050" s="16"/>
      <c r="AC4050" s="37"/>
      <c r="AD4050" s="16"/>
    </row>
    <row r="4051" spans="1:30" s="12" customFormat="1" x14ac:dyDescent="0.25">
      <c r="A4051" s="15"/>
      <c r="B4051" s="15"/>
      <c r="C4051" s="15"/>
      <c r="D4051" s="13"/>
      <c r="E4051" s="14"/>
      <c r="F4051" s="14"/>
      <c r="G4051" s="47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AA4051" s="16"/>
      <c r="AB4051" s="16"/>
      <c r="AC4051" s="37"/>
      <c r="AD4051" s="16"/>
    </row>
    <row r="4052" spans="1:30" s="12" customFormat="1" x14ac:dyDescent="0.25">
      <c r="A4052" s="15"/>
      <c r="B4052" s="15"/>
      <c r="C4052" s="15"/>
      <c r="D4052" s="13"/>
      <c r="E4052" s="14"/>
      <c r="F4052" s="14"/>
      <c r="G4052" s="47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AA4052" s="16"/>
      <c r="AB4052" s="16"/>
      <c r="AC4052" s="37"/>
      <c r="AD4052" s="16"/>
    </row>
    <row r="4053" spans="1:30" s="12" customFormat="1" x14ac:dyDescent="0.25">
      <c r="A4053" s="15"/>
      <c r="B4053" s="15"/>
      <c r="C4053" s="15"/>
      <c r="D4053" s="13"/>
      <c r="E4053" s="14"/>
      <c r="F4053" s="14"/>
      <c r="G4053" s="47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AA4053" s="16"/>
      <c r="AB4053" s="16"/>
      <c r="AC4053" s="37"/>
      <c r="AD4053" s="16"/>
    </row>
    <row r="4054" spans="1:30" s="12" customFormat="1" x14ac:dyDescent="0.25">
      <c r="A4054" s="15"/>
      <c r="B4054" s="15"/>
      <c r="C4054" s="15"/>
      <c r="D4054" s="13"/>
      <c r="E4054" s="14"/>
      <c r="F4054" s="14"/>
      <c r="G4054" s="47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AA4054" s="16"/>
      <c r="AB4054" s="16"/>
      <c r="AC4054" s="37"/>
      <c r="AD4054" s="16"/>
    </row>
    <row r="4055" spans="1:30" s="12" customFormat="1" x14ac:dyDescent="0.25">
      <c r="A4055" s="15"/>
      <c r="B4055" s="15"/>
      <c r="C4055" s="15"/>
      <c r="D4055" s="13"/>
      <c r="E4055" s="14"/>
      <c r="F4055" s="14"/>
      <c r="G4055" s="47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AA4055" s="16"/>
      <c r="AB4055" s="16"/>
      <c r="AC4055" s="37"/>
      <c r="AD4055" s="16"/>
    </row>
    <row r="4056" spans="1:30" s="12" customFormat="1" x14ac:dyDescent="0.25">
      <c r="A4056" s="15"/>
      <c r="B4056" s="15"/>
      <c r="C4056" s="15"/>
      <c r="D4056" s="13"/>
      <c r="E4056" s="14"/>
      <c r="F4056" s="14"/>
      <c r="G4056" s="47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AA4056" s="16"/>
      <c r="AB4056" s="16"/>
      <c r="AC4056" s="37"/>
      <c r="AD4056" s="16"/>
    </row>
    <row r="4057" spans="1:30" s="12" customFormat="1" x14ac:dyDescent="0.25">
      <c r="A4057" s="15"/>
      <c r="B4057" s="15"/>
      <c r="C4057" s="15"/>
      <c r="D4057" s="13"/>
      <c r="E4057" s="14"/>
      <c r="F4057" s="14"/>
      <c r="G4057" s="47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AA4057" s="16"/>
      <c r="AB4057" s="16"/>
      <c r="AC4057" s="37"/>
      <c r="AD4057" s="16"/>
    </row>
    <row r="4058" spans="1:30" s="12" customFormat="1" x14ac:dyDescent="0.25">
      <c r="A4058" s="15"/>
      <c r="B4058" s="15"/>
      <c r="C4058" s="15"/>
      <c r="D4058" s="13"/>
      <c r="E4058" s="14"/>
      <c r="F4058" s="14"/>
      <c r="G4058" s="47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AA4058" s="16"/>
      <c r="AB4058" s="16"/>
      <c r="AC4058" s="37"/>
      <c r="AD4058" s="16"/>
    </row>
    <row r="4059" spans="1:30" s="12" customFormat="1" x14ac:dyDescent="0.25">
      <c r="A4059" s="15"/>
      <c r="B4059" s="15"/>
      <c r="C4059" s="15"/>
      <c r="D4059" s="13"/>
      <c r="E4059" s="14"/>
      <c r="F4059" s="14"/>
      <c r="G4059" s="47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AA4059" s="16"/>
      <c r="AB4059" s="16"/>
      <c r="AC4059" s="37"/>
      <c r="AD4059" s="16"/>
    </row>
    <row r="4060" spans="1:30" s="12" customFormat="1" x14ac:dyDescent="0.25">
      <c r="A4060" s="15"/>
      <c r="B4060" s="15"/>
      <c r="C4060" s="15"/>
      <c r="D4060" s="13"/>
      <c r="E4060" s="14"/>
      <c r="F4060" s="14"/>
      <c r="G4060" s="47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AA4060" s="16"/>
      <c r="AB4060" s="16"/>
      <c r="AC4060" s="37"/>
      <c r="AD4060" s="16"/>
    </row>
    <row r="4061" spans="1:30" s="12" customFormat="1" x14ac:dyDescent="0.25">
      <c r="A4061" s="15"/>
      <c r="B4061" s="15"/>
      <c r="C4061" s="15"/>
      <c r="D4061" s="13"/>
      <c r="E4061" s="14"/>
      <c r="F4061" s="14"/>
      <c r="G4061" s="47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AA4061" s="16"/>
      <c r="AB4061" s="16"/>
      <c r="AC4061" s="37"/>
      <c r="AD4061" s="16"/>
    </row>
    <row r="4062" spans="1:30" s="12" customFormat="1" x14ac:dyDescent="0.25">
      <c r="A4062" s="15"/>
      <c r="B4062" s="15"/>
      <c r="C4062" s="15"/>
      <c r="D4062" s="13"/>
      <c r="E4062" s="14"/>
      <c r="F4062" s="14"/>
      <c r="G4062" s="47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AA4062" s="16"/>
      <c r="AB4062" s="16"/>
      <c r="AC4062" s="37"/>
      <c r="AD4062" s="16"/>
    </row>
    <row r="4063" spans="1:30" s="12" customFormat="1" x14ac:dyDescent="0.25">
      <c r="A4063" s="15"/>
      <c r="B4063" s="15"/>
      <c r="C4063" s="15"/>
      <c r="D4063" s="13"/>
      <c r="E4063" s="14"/>
      <c r="F4063" s="14"/>
      <c r="G4063" s="47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AA4063" s="16"/>
      <c r="AB4063" s="16"/>
      <c r="AC4063" s="37"/>
      <c r="AD4063" s="16"/>
    </row>
    <row r="4064" spans="1:30" s="12" customFormat="1" x14ac:dyDescent="0.25">
      <c r="A4064" s="15"/>
      <c r="B4064" s="15"/>
      <c r="C4064" s="15"/>
      <c r="D4064" s="13"/>
      <c r="E4064" s="14"/>
      <c r="F4064" s="14"/>
      <c r="G4064" s="47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AA4064" s="16"/>
      <c r="AB4064" s="16"/>
      <c r="AC4064" s="37"/>
      <c r="AD4064" s="16"/>
    </row>
    <row r="4065" spans="1:30" s="12" customFormat="1" x14ac:dyDescent="0.25">
      <c r="A4065" s="15"/>
      <c r="B4065" s="15"/>
      <c r="C4065" s="15"/>
      <c r="D4065" s="13"/>
      <c r="E4065" s="14"/>
      <c r="F4065" s="14"/>
      <c r="G4065" s="47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AA4065" s="16"/>
      <c r="AB4065" s="16"/>
      <c r="AC4065" s="37"/>
      <c r="AD4065" s="16"/>
    </row>
    <row r="4066" spans="1:30" s="12" customFormat="1" x14ac:dyDescent="0.25">
      <c r="A4066" s="15"/>
      <c r="B4066" s="15"/>
      <c r="C4066" s="15"/>
      <c r="D4066" s="13"/>
      <c r="E4066" s="14"/>
      <c r="F4066" s="14"/>
      <c r="G4066" s="47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AA4066" s="16"/>
      <c r="AB4066" s="16"/>
      <c r="AC4066" s="37"/>
      <c r="AD4066" s="16"/>
    </row>
    <row r="4067" spans="1:30" s="12" customFormat="1" x14ac:dyDescent="0.25">
      <c r="A4067" s="15"/>
      <c r="B4067" s="15"/>
      <c r="C4067" s="15"/>
      <c r="D4067" s="13"/>
      <c r="E4067" s="14"/>
      <c r="F4067" s="14"/>
      <c r="G4067" s="47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AA4067" s="16"/>
      <c r="AB4067" s="16"/>
      <c r="AC4067" s="37"/>
      <c r="AD4067" s="16"/>
    </row>
    <row r="4068" spans="1:30" s="12" customFormat="1" x14ac:dyDescent="0.25">
      <c r="A4068" s="15"/>
      <c r="B4068" s="15"/>
      <c r="C4068" s="15"/>
      <c r="D4068" s="13"/>
      <c r="E4068" s="14"/>
      <c r="F4068" s="14"/>
      <c r="G4068" s="47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AA4068" s="16"/>
      <c r="AB4068" s="16"/>
      <c r="AC4068" s="37"/>
      <c r="AD4068" s="16"/>
    </row>
    <row r="4069" spans="1:30" s="12" customFormat="1" x14ac:dyDescent="0.25">
      <c r="A4069" s="15"/>
      <c r="B4069" s="15"/>
      <c r="C4069" s="15"/>
      <c r="D4069" s="13"/>
      <c r="E4069" s="14"/>
      <c r="F4069" s="14"/>
      <c r="G4069" s="47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AA4069" s="16"/>
      <c r="AB4069" s="16"/>
      <c r="AC4069" s="37"/>
      <c r="AD4069" s="16"/>
    </row>
    <row r="4070" spans="1:30" s="12" customFormat="1" x14ac:dyDescent="0.25">
      <c r="A4070" s="15"/>
      <c r="B4070" s="15"/>
      <c r="C4070" s="15"/>
      <c r="D4070" s="13"/>
      <c r="E4070" s="14"/>
      <c r="F4070" s="14"/>
      <c r="G4070" s="47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AA4070" s="16"/>
      <c r="AB4070" s="16"/>
      <c r="AC4070" s="37"/>
      <c r="AD4070" s="16"/>
    </row>
    <row r="4071" spans="1:30" s="12" customFormat="1" x14ac:dyDescent="0.25">
      <c r="A4071" s="15"/>
      <c r="B4071" s="15"/>
      <c r="C4071" s="15"/>
      <c r="D4071" s="13"/>
      <c r="E4071" s="14"/>
      <c r="F4071" s="14"/>
      <c r="G4071" s="47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AA4071" s="16"/>
      <c r="AB4071" s="16"/>
      <c r="AC4071" s="37"/>
      <c r="AD4071" s="16"/>
    </row>
    <row r="4072" spans="1:30" s="12" customFormat="1" x14ac:dyDescent="0.25">
      <c r="A4072" s="15"/>
      <c r="B4072" s="15"/>
      <c r="C4072" s="15"/>
      <c r="D4072" s="13"/>
      <c r="E4072" s="14"/>
      <c r="F4072" s="14"/>
      <c r="G4072" s="47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AA4072" s="16"/>
      <c r="AB4072" s="16"/>
      <c r="AC4072" s="37"/>
      <c r="AD4072" s="16"/>
    </row>
    <row r="4073" spans="1:30" s="12" customFormat="1" x14ac:dyDescent="0.25">
      <c r="A4073" s="15"/>
      <c r="B4073" s="15"/>
      <c r="C4073" s="15"/>
      <c r="D4073" s="13"/>
      <c r="E4073" s="14"/>
      <c r="F4073" s="14"/>
      <c r="G4073" s="47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AA4073" s="16"/>
      <c r="AB4073" s="16"/>
      <c r="AC4073" s="37"/>
      <c r="AD4073" s="16"/>
    </row>
    <row r="4074" spans="1:30" s="12" customFormat="1" x14ac:dyDescent="0.25">
      <c r="A4074" s="15"/>
      <c r="B4074" s="15"/>
      <c r="C4074" s="15"/>
      <c r="D4074" s="13"/>
      <c r="E4074" s="14"/>
      <c r="F4074" s="14"/>
      <c r="G4074" s="47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AA4074" s="16"/>
      <c r="AB4074" s="16"/>
      <c r="AC4074" s="37"/>
      <c r="AD4074" s="16"/>
    </row>
    <row r="4075" spans="1:30" s="12" customFormat="1" x14ac:dyDescent="0.25">
      <c r="A4075" s="15"/>
      <c r="B4075" s="15"/>
      <c r="C4075" s="15"/>
      <c r="D4075" s="13"/>
      <c r="E4075" s="14"/>
      <c r="F4075" s="14"/>
      <c r="G4075" s="47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AA4075" s="16"/>
      <c r="AB4075" s="16"/>
      <c r="AC4075" s="37"/>
      <c r="AD4075" s="16"/>
    </row>
    <row r="4076" spans="1:30" s="12" customFormat="1" x14ac:dyDescent="0.25">
      <c r="A4076" s="15"/>
      <c r="B4076" s="15"/>
      <c r="C4076" s="15"/>
      <c r="D4076" s="13"/>
      <c r="E4076" s="14"/>
      <c r="F4076" s="14"/>
      <c r="G4076" s="47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AA4076" s="16"/>
      <c r="AB4076" s="16"/>
      <c r="AC4076" s="37"/>
      <c r="AD4076" s="16"/>
    </row>
    <row r="4077" spans="1:30" s="12" customFormat="1" x14ac:dyDescent="0.25">
      <c r="A4077" s="15"/>
      <c r="B4077" s="15"/>
      <c r="C4077" s="15"/>
      <c r="D4077" s="13"/>
      <c r="E4077" s="14"/>
      <c r="F4077" s="14"/>
      <c r="G4077" s="47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AA4077" s="16"/>
      <c r="AB4077" s="16"/>
      <c r="AC4077" s="37"/>
      <c r="AD4077" s="16"/>
    </row>
    <row r="4078" spans="1:30" s="12" customFormat="1" x14ac:dyDescent="0.25">
      <c r="A4078" s="15"/>
      <c r="B4078" s="15"/>
      <c r="C4078" s="15"/>
      <c r="D4078" s="13"/>
      <c r="E4078" s="14"/>
      <c r="F4078" s="14"/>
      <c r="G4078" s="47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AA4078" s="16"/>
      <c r="AB4078" s="16"/>
      <c r="AC4078" s="37"/>
      <c r="AD4078" s="16"/>
    </row>
    <row r="4079" spans="1:30" s="12" customFormat="1" x14ac:dyDescent="0.25">
      <c r="A4079" s="15"/>
      <c r="B4079" s="15"/>
      <c r="C4079" s="15"/>
      <c r="D4079" s="13"/>
      <c r="E4079" s="14"/>
      <c r="F4079" s="14"/>
      <c r="G4079" s="47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AA4079" s="16"/>
      <c r="AB4079" s="16"/>
      <c r="AC4079" s="37"/>
      <c r="AD4079" s="16"/>
    </row>
    <row r="4080" spans="1:30" s="12" customFormat="1" x14ac:dyDescent="0.25">
      <c r="A4080" s="15"/>
      <c r="B4080" s="15"/>
      <c r="C4080" s="15"/>
      <c r="D4080" s="13"/>
      <c r="E4080" s="14"/>
      <c r="F4080" s="14"/>
      <c r="G4080" s="47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AA4080" s="16"/>
      <c r="AB4080" s="16"/>
      <c r="AC4080" s="37"/>
      <c r="AD4080" s="16"/>
    </row>
    <row r="4081" spans="1:30" s="12" customFormat="1" x14ac:dyDescent="0.25">
      <c r="A4081" s="15"/>
      <c r="B4081" s="15"/>
      <c r="C4081" s="15"/>
      <c r="D4081" s="13"/>
      <c r="E4081" s="14"/>
      <c r="F4081" s="14"/>
      <c r="G4081" s="47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AA4081" s="16"/>
      <c r="AB4081" s="16"/>
      <c r="AC4081" s="37"/>
      <c r="AD4081" s="16"/>
    </row>
    <row r="4082" spans="1:30" s="12" customFormat="1" x14ac:dyDescent="0.25">
      <c r="A4082" s="15"/>
      <c r="B4082" s="15"/>
      <c r="C4082" s="15"/>
      <c r="D4082" s="13"/>
      <c r="E4082" s="14"/>
      <c r="F4082" s="14"/>
      <c r="G4082" s="47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AA4082" s="16"/>
      <c r="AB4082" s="16"/>
      <c r="AC4082" s="37"/>
      <c r="AD4082" s="16"/>
    </row>
    <row r="4083" spans="1:30" s="12" customFormat="1" x14ac:dyDescent="0.25">
      <c r="A4083" s="15"/>
      <c r="B4083" s="15"/>
      <c r="C4083" s="15"/>
      <c r="D4083" s="13"/>
      <c r="E4083" s="14"/>
      <c r="F4083" s="14"/>
      <c r="G4083" s="47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AA4083" s="16"/>
      <c r="AB4083" s="16"/>
      <c r="AC4083" s="37"/>
      <c r="AD4083" s="16"/>
    </row>
    <row r="4084" spans="1:30" s="12" customFormat="1" x14ac:dyDescent="0.25">
      <c r="A4084" s="15"/>
      <c r="B4084" s="15"/>
      <c r="C4084" s="15"/>
      <c r="D4084" s="13"/>
      <c r="E4084" s="14"/>
      <c r="F4084" s="14"/>
      <c r="G4084" s="47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AA4084" s="16"/>
      <c r="AB4084" s="16"/>
      <c r="AC4084" s="37"/>
      <c r="AD4084" s="16"/>
    </row>
    <row r="4085" spans="1:30" s="12" customFormat="1" x14ac:dyDescent="0.25">
      <c r="A4085" s="15"/>
      <c r="B4085" s="15"/>
      <c r="C4085" s="15"/>
      <c r="D4085" s="13"/>
      <c r="E4085" s="14"/>
      <c r="F4085" s="14"/>
      <c r="G4085" s="47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AA4085" s="16"/>
      <c r="AB4085" s="16"/>
      <c r="AC4085" s="37"/>
      <c r="AD4085" s="16"/>
    </row>
    <row r="4086" spans="1:30" s="12" customFormat="1" x14ac:dyDescent="0.25">
      <c r="A4086" s="15"/>
      <c r="B4086" s="15"/>
      <c r="C4086" s="15"/>
      <c r="D4086" s="13"/>
      <c r="E4086" s="14"/>
      <c r="F4086" s="14"/>
      <c r="G4086" s="47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AA4086" s="16"/>
      <c r="AB4086" s="16"/>
      <c r="AC4086" s="37"/>
      <c r="AD4086" s="16"/>
    </row>
    <row r="4087" spans="1:30" s="12" customFormat="1" x14ac:dyDescent="0.25">
      <c r="A4087" s="15"/>
      <c r="B4087" s="15"/>
      <c r="C4087" s="15"/>
      <c r="D4087" s="13"/>
      <c r="E4087" s="14"/>
      <c r="F4087" s="14"/>
      <c r="G4087" s="47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AA4087" s="16"/>
      <c r="AB4087" s="16"/>
      <c r="AC4087" s="37"/>
      <c r="AD4087" s="16"/>
    </row>
    <row r="4088" spans="1:30" s="12" customFormat="1" x14ac:dyDescent="0.25">
      <c r="A4088" s="15"/>
      <c r="B4088" s="15"/>
      <c r="C4088" s="15"/>
      <c r="D4088" s="13"/>
      <c r="E4088" s="14"/>
      <c r="F4088" s="14"/>
      <c r="G4088" s="47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AA4088" s="16"/>
      <c r="AB4088" s="16"/>
      <c r="AC4088" s="37"/>
      <c r="AD4088" s="16"/>
    </row>
    <row r="4089" spans="1:30" s="12" customFormat="1" x14ac:dyDescent="0.25">
      <c r="A4089" s="15"/>
      <c r="B4089" s="15"/>
      <c r="C4089" s="15"/>
      <c r="D4089" s="13"/>
      <c r="E4089" s="14"/>
      <c r="F4089" s="14"/>
      <c r="G4089" s="47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AA4089" s="16"/>
      <c r="AB4089" s="16"/>
      <c r="AC4089" s="37"/>
      <c r="AD4089" s="16"/>
    </row>
    <row r="4090" spans="1:30" s="12" customFormat="1" x14ac:dyDescent="0.25">
      <c r="A4090" s="15"/>
      <c r="B4090" s="15"/>
      <c r="C4090" s="15"/>
      <c r="D4090" s="13"/>
      <c r="E4090" s="14"/>
      <c r="F4090" s="14"/>
      <c r="G4090" s="47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AA4090" s="16"/>
      <c r="AB4090" s="16"/>
      <c r="AC4090" s="37"/>
      <c r="AD4090" s="16"/>
    </row>
    <row r="4091" spans="1:30" s="12" customFormat="1" x14ac:dyDescent="0.25">
      <c r="A4091" s="15"/>
      <c r="B4091" s="15"/>
      <c r="C4091" s="15"/>
      <c r="D4091" s="13"/>
      <c r="E4091" s="14"/>
      <c r="F4091" s="14"/>
      <c r="G4091" s="47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AA4091" s="16"/>
      <c r="AB4091" s="16"/>
      <c r="AC4091" s="37"/>
      <c r="AD4091" s="16"/>
    </row>
    <row r="4092" spans="1:30" s="12" customFormat="1" x14ac:dyDescent="0.25">
      <c r="A4092" s="15"/>
      <c r="B4092" s="15"/>
      <c r="C4092" s="15"/>
      <c r="D4092" s="13"/>
      <c r="E4092" s="14"/>
      <c r="F4092" s="14"/>
      <c r="G4092" s="47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AA4092" s="16"/>
      <c r="AB4092" s="16"/>
      <c r="AC4092" s="37"/>
      <c r="AD4092" s="16"/>
    </row>
    <row r="4093" spans="1:30" s="12" customFormat="1" x14ac:dyDescent="0.25">
      <c r="A4093" s="15"/>
      <c r="B4093" s="15"/>
      <c r="C4093" s="15"/>
      <c r="D4093" s="13"/>
      <c r="E4093" s="14"/>
      <c r="F4093" s="14"/>
      <c r="G4093" s="47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AA4093" s="16"/>
      <c r="AB4093" s="16"/>
      <c r="AC4093" s="37"/>
      <c r="AD4093" s="16"/>
    </row>
    <row r="4094" spans="1:30" s="12" customFormat="1" x14ac:dyDescent="0.25">
      <c r="A4094" s="15"/>
      <c r="B4094" s="15"/>
      <c r="C4094" s="15"/>
      <c r="D4094" s="13"/>
      <c r="E4094" s="14"/>
      <c r="F4094" s="14"/>
      <c r="G4094" s="47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AA4094" s="16"/>
      <c r="AB4094" s="16"/>
      <c r="AC4094" s="37"/>
      <c r="AD4094" s="16"/>
    </row>
    <row r="4095" spans="1:30" s="12" customFormat="1" x14ac:dyDescent="0.25">
      <c r="A4095" s="15"/>
      <c r="B4095" s="15"/>
      <c r="C4095" s="15"/>
      <c r="D4095" s="13"/>
      <c r="E4095" s="14"/>
      <c r="F4095" s="14"/>
      <c r="G4095" s="47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AA4095" s="16"/>
      <c r="AB4095" s="16"/>
      <c r="AC4095" s="37"/>
      <c r="AD4095" s="16"/>
    </row>
    <row r="4096" spans="1:30" s="12" customFormat="1" x14ac:dyDescent="0.25">
      <c r="A4096" s="15"/>
      <c r="B4096" s="15"/>
      <c r="C4096" s="15"/>
      <c r="D4096" s="13"/>
      <c r="E4096" s="14"/>
      <c r="F4096" s="14"/>
      <c r="G4096" s="47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AA4096" s="16"/>
      <c r="AB4096" s="16"/>
      <c r="AC4096" s="37"/>
      <c r="AD4096" s="16"/>
    </row>
    <row r="4097" spans="1:30" s="12" customFormat="1" x14ac:dyDescent="0.25">
      <c r="A4097" s="15"/>
      <c r="B4097" s="15"/>
      <c r="C4097" s="15"/>
      <c r="D4097" s="13"/>
      <c r="E4097" s="14"/>
      <c r="F4097" s="14"/>
      <c r="G4097" s="47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AA4097" s="16"/>
      <c r="AB4097" s="16"/>
      <c r="AC4097" s="37"/>
      <c r="AD4097" s="16"/>
    </row>
    <row r="4098" spans="1:30" s="12" customFormat="1" x14ac:dyDescent="0.25">
      <c r="A4098" s="15"/>
      <c r="B4098" s="15"/>
      <c r="C4098" s="15"/>
      <c r="D4098" s="13"/>
      <c r="E4098" s="14"/>
      <c r="F4098" s="14"/>
      <c r="G4098" s="47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AA4098" s="16"/>
      <c r="AB4098" s="16"/>
      <c r="AC4098" s="37"/>
      <c r="AD4098" s="16"/>
    </row>
    <row r="4099" spans="1:30" s="12" customFormat="1" x14ac:dyDescent="0.25">
      <c r="A4099" s="15"/>
      <c r="B4099" s="15"/>
      <c r="C4099" s="15"/>
      <c r="D4099" s="13"/>
      <c r="E4099" s="14"/>
      <c r="F4099" s="14"/>
      <c r="G4099" s="47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AA4099" s="16"/>
      <c r="AB4099" s="16"/>
      <c r="AC4099" s="37"/>
      <c r="AD4099" s="16"/>
    </row>
    <row r="4100" spans="1:30" s="12" customFormat="1" x14ac:dyDescent="0.25">
      <c r="A4100" s="15"/>
      <c r="B4100" s="15"/>
      <c r="C4100" s="15"/>
      <c r="D4100" s="13"/>
      <c r="E4100" s="14"/>
      <c r="F4100" s="14"/>
      <c r="G4100" s="47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AA4100" s="16"/>
      <c r="AB4100" s="16"/>
      <c r="AC4100" s="37"/>
      <c r="AD4100" s="16"/>
    </row>
    <row r="4101" spans="1:30" s="12" customFormat="1" x14ac:dyDescent="0.25">
      <c r="A4101" s="15"/>
      <c r="B4101" s="15"/>
      <c r="C4101" s="15"/>
      <c r="D4101" s="13"/>
      <c r="E4101" s="14"/>
      <c r="F4101" s="14"/>
      <c r="G4101" s="47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AA4101" s="16"/>
      <c r="AB4101" s="16"/>
      <c r="AC4101" s="37"/>
      <c r="AD4101" s="16"/>
    </row>
    <row r="4102" spans="1:30" s="12" customFormat="1" x14ac:dyDescent="0.25">
      <c r="A4102" s="15"/>
      <c r="B4102" s="15"/>
      <c r="C4102" s="15"/>
      <c r="D4102" s="13"/>
      <c r="E4102" s="14"/>
      <c r="F4102" s="14"/>
      <c r="G4102" s="47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AA4102" s="16"/>
      <c r="AB4102" s="16"/>
      <c r="AC4102" s="37"/>
      <c r="AD4102" s="16"/>
    </row>
    <row r="4103" spans="1:30" s="12" customFormat="1" x14ac:dyDescent="0.25">
      <c r="A4103" s="15"/>
      <c r="B4103" s="15"/>
      <c r="C4103" s="15"/>
      <c r="D4103" s="13"/>
      <c r="E4103" s="14"/>
      <c r="F4103" s="14"/>
      <c r="G4103" s="47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AA4103" s="16"/>
      <c r="AB4103" s="16"/>
      <c r="AC4103" s="37"/>
      <c r="AD4103" s="16"/>
    </row>
    <row r="4104" spans="1:30" s="12" customFormat="1" x14ac:dyDescent="0.25">
      <c r="A4104" s="15"/>
      <c r="B4104" s="15"/>
      <c r="C4104" s="15"/>
      <c r="D4104" s="13"/>
      <c r="E4104" s="14"/>
      <c r="F4104" s="14"/>
      <c r="G4104" s="47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AA4104" s="16"/>
      <c r="AB4104" s="16"/>
      <c r="AC4104" s="37"/>
      <c r="AD4104" s="16"/>
    </row>
    <row r="4105" spans="1:30" s="12" customFormat="1" x14ac:dyDescent="0.25">
      <c r="A4105" s="15"/>
      <c r="B4105" s="15"/>
      <c r="C4105" s="15"/>
      <c r="D4105" s="13"/>
      <c r="E4105" s="14"/>
      <c r="F4105" s="14"/>
      <c r="G4105" s="47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AA4105" s="16"/>
      <c r="AB4105" s="16"/>
      <c r="AC4105" s="37"/>
      <c r="AD4105" s="16"/>
    </row>
    <row r="4106" spans="1:30" s="12" customFormat="1" x14ac:dyDescent="0.25">
      <c r="A4106" s="15"/>
      <c r="B4106" s="15"/>
      <c r="C4106" s="15"/>
      <c r="D4106" s="13"/>
      <c r="E4106" s="14"/>
      <c r="F4106" s="14"/>
      <c r="G4106" s="47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AA4106" s="16"/>
      <c r="AB4106" s="16"/>
      <c r="AC4106" s="37"/>
      <c r="AD4106" s="16"/>
    </row>
    <row r="4107" spans="1:30" s="12" customFormat="1" x14ac:dyDescent="0.25">
      <c r="A4107" s="15"/>
      <c r="B4107" s="15"/>
      <c r="C4107" s="15"/>
      <c r="D4107" s="13"/>
      <c r="E4107" s="14"/>
      <c r="F4107" s="14"/>
      <c r="G4107" s="47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AA4107" s="16"/>
      <c r="AB4107" s="16"/>
      <c r="AC4107" s="37"/>
      <c r="AD4107" s="16"/>
    </row>
    <row r="4108" spans="1:30" s="12" customFormat="1" x14ac:dyDescent="0.25">
      <c r="A4108" s="15"/>
      <c r="B4108" s="15"/>
      <c r="C4108" s="15"/>
      <c r="D4108" s="13"/>
      <c r="E4108" s="14"/>
      <c r="F4108" s="14"/>
      <c r="G4108" s="47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AA4108" s="16"/>
      <c r="AB4108" s="16"/>
      <c r="AC4108" s="37"/>
      <c r="AD4108" s="16"/>
    </row>
    <row r="4109" spans="1:30" s="12" customFormat="1" x14ac:dyDescent="0.25">
      <c r="A4109" s="15"/>
      <c r="B4109" s="15"/>
      <c r="C4109" s="15"/>
      <c r="D4109" s="13"/>
      <c r="E4109" s="14"/>
      <c r="F4109" s="14"/>
      <c r="G4109" s="47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AA4109" s="16"/>
      <c r="AB4109" s="16"/>
      <c r="AC4109" s="37"/>
      <c r="AD4109" s="16"/>
    </row>
    <row r="4110" spans="1:30" s="12" customFormat="1" x14ac:dyDescent="0.25">
      <c r="A4110" s="15"/>
      <c r="B4110" s="15"/>
      <c r="C4110" s="15"/>
      <c r="D4110" s="13"/>
      <c r="E4110" s="14"/>
      <c r="F4110" s="14"/>
      <c r="G4110" s="47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AA4110" s="16"/>
      <c r="AB4110" s="16"/>
      <c r="AC4110" s="37"/>
      <c r="AD4110" s="16"/>
    </row>
    <row r="4111" spans="1:30" s="12" customFormat="1" x14ac:dyDescent="0.25">
      <c r="A4111" s="15"/>
      <c r="B4111" s="15"/>
      <c r="C4111" s="15"/>
      <c r="D4111" s="13"/>
      <c r="E4111" s="14"/>
      <c r="F4111" s="14"/>
      <c r="G4111" s="47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AA4111" s="16"/>
      <c r="AB4111" s="16"/>
      <c r="AC4111" s="37"/>
      <c r="AD4111" s="16"/>
    </row>
    <row r="4112" spans="1:30" s="12" customFormat="1" x14ac:dyDescent="0.25">
      <c r="A4112" s="15"/>
      <c r="B4112" s="15"/>
      <c r="C4112" s="15"/>
      <c r="D4112" s="13"/>
      <c r="E4112" s="14"/>
      <c r="F4112" s="14"/>
      <c r="G4112" s="47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AA4112" s="16"/>
      <c r="AB4112" s="16"/>
      <c r="AC4112" s="37"/>
      <c r="AD4112" s="16"/>
    </row>
    <row r="4113" spans="1:30" s="12" customFormat="1" x14ac:dyDescent="0.25">
      <c r="A4113" s="15"/>
      <c r="B4113" s="15"/>
      <c r="C4113" s="15"/>
      <c r="D4113" s="13"/>
      <c r="E4113" s="14"/>
      <c r="F4113" s="14"/>
      <c r="G4113" s="47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AA4113" s="16"/>
      <c r="AB4113" s="16"/>
      <c r="AC4113" s="37"/>
      <c r="AD4113" s="16"/>
    </row>
    <row r="4114" spans="1:30" s="12" customFormat="1" x14ac:dyDescent="0.25">
      <c r="A4114" s="15"/>
      <c r="B4114" s="15"/>
      <c r="C4114" s="15"/>
      <c r="D4114" s="13"/>
      <c r="E4114" s="14"/>
      <c r="F4114" s="14"/>
      <c r="G4114" s="47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AA4114" s="16"/>
      <c r="AB4114" s="16"/>
      <c r="AC4114" s="37"/>
      <c r="AD4114" s="16"/>
    </row>
    <row r="4115" spans="1:30" s="12" customFormat="1" x14ac:dyDescent="0.25">
      <c r="A4115" s="15"/>
      <c r="B4115" s="15"/>
      <c r="C4115" s="15"/>
      <c r="D4115" s="13"/>
      <c r="E4115" s="14"/>
      <c r="F4115" s="14"/>
      <c r="G4115" s="47"/>
      <c r="H4115" s="7"/>
      <c r="I4115" s="7"/>
      <c r="J4115" s="7"/>
      <c r="K4115" s="7"/>
      <c r="O4115" s="7"/>
      <c r="P4115" s="7"/>
      <c r="Q4115" s="7"/>
      <c r="R4115" s="15"/>
      <c r="S4115" s="15"/>
      <c r="T4115" s="15"/>
      <c r="AA4115" s="16"/>
      <c r="AB4115" s="16"/>
      <c r="AC4115" s="37"/>
      <c r="AD4115" s="16"/>
    </row>
    <row r="4116" spans="1:30" s="12" customFormat="1" x14ac:dyDescent="0.25">
      <c r="A4116" s="15"/>
      <c r="B4116" s="15"/>
      <c r="C4116" s="15"/>
      <c r="D4116" s="13"/>
      <c r="E4116" s="14"/>
      <c r="F4116" s="14"/>
      <c r="G4116" s="47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AA4116" s="16"/>
      <c r="AB4116" s="16"/>
      <c r="AC4116" s="37"/>
      <c r="AD4116" s="16"/>
    </row>
    <row r="4117" spans="1:30" s="12" customFormat="1" x14ac:dyDescent="0.25">
      <c r="A4117" s="15"/>
      <c r="B4117" s="15"/>
      <c r="C4117" s="15"/>
      <c r="D4117" s="13"/>
      <c r="E4117" s="14"/>
      <c r="F4117" s="14"/>
      <c r="G4117" s="47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AA4117" s="16"/>
      <c r="AB4117" s="16"/>
      <c r="AC4117" s="37"/>
      <c r="AD4117" s="16"/>
    </row>
    <row r="4118" spans="1:30" s="12" customFormat="1" x14ac:dyDescent="0.25">
      <c r="A4118" s="15"/>
      <c r="B4118" s="15"/>
      <c r="C4118" s="15"/>
      <c r="D4118" s="13"/>
      <c r="E4118" s="14"/>
      <c r="F4118" s="14"/>
      <c r="G4118" s="47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AA4118" s="16"/>
      <c r="AB4118" s="16"/>
      <c r="AC4118" s="37"/>
      <c r="AD4118" s="16"/>
    </row>
    <row r="4119" spans="1:30" s="12" customFormat="1" x14ac:dyDescent="0.25">
      <c r="A4119" s="15"/>
      <c r="B4119" s="15"/>
      <c r="C4119" s="15"/>
      <c r="D4119" s="13"/>
      <c r="E4119" s="14"/>
      <c r="F4119" s="14"/>
      <c r="G4119" s="47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AA4119" s="16"/>
      <c r="AB4119" s="16"/>
      <c r="AC4119" s="37"/>
      <c r="AD4119" s="16"/>
    </row>
    <row r="4120" spans="1:30" s="12" customFormat="1" x14ac:dyDescent="0.25">
      <c r="A4120" s="15"/>
      <c r="B4120" s="15"/>
      <c r="C4120" s="15"/>
      <c r="D4120" s="13"/>
      <c r="E4120" s="14"/>
      <c r="F4120" s="14"/>
      <c r="G4120" s="47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AA4120" s="16"/>
      <c r="AB4120" s="16"/>
      <c r="AC4120" s="37"/>
      <c r="AD4120" s="16"/>
    </row>
    <row r="4121" spans="1:30" s="12" customFormat="1" x14ac:dyDescent="0.25">
      <c r="A4121" s="15"/>
      <c r="B4121" s="15"/>
      <c r="C4121" s="15"/>
      <c r="D4121" s="13"/>
      <c r="E4121" s="14"/>
      <c r="F4121" s="14"/>
      <c r="G4121" s="47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AA4121" s="16"/>
      <c r="AB4121" s="16"/>
      <c r="AC4121" s="37"/>
      <c r="AD4121" s="16"/>
    </row>
    <row r="4122" spans="1:30" s="12" customFormat="1" x14ac:dyDescent="0.25">
      <c r="A4122" s="15"/>
      <c r="B4122" s="15"/>
      <c r="C4122" s="15"/>
      <c r="D4122" s="13"/>
      <c r="E4122" s="14"/>
      <c r="F4122" s="14"/>
      <c r="G4122" s="47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AA4122" s="16"/>
      <c r="AB4122" s="16"/>
      <c r="AC4122" s="37"/>
      <c r="AD4122" s="16"/>
    </row>
    <row r="4123" spans="1:30" s="12" customFormat="1" x14ac:dyDescent="0.25">
      <c r="A4123" s="15"/>
      <c r="B4123" s="15"/>
      <c r="C4123" s="15"/>
      <c r="D4123" s="13"/>
      <c r="E4123" s="14"/>
      <c r="F4123" s="14"/>
      <c r="G4123" s="47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AA4123" s="16"/>
      <c r="AB4123" s="16"/>
      <c r="AC4123" s="37"/>
      <c r="AD4123" s="16"/>
    </row>
    <row r="4124" spans="1:30" s="12" customFormat="1" x14ac:dyDescent="0.25">
      <c r="A4124" s="15"/>
      <c r="B4124" s="15"/>
      <c r="C4124" s="15"/>
      <c r="D4124" s="13"/>
      <c r="E4124" s="14"/>
      <c r="F4124" s="14"/>
      <c r="G4124" s="47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AA4124" s="16"/>
      <c r="AB4124" s="16"/>
      <c r="AC4124" s="37"/>
      <c r="AD4124" s="16"/>
    </row>
    <row r="4125" spans="1:30" s="12" customFormat="1" x14ac:dyDescent="0.25">
      <c r="A4125" s="15"/>
      <c r="B4125" s="15"/>
      <c r="C4125" s="15"/>
      <c r="D4125" s="13"/>
      <c r="E4125" s="14"/>
      <c r="F4125" s="14"/>
      <c r="G4125" s="47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AA4125" s="16"/>
      <c r="AB4125" s="16"/>
      <c r="AC4125" s="37"/>
      <c r="AD4125" s="16"/>
    </row>
    <row r="4126" spans="1:30" s="12" customFormat="1" x14ac:dyDescent="0.25">
      <c r="A4126" s="15"/>
      <c r="B4126" s="15"/>
      <c r="C4126" s="15"/>
      <c r="D4126" s="13"/>
      <c r="E4126" s="14"/>
      <c r="F4126" s="14"/>
      <c r="G4126" s="47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AA4126" s="16"/>
      <c r="AB4126" s="16"/>
      <c r="AC4126" s="37"/>
      <c r="AD4126" s="16"/>
    </row>
    <row r="4127" spans="1:30" s="12" customFormat="1" x14ac:dyDescent="0.25">
      <c r="A4127" s="15"/>
      <c r="B4127" s="15"/>
      <c r="C4127" s="15"/>
      <c r="D4127" s="13"/>
      <c r="E4127" s="14"/>
      <c r="F4127" s="14"/>
      <c r="G4127" s="47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AA4127" s="16"/>
      <c r="AB4127" s="16"/>
      <c r="AC4127" s="37"/>
      <c r="AD4127" s="16"/>
    </row>
    <row r="4128" spans="1:30" s="12" customFormat="1" x14ac:dyDescent="0.25">
      <c r="A4128" s="15"/>
      <c r="B4128" s="15"/>
      <c r="C4128" s="15"/>
      <c r="D4128" s="13"/>
      <c r="E4128" s="14"/>
      <c r="F4128" s="14"/>
      <c r="G4128" s="47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AA4128" s="16"/>
      <c r="AB4128" s="16"/>
      <c r="AC4128" s="37"/>
      <c r="AD4128" s="16"/>
    </row>
    <row r="4129" spans="1:30" s="12" customFormat="1" x14ac:dyDescent="0.25">
      <c r="A4129" s="15"/>
      <c r="B4129" s="15"/>
      <c r="C4129" s="15"/>
      <c r="D4129" s="13"/>
      <c r="E4129" s="14"/>
      <c r="F4129" s="14"/>
      <c r="G4129" s="47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AA4129" s="16"/>
      <c r="AB4129" s="16"/>
      <c r="AC4129" s="37"/>
      <c r="AD4129" s="16"/>
    </row>
    <row r="4130" spans="1:30" s="12" customFormat="1" x14ac:dyDescent="0.25">
      <c r="A4130" s="15"/>
      <c r="B4130" s="15"/>
      <c r="C4130" s="15"/>
      <c r="D4130" s="13"/>
      <c r="E4130" s="14"/>
      <c r="F4130" s="14"/>
      <c r="G4130" s="47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AA4130" s="16"/>
      <c r="AB4130" s="16"/>
      <c r="AC4130" s="37"/>
      <c r="AD4130" s="16"/>
    </row>
    <row r="4131" spans="1:30" s="12" customFormat="1" x14ac:dyDescent="0.25">
      <c r="A4131" s="15"/>
      <c r="B4131" s="15"/>
      <c r="C4131" s="15"/>
      <c r="D4131" s="13"/>
      <c r="E4131" s="14"/>
      <c r="F4131" s="14"/>
      <c r="G4131" s="47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AA4131" s="16"/>
      <c r="AB4131" s="16"/>
      <c r="AC4131" s="37"/>
      <c r="AD4131" s="16"/>
    </row>
    <row r="4132" spans="1:30" s="12" customFormat="1" x14ac:dyDescent="0.25">
      <c r="A4132" s="15"/>
      <c r="B4132" s="15"/>
      <c r="C4132" s="15"/>
      <c r="D4132" s="13"/>
      <c r="E4132" s="14"/>
      <c r="F4132" s="14"/>
      <c r="G4132" s="47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AA4132" s="16"/>
      <c r="AB4132" s="16"/>
      <c r="AC4132" s="37"/>
      <c r="AD4132" s="16"/>
    </row>
    <row r="4133" spans="1:30" s="12" customFormat="1" x14ac:dyDescent="0.25">
      <c r="A4133" s="15"/>
      <c r="B4133" s="15"/>
      <c r="C4133" s="15"/>
      <c r="D4133" s="13"/>
      <c r="E4133" s="14"/>
      <c r="F4133" s="14"/>
      <c r="G4133" s="47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AA4133" s="16"/>
      <c r="AB4133" s="16"/>
      <c r="AC4133" s="37"/>
      <c r="AD4133" s="16"/>
    </row>
    <row r="4134" spans="1:30" s="12" customFormat="1" x14ac:dyDescent="0.25">
      <c r="A4134" s="15"/>
      <c r="B4134" s="15"/>
      <c r="C4134" s="15"/>
      <c r="D4134" s="13"/>
      <c r="E4134" s="14"/>
      <c r="F4134" s="14"/>
      <c r="G4134" s="47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AA4134" s="16"/>
      <c r="AB4134" s="16"/>
      <c r="AC4134" s="37"/>
      <c r="AD4134" s="16"/>
    </row>
    <row r="4135" spans="1:30" s="12" customFormat="1" x14ac:dyDescent="0.25">
      <c r="A4135" s="15"/>
      <c r="B4135" s="15"/>
      <c r="C4135" s="15"/>
      <c r="D4135" s="13"/>
      <c r="E4135" s="14"/>
      <c r="F4135" s="14"/>
      <c r="G4135" s="47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AA4135" s="16"/>
      <c r="AB4135" s="16"/>
      <c r="AC4135" s="37"/>
      <c r="AD4135" s="16"/>
    </row>
    <row r="4136" spans="1:30" s="12" customFormat="1" x14ac:dyDescent="0.25">
      <c r="A4136" s="15"/>
      <c r="B4136" s="15"/>
      <c r="C4136" s="15"/>
      <c r="D4136" s="13"/>
      <c r="E4136" s="14"/>
      <c r="F4136" s="14"/>
      <c r="G4136" s="47"/>
      <c r="H4136" s="7"/>
      <c r="I4136" s="7"/>
      <c r="J4136" s="7"/>
      <c r="K4136" s="7"/>
      <c r="O4136" s="7"/>
      <c r="P4136" s="7"/>
      <c r="Q4136" s="7"/>
      <c r="R4136" s="15"/>
      <c r="S4136" s="15"/>
      <c r="T4136" s="15"/>
      <c r="AA4136" s="16"/>
      <c r="AB4136" s="16"/>
      <c r="AC4136" s="37"/>
      <c r="AD4136" s="16"/>
    </row>
    <row r="4137" spans="1:30" s="12" customFormat="1" x14ac:dyDescent="0.25">
      <c r="A4137" s="15"/>
      <c r="B4137" s="15"/>
      <c r="C4137" s="15"/>
      <c r="D4137" s="13"/>
      <c r="E4137" s="14"/>
      <c r="F4137" s="14"/>
      <c r="G4137" s="47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AA4137" s="16"/>
      <c r="AB4137" s="16"/>
      <c r="AC4137" s="37"/>
      <c r="AD4137" s="16"/>
    </row>
    <row r="4138" spans="1:30" s="12" customFormat="1" x14ac:dyDescent="0.25">
      <c r="A4138" s="15"/>
      <c r="B4138" s="15"/>
      <c r="C4138" s="15"/>
      <c r="D4138" s="13"/>
      <c r="E4138" s="14"/>
      <c r="F4138" s="14"/>
      <c r="G4138" s="47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AA4138" s="16"/>
      <c r="AB4138" s="16"/>
      <c r="AC4138" s="37"/>
      <c r="AD4138" s="16"/>
    </row>
    <row r="4139" spans="1:30" s="12" customFormat="1" x14ac:dyDescent="0.25">
      <c r="A4139" s="15"/>
      <c r="B4139" s="15"/>
      <c r="C4139" s="15"/>
      <c r="D4139" s="13"/>
      <c r="E4139" s="14"/>
      <c r="F4139" s="14"/>
      <c r="G4139" s="47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AA4139" s="16"/>
      <c r="AB4139" s="16"/>
      <c r="AC4139" s="37"/>
      <c r="AD4139" s="16"/>
    </row>
    <row r="4140" spans="1:30" s="12" customFormat="1" x14ac:dyDescent="0.25">
      <c r="A4140" s="15"/>
      <c r="B4140" s="15"/>
      <c r="C4140" s="15"/>
      <c r="D4140" s="13"/>
      <c r="E4140" s="14"/>
      <c r="F4140" s="14"/>
      <c r="G4140" s="47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AA4140" s="16"/>
      <c r="AB4140" s="16"/>
      <c r="AC4140" s="37"/>
      <c r="AD4140" s="16"/>
    </row>
    <row r="4141" spans="1:30" s="12" customFormat="1" x14ac:dyDescent="0.25">
      <c r="A4141" s="15"/>
      <c r="B4141" s="15"/>
      <c r="C4141" s="15"/>
      <c r="D4141" s="13"/>
      <c r="E4141" s="14"/>
      <c r="F4141" s="14"/>
      <c r="G4141" s="47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AA4141" s="16"/>
      <c r="AB4141" s="16"/>
      <c r="AC4141" s="37"/>
      <c r="AD4141" s="16"/>
    </row>
    <row r="4142" spans="1:30" s="12" customFormat="1" x14ac:dyDescent="0.25">
      <c r="A4142" s="15"/>
      <c r="B4142" s="15"/>
      <c r="C4142" s="15"/>
      <c r="D4142" s="13"/>
      <c r="E4142" s="14"/>
      <c r="F4142" s="14"/>
      <c r="G4142" s="47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AA4142" s="16"/>
      <c r="AB4142" s="16"/>
      <c r="AC4142" s="37"/>
      <c r="AD4142" s="16"/>
    </row>
    <row r="4143" spans="1:30" s="12" customFormat="1" x14ac:dyDescent="0.25">
      <c r="A4143" s="15"/>
      <c r="B4143" s="15"/>
      <c r="C4143" s="15"/>
      <c r="D4143" s="13"/>
      <c r="E4143" s="14"/>
      <c r="F4143" s="14"/>
      <c r="G4143" s="47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AA4143" s="16"/>
      <c r="AB4143" s="16"/>
      <c r="AC4143" s="37"/>
      <c r="AD4143" s="16"/>
    </row>
    <row r="4144" spans="1:30" s="12" customFormat="1" x14ac:dyDescent="0.25">
      <c r="A4144" s="15"/>
      <c r="B4144" s="15"/>
      <c r="C4144" s="15"/>
      <c r="D4144" s="13"/>
      <c r="E4144" s="14"/>
      <c r="F4144" s="14"/>
      <c r="G4144" s="47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AA4144" s="16"/>
      <c r="AB4144" s="16"/>
      <c r="AC4144" s="37"/>
      <c r="AD4144" s="16"/>
    </row>
    <row r="4145" spans="1:30" s="12" customFormat="1" x14ac:dyDescent="0.25">
      <c r="A4145" s="15"/>
      <c r="B4145" s="15"/>
      <c r="C4145" s="15"/>
      <c r="D4145" s="13"/>
      <c r="E4145" s="14"/>
      <c r="F4145" s="14"/>
      <c r="G4145" s="47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AA4145" s="16"/>
      <c r="AB4145" s="16"/>
      <c r="AC4145" s="37"/>
      <c r="AD4145" s="16"/>
    </row>
    <row r="4146" spans="1:30" s="12" customFormat="1" x14ac:dyDescent="0.25">
      <c r="A4146" s="15"/>
      <c r="B4146" s="15"/>
      <c r="C4146" s="15"/>
      <c r="D4146" s="13"/>
      <c r="E4146" s="14"/>
      <c r="F4146" s="14"/>
      <c r="G4146" s="47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AA4146" s="16"/>
      <c r="AB4146" s="16"/>
      <c r="AC4146" s="37"/>
      <c r="AD4146" s="16"/>
    </row>
    <row r="4147" spans="1:30" s="12" customFormat="1" x14ac:dyDescent="0.25">
      <c r="A4147" s="15"/>
      <c r="B4147" s="15"/>
      <c r="C4147" s="15"/>
      <c r="D4147" s="13"/>
      <c r="E4147" s="14"/>
      <c r="F4147" s="14"/>
      <c r="G4147" s="47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AA4147" s="16"/>
      <c r="AB4147" s="16"/>
      <c r="AC4147" s="37"/>
      <c r="AD4147" s="16"/>
    </row>
    <row r="4148" spans="1:30" s="12" customFormat="1" x14ac:dyDescent="0.25">
      <c r="A4148" s="15"/>
      <c r="B4148" s="15"/>
      <c r="C4148" s="15"/>
      <c r="D4148" s="13"/>
      <c r="E4148" s="14"/>
      <c r="F4148" s="14"/>
      <c r="G4148" s="47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AA4148" s="16"/>
      <c r="AB4148" s="16"/>
      <c r="AC4148" s="37"/>
      <c r="AD4148" s="16"/>
    </row>
    <row r="4149" spans="1:30" s="12" customFormat="1" x14ac:dyDescent="0.25">
      <c r="A4149" s="15"/>
      <c r="B4149" s="15"/>
      <c r="C4149" s="15"/>
      <c r="D4149" s="13"/>
      <c r="E4149" s="14"/>
      <c r="F4149" s="14"/>
      <c r="G4149" s="47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AA4149" s="16"/>
      <c r="AB4149" s="16"/>
      <c r="AC4149" s="37"/>
      <c r="AD4149" s="16"/>
    </row>
    <row r="4150" spans="1:30" s="12" customFormat="1" x14ac:dyDescent="0.25">
      <c r="A4150" s="15"/>
      <c r="B4150" s="15"/>
      <c r="C4150" s="15"/>
      <c r="D4150" s="13"/>
      <c r="E4150" s="14"/>
      <c r="F4150" s="14"/>
      <c r="G4150" s="47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AA4150" s="16"/>
      <c r="AB4150" s="16"/>
      <c r="AC4150" s="37"/>
      <c r="AD4150" s="16"/>
    </row>
    <row r="4151" spans="1:30" s="12" customFormat="1" x14ac:dyDescent="0.25">
      <c r="A4151" s="15"/>
      <c r="B4151" s="15"/>
      <c r="C4151" s="15"/>
      <c r="D4151" s="13"/>
      <c r="E4151" s="14"/>
      <c r="F4151" s="14"/>
      <c r="G4151" s="47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AA4151" s="16"/>
      <c r="AB4151" s="16"/>
      <c r="AC4151" s="37"/>
      <c r="AD4151" s="16"/>
    </row>
    <row r="4152" spans="1:30" s="12" customFormat="1" x14ac:dyDescent="0.25">
      <c r="A4152" s="15"/>
      <c r="B4152" s="15"/>
      <c r="C4152" s="15"/>
      <c r="D4152" s="13"/>
      <c r="E4152" s="14"/>
      <c r="F4152" s="14"/>
      <c r="G4152" s="47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AA4152" s="16"/>
      <c r="AB4152" s="16"/>
      <c r="AC4152" s="37"/>
      <c r="AD4152" s="16"/>
    </row>
    <row r="4153" spans="1:30" s="12" customFormat="1" x14ac:dyDescent="0.25">
      <c r="A4153" s="15"/>
      <c r="B4153" s="15"/>
      <c r="C4153" s="15"/>
      <c r="D4153" s="13"/>
      <c r="E4153" s="14"/>
      <c r="F4153" s="14"/>
      <c r="G4153" s="47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AA4153" s="16"/>
      <c r="AB4153" s="16"/>
      <c r="AC4153" s="37"/>
      <c r="AD4153" s="16"/>
    </row>
    <row r="4154" spans="1:30" s="12" customFormat="1" x14ac:dyDescent="0.25">
      <c r="A4154" s="15"/>
      <c r="B4154" s="15"/>
      <c r="C4154" s="15"/>
      <c r="D4154" s="13"/>
      <c r="E4154" s="14"/>
      <c r="F4154" s="14"/>
      <c r="G4154" s="47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AA4154" s="16"/>
      <c r="AB4154" s="16"/>
      <c r="AC4154" s="37"/>
      <c r="AD4154" s="16"/>
    </row>
    <row r="4155" spans="1:30" s="12" customFormat="1" x14ac:dyDescent="0.25">
      <c r="A4155" s="15"/>
      <c r="B4155" s="15"/>
      <c r="C4155" s="15"/>
      <c r="D4155" s="13"/>
      <c r="E4155" s="14"/>
      <c r="F4155" s="14"/>
      <c r="G4155" s="47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AA4155" s="16"/>
      <c r="AB4155" s="16"/>
      <c r="AC4155" s="37"/>
      <c r="AD4155" s="16"/>
    </row>
    <row r="4156" spans="1:30" s="12" customFormat="1" x14ac:dyDescent="0.25">
      <c r="A4156" s="15"/>
      <c r="B4156" s="15"/>
      <c r="C4156" s="15"/>
      <c r="D4156" s="13"/>
      <c r="E4156" s="14"/>
      <c r="F4156" s="14"/>
      <c r="G4156" s="47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AA4156" s="16"/>
      <c r="AB4156" s="16"/>
      <c r="AC4156" s="37"/>
      <c r="AD4156" s="16"/>
    </row>
    <row r="4157" spans="1:30" s="12" customFormat="1" x14ac:dyDescent="0.25">
      <c r="A4157" s="15"/>
      <c r="B4157" s="15"/>
      <c r="C4157" s="15"/>
      <c r="D4157" s="13"/>
      <c r="E4157" s="14"/>
      <c r="F4157" s="14"/>
      <c r="G4157" s="47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AA4157" s="16"/>
      <c r="AB4157" s="16"/>
      <c r="AC4157" s="37"/>
      <c r="AD4157" s="16"/>
    </row>
    <row r="4158" spans="1:30" s="12" customFormat="1" x14ac:dyDescent="0.25">
      <c r="A4158" s="15"/>
      <c r="B4158" s="15"/>
      <c r="C4158" s="15"/>
      <c r="D4158" s="13"/>
      <c r="E4158" s="14"/>
      <c r="F4158" s="14"/>
      <c r="G4158" s="47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AA4158" s="16"/>
      <c r="AB4158" s="16"/>
      <c r="AC4158" s="37"/>
      <c r="AD4158" s="16"/>
    </row>
    <row r="4159" spans="1:30" s="12" customFormat="1" x14ac:dyDescent="0.25">
      <c r="A4159" s="15"/>
      <c r="B4159" s="15"/>
      <c r="C4159" s="15"/>
      <c r="D4159" s="13"/>
      <c r="E4159" s="14"/>
      <c r="F4159" s="14"/>
      <c r="G4159" s="47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AA4159" s="16"/>
      <c r="AB4159" s="16"/>
      <c r="AC4159" s="37"/>
      <c r="AD4159" s="16"/>
    </row>
    <row r="4160" spans="1:30" s="12" customFormat="1" x14ac:dyDescent="0.25">
      <c r="A4160" s="15"/>
      <c r="B4160" s="15"/>
      <c r="C4160" s="15"/>
      <c r="D4160" s="13"/>
      <c r="E4160" s="14"/>
      <c r="F4160" s="14"/>
      <c r="G4160" s="47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AA4160" s="16"/>
      <c r="AB4160" s="16"/>
      <c r="AC4160" s="37"/>
      <c r="AD4160" s="16"/>
    </row>
    <row r="4161" spans="1:30" s="12" customFormat="1" x14ac:dyDescent="0.25">
      <c r="A4161" s="15"/>
      <c r="B4161" s="15"/>
      <c r="C4161" s="15"/>
      <c r="D4161" s="13"/>
      <c r="E4161" s="14"/>
      <c r="F4161" s="14"/>
      <c r="G4161" s="47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AA4161" s="16"/>
      <c r="AB4161" s="16"/>
      <c r="AC4161" s="37"/>
      <c r="AD4161" s="16"/>
    </row>
    <row r="4162" spans="1:30" s="12" customFormat="1" x14ac:dyDescent="0.25">
      <c r="A4162" s="15"/>
      <c r="B4162" s="15"/>
      <c r="C4162" s="15"/>
      <c r="D4162" s="13"/>
      <c r="E4162" s="14"/>
      <c r="F4162" s="14"/>
      <c r="G4162" s="47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AA4162" s="16"/>
      <c r="AB4162" s="16"/>
      <c r="AC4162" s="37"/>
      <c r="AD4162" s="16"/>
    </row>
    <row r="4163" spans="1:30" s="12" customFormat="1" x14ac:dyDescent="0.25">
      <c r="A4163" s="15"/>
      <c r="B4163" s="15"/>
      <c r="C4163" s="15"/>
      <c r="D4163" s="13"/>
      <c r="E4163" s="14"/>
      <c r="F4163" s="14"/>
      <c r="G4163" s="47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AA4163" s="16"/>
      <c r="AB4163" s="16"/>
      <c r="AC4163" s="37"/>
      <c r="AD4163" s="16"/>
    </row>
    <row r="4164" spans="1:30" s="12" customFormat="1" x14ac:dyDescent="0.25">
      <c r="A4164" s="15"/>
      <c r="B4164" s="15"/>
      <c r="C4164" s="15"/>
      <c r="D4164" s="13"/>
      <c r="E4164" s="14"/>
      <c r="F4164" s="14"/>
      <c r="G4164" s="47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AA4164" s="16"/>
      <c r="AB4164" s="16"/>
      <c r="AC4164" s="37"/>
      <c r="AD4164" s="16"/>
    </row>
    <row r="4165" spans="1:30" s="12" customFormat="1" x14ac:dyDescent="0.25">
      <c r="A4165" s="15"/>
      <c r="B4165" s="15"/>
      <c r="C4165" s="15"/>
      <c r="D4165" s="13"/>
      <c r="E4165" s="14"/>
      <c r="F4165" s="14"/>
      <c r="G4165" s="47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AA4165" s="16"/>
      <c r="AB4165" s="16"/>
      <c r="AC4165" s="37"/>
      <c r="AD4165" s="16"/>
    </row>
    <row r="4166" spans="1:30" s="12" customFormat="1" x14ac:dyDescent="0.25">
      <c r="A4166" s="15"/>
      <c r="B4166" s="15"/>
      <c r="C4166" s="15"/>
      <c r="D4166" s="13"/>
      <c r="E4166" s="14"/>
      <c r="F4166" s="14"/>
      <c r="G4166" s="47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AA4166" s="16"/>
      <c r="AB4166" s="16"/>
      <c r="AC4166" s="37"/>
      <c r="AD4166" s="16"/>
    </row>
    <row r="4167" spans="1:30" s="12" customFormat="1" x14ac:dyDescent="0.25">
      <c r="A4167" s="15"/>
      <c r="B4167" s="15"/>
      <c r="C4167" s="15"/>
      <c r="D4167" s="13"/>
      <c r="E4167" s="14"/>
      <c r="F4167" s="14"/>
      <c r="G4167" s="47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AA4167" s="16"/>
      <c r="AB4167" s="16"/>
      <c r="AC4167" s="37"/>
      <c r="AD4167" s="16"/>
    </row>
    <row r="4168" spans="1:30" s="12" customFormat="1" x14ac:dyDescent="0.25">
      <c r="A4168" s="15"/>
      <c r="B4168" s="15"/>
      <c r="C4168" s="15"/>
      <c r="D4168" s="13"/>
      <c r="E4168" s="14"/>
      <c r="F4168" s="14"/>
      <c r="G4168" s="47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AA4168" s="16"/>
      <c r="AB4168" s="16"/>
      <c r="AC4168" s="37"/>
      <c r="AD4168" s="16"/>
    </row>
    <row r="4169" spans="1:30" s="12" customFormat="1" x14ac:dyDescent="0.25">
      <c r="A4169" s="15"/>
      <c r="B4169" s="15"/>
      <c r="C4169" s="15"/>
      <c r="D4169" s="13"/>
      <c r="E4169" s="14"/>
      <c r="F4169" s="14"/>
      <c r="G4169" s="47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AA4169" s="16"/>
      <c r="AB4169" s="16"/>
      <c r="AC4169" s="37"/>
      <c r="AD4169" s="16"/>
    </row>
    <row r="4170" spans="1:30" s="12" customFormat="1" x14ac:dyDescent="0.25">
      <c r="A4170" s="15"/>
      <c r="B4170" s="15"/>
      <c r="C4170" s="15"/>
      <c r="D4170" s="13"/>
      <c r="E4170" s="14"/>
      <c r="F4170" s="14"/>
      <c r="G4170" s="47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AA4170" s="16"/>
      <c r="AB4170" s="16"/>
      <c r="AC4170" s="37"/>
      <c r="AD4170" s="16"/>
    </row>
    <row r="4171" spans="1:30" s="12" customFormat="1" x14ac:dyDescent="0.25">
      <c r="A4171" s="15"/>
      <c r="B4171" s="15"/>
      <c r="C4171" s="15"/>
      <c r="D4171" s="13"/>
      <c r="E4171" s="14"/>
      <c r="F4171" s="14"/>
      <c r="G4171" s="47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AA4171" s="16"/>
      <c r="AB4171" s="16"/>
      <c r="AC4171" s="37"/>
      <c r="AD4171" s="16"/>
    </row>
    <row r="4172" spans="1:30" s="12" customFormat="1" x14ac:dyDescent="0.25">
      <c r="A4172" s="15"/>
      <c r="B4172" s="15"/>
      <c r="C4172" s="15"/>
      <c r="D4172" s="13"/>
      <c r="E4172" s="14"/>
      <c r="F4172" s="14"/>
      <c r="G4172" s="47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AA4172" s="16"/>
      <c r="AB4172" s="16"/>
      <c r="AC4172" s="37"/>
      <c r="AD4172" s="16"/>
    </row>
    <row r="4173" spans="1:30" s="12" customFormat="1" x14ac:dyDescent="0.25">
      <c r="A4173" s="15"/>
      <c r="B4173" s="15"/>
      <c r="C4173" s="15"/>
      <c r="D4173" s="13"/>
      <c r="E4173" s="14"/>
      <c r="F4173" s="14"/>
      <c r="G4173" s="47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AA4173" s="16"/>
      <c r="AB4173" s="16"/>
      <c r="AC4173" s="37"/>
      <c r="AD4173" s="16"/>
    </row>
    <row r="4174" spans="1:30" s="12" customFormat="1" x14ac:dyDescent="0.25">
      <c r="A4174" s="15"/>
      <c r="B4174" s="15"/>
      <c r="C4174" s="15"/>
      <c r="D4174" s="13"/>
      <c r="E4174" s="14"/>
      <c r="F4174" s="14"/>
      <c r="G4174" s="47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AA4174" s="16"/>
      <c r="AB4174" s="16"/>
      <c r="AC4174" s="37"/>
      <c r="AD4174" s="16"/>
    </row>
    <row r="4175" spans="1:30" s="12" customFormat="1" x14ac:dyDescent="0.25">
      <c r="A4175" s="15"/>
      <c r="B4175" s="15"/>
      <c r="C4175" s="15"/>
      <c r="D4175" s="13"/>
      <c r="E4175" s="14"/>
      <c r="F4175" s="14"/>
      <c r="G4175" s="47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AA4175" s="16"/>
      <c r="AB4175" s="16"/>
      <c r="AC4175" s="37"/>
      <c r="AD4175" s="16"/>
    </row>
    <row r="4176" spans="1:30" s="12" customFormat="1" x14ac:dyDescent="0.25">
      <c r="A4176" s="15"/>
      <c r="B4176" s="15"/>
      <c r="C4176" s="15"/>
      <c r="D4176" s="13"/>
      <c r="E4176" s="14"/>
      <c r="F4176" s="14"/>
      <c r="G4176" s="47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AA4176" s="16"/>
      <c r="AB4176" s="16"/>
      <c r="AC4176" s="37"/>
      <c r="AD4176" s="16"/>
    </row>
    <row r="4177" spans="1:30" s="12" customFormat="1" x14ac:dyDescent="0.25">
      <c r="A4177" s="15"/>
      <c r="B4177" s="15"/>
      <c r="C4177" s="15"/>
      <c r="D4177" s="13"/>
      <c r="E4177" s="14"/>
      <c r="F4177" s="14"/>
      <c r="G4177" s="47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AA4177" s="16"/>
      <c r="AB4177" s="16"/>
      <c r="AC4177" s="37"/>
      <c r="AD4177" s="16"/>
    </row>
    <row r="4178" spans="1:30" s="12" customFormat="1" x14ac:dyDescent="0.25">
      <c r="A4178" s="15"/>
      <c r="B4178" s="15"/>
      <c r="C4178" s="15"/>
      <c r="D4178" s="13"/>
      <c r="E4178" s="14"/>
      <c r="F4178" s="14"/>
      <c r="G4178" s="47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AA4178" s="16"/>
      <c r="AB4178" s="16"/>
      <c r="AC4178" s="37"/>
      <c r="AD4178" s="16"/>
    </row>
    <row r="4179" spans="1:30" s="12" customFormat="1" x14ac:dyDescent="0.25">
      <c r="A4179" s="15"/>
      <c r="B4179" s="15"/>
      <c r="C4179" s="15"/>
      <c r="D4179" s="13"/>
      <c r="E4179" s="14"/>
      <c r="F4179" s="14"/>
      <c r="G4179" s="47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AA4179" s="16"/>
      <c r="AB4179" s="16"/>
      <c r="AC4179" s="37"/>
      <c r="AD4179" s="16"/>
    </row>
    <row r="4180" spans="1:30" s="12" customFormat="1" x14ac:dyDescent="0.25">
      <c r="A4180" s="15"/>
      <c r="B4180" s="15"/>
      <c r="C4180" s="15"/>
      <c r="D4180" s="13"/>
      <c r="E4180" s="14"/>
      <c r="F4180" s="14"/>
      <c r="G4180" s="47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AA4180" s="16"/>
      <c r="AB4180" s="16"/>
      <c r="AC4180" s="37"/>
      <c r="AD4180" s="16"/>
    </row>
    <row r="4181" spans="1:30" s="12" customFormat="1" x14ac:dyDescent="0.25">
      <c r="A4181" s="15"/>
      <c r="B4181" s="15"/>
      <c r="C4181" s="15"/>
      <c r="D4181" s="13"/>
      <c r="E4181" s="14"/>
      <c r="F4181" s="14"/>
      <c r="G4181" s="47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AA4181" s="16"/>
      <c r="AB4181" s="16"/>
      <c r="AC4181" s="37"/>
      <c r="AD4181" s="16"/>
    </row>
    <row r="4182" spans="1:30" s="12" customFormat="1" x14ac:dyDescent="0.25">
      <c r="A4182" s="15"/>
      <c r="B4182" s="15"/>
      <c r="C4182" s="15"/>
      <c r="D4182" s="13"/>
      <c r="E4182" s="14"/>
      <c r="F4182" s="14"/>
      <c r="G4182" s="47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AA4182" s="16"/>
      <c r="AB4182" s="16"/>
      <c r="AC4182" s="37"/>
      <c r="AD4182" s="16"/>
    </row>
    <row r="4183" spans="1:30" s="12" customFormat="1" x14ac:dyDescent="0.25">
      <c r="A4183" s="15"/>
      <c r="B4183" s="15"/>
      <c r="C4183" s="15"/>
      <c r="D4183" s="13"/>
      <c r="E4183" s="14"/>
      <c r="F4183" s="14"/>
      <c r="G4183" s="47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AA4183" s="16"/>
      <c r="AB4183" s="16"/>
      <c r="AC4183" s="37"/>
      <c r="AD4183" s="16"/>
    </row>
    <row r="4184" spans="1:30" s="12" customFormat="1" x14ac:dyDescent="0.25">
      <c r="A4184" s="15"/>
      <c r="B4184" s="15"/>
      <c r="C4184" s="15"/>
      <c r="D4184" s="13"/>
      <c r="E4184" s="14"/>
      <c r="F4184" s="14"/>
      <c r="G4184" s="47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AA4184" s="16"/>
      <c r="AB4184" s="16"/>
      <c r="AC4184" s="37"/>
      <c r="AD4184" s="16"/>
    </row>
    <row r="4185" spans="1:30" s="12" customFormat="1" x14ac:dyDescent="0.25">
      <c r="A4185" s="15"/>
      <c r="B4185" s="15"/>
      <c r="C4185" s="15"/>
      <c r="D4185" s="13"/>
      <c r="E4185" s="14"/>
      <c r="F4185" s="14"/>
      <c r="G4185" s="47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AA4185" s="16"/>
      <c r="AB4185" s="16"/>
      <c r="AC4185" s="37"/>
      <c r="AD4185" s="16"/>
    </row>
    <row r="4186" spans="1:30" s="12" customFormat="1" x14ac:dyDescent="0.25">
      <c r="A4186" s="15"/>
      <c r="B4186" s="15"/>
      <c r="C4186" s="15"/>
      <c r="D4186" s="13"/>
      <c r="E4186" s="14"/>
      <c r="F4186" s="14"/>
      <c r="G4186" s="47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AA4186" s="16"/>
      <c r="AB4186" s="16"/>
      <c r="AC4186" s="37"/>
      <c r="AD4186" s="16"/>
    </row>
    <row r="4187" spans="1:30" s="12" customFormat="1" x14ac:dyDescent="0.25">
      <c r="A4187" s="15"/>
      <c r="B4187" s="15"/>
      <c r="C4187" s="15"/>
      <c r="D4187" s="13"/>
      <c r="E4187" s="14"/>
      <c r="F4187" s="14"/>
      <c r="G4187" s="47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AA4187" s="16"/>
      <c r="AB4187" s="16"/>
      <c r="AC4187" s="37"/>
      <c r="AD4187" s="16"/>
    </row>
    <row r="4188" spans="1:30" s="12" customFormat="1" x14ac:dyDescent="0.25">
      <c r="A4188" s="15"/>
      <c r="B4188" s="15"/>
      <c r="C4188" s="15"/>
      <c r="D4188" s="13"/>
      <c r="E4188" s="14"/>
      <c r="F4188" s="14"/>
      <c r="G4188" s="47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AA4188" s="16"/>
      <c r="AB4188" s="16"/>
      <c r="AC4188" s="37"/>
      <c r="AD4188" s="16"/>
    </row>
    <row r="4189" spans="1:30" s="12" customFormat="1" x14ac:dyDescent="0.25">
      <c r="A4189" s="15"/>
      <c r="B4189" s="15"/>
      <c r="C4189" s="15"/>
      <c r="D4189" s="13"/>
      <c r="E4189" s="14"/>
      <c r="F4189" s="14"/>
      <c r="G4189" s="47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AA4189" s="16"/>
      <c r="AB4189" s="16"/>
      <c r="AC4189" s="37"/>
      <c r="AD4189" s="16"/>
    </row>
    <row r="4190" spans="1:30" s="12" customFormat="1" x14ac:dyDescent="0.25">
      <c r="A4190" s="15"/>
      <c r="B4190" s="15"/>
      <c r="C4190" s="15"/>
      <c r="D4190" s="13"/>
      <c r="E4190" s="14"/>
      <c r="F4190" s="14"/>
      <c r="G4190" s="47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AA4190" s="16"/>
      <c r="AB4190" s="16"/>
      <c r="AC4190" s="37"/>
      <c r="AD4190" s="16"/>
    </row>
    <row r="4191" spans="1:30" s="12" customFormat="1" x14ac:dyDescent="0.25">
      <c r="A4191" s="15"/>
      <c r="B4191" s="15"/>
      <c r="C4191" s="15"/>
      <c r="D4191" s="13"/>
      <c r="E4191" s="14"/>
      <c r="F4191" s="14"/>
      <c r="G4191" s="47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AA4191" s="16"/>
      <c r="AB4191" s="16"/>
      <c r="AC4191" s="37"/>
      <c r="AD4191" s="16"/>
    </row>
    <row r="4192" spans="1:30" s="12" customFormat="1" x14ac:dyDescent="0.25">
      <c r="A4192" s="15"/>
      <c r="B4192" s="15"/>
      <c r="C4192" s="15"/>
      <c r="D4192" s="13"/>
      <c r="E4192" s="14"/>
      <c r="F4192" s="14"/>
      <c r="G4192" s="47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AA4192" s="16"/>
      <c r="AB4192" s="16"/>
      <c r="AC4192" s="37"/>
      <c r="AD4192" s="16"/>
    </row>
    <row r="4193" spans="1:30" s="12" customFormat="1" x14ac:dyDescent="0.25">
      <c r="A4193" s="15"/>
      <c r="B4193" s="15"/>
      <c r="C4193" s="15"/>
      <c r="D4193" s="13"/>
      <c r="E4193" s="14"/>
      <c r="F4193" s="14"/>
      <c r="G4193" s="47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AA4193" s="16"/>
      <c r="AB4193" s="16"/>
      <c r="AC4193" s="37"/>
      <c r="AD4193" s="16"/>
    </row>
    <row r="4194" spans="1:30" s="12" customFormat="1" x14ac:dyDescent="0.25">
      <c r="A4194" s="15"/>
      <c r="B4194" s="15"/>
      <c r="C4194" s="15"/>
      <c r="D4194" s="13"/>
      <c r="E4194" s="14"/>
      <c r="F4194" s="14"/>
      <c r="G4194" s="47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AA4194" s="16"/>
      <c r="AB4194" s="16"/>
      <c r="AC4194" s="37"/>
      <c r="AD4194" s="16"/>
    </row>
    <row r="4195" spans="1:30" s="12" customFormat="1" x14ac:dyDescent="0.25">
      <c r="A4195" s="15"/>
      <c r="B4195" s="15"/>
      <c r="C4195" s="15"/>
      <c r="D4195" s="13"/>
      <c r="E4195" s="14"/>
      <c r="F4195" s="14"/>
      <c r="G4195" s="47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AA4195" s="16"/>
      <c r="AB4195" s="16"/>
      <c r="AC4195" s="37"/>
      <c r="AD4195" s="16"/>
    </row>
    <row r="4196" spans="1:30" s="12" customFormat="1" x14ac:dyDescent="0.25">
      <c r="A4196" s="15"/>
      <c r="B4196" s="15"/>
      <c r="C4196" s="15"/>
      <c r="D4196" s="13"/>
      <c r="E4196" s="14"/>
      <c r="F4196" s="14"/>
      <c r="G4196" s="47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AA4196" s="16"/>
      <c r="AB4196" s="16"/>
      <c r="AC4196" s="37"/>
      <c r="AD4196" s="16"/>
    </row>
    <row r="4197" spans="1:30" s="12" customFormat="1" x14ac:dyDescent="0.25">
      <c r="A4197" s="15"/>
      <c r="B4197" s="15"/>
      <c r="C4197" s="15"/>
      <c r="D4197" s="13"/>
      <c r="E4197" s="14"/>
      <c r="F4197" s="14"/>
      <c r="G4197" s="47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AA4197" s="16"/>
      <c r="AB4197" s="16"/>
      <c r="AC4197" s="37"/>
      <c r="AD4197" s="16"/>
    </row>
    <row r="4198" spans="1:30" s="12" customFormat="1" x14ac:dyDescent="0.25">
      <c r="A4198" s="15"/>
      <c r="B4198" s="15"/>
      <c r="C4198" s="15"/>
      <c r="D4198" s="13"/>
      <c r="E4198" s="14"/>
      <c r="F4198" s="14"/>
      <c r="G4198" s="47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AA4198" s="16"/>
      <c r="AB4198" s="16"/>
      <c r="AC4198" s="37"/>
      <c r="AD4198" s="16"/>
    </row>
    <row r="4199" spans="1:30" s="12" customFormat="1" x14ac:dyDescent="0.25">
      <c r="A4199" s="15"/>
      <c r="B4199" s="15"/>
      <c r="C4199" s="15"/>
      <c r="D4199" s="13"/>
      <c r="E4199" s="14"/>
      <c r="F4199" s="14"/>
      <c r="G4199" s="47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AA4199" s="16"/>
      <c r="AB4199" s="16"/>
      <c r="AC4199" s="37"/>
      <c r="AD4199" s="16"/>
    </row>
    <row r="4200" spans="1:30" s="12" customFormat="1" x14ac:dyDescent="0.25">
      <c r="A4200" s="15"/>
      <c r="B4200" s="15"/>
      <c r="C4200" s="15"/>
      <c r="D4200" s="13"/>
      <c r="E4200" s="14"/>
      <c r="F4200" s="14"/>
      <c r="G4200" s="47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AA4200" s="16"/>
      <c r="AB4200" s="16"/>
      <c r="AC4200" s="37"/>
      <c r="AD4200" s="16"/>
    </row>
    <row r="4201" spans="1:30" s="12" customFormat="1" x14ac:dyDescent="0.25">
      <c r="A4201" s="15"/>
      <c r="B4201" s="15"/>
      <c r="C4201" s="15"/>
      <c r="D4201" s="13"/>
      <c r="E4201" s="14"/>
      <c r="F4201" s="14"/>
      <c r="G4201" s="47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AA4201" s="16"/>
      <c r="AB4201" s="16"/>
      <c r="AC4201" s="37"/>
      <c r="AD4201" s="16"/>
    </row>
    <row r="4202" spans="1:30" s="12" customFormat="1" x14ac:dyDescent="0.25">
      <c r="A4202" s="15"/>
      <c r="B4202" s="15"/>
      <c r="C4202" s="15"/>
      <c r="D4202" s="13"/>
      <c r="E4202" s="14"/>
      <c r="F4202" s="14"/>
      <c r="G4202" s="47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AA4202" s="16"/>
      <c r="AB4202" s="16"/>
      <c r="AC4202" s="37"/>
      <c r="AD4202" s="16"/>
    </row>
    <row r="4203" spans="1:30" s="12" customFormat="1" x14ac:dyDescent="0.25">
      <c r="A4203" s="15"/>
      <c r="B4203" s="15"/>
      <c r="C4203" s="15"/>
      <c r="D4203" s="13"/>
      <c r="E4203" s="14"/>
      <c r="F4203" s="14"/>
      <c r="G4203" s="47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AA4203" s="16"/>
      <c r="AB4203" s="16"/>
      <c r="AC4203" s="37"/>
      <c r="AD4203" s="16"/>
    </row>
    <row r="4204" spans="1:30" s="12" customFormat="1" x14ac:dyDescent="0.25">
      <c r="A4204" s="15"/>
      <c r="B4204" s="15"/>
      <c r="C4204" s="15"/>
      <c r="D4204" s="13"/>
      <c r="E4204" s="14"/>
      <c r="F4204" s="14"/>
      <c r="G4204" s="47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AA4204" s="16"/>
      <c r="AB4204" s="16"/>
      <c r="AC4204" s="37"/>
      <c r="AD4204" s="16"/>
    </row>
    <row r="4205" spans="1:30" s="12" customFormat="1" x14ac:dyDescent="0.25">
      <c r="A4205" s="15"/>
      <c r="B4205" s="15"/>
      <c r="C4205" s="15"/>
      <c r="D4205" s="13"/>
      <c r="E4205" s="14"/>
      <c r="F4205" s="14"/>
      <c r="G4205" s="47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AA4205" s="16"/>
      <c r="AB4205" s="16"/>
      <c r="AC4205" s="37"/>
      <c r="AD4205" s="16"/>
    </row>
    <row r="4206" spans="1:30" s="12" customFormat="1" x14ac:dyDescent="0.25">
      <c r="A4206" s="15"/>
      <c r="B4206" s="15"/>
      <c r="C4206" s="15"/>
      <c r="D4206" s="13"/>
      <c r="E4206" s="14"/>
      <c r="F4206" s="14"/>
      <c r="G4206" s="47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AA4206" s="16"/>
      <c r="AB4206" s="16"/>
      <c r="AC4206" s="37"/>
      <c r="AD4206" s="16"/>
    </row>
    <row r="4207" spans="1:30" s="12" customFormat="1" x14ac:dyDescent="0.25">
      <c r="A4207" s="15"/>
      <c r="B4207" s="15"/>
      <c r="C4207" s="15"/>
      <c r="D4207" s="13"/>
      <c r="E4207" s="14"/>
      <c r="F4207" s="14"/>
      <c r="G4207" s="47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AA4207" s="16"/>
      <c r="AB4207" s="16"/>
      <c r="AC4207" s="37"/>
      <c r="AD4207" s="16"/>
    </row>
    <row r="4208" spans="1:30" s="12" customFormat="1" x14ac:dyDescent="0.25">
      <c r="A4208" s="15"/>
      <c r="B4208" s="15"/>
      <c r="C4208" s="15"/>
      <c r="D4208" s="13"/>
      <c r="E4208" s="14"/>
      <c r="F4208" s="14"/>
      <c r="G4208" s="47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AA4208" s="16"/>
      <c r="AB4208" s="16"/>
      <c r="AC4208" s="37"/>
      <c r="AD4208" s="16"/>
    </row>
    <row r="4209" spans="1:30" s="12" customFormat="1" x14ac:dyDescent="0.25">
      <c r="A4209" s="15"/>
      <c r="B4209" s="15"/>
      <c r="C4209" s="15"/>
      <c r="D4209" s="13"/>
      <c r="E4209" s="14"/>
      <c r="F4209" s="14"/>
      <c r="G4209" s="47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AA4209" s="16"/>
      <c r="AB4209" s="16"/>
      <c r="AC4209" s="37"/>
      <c r="AD4209" s="16"/>
    </row>
    <row r="4210" spans="1:30" s="12" customFormat="1" x14ac:dyDescent="0.25">
      <c r="A4210" s="15"/>
      <c r="B4210" s="15"/>
      <c r="C4210" s="15"/>
      <c r="D4210" s="13"/>
      <c r="E4210" s="14"/>
      <c r="F4210" s="14"/>
      <c r="G4210" s="47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AA4210" s="16"/>
      <c r="AB4210" s="16"/>
      <c r="AC4210" s="37"/>
      <c r="AD4210" s="16"/>
    </row>
    <row r="4211" spans="1:30" s="12" customFormat="1" x14ac:dyDescent="0.25">
      <c r="A4211" s="15"/>
      <c r="B4211" s="15"/>
      <c r="C4211" s="15"/>
      <c r="D4211" s="13"/>
      <c r="E4211" s="14"/>
      <c r="F4211" s="14"/>
      <c r="G4211" s="47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AA4211" s="16"/>
      <c r="AB4211" s="16"/>
      <c r="AC4211" s="37"/>
      <c r="AD4211" s="16"/>
    </row>
    <row r="4212" spans="1:30" s="12" customFormat="1" x14ac:dyDescent="0.25">
      <c r="A4212" s="15"/>
      <c r="B4212" s="15"/>
      <c r="C4212" s="15"/>
      <c r="D4212" s="13"/>
      <c r="E4212" s="14"/>
      <c r="F4212" s="14"/>
      <c r="G4212" s="47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AA4212" s="16"/>
      <c r="AB4212" s="16"/>
      <c r="AC4212" s="37"/>
      <c r="AD4212" s="16"/>
    </row>
    <row r="4213" spans="1:30" s="12" customFormat="1" x14ac:dyDescent="0.25">
      <c r="A4213" s="15"/>
      <c r="B4213" s="15"/>
      <c r="C4213" s="15"/>
      <c r="D4213" s="13"/>
      <c r="E4213" s="14"/>
      <c r="F4213" s="14"/>
      <c r="G4213" s="47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AA4213" s="16"/>
      <c r="AB4213" s="16"/>
      <c r="AC4213" s="37"/>
      <c r="AD4213" s="16"/>
    </row>
    <row r="4214" spans="1:30" s="12" customFormat="1" x14ac:dyDescent="0.25">
      <c r="A4214" s="15"/>
      <c r="B4214" s="15"/>
      <c r="C4214" s="15"/>
      <c r="D4214" s="13"/>
      <c r="E4214" s="14"/>
      <c r="F4214" s="14"/>
      <c r="G4214" s="47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AA4214" s="16"/>
      <c r="AB4214" s="16"/>
      <c r="AC4214" s="37"/>
      <c r="AD4214" s="16"/>
    </row>
    <row r="4215" spans="1:30" s="12" customFormat="1" x14ac:dyDescent="0.25">
      <c r="A4215" s="15"/>
      <c r="B4215" s="15"/>
      <c r="C4215" s="15"/>
      <c r="D4215" s="13"/>
      <c r="E4215" s="14"/>
      <c r="F4215" s="14"/>
      <c r="G4215" s="47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AA4215" s="16"/>
      <c r="AB4215" s="16"/>
      <c r="AC4215" s="37"/>
      <c r="AD4215" s="16"/>
    </row>
    <row r="4216" spans="1:30" s="12" customFormat="1" x14ac:dyDescent="0.25">
      <c r="A4216" s="15"/>
      <c r="B4216" s="15"/>
      <c r="C4216" s="15"/>
      <c r="D4216" s="13"/>
      <c r="E4216" s="14"/>
      <c r="F4216" s="14"/>
      <c r="G4216" s="47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AA4216" s="16"/>
      <c r="AB4216" s="16"/>
      <c r="AC4216" s="37"/>
      <c r="AD4216" s="16"/>
    </row>
    <row r="4217" spans="1:30" s="12" customFormat="1" x14ac:dyDescent="0.25">
      <c r="A4217" s="15"/>
      <c r="B4217" s="15"/>
      <c r="C4217" s="15"/>
      <c r="D4217" s="13"/>
      <c r="E4217" s="14"/>
      <c r="F4217" s="14"/>
      <c r="G4217" s="47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AA4217" s="16"/>
      <c r="AB4217" s="16"/>
      <c r="AC4217" s="37"/>
      <c r="AD4217" s="16"/>
    </row>
    <row r="4218" spans="1:30" s="12" customFormat="1" x14ac:dyDescent="0.25">
      <c r="A4218" s="15"/>
      <c r="B4218" s="15"/>
      <c r="C4218" s="15"/>
      <c r="D4218" s="13"/>
      <c r="E4218" s="14"/>
      <c r="F4218" s="14"/>
      <c r="G4218" s="47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AA4218" s="16"/>
      <c r="AB4218" s="16"/>
      <c r="AC4218" s="37"/>
      <c r="AD4218" s="16"/>
    </row>
    <row r="4219" spans="1:30" s="12" customFormat="1" x14ac:dyDescent="0.25">
      <c r="A4219" s="15"/>
      <c r="B4219" s="15"/>
      <c r="C4219" s="15"/>
      <c r="D4219" s="13"/>
      <c r="E4219" s="14"/>
      <c r="F4219" s="14"/>
      <c r="G4219" s="47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AA4219" s="16"/>
      <c r="AB4219" s="16"/>
      <c r="AC4219" s="37"/>
      <c r="AD4219" s="16"/>
    </row>
    <row r="4220" spans="1:30" s="12" customFormat="1" x14ac:dyDescent="0.25">
      <c r="A4220" s="15"/>
      <c r="B4220" s="15"/>
      <c r="C4220" s="15"/>
      <c r="D4220" s="13"/>
      <c r="E4220" s="14"/>
      <c r="F4220" s="14"/>
      <c r="G4220" s="47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AA4220" s="16"/>
      <c r="AB4220" s="16"/>
      <c r="AC4220" s="37"/>
      <c r="AD4220" s="16"/>
    </row>
    <row r="4221" spans="1:30" s="12" customFormat="1" x14ac:dyDescent="0.25">
      <c r="A4221" s="15"/>
      <c r="B4221" s="15"/>
      <c r="C4221" s="15"/>
      <c r="D4221" s="13"/>
      <c r="E4221" s="14"/>
      <c r="F4221" s="14"/>
      <c r="G4221" s="47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AA4221" s="16"/>
      <c r="AB4221" s="16"/>
      <c r="AC4221" s="37"/>
      <c r="AD4221" s="16"/>
    </row>
    <row r="4222" spans="1:30" s="12" customFormat="1" x14ac:dyDescent="0.25">
      <c r="A4222" s="15"/>
      <c r="B4222" s="15"/>
      <c r="C4222" s="15"/>
      <c r="D4222" s="13"/>
      <c r="E4222" s="14"/>
      <c r="F4222" s="14"/>
      <c r="G4222" s="47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AA4222" s="16"/>
      <c r="AB4222" s="16"/>
      <c r="AC4222" s="37"/>
      <c r="AD4222" s="16"/>
    </row>
    <row r="4223" spans="1:30" s="12" customFormat="1" x14ac:dyDescent="0.25">
      <c r="A4223" s="15"/>
      <c r="B4223" s="15"/>
      <c r="C4223" s="15"/>
      <c r="D4223" s="13"/>
      <c r="E4223" s="14"/>
      <c r="F4223" s="14"/>
      <c r="G4223" s="47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AA4223" s="16"/>
      <c r="AB4223" s="16"/>
      <c r="AC4223" s="37"/>
      <c r="AD4223" s="16"/>
    </row>
    <row r="4224" spans="1:30" s="12" customFormat="1" x14ac:dyDescent="0.25">
      <c r="A4224" s="15"/>
      <c r="B4224" s="15"/>
      <c r="C4224" s="15"/>
      <c r="D4224" s="13"/>
      <c r="E4224" s="14"/>
      <c r="F4224" s="14"/>
      <c r="G4224" s="47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AA4224" s="16"/>
      <c r="AB4224" s="16"/>
      <c r="AC4224" s="37"/>
      <c r="AD4224" s="16"/>
    </row>
    <row r="4225" spans="1:30" s="12" customFormat="1" x14ac:dyDescent="0.25">
      <c r="A4225" s="15"/>
      <c r="B4225" s="15"/>
      <c r="C4225" s="15"/>
      <c r="D4225" s="13"/>
      <c r="E4225" s="14"/>
      <c r="F4225" s="14"/>
      <c r="G4225" s="47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AA4225" s="16"/>
      <c r="AB4225" s="16"/>
      <c r="AC4225" s="37"/>
      <c r="AD4225" s="16"/>
    </row>
    <row r="4226" spans="1:30" s="12" customFormat="1" x14ac:dyDescent="0.25">
      <c r="A4226" s="15"/>
      <c r="B4226" s="15"/>
      <c r="C4226" s="15"/>
      <c r="D4226" s="13"/>
      <c r="E4226" s="14"/>
      <c r="F4226" s="14"/>
      <c r="G4226" s="47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AA4226" s="16"/>
      <c r="AB4226" s="16"/>
      <c r="AC4226" s="37"/>
      <c r="AD4226" s="16"/>
    </row>
    <row r="4227" spans="1:30" s="12" customFormat="1" x14ac:dyDescent="0.25">
      <c r="A4227" s="15"/>
      <c r="B4227" s="15"/>
      <c r="C4227" s="15"/>
      <c r="D4227" s="13"/>
      <c r="E4227" s="14"/>
      <c r="F4227" s="14"/>
      <c r="G4227" s="47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AA4227" s="16"/>
      <c r="AB4227" s="16"/>
      <c r="AC4227" s="37"/>
      <c r="AD4227" s="16"/>
    </row>
    <row r="4228" spans="1:30" s="12" customFormat="1" x14ac:dyDescent="0.25">
      <c r="A4228" s="15"/>
      <c r="B4228" s="15"/>
      <c r="C4228" s="15"/>
      <c r="D4228" s="13"/>
      <c r="E4228" s="14"/>
      <c r="F4228" s="14"/>
      <c r="G4228" s="47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AA4228" s="16"/>
      <c r="AB4228" s="16"/>
      <c r="AC4228" s="37"/>
      <c r="AD4228" s="16"/>
    </row>
    <row r="4229" spans="1:30" s="12" customFormat="1" x14ac:dyDescent="0.25">
      <c r="A4229" s="15"/>
      <c r="B4229" s="15"/>
      <c r="C4229" s="15"/>
      <c r="D4229" s="13"/>
      <c r="E4229" s="14"/>
      <c r="F4229" s="14"/>
      <c r="G4229" s="47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AA4229" s="16"/>
      <c r="AB4229" s="16"/>
      <c r="AC4229" s="37"/>
      <c r="AD4229" s="16"/>
    </row>
    <row r="4230" spans="1:30" s="12" customFormat="1" x14ac:dyDescent="0.25">
      <c r="A4230" s="15"/>
      <c r="B4230" s="15"/>
      <c r="C4230" s="15"/>
      <c r="D4230" s="13"/>
      <c r="E4230" s="14"/>
      <c r="F4230" s="14"/>
      <c r="G4230" s="47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AA4230" s="16"/>
      <c r="AB4230" s="16"/>
      <c r="AC4230" s="37"/>
      <c r="AD4230" s="16"/>
    </row>
    <row r="4231" spans="1:30" s="12" customFormat="1" x14ac:dyDescent="0.25">
      <c r="A4231" s="15"/>
      <c r="B4231" s="15"/>
      <c r="C4231" s="15"/>
      <c r="D4231" s="13"/>
      <c r="E4231" s="14"/>
      <c r="F4231" s="14"/>
      <c r="G4231" s="47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AA4231" s="16"/>
      <c r="AB4231" s="16"/>
      <c r="AC4231" s="37"/>
      <c r="AD4231" s="16"/>
    </row>
    <row r="4232" spans="1:30" s="12" customFormat="1" x14ac:dyDescent="0.25">
      <c r="A4232" s="15"/>
      <c r="B4232" s="15"/>
      <c r="C4232" s="15"/>
      <c r="D4232" s="13"/>
      <c r="E4232" s="14"/>
      <c r="F4232" s="14"/>
      <c r="G4232" s="47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AA4232" s="16"/>
      <c r="AB4232" s="16"/>
      <c r="AC4232" s="37"/>
      <c r="AD4232" s="16"/>
    </row>
    <row r="4233" spans="1:30" s="12" customFormat="1" x14ac:dyDescent="0.25">
      <c r="A4233" s="15"/>
      <c r="B4233" s="15"/>
      <c r="C4233" s="15"/>
      <c r="D4233" s="13"/>
      <c r="E4233" s="14"/>
      <c r="F4233" s="14"/>
      <c r="G4233" s="47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AA4233" s="16"/>
      <c r="AB4233" s="16"/>
      <c r="AC4233" s="37"/>
      <c r="AD4233" s="16"/>
    </row>
    <row r="4234" spans="1:30" s="12" customFormat="1" x14ac:dyDescent="0.25">
      <c r="A4234" s="15"/>
      <c r="B4234" s="15"/>
      <c r="C4234" s="15"/>
      <c r="D4234" s="13"/>
      <c r="E4234" s="14"/>
      <c r="F4234" s="14"/>
      <c r="G4234" s="47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AA4234" s="16"/>
      <c r="AB4234" s="16"/>
      <c r="AC4234" s="37"/>
      <c r="AD4234" s="16"/>
    </row>
    <row r="4235" spans="1:30" s="12" customFormat="1" x14ac:dyDescent="0.25">
      <c r="A4235" s="15"/>
      <c r="B4235" s="15"/>
      <c r="C4235" s="15"/>
      <c r="D4235" s="13"/>
      <c r="E4235" s="14"/>
      <c r="F4235" s="14"/>
      <c r="G4235" s="47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AA4235" s="16"/>
      <c r="AB4235" s="16"/>
      <c r="AC4235" s="37"/>
      <c r="AD4235" s="16"/>
    </row>
    <row r="4236" spans="1:30" s="12" customFormat="1" x14ac:dyDescent="0.25">
      <c r="A4236" s="15"/>
      <c r="B4236" s="15"/>
      <c r="C4236" s="15"/>
      <c r="D4236" s="13"/>
      <c r="E4236" s="14"/>
      <c r="F4236" s="14"/>
      <c r="G4236" s="47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AA4236" s="16"/>
      <c r="AB4236" s="16"/>
      <c r="AC4236" s="37"/>
      <c r="AD4236" s="16"/>
    </row>
    <row r="4237" spans="1:30" s="12" customFormat="1" x14ac:dyDescent="0.25">
      <c r="A4237" s="15"/>
      <c r="B4237" s="15"/>
      <c r="C4237" s="15"/>
      <c r="D4237" s="13"/>
      <c r="E4237" s="14"/>
      <c r="F4237" s="14"/>
      <c r="G4237" s="47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AA4237" s="16"/>
      <c r="AB4237" s="16"/>
      <c r="AC4237" s="37"/>
      <c r="AD4237" s="16"/>
    </row>
    <row r="4238" spans="1:30" s="12" customFormat="1" x14ac:dyDescent="0.25">
      <c r="A4238" s="15"/>
      <c r="B4238" s="15"/>
      <c r="C4238" s="15"/>
      <c r="D4238" s="13"/>
      <c r="E4238" s="14"/>
      <c r="F4238" s="14"/>
      <c r="G4238" s="47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AA4238" s="16"/>
      <c r="AB4238" s="16"/>
      <c r="AC4238" s="37"/>
      <c r="AD4238" s="16"/>
    </row>
    <row r="4239" spans="1:30" s="12" customFormat="1" x14ac:dyDescent="0.25">
      <c r="A4239" s="15"/>
      <c r="B4239" s="15"/>
      <c r="C4239" s="15"/>
      <c r="D4239" s="13"/>
      <c r="E4239" s="14"/>
      <c r="F4239" s="14"/>
      <c r="G4239" s="47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AA4239" s="16"/>
      <c r="AB4239" s="16"/>
      <c r="AC4239" s="37"/>
      <c r="AD4239" s="16"/>
    </row>
    <row r="4240" spans="1:30" s="12" customFormat="1" x14ac:dyDescent="0.25">
      <c r="A4240" s="15"/>
      <c r="B4240" s="15"/>
      <c r="C4240" s="15"/>
      <c r="D4240" s="13"/>
      <c r="E4240" s="14"/>
      <c r="F4240" s="14"/>
      <c r="G4240" s="47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AA4240" s="16"/>
      <c r="AB4240" s="16"/>
      <c r="AC4240" s="37"/>
      <c r="AD4240" s="16"/>
    </row>
    <row r="4241" spans="1:30" s="12" customFormat="1" x14ac:dyDescent="0.25">
      <c r="A4241" s="15"/>
      <c r="B4241" s="15"/>
      <c r="C4241" s="15"/>
      <c r="D4241" s="13"/>
      <c r="E4241" s="14"/>
      <c r="F4241" s="14"/>
      <c r="G4241" s="47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AA4241" s="16"/>
      <c r="AB4241" s="16"/>
      <c r="AC4241" s="37"/>
      <c r="AD4241" s="16"/>
    </row>
    <row r="4242" spans="1:30" s="12" customFormat="1" x14ac:dyDescent="0.25">
      <c r="A4242" s="15"/>
      <c r="B4242" s="15"/>
      <c r="C4242" s="15"/>
      <c r="D4242" s="13"/>
      <c r="E4242" s="14"/>
      <c r="F4242" s="14"/>
      <c r="G4242" s="47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AA4242" s="16"/>
      <c r="AB4242" s="16"/>
      <c r="AC4242" s="37"/>
      <c r="AD4242" s="16"/>
    </row>
    <row r="4243" spans="1:30" s="12" customFormat="1" x14ac:dyDescent="0.25">
      <c r="A4243" s="15"/>
      <c r="B4243" s="15"/>
      <c r="C4243" s="15"/>
      <c r="D4243" s="13"/>
      <c r="E4243" s="14"/>
      <c r="F4243" s="14"/>
      <c r="G4243" s="47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AA4243" s="16"/>
      <c r="AB4243" s="16"/>
      <c r="AC4243" s="37"/>
      <c r="AD4243" s="16"/>
    </row>
    <row r="4244" spans="1:30" s="12" customFormat="1" x14ac:dyDescent="0.25">
      <c r="A4244" s="15"/>
      <c r="B4244" s="15"/>
      <c r="C4244" s="15"/>
      <c r="D4244" s="13"/>
      <c r="E4244" s="14"/>
      <c r="F4244" s="14"/>
      <c r="G4244" s="47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AA4244" s="16"/>
      <c r="AB4244" s="16"/>
      <c r="AC4244" s="37"/>
      <c r="AD4244" s="16"/>
    </row>
    <row r="4245" spans="1:30" s="12" customFormat="1" x14ac:dyDescent="0.25">
      <c r="A4245" s="15"/>
      <c r="B4245" s="15"/>
      <c r="C4245" s="15"/>
      <c r="D4245" s="13"/>
      <c r="E4245" s="14"/>
      <c r="F4245" s="14"/>
      <c r="G4245" s="47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AA4245" s="16"/>
      <c r="AB4245" s="16"/>
      <c r="AC4245" s="37"/>
      <c r="AD4245" s="16"/>
    </row>
    <row r="4246" spans="1:30" s="12" customFormat="1" x14ac:dyDescent="0.25">
      <c r="A4246" s="15"/>
      <c r="B4246" s="15"/>
      <c r="C4246" s="15"/>
      <c r="D4246" s="13"/>
      <c r="E4246" s="14"/>
      <c r="F4246" s="14"/>
      <c r="G4246" s="47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AA4246" s="16"/>
      <c r="AB4246" s="16"/>
      <c r="AC4246" s="37"/>
      <c r="AD4246" s="16"/>
    </row>
    <row r="4247" spans="1:30" s="12" customFormat="1" x14ac:dyDescent="0.25">
      <c r="A4247" s="15"/>
      <c r="B4247" s="15"/>
      <c r="C4247" s="15"/>
      <c r="D4247" s="13"/>
      <c r="E4247" s="14"/>
      <c r="F4247" s="14"/>
      <c r="G4247" s="47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AA4247" s="16"/>
      <c r="AB4247" s="16"/>
      <c r="AC4247" s="37"/>
      <c r="AD4247" s="16"/>
    </row>
    <row r="4248" spans="1:30" s="12" customFormat="1" x14ac:dyDescent="0.25">
      <c r="A4248" s="15"/>
      <c r="B4248" s="15"/>
      <c r="C4248" s="15"/>
      <c r="D4248" s="13"/>
      <c r="E4248" s="14"/>
      <c r="F4248" s="14"/>
      <c r="G4248" s="47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AA4248" s="16"/>
      <c r="AB4248" s="16"/>
      <c r="AC4248" s="37"/>
      <c r="AD4248" s="16"/>
    </row>
    <row r="4249" spans="1:30" s="12" customFormat="1" x14ac:dyDescent="0.25">
      <c r="A4249" s="15"/>
      <c r="B4249" s="15"/>
      <c r="C4249" s="15"/>
      <c r="D4249" s="13"/>
      <c r="E4249" s="14"/>
      <c r="F4249" s="14"/>
      <c r="G4249" s="47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AA4249" s="16"/>
      <c r="AB4249" s="16"/>
      <c r="AC4249" s="37"/>
      <c r="AD4249" s="16"/>
    </row>
    <row r="4250" spans="1:30" s="12" customFormat="1" x14ac:dyDescent="0.25">
      <c r="A4250" s="15"/>
      <c r="B4250" s="15"/>
      <c r="C4250" s="15"/>
      <c r="D4250" s="13"/>
      <c r="E4250" s="14"/>
      <c r="F4250" s="14"/>
      <c r="G4250" s="47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AA4250" s="16"/>
      <c r="AB4250" s="16"/>
      <c r="AC4250" s="37"/>
      <c r="AD4250" s="16"/>
    </row>
    <row r="4251" spans="1:30" s="12" customFormat="1" x14ac:dyDescent="0.25">
      <c r="A4251" s="15"/>
      <c r="B4251" s="15"/>
      <c r="C4251" s="15"/>
      <c r="D4251" s="13"/>
      <c r="E4251" s="14"/>
      <c r="F4251" s="14"/>
      <c r="G4251" s="47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AA4251" s="16"/>
      <c r="AB4251" s="16"/>
      <c r="AC4251" s="37"/>
      <c r="AD4251" s="16"/>
    </row>
    <row r="4252" spans="1:30" s="12" customFormat="1" x14ac:dyDescent="0.25">
      <c r="A4252" s="15"/>
      <c r="B4252" s="15"/>
      <c r="C4252" s="15"/>
      <c r="D4252" s="13"/>
      <c r="E4252" s="14"/>
      <c r="F4252" s="14"/>
      <c r="G4252" s="47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AA4252" s="16"/>
      <c r="AB4252" s="16"/>
      <c r="AC4252" s="37"/>
      <c r="AD4252" s="16"/>
    </row>
    <row r="4253" spans="1:30" s="12" customFormat="1" x14ac:dyDescent="0.25">
      <c r="A4253" s="15"/>
      <c r="B4253" s="15"/>
      <c r="C4253" s="15"/>
      <c r="D4253" s="13"/>
      <c r="E4253" s="14"/>
      <c r="F4253" s="14"/>
      <c r="G4253" s="47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AA4253" s="16"/>
      <c r="AB4253" s="16"/>
      <c r="AC4253" s="37"/>
      <c r="AD4253" s="16"/>
    </row>
    <row r="4254" spans="1:30" s="12" customFormat="1" x14ac:dyDescent="0.25">
      <c r="A4254" s="15"/>
      <c r="B4254" s="15"/>
      <c r="C4254" s="15"/>
      <c r="D4254" s="13"/>
      <c r="E4254" s="14"/>
      <c r="F4254" s="14"/>
      <c r="G4254" s="47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AA4254" s="16"/>
      <c r="AB4254" s="16"/>
      <c r="AC4254" s="37"/>
      <c r="AD4254" s="16"/>
    </row>
    <row r="4255" spans="1:30" s="12" customFormat="1" x14ac:dyDescent="0.25">
      <c r="A4255" s="15"/>
      <c r="B4255" s="15"/>
      <c r="C4255" s="15"/>
      <c r="D4255" s="13"/>
      <c r="E4255" s="14"/>
      <c r="F4255" s="14"/>
      <c r="G4255" s="47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AA4255" s="16"/>
      <c r="AB4255" s="16"/>
      <c r="AC4255" s="37"/>
      <c r="AD4255" s="16"/>
    </row>
    <row r="4256" spans="1:30" s="12" customFormat="1" x14ac:dyDescent="0.25">
      <c r="A4256" s="15"/>
      <c r="B4256" s="15"/>
      <c r="C4256" s="15"/>
      <c r="D4256" s="13"/>
      <c r="E4256" s="14"/>
      <c r="F4256" s="14"/>
      <c r="G4256" s="47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AA4256" s="16"/>
      <c r="AB4256" s="16"/>
      <c r="AC4256" s="37"/>
      <c r="AD4256" s="16"/>
    </row>
    <row r="4257" spans="1:30" s="12" customFormat="1" x14ac:dyDescent="0.25">
      <c r="A4257" s="15"/>
      <c r="B4257" s="15"/>
      <c r="C4257" s="15"/>
      <c r="D4257" s="13"/>
      <c r="E4257" s="14"/>
      <c r="F4257" s="14"/>
      <c r="G4257" s="47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AA4257" s="16"/>
      <c r="AB4257" s="16"/>
      <c r="AC4257" s="37"/>
      <c r="AD4257" s="16"/>
    </row>
    <row r="4258" spans="1:30" s="12" customFormat="1" x14ac:dyDescent="0.25">
      <c r="A4258" s="15"/>
      <c r="B4258" s="15"/>
      <c r="C4258" s="15"/>
      <c r="D4258" s="13"/>
      <c r="E4258" s="14"/>
      <c r="F4258" s="14"/>
      <c r="G4258" s="47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AA4258" s="16"/>
      <c r="AB4258" s="16"/>
      <c r="AC4258" s="37"/>
      <c r="AD4258" s="16"/>
    </row>
    <row r="4259" spans="1:30" s="12" customFormat="1" x14ac:dyDescent="0.25">
      <c r="A4259" s="15"/>
      <c r="B4259" s="15"/>
      <c r="C4259" s="15"/>
      <c r="D4259" s="13"/>
      <c r="E4259" s="14"/>
      <c r="F4259" s="14"/>
      <c r="G4259" s="47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AA4259" s="16"/>
      <c r="AB4259" s="16"/>
      <c r="AC4259" s="37"/>
      <c r="AD4259" s="16"/>
    </row>
    <row r="4260" spans="1:30" s="12" customFormat="1" x14ac:dyDescent="0.25">
      <c r="A4260" s="15"/>
      <c r="B4260" s="15"/>
      <c r="C4260" s="15"/>
      <c r="D4260" s="13"/>
      <c r="E4260" s="14"/>
      <c r="F4260" s="14"/>
      <c r="G4260" s="47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AA4260" s="16"/>
      <c r="AB4260" s="16"/>
      <c r="AC4260" s="37"/>
      <c r="AD4260" s="16"/>
    </row>
    <row r="4261" spans="1:30" s="12" customFormat="1" x14ac:dyDescent="0.25">
      <c r="A4261" s="15"/>
      <c r="B4261" s="15"/>
      <c r="C4261" s="15"/>
      <c r="D4261" s="13"/>
      <c r="E4261" s="14"/>
      <c r="F4261" s="14"/>
      <c r="G4261" s="47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AA4261" s="16"/>
      <c r="AB4261" s="16"/>
      <c r="AC4261" s="37"/>
      <c r="AD4261" s="16"/>
    </row>
    <row r="4262" spans="1:30" s="12" customFormat="1" x14ac:dyDescent="0.25">
      <c r="A4262" s="15"/>
      <c r="B4262" s="15"/>
      <c r="C4262" s="15"/>
      <c r="D4262" s="13"/>
      <c r="E4262" s="14"/>
      <c r="F4262" s="14"/>
      <c r="G4262" s="47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AA4262" s="16"/>
      <c r="AB4262" s="16"/>
      <c r="AC4262" s="37"/>
      <c r="AD4262" s="16"/>
    </row>
    <row r="4263" spans="1:30" s="12" customFormat="1" x14ac:dyDescent="0.25">
      <c r="A4263" s="15"/>
      <c r="B4263" s="15"/>
      <c r="C4263" s="15"/>
      <c r="D4263" s="13"/>
      <c r="E4263" s="14"/>
      <c r="F4263" s="14"/>
      <c r="G4263" s="47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AA4263" s="16"/>
      <c r="AB4263" s="16"/>
      <c r="AC4263" s="37"/>
      <c r="AD4263" s="16"/>
    </row>
    <row r="4264" spans="1:30" s="12" customFormat="1" x14ac:dyDescent="0.25">
      <c r="A4264" s="15"/>
      <c r="B4264" s="15"/>
      <c r="C4264" s="15"/>
      <c r="D4264" s="13"/>
      <c r="E4264" s="14"/>
      <c r="F4264" s="14"/>
      <c r="G4264" s="47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AA4264" s="16"/>
      <c r="AB4264" s="16"/>
      <c r="AC4264" s="37"/>
      <c r="AD4264" s="16"/>
    </row>
    <row r="4265" spans="1:30" s="12" customFormat="1" x14ac:dyDescent="0.25">
      <c r="A4265" s="15"/>
      <c r="B4265" s="15"/>
      <c r="C4265" s="15"/>
      <c r="D4265" s="13"/>
      <c r="E4265" s="14"/>
      <c r="F4265" s="14"/>
      <c r="G4265" s="47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AA4265" s="16"/>
      <c r="AB4265" s="16"/>
      <c r="AC4265" s="37"/>
      <c r="AD4265" s="16"/>
    </row>
    <row r="4266" spans="1:30" s="12" customFormat="1" x14ac:dyDescent="0.25">
      <c r="A4266" s="15"/>
      <c r="B4266" s="15"/>
      <c r="C4266" s="15"/>
      <c r="D4266" s="13"/>
      <c r="E4266" s="14"/>
      <c r="F4266" s="14"/>
      <c r="G4266" s="47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AA4266" s="16"/>
      <c r="AB4266" s="16"/>
      <c r="AC4266" s="37"/>
      <c r="AD4266" s="16"/>
    </row>
    <row r="4267" spans="1:30" s="12" customFormat="1" x14ac:dyDescent="0.25">
      <c r="A4267" s="15"/>
      <c r="B4267" s="15"/>
      <c r="C4267" s="15"/>
      <c r="D4267" s="13"/>
      <c r="E4267" s="14"/>
      <c r="F4267" s="14"/>
      <c r="G4267" s="47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AA4267" s="16"/>
      <c r="AB4267" s="16"/>
      <c r="AC4267" s="37"/>
      <c r="AD4267" s="16"/>
    </row>
    <row r="4268" spans="1:30" s="12" customFormat="1" x14ac:dyDescent="0.25">
      <c r="A4268" s="15"/>
      <c r="B4268" s="15"/>
      <c r="C4268" s="15"/>
      <c r="D4268" s="13"/>
      <c r="E4268" s="14"/>
      <c r="F4268" s="14"/>
      <c r="G4268" s="47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AA4268" s="16"/>
      <c r="AB4268" s="16"/>
      <c r="AC4268" s="37"/>
      <c r="AD4268" s="16"/>
    </row>
    <row r="4269" spans="1:30" s="12" customFormat="1" x14ac:dyDescent="0.25">
      <c r="A4269" s="15"/>
      <c r="B4269" s="15"/>
      <c r="C4269" s="15"/>
      <c r="D4269" s="13"/>
      <c r="E4269" s="14"/>
      <c r="F4269" s="14"/>
      <c r="G4269" s="47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AA4269" s="16"/>
      <c r="AB4269" s="16"/>
      <c r="AC4269" s="37"/>
      <c r="AD4269" s="16"/>
    </row>
    <row r="4270" spans="1:30" s="12" customFormat="1" x14ac:dyDescent="0.25">
      <c r="A4270" s="15"/>
      <c r="B4270" s="15"/>
      <c r="C4270" s="15"/>
      <c r="D4270" s="13"/>
      <c r="E4270" s="14"/>
      <c r="F4270" s="14"/>
      <c r="G4270" s="47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AA4270" s="16"/>
      <c r="AB4270" s="16"/>
      <c r="AC4270" s="37"/>
      <c r="AD4270" s="16"/>
    </row>
    <row r="4271" spans="1:30" s="12" customFormat="1" x14ac:dyDescent="0.25">
      <c r="A4271" s="15"/>
      <c r="B4271" s="15"/>
      <c r="C4271" s="15"/>
      <c r="D4271" s="13"/>
      <c r="E4271" s="14"/>
      <c r="F4271" s="14"/>
      <c r="G4271" s="47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AA4271" s="16"/>
      <c r="AB4271" s="16"/>
      <c r="AC4271" s="37"/>
      <c r="AD4271" s="16"/>
    </row>
    <row r="4272" spans="1:30" s="12" customFormat="1" x14ac:dyDescent="0.25">
      <c r="A4272" s="15"/>
      <c r="B4272" s="15"/>
      <c r="C4272" s="15"/>
      <c r="D4272" s="13"/>
      <c r="E4272" s="14"/>
      <c r="F4272" s="14"/>
      <c r="G4272" s="47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AA4272" s="16"/>
      <c r="AB4272" s="16"/>
      <c r="AC4272" s="37"/>
      <c r="AD4272" s="16"/>
    </row>
    <row r="4273" spans="1:30" s="12" customFormat="1" x14ac:dyDescent="0.25">
      <c r="A4273" s="15"/>
      <c r="B4273" s="15"/>
      <c r="C4273" s="15"/>
      <c r="D4273" s="13"/>
      <c r="E4273" s="14"/>
      <c r="F4273" s="14"/>
      <c r="G4273" s="47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AA4273" s="16"/>
      <c r="AB4273" s="16"/>
      <c r="AC4273" s="37"/>
      <c r="AD4273" s="16"/>
    </row>
    <row r="4274" spans="1:30" s="12" customFormat="1" x14ac:dyDescent="0.25">
      <c r="A4274" s="15"/>
      <c r="B4274" s="15"/>
      <c r="C4274" s="15"/>
      <c r="D4274" s="13"/>
      <c r="E4274" s="14"/>
      <c r="F4274" s="14"/>
      <c r="G4274" s="47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AA4274" s="16"/>
      <c r="AB4274" s="16"/>
      <c r="AC4274" s="37"/>
      <c r="AD4274" s="16"/>
    </row>
    <row r="4275" spans="1:30" s="12" customFormat="1" x14ac:dyDescent="0.25">
      <c r="A4275" s="15"/>
      <c r="B4275" s="15"/>
      <c r="C4275" s="15"/>
      <c r="D4275" s="13"/>
      <c r="E4275" s="14"/>
      <c r="F4275" s="14"/>
      <c r="G4275" s="47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AA4275" s="16"/>
      <c r="AB4275" s="16"/>
      <c r="AC4275" s="37"/>
      <c r="AD4275" s="16"/>
    </row>
    <row r="4276" spans="1:30" s="12" customFormat="1" x14ac:dyDescent="0.25">
      <c r="A4276" s="15"/>
      <c r="B4276" s="15"/>
      <c r="C4276" s="15"/>
      <c r="D4276" s="13"/>
      <c r="E4276" s="14"/>
      <c r="F4276" s="14"/>
      <c r="G4276" s="47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AA4276" s="16"/>
      <c r="AB4276" s="16"/>
      <c r="AC4276" s="37"/>
      <c r="AD4276" s="16"/>
    </row>
    <row r="4277" spans="1:30" s="12" customFormat="1" x14ac:dyDescent="0.25">
      <c r="A4277" s="15"/>
      <c r="B4277" s="15"/>
      <c r="C4277" s="15"/>
      <c r="D4277" s="13"/>
      <c r="E4277" s="14"/>
      <c r="F4277" s="14"/>
      <c r="G4277" s="47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AA4277" s="16"/>
      <c r="AB4277" s="16"/>
      <c r="AC4277" s="37"/>
      <c r="AD4277" s="16"/>
    </row>
    <row r="4278" spans="1:30" s="12" customFormat="1" x14ac:dyDescent="0.25">
      <c r="A4278" s="15"/>
      <c r="B4278" s="15"/>
      <c r="C4278" s="15"/>
      <c r="D4278" s="13"/>
      <c r="E4278" s="14"/>
      <c r="F4278" s="14"/>
      <c r="G4278" s="47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AA4278" s="16"/>
      <c r="AB4278" s="16"/>
      <c r="AC4278" s="37"/>
      <c r="AD4278" s="16"/>
    </row>
    <row r="4279" spans="1:30" s="12" customFormat="1" x14ac:dyDescent="0.25">
      <c r="A4279" s="15"/>
      <c r="B4279" s="15"/>
      <c r="C4279" s="15"/>
      <c r="D4279" s="13"/>
      <c r="E4279" s="14"/>
      <c r="F4279" s="14"/>
      <c r="G4279" s="47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AA4279" s="16"/>
      <c r="AB4279" s="16"/>
      <c r="AC4279" s="37"/>
      <c r="AD4279" s="16"/>
    </row>
    <row r="4280" spans="1:30" s="12" customFormat="1" x14ac:dyDescent="0.25">
      <c r="A4280" s="15"/>
      <c r="B4280" s="15"/>
      <c r="C4280" s="15"/>
      <c r="D4280" s="13"/>
      <c r="E4280" s="14"/>
      <c r="F4280" s="14"/>
      <c r="G4280" s="47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AA4280" s="16"/>
      <c r="AB4280" s="16"/>
      <c r="AC4280" s="37"/>
      <c r="AD4280" s="16"/>
    </row>
    <row r="4281" spans="1:30" s="12" customFormat="1" x14ac:dyDescent="0.25">
      <c r="A4281" s="15"/>
      <c r="B4281" s="15"/>
      <c r="C4281" s="15"/>
      <c r="D4281" s="13"/>
      <c r="E4281" s="14"/>
      <c r="F4281" s="14"/>
      <c r="G4281" s="47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AA4281" s="16"/>
      <c r="AB4281" s="16"/>
      <c r="AC4281" s="37"/>
      <c r="AD4281" s="16"/>
    </row>
    <row r="4282" spans="1:30" s="12" customFormat="1" x14ac:dyDescent="0.25">
      <c r="A4282" s="15"/>
      <c r="B4282" s="15"/>
      <c r="C4282" s="15"/>
      <c r="D4282" s="13"/>
      <c r="E4282" s="14"/>
      <c r="F4282" s="14"/>
      <c r="G4282" s="47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AA4282" s="16"/>
      <c r="AB4282" s="16"/>
      <c r="AC4282" s="37"/>
      <c r="AD4282" s="16"/>
    </row>
    <row r="4283" spans="1:30" s="12" customFormat="1" x14ac:dyDescent="0.25">
      <c r="A4283" s="15"/>
      <c r="B4283" s="15"/>
      <c r="C4283" s="15"/>
      <c r="D4283" s="13"/>
      <c r="E4283" s="14"/>
      <c r="F4283" s="14"/>
      <c r="G4283" s="47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AA4283" s="16"/>
      <c r="AB4283" s="16"/>
      <c r="AC4283" s="37"/>
      <c r="AD4283" s="16"/>
    </row>
    <row r="4284" spans="1:30" s="12" customFormat="1" x14ac:dyDescent="0.25">
      <c r="A4284" s="15"/>
      <c r="B4284" s="15"/>
      <c r="C4284" s="15"/>
      <c r="D4284" s="13"/>
      <c r="E4284" s="14"/>
      <c r="F4284" s="14"/>
      <c r="G4284" s="47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AA4284" s="16"/>
      <c r="AB4284" s="16"/>
      <c r="AC4284" s="37"/>
      <c r="AD4284" s="16"/>
    </row>
    <row r="4285" spans="1:30" s="12" customFormat="1" x14ac:dyDescent="0.25">
      <c r="A4285" s="15"/>
      <c r="B4285" s="15"/>
      <c r="C4285" s="15"/>
      <c r="D4285" s="13"/>
      <c r="E4285" s="14"/>
      <c r="F4285" s="14"/>
      <c r="G4285" s="47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AA4285" s="16"/>
      <c r="AB4285" s="16"/>
      <c r="AC4285" s="37"/>
      <c r="AD4285" s="16"/>
    </row>
    <row r="4286" spans="1:30" s="12" customFormat="1" x14ac:dyDescent="0.25">
      <c r="A4286" s="15"/>
      <c r="B4286" s="15"/>
      <c r="C4286" s="15"/>
      <c r="D4286" s="13"/>
      <c r="E4286" s="14"/>
      <c r="F4286" s="14"/>
      <c r="G4286" s="47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AA4286" s="16"/>
      <c r="AB4286" s="16"/>
      <c r="AC4286" s="37"/>
      <c r="AD4286" s="16"/>
    </row>
    <row r="4287" spans="1:30" s="12" customFormat="1" x14ac:dyDescent="0.25">
      <c r="A4287" s="15"/>
      <c r="B4287" s="15"/>
      <c r="C4287" s="15"/>
      <c r="D4287" s="13"/>
      <c r="E4287" s="14"/>
      <c r="F4287" s="14"/>
      <c r="G4287" s="47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AA4287" s="16"/>
      <c r="AB4287" s="16"/>
      <c r="AC4287" s="37"/>
      <c r="AD4287" s="16"/>
    </row>
    <row r="4288" spans="1:30" s="12" customFormat="1" x14ac:dyDescent="0.25">
      <c r="A4288" s="15"/>
      <c r="B4288" s="15"/>
      <c r="C4288" s="15"/>
      <c r="D4288" s="13"/>
      <c r="E4288" s="14"/>
      <c r="F4288" s="14"/>
      <c r="G4288" s="47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AA4288" s="16"/>
      <c r="AB4288" s="16"/>
      <c r="AC4288" s="37"/>
      <c r="AD4288" s="16"/>
    </row>
    <row r="4289" spans="1:30" s="12" customFormat="1" x14ac:dyDescent="0.25">
      <c r="A4289" s="15"/>
      <c r="B4289" s="15"/>
      <c r="C4289" s="15"/>
      <c r="D4289" s="13"/>
      <c r="E4289" s="14"/>
      <c r="F4289" s="14"/>
      <c r="G4289" s="47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AA4289" s="16"/>
      <c r="AB4289" s="16"/>
      <c r="AC4289" s="37"/>
      <c r="AD4289" s="16"/>
    </row>
    <row r="4290" spans="1:30" s="12" customFormat="1" x14ac:dyDescent="0.25">
      <c r="A4290" s="15"/>
      <c r="B4290" s="15"/>
      <c r="C4290" s="15"/>
      <c r="D4290" s="13"/>
      <c r="E4290" s="14"/>
      <c r="F4290" s="14"/>
      <c r="G4290" s="47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AA4290" s="16"/>
      <c r="AB4290" s="16"/>
      <c r="AC4290" s="37"/>
      <c r="AD4290" s="16"/>
    </row>
    <row r="4291" spans="1:30" s="12" customFormat="1" x14ac:dyDescent="0.25">
      <c r="A4291" s="15"/>
      <c r="B4291" s="15"/>
      <c r="C4291" s="15"/>
      <c r="D4291" s="13"/>
      <c r="E4291" s="14"/>
      <c r="F4291" s="14"/>
      <c r="G4291" s="47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AA4291" s="16"/>
      <c r="AB4291" s="16"/>
      <c r="AC4291" s="37"/>
      <c r="AD4291" s="16"/>
    </row>
    <row r="4292" spans="1:30" s="12" customFormat="1" x14ac:dyDescent="0.25">
      <c r="A4292" s="15"/>
      <c r="B4292" s="15"/>
      <c r="C4292" s="15"/>
      <c r="D4292" s="13"/>
      <c r="E4292" s="14"/>
      <c r="F4292" s="14"/>
      <c r="G4292" s="47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AA4292" s="16"/>
      <c r="AB4292" s="16"/>
      <c r="AC4292" s="37"/>
      <c r="AD4292" s="16"/>
    </row>
    <row r="4293" spans="1:30" s="12" customFormat="1" x14ac:dyDescent="0.25">
      <c r="A4293" s="15"/>
      <c r="B4293" s="15"/>
      <c r="C4293" s="15"/>
      <c r="D4293" s="13"/>
      <c r="E4293" s="14"/>
      <c r="F4293" s="14"/>
      <c r="G4293" s="47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AA4293" s="16"/>
      <c r="AB4293" s="16"/>
      <c r="AC4293" s="37"/>
      <c r="AD4293" s="16"/>
    </row>
    <row r="4294" spans="1:30" s="12" customFormat="1" x14ac:dyDescent="0.25">
      <c r="A4294" s="15"/>
      <c r="B4294" s="15"/>
      <c r="C4294" s="15"/>
      <c r="D4294" s="13"/>
      <c r="E4294" s="14"/>
      <c r="F4294" s="14"/>
      <c r="G4294" s="47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AA4294" s="16"/>
      <c r="AB4294" s="16"/>
      <c r="AC4294" s="37"/>
      <c r="AD4294" s="16"/>
    </row>
    <row r="4295" spans="1:30" s="12" customFormat="1" x14ac:dyDescent="0.25">
      <c r="A4295" s="15"/>
      <c r="B4295" s="15"/>
      <c r="C4295" s="15"/>
      <c r="D4295" s="13"/>
      <c r="E4295" s="14"/>
      <c r="F4295" s="14"/>
      <c r="G4295" s="47"/>
      <c r="H4295" s="7"/>
      <c r="I4295" s="7"/>
      <c r="J4295" s="7"/>
      <c r="K4295" s="7"/>
      <c r="O4295" s="7"/>
      <c r="P4295" s="7"/>
      <c r="Q4295" s="7"/>
      <c r="R4295" s="15"/>
      <c r="S4295" s="15"/>
      <c r="T4295" s="15"/>
      <c r="AA4295" s="16"/>
      <c r="AB4295" s="16"/>
      <c r="AC4295" s="37"/>
      <c r="AD4295" s="16"/>
    </row>
    <row r="4296" spans="1:30" s="12" customFormat="1" x14ac:dyDescent="0.25">
      <c r="A4296" s="15"/>
      <c r="B4296" s="15"/>
      <c r="C4296" s="15"/>
      <c r="D4296" s="13"/>
      <c r="E4296" s="14"/>
      <c r="F4296" s="14"/>
      <c r="G4296" s="47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AA4296" s="16"/>
      <c r="AB4296" s="16"/>
      <c r="AC4296" s="37"/>
      <c r="AD4296" s="16"/>
    </row>
    <row r="4297" spans="1:30" s="12" customFormat="1" x14ac:dyDescent="0.25">
      <c r="A4297" s="15"/>
      <c r="B4297" s="15"/>
      <c r="C4297" s="15"/>
      <c r="D4297" s="13"/>
      <c r="E4297" s="14"/>
      <c r="F4297" s="14"/>
      <c r="G4297" s="47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AA4297" s="16"/>
      <c r="AB4297" s="16"/>
      <c r="AC4297" s="37"/>
      <c r="AD4297" s="16"/>
    </row>
    <row r="4298" spans="1:30" s="12" customFormat="1" x14ac:dyDescent="0.25">
      <c r="A4298" s="15"/>
      <c r="B4298" s="15"/>
      <c r="C4298" s="15"/>
      <c r="D4298" s="13"/>
      <c r="E4298" s="14"/>
      <c r="F4298" s="14"/>
      <c r="G4298" s="47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AA4298" s="16"/>
      <c r="AB4298" s="16"/>
      <c r="AC4298" s="37"/>
      <c r="AD4298" s="16"/>
    </row>
    <row r="4299" spans="1:30" s="12" customFormat="1" x14ac:dyDescent="0.25">
      <c r="A4299" s="15"/>
      <c r="B4299" s="15"/>
      <c r="C4299" s="15"/>
      <c r="D4299" s="13"/>
      <c r="E4299" s="14"/>
      <c r="F4299" s="14"/>
      <c r="G4299" s="47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AA4299" s="16"/>
      <c r="AB4299" s="16"/>
      <c r="AC4299" s="37"/>
      <c r="AD4299" s="16"/>
    </row>
    <row r="4300" spans="1:30" s="12" customFormat="1" x14ac:dyDescent="0.25">
      <c r="A4300" s="15"/>
      <c r="B4300" s="15"/>
      <c r="C4300" s="15"/>
      <c r="D4300" s="13"/>
      <c r="E4300" s="14"/>
      <c r="F4300" s="14"/>
      <c r="G4300" s="47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AA4300" s="16"/>
      <c r="AB4300" s="16"/>
      <c r="AC4300" s="37"/>
      <c r="AD4300" s="16"/>
    </row>
    <row r="4301" spans="1:30" s="12" customFormat="1" x14ac:dyDescent="0.25">
      <c r="A4301" s="15"/>
      <c r="B4301" s="15"/>
      <c r="C4301" s="15"/>
      <c r="D4301" s="13"/>
      <c r="E4301" s="14"/>
      <c r="F4301" s="14"/>
      <c r="G4301" s="47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AA4301" s="16"/>
      <c r="AB4301" s="16"/>
      <c r="AC4301" s="37"/>
      <c r="AD4301" s="16"/>
    </row>
    <row r="4302" spans="1:30" s="12" customFormat="1" x14ac:dyDescent="0.25">
      <c r="A4302" s="15"/>
      <c r="B4302" s="15"/>
      <c r="C4302" s="15"/>
      <c r="D4302" s="13"/>
      <c r="E4302" s="14"/>
      <c r="F4302" s="14"/>
      <c r="G4302" s="47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AA4302" s="16"/>
      <c r="AB4302" s="16"/>
      <c r="AC4302" s="37"/>
      <c r="AD4302" s="16"/>
    </row>
    <row r="4303" spans="1:30" s="12" customFormat="1" x14ac:dyDescent="0.25">
      <c r="A4303" s="15"/>
      <c r="B4303" s="15"/>
      <c r="C4303" s="15"/>
      <c r="D4303" s="13"/>
      <c r="E4303" s="14"/>
      <c r="F4303" s="14"/>
      <c r="G4303" s="47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AA4303" s="16"/>
      <c r="AB4303" s="16"/>
      <c r="AC4303" s="37"/>
      <c r="AD4303" s="16"/>
    </row>
    <row r="4304" spans="1:30" s="12" customFormat="1" x14ac:dyDescent="0.25">
      <c r="A4304" s="15"/>
      <c r="B4304" s="15"/>
      <c r="C4304" s="15"/>
      <c r="D4304" s="13"/>
      <c r="E4304" s="14"/>
      <c r="F4304" s="14"/>
      <c r="G4304" s="47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AA4304" s="16"/>
      <c r="AB4304" s="16"/>
      <c r="AC4304" s="37"/>
      <c r="AD4304" s="16"/>
    </row>
    <row r="4305" spans="1:30" s="12" customFormat="1" x14ac:dyDescent="0.25">
      <c r="A4305" s="15"/>
      <c r="B4305" s="15"/>
      <c r="C4305" s="15"/>
      <c r="D4305" s="13"/>
      <c r="E4305" s="14"/>
      <c r="F4305" s="14"/>
      <c r="G4305" s="47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AA4305" s="16"/>
      <c r="AB4305" s="16"/>
      <c r="AC4305" s="37"/>
      <c r="AD4305" s="16"/>
    </row>
    <row r="4306" spans="1:30" s="12" customFormat="1" x14ac:dyDescent="0.25">
      <c r="A4306" s="15"/>
      <c r="B4306" s="15"/>
      <c r="C4306" s="15"/>
      <c r="D4306" s="13"/>
      <c r="E4306" s="14"/>
      <c r="F4306" s="14"/>
      <c r="G4306" s="47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AA4306" s="16"/>
      <c r="AB4306" s="16"/>
      <c r="AC4306" s="37"/>
      <c r="AD4306" s="16"/>
    </row>
    <row r="4307" spans="1:30" s="12" customFormat="1" x14ac:dyDescent="0.25">
      <c r="A4307" s="15"/>
      <c r="B4307" s="15"/>
      <c r="C4307" s="15"/>
      <c r="D4307" s="13"/>
      <c r="E4307" s="14"/>
      <c r="F4307" s="14"/>
      <c r="G4307" s="47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AA4307" s="16"/>
      <c r="AB4307" s="16"/>
      <c r="AC4307" s="37"/>
      <c r="AD4307" s="16"/>
    </row>
    <row r="4308" spans="1:30" s="12" customFormat="1" x14ac:dyDescent="0.25">
      <c r="A4308" s="15"/>
      <c r="B4308" s="15"/>
      <c r="C4308" s="15"/>
      <c r="D4308" s="13"/>
      <c r="E4308" s="14"/>
      <c r="F4308" s="14"/>
      <c r="G4308" s="47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AA4308" s="16"/>
      <c r="AB4308" s="16"/>
      <c r="AC4308" s="37"/>
      <c r="AD4308" s="16"/>
    </row>
    <row r="4309" spans="1:30" s="12" customFormat="1" x14ac:dyDescent="0.25">
      <c r="A4309" s="15"/>
      <c r="B4309" s="15"/>
      <c r="C4309" s="15"/>
      <c r="D4309" s="13"/>
      <c r="E4309" s="14"/>
      <c r="F4309" s="14"/>
      <c r="G4309" s="47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AA4309" s="16"/>
      <c r="AB4309" s="16"/>
      <c r="AC4309" s="37"/>
      <c r="AD4309" s="16"/>
    </row>
    <row r="4310" spans="1:30" s="12" customFormat="1" x14ac:dyDescent="0.25">
      <c r="A4310" s="15"/>
      <c r="B4310" s="15"/>
      <c r="C4310" s="15"/>
      <c r="D4310" s="13"/>
      <c r="E4310" s="14"/>
      <c r="F4310" s="14"/>
      <c r="G4310" s="47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AA4310" s="16"/>
      <c r="AB4310" s="16"/>
      <c r="AC4310" s="37"/>
      <c r="AD4310" s="16"/>
    </row>
    <row r="4311" spans="1:30" s="12" customFormat="1" x14ac:dyDescent="0.25">
      <c r="A4311" s="15"/>
      <c r="B4311" s="15"/>
      <c r="C4311" s="15"/>
      <c r="D4311" s="13"/>
      <c r="E4311" s="14"/>
      <c r="F4311" s="14"/>
      <c r="G4311" s="47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AA4311" s="16"/>
      <c r="AB4311" s="16"/>
      <c r="AC4311" s="37"/>
      <c r="AD4311" s="16"/>
    </row>
    <row r="4312" spans="1:30" s="12" customFormat="1" x14ac:dyDescent="0.25">
      <c r="A4312" s="15"/>
      <c r="B4312" s="15"/>
      <c r="C4312" s="15"/>
      <c r="D4312" s="13"/>
      <c r="E4312" s="14"/>
      <c r="F4312" s="14"/>
      <c r="G4312" s="47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AA4312" s="16"/>
      <c r="AB4312" s="16"/>
      <c r="AC4312" s="37"/>
      <c r="AD4312" s="16"/>
    </row>
    <row r="4313" spans="1:30" s="12" customFormat="1" x14ac:dyDescent="0.25">
      <c r="A4313" s="15"/>
      <c r="B4313" s="15"/>
      <c r="C4313" s="15"/>
      <c r="D4313" s="13"/>
      <c r="E4313" s="14"/>
      <c r="F4313" s="14"/>
      <c r="G4313" s="47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AA4313" s="16"/>
      <c r="AB4313" s="16"/>
      <c r="AC4313" s="37"/>
      <c r="AD4313" s="16"/>
    </row>
    <row r="4314" spans="1:30" s="12" customFormat="1" x14ac:dyDescent="0.25">
      <c r="A4314" s="15"/>
      <c r="B4314" s="15"/>
      <c r="C4314" s="15"/>
      <c r="D4314" s="13"/>
      <c r="E4314" s="14"/>
      <c r="F4314" s="14"/>
      <c r="G4314" s="47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AA4314" s="16"/>
      <c r="AB4314" s="16"/>
      <c r="AC4314" s="37"/>
      <c r="AD4314" s="16"/>
    </row>
    <row r="4315" spans="1:30" s="12" customFormat="1" x14ac:dyDescent="0.25">
      <c r="A4315" s="15"/>
      <c r="B4315" s="15"/>
      <c r="C4315" s="15"/>
      <c r="D4315" s="13"/>
      <c r="E4315" s="14"/>
      <c r="F4315" s="14"/>
      <c r="G4315" s="47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AA4315" s="16"/>
      <c r="AB4315" s="16"/>
      <c r="AC4315" s="37"/>
      <c r="AD4315" s="16"/>
    </row>
    <row r="4316" spans="1:30" s="12" customFormat="1" x14ac:dyDescent="0.25">
      <c r="A4316" s="15"/>
      <c r="B4316" s="15"/>
      <c r="C4316" s="15"/>
      <c r="D4316" s="13"/>
      <c r="E4316" s="14"/>
      <c r="F4316" s="14"/>
      <c r="G4316" s="47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AA4316" s="16"/>
      <c r="AB4316" s="16"/>
      <c r="AC4316" s="37"/>
      <c r="AD4316" s="16"/>
    </row>
    <row r="4317" spans="1:30" s="12" customFormat="1" x14ac:dyDescent="0.25">
      <c r="A4317" s="15"/>
      <c r="B4317" s="15"/>
      <c r="C4317" s="15"/>
      <c r="D4317" s="13"/>
      <c r="E4317" s="14"/>
      <c r="F4317" s="14"/>
      <c r="G4317" s="47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AA4317" s="16"/>
      <c r="AB4317" s="16"/>
      <c r="AC4317" s="37"/>
      <c r="AD4317" s="16"/>
    </row>
    <row r="4318" spans="1:30" s="12" customFormat="1" x14ac:dyDescent="0.25">
      <c r="A4318" s="15"/>
      <c r="B4318" s="15"/>
      <c r="C4318" s="15"/>
      <c r="D4318" s="13"/>
      <c r="E4318" s="14"/>
      <c r="F4318" s="14"/>
      <c r="G4318" s="47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AA4318" s="16"/>
      <c r="AB4318" s="16"/>
      <c r="AC4318" s="37"/>
      <c r="AD4318" s="16"/>
    </row>
    <row r="4319" spans="1:30" s="12" customFormat="1" x14ac:dyDescent="0.25">
      <c r="A4319" s="15"/>
      <c r="B4319" s="15"/>
      <c r="C4319" s="15"/>
      <c r="D4319" s="13"/>
      <c r="E4319" s="14"/>
      <c r="F4319" s="14"/>
      <c r="G4319" s="47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AA4319" s="16"/>
      <c r="AB4319" s="16"/>
      <c r="AC4319" s="37"/>
      <c r="AD4319" s="16"/>
    </row>
    <row r="4320" spans="1:30" s="12" customFormat="1" x14ac:dyDescent="0.25">
      <c r="A4320" s="15"/>
      <c r="B4320" s="15"/>
      <c r="C4320" s="15"/>
      <c r="D4320" s="13"/>
      <c r="E4320" s="14"/>
      <c r="F4320" s="14"/>
      <c r="G4320" s="47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AA4320" s="16"/>
      <c r="AB4320" s="16"/>
      <c r="AC4320" s="37"/>
      <c r="AD4320" s="16"/>
    </row>
    <row r="4321" spans="1:30" s="12" customFormat="1" x14ac:dyDescent="0.25">
      <c r="A4321" s="15"/>
      <c r="B4321" s="15"/>
      <c r="C4321" s="15"/>
      <c r="D4321" s="13"/>
      <c r="E4321" s="14"/>
      <c r="F4321" s="14"/>
      <c r="G4321" s="47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AA4321" s="16"/>
      <c r="AB4321" s="16"/>
      <c r="AC4321" s="37"/>
      <c r="AD4321" s="16"/>
    </row>
    <row r="4322" spans="1:30" s="12" customFormat="1" x14ac:dyDescent="0.25">
      <c r="A4322" s="15"/>
      <c r="B4322" s="15"/>
      <c r="C4322" s="15"/>
      <c r="D4322" s="13"/>
      <c r="E4322" s="14"/>
      <c r="F4322" s="14"/>
      <c r="G4322" s="47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AA4322" s="16"/>
      <c r="AB4322" s="16"/>
      <c r="AC4322" s="37"/>
      <c r="AD4322" s="16"/>
    </row>
    <row r="4323" spans="1:30" s="12" customFormat="1" x14ac:dyDescent="0.25">
      <c r="A4323" s="15"/>
      <c r="B4323" s="15"/>
      <c r="C4323" s="15"/>
      <c r="D4323" s="13"/>
      <c r="E4323" s="14"/>
      <c r="F4323" s="14"/>
      <c r="G4323" s="47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AA4323" s="16"/>
      <c r="AB4323" s="16"/>
      <c r="AC4323" s="37"/>
      <c r="AD4323" s="16"/>
    </row>
    <row r="4324" spans="1:30" s="12" customFormat="1" x14ac:dyDescent="0.25">
      <c r="A4324" s="15"/>
      <c r="B4324" s="15"/>
      <c r="C4324" s="15"/>
      <c r="D4324" s="13"/>
      <c r="E4324" s="14"/>
      <c r="F4324" s="14"/>
      <c r="G4324" s="47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AA4324" s="16"/>
      <c r="AB4324" s="16"/>
      <c r="AC4324" s="37"/>
      <c r="AD4324" s="16"/>
    </row>
    <row r="4325" spans="1:30" s="12" customFormat="1" x14ac:dyDescent="0.25">
      <c r="A4325" s="15"/>
      <c r="B4325" s="15"/>
      <c r="C4325" s="15"/>
      <c r="D4325" s="13"/>
      <c r="E4325" s="14"/>
      <c r="F4325" s="14"/>
      <c r="G4325" s="47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AA4325" s="16"/>
      <c r="AB4325" s="16"/>
      <c r="AC4325" s="37"/>
      <c r="AD4325" s="16"/>
    </row>
    <row r="4326" spans="1:30" s="12" customFormat="1" x14ac:dyDescent="0.25">
      <c r="A4326" s="15"/>
      <c r="B4326" s="15"/>
      <c r="C4326" s="15"/>
      <c r="D4326" s="13"/>
      <c r="E4326" s="14"/>
      <c r="F4326" s="14"/>
      <c r="G4326" s="47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AA4326" s="16"/>
      <c r="AB4326" s="16"/>
      <c r="AC4326" s="37"/>
      <c r="AD4326" s="16"/>
    </row>
    <row r="4327" spans="1:30" s="12" customFormat="1" x14ac:dyDescent="0.25">
      <c r="A4327" s="15"/>
      <c r="B4327" s="15"/>
      <c r="C4327" s="15"/>
      <c r="D4327" s="13"/>
      <c r="E4327" s="14"/>
      <c r="F4327" s="14"/>
      <c r="G4327" s="47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AA4327" s="16"/>
      <c r="AB4327" s="16"/>
      <c r="AC4327" s="37"/>
      <c r="AD4327" s="16"/>
    </row>
    <row r="4328" spans="1:30" s="12" customFormat="1" x14ac:dyDescent="0.25">
      <c r="A4328" s="15"/>
      <c r="B4328" s="15"/>
      <c r="C4328" s="15"/>
      <c r="D4328" s="13"/>
      <c r="E4328" s="14"/>
      <c r="F4328" s="14"/>
      <c r="G4328" s="47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AA4328" s="16"/>
      <c r="AB4328" s="16"/>
      <c r="AC4328" s="37"/>
      <c r="AD4328" s="16"/>
    </row>
    <row r="4329" spans="1:30" s="12" customFormat="1" x14ac:dyDescent="0.25">
      <c r="A4329" s="15"/>
      <c r="B4329" s="15"/>
      <c r="C4329" s="15"/>
      <c r="D4329" s="13"/>
      <c r="E4329" s="14"/>
      <c r="F4329" s="14"/>
      <c r="G4329" s="47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AA4329" s="16"/>
      <c r="AB4329" s="16"/>
      <c r="AC4329" s="37"/>
      <c r="AD4329" s="16"/>
    </row>
    <row r="4330" spans="1:30" s="12" customFormat="1" x14ac:dyDescent="0.25">
      <c r="A4330" s="15"/>
      <c r="B4330" s="15"/>
      <c r="C4330" s="15"/>
      <c r="D4330" s="13"/>
      <c r="E4330" s="14"/>
      <c r="F4330" s="14"/>
      <c r="G4330" s="47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AA4330" s="16"/>
      <c r="AB4330" s="16"/>
      <c r="AC4330" s="37"/>
      <c r="AD4330" s="16"/>
    </row>
    <row r="4331" spans="1:30" s="12" customFormat="1" x14ac:dyDescent="0.25">
      <c r="A4331" s="15"/>
      <c r="B4331" s="15"/>
      <c r="C4331" s="15"/>
      <c r="D4331" s="13"/>
      <c r="E4331" s="14"/>
      <c r="F4331" s="14"/>
      <c r="G4331" s="47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AA4331" s="16"/>
      <c r="AB4331" s="16"/>
      <c r="AC4331" s="37"/>
      <c r="AD4331" s="16"/>
    </row>
    <row r="4332" spans="1:30" s="12" customFormat="1" x14ac:dyDescent="0.25">
      <c r="A4332" s="15"/>
      <c r="B4332" s="15"/>
      <c r="C4332" s="15"/>
      <c r="D4332" s="13"/>
      <c r="E4332" s="14"/>
      <c r="F4332" s="14"/>
      <c r="G4332" s="47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AA4332" s="16"/>
      <c r="AB4332" s="16"/>
      <c r="AC4332" s="37"/>
      <c r="AD4332" s="16"/>
    </row>
    <row r="4333" spans="1:30" s="12" customFormat="1" x14ac:dyDescent="0.25">
      <c r="A4333" s="15"/>
      <c r="B4333" s="15"/>
      <c r="C4333" s="15"/>
      <c r="D4333" s="13"/>
      <c r="E4333" s="14"/>
      <c r="F4333" s="14"/>
      <c r="G4333" s="47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AA4333" s="16"/>
      <c r="AB4333" s="16"/>
      <c r="AC4333" s="37"/>
      <c r="AD4333" s="16"/>
    </row>
    <row r="4334" spans="1:30" s="12" customFormat="1" x14ac:dyDescent="0.25">
      <c r="A4334" s="15"/>
      <c r="B4334" s="15"/>
      <c r="C4334" s="15"/>
      <c r="D4334" s="13"/>
      <c r="E4334" s="14"/>
      <c r="F4334" s="14"/>
      <c r="G4334" s="47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AA4334" s="16"/>
      <c r="AB4334" s="16"/>
      <c r="AC4334" s="37"/>
      <c r="AD4334" s="16"/>
    </row>
    <row r="4335" spans="1:30" s="12" customFormat="1" x14ac:dyDescent="0.25">
      <c r="A4335" s="15"/>
      <c r="B4335" s="15"/>
      <c r="C4335" s="15"/>
      <c r="D4335" s="13"/>
      <c r="E4335" s="14"/>
      <c r="F4335" s="14"/>
      <c r="G4335" s="47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AA4335" s="16"/>
      <c r="AB4335" s="16"/>
      <c r="AC4335" s="37"/>
      <c r="AD4335" s="16"/>
    </row>
    <row r="4336" spans="1:30" s="12" customFormat="1" x14ac:dyDescent="0.25">
      <c r="A4336" s="15"/>
      <c r="B4336" s="15"/>
      <c r="C4336" s="15"/>
      <c r="D4336" s="13"/>
      <c r="E4336" s="14"/>
      <c r="F4336" s="14"/>
      <c r="G4336" s="47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AA4336" s="16"/>
      <c r="AB4336" s="16"/>
      <c r="AC4336" s="37"/>
      <c r="AD4336" s="16"/>
    </row>
    <row r="4337" spans="1:30" s="12" customFormat="1" x14ac:dyDescent="0.25">
      <c r="A4337" s="15"/>
      <c r="B4337" s="15"/>
      <c r="C4337" s="15"/>
      <c r="D4337" s="13"/>
      <c r="E4337" s="14"/>
      <c r="F4337" s="14"/>
      <c r="G4337" s="47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AA4337" s="16"/>
      <c r="AB4337" s="16"/>
      <c r="AC4337" s="37"/>
      <c r="AD4337" s="16"/>
    </row>
    <row r="4338" spans="1:30" s="12" customFormat="1" x14ac:dyDescent="0.25">
      <c r="A4338" s="15"/>
      <c r="B4338" s="15"/>
      <c r="C4338" s="15"/>
      <c r="D4338" s="13"/>
      <c r="E4338" s="14"/>
      <c r="F4338" s="14"/>
      <c r="G4338" s="47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AA4338" s="16"/>
      <c r="AB4338" s="16"/>
      <c r="AC4338" s="37"/>
      <c r="AD4338" s="16"/>
    </row>
    <row r="4339" spans="1:30" s="12" customFormat="1" x14ac:dyDescent="0.25">
      <c r="A4339" s="15"/>
      <c r="B4339" s="15"/>
      <c r="C4339" s="15"/>
      <c r="D4339" s="13"/>
      <c r="E4339" s="14"/>
      <c r="F4339" s="14"/>
      <c r="G4339" s="47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AA4339" s="16"/>
      <c r="AB4339" s="16"/>
      <c r="AC4339" s="37"/>
      <c r="AD4339" s="16"/>
    </row>
    <row r="4340" spans="1:30" s="12" customFormat="1" x14ac:dyDescent="0.25">
      <c r="A4340" s="15"/>
      <c r="B4340" s="15"/>
      <c r="C4340" s="15"/>
      <c r="D4340" s="13"/>
      <c r="E4340" s="14"/>
      <c r="F4340" s="14"/>
      <c r="G4340" s="47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AA4340" s="16"/>
      <c r="AB4340" s="16"/>
      <c r="AC4340" s="37"/>
      <c r="AD4340" s="16"/>
    </row>
    <row r="4341" spans="1:30" s="12" customFormat="1" x14ac:dyDescent="0.25">
      <c r="A4341" s="15"/>
      <c r="B4341" s="15"/>
      <c r="C4341" s="15"/>
      <c r="D4341" s="13"/>
      <c r="E4341" s="14"/>
      <c r="F4341" s="14"/>
      <c r="G4341" s="47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AA4341" s="16"/>
      <c r="AB4341" s="16"/>
      <c r="AC4341" s="37"/>
      <c r="AD4341" s="16"/>
    </row>
    <row r="4342" spans="1:30" s="12" customFormat="1" x14ac:dyDescent="0.25">
      <c r="A4342" s="15"/>
      <c r="B4342" s="15"/>
      <c r="C4342" s="15"/>
      <c r="D4342" s="13"/>
      <c r="E4342" s="14"/>
      <c r="F4342" s="14"/>
      <c r="G4342" s="47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AA4342" s="16"/>
      <c r="AB4342" s="16"/>
      <c r="AC4342" s="37"/>
      <c r="AD4342" s="16"/>
    </row>
    <row r="4343" spans="1:30" s="12" customFormat="1" x14ac:dyDescent="0.25">
      <c r="A4343" s="15"/>
      <c r="B4343" s="15"/>
      <c r="C4343" s="15"/>
      <c r="D4343" s="13"/>
      <c r="E4343" s="14"/>
      <c r="F4343" s="14"/>
      <c r="G4343" s="47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AA4343" s="16"/>
      <c r="AB4343" s="16"/>
      <c r="AC4343" s="37"/>
      <c r="AD4343" s="16"/>
    </row>
    <row r="4344" spans="1:30" s="12" customFormat="1" x14ac:dyDescent="0.25">
      <c r="A4344" s="15"/>
      <c r="B4344" s="15"/>
      <c r="C4344" s="15"/>
      <c r="D4344" s="13"/>
      <c r="E4344" s="14"/>
      <c r="F4344" s="14"/>
      <c r="G4344" s="47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AA4344" s="16"/>
      <c r="AB4344" s="16"/>
      <c r="AC4344" s="37"/>
      <c r="AD4344" s="16"/>
    </row>
    <row r="4345" spans="1:30" s="12" customFormat="1" x14ac:dyDescent="0.25">
      <c r="A4345" s="15"/>
      <c r="B4345" s="15"/>
      <c r="C4345" s="15"/>
      <c r="D4345" s="13"/>
      <c r="E4345" s="14"/>
      <c r="F4345" s="14"/>
      <c r="G4345" s="47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AA4345" s="16"/>
      <c r="AB4345" s="16"/>
      <c r="AC4345" s="37"/>
      <c r="AD4345" s="16"/>
    </row>
    <row r="4346" spans="1:30" s="12" customFormat="1" x14ac:dyDescent="0.25">
      <c r="A4346" s="15"/>
      <c r="B4346" s="15"/>
      <c r="C4346" s="15"/>
      <c r="D4346" s="13"/>
      <c r="E4346" s="14"/>
      <c r="F4346" s="14"/>
      <c r="G4346" s="47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AA4346" s="16"/>
      <c r="AB4346" s="16"/>
      <c r="AC4346" s="37"/>
      <c r="AD4346" s="16"/>
    </row>
    <row r="4347" spans="1:30" s="12" customFormat="1" x14ac:dyDescent="0.25">
      <c r="A4347" s="15"/>
      <c r="B4347" s="15"/>
      <c r="C4347" s="15"/>
      <c r="D4347" s="13"/>
      <c r="E4347" s="14"/>
      <c r="F4347" s="14"/>
      <c r="G4347" s="47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AA4347" s="16"/>
      <c r="AB4347" s="16"/>
      <c r="AC4347" s="37"/>
      <c r="AD4347" s="16"/>
    </row>
    <row r="4348" spans="1:30" s="12" customFormat="1" x14ac:dyDescent="0.25">
      <c r="A4348" s="15"/>
      <c r="B4348" s="15"/>
      <c r="C4348" s="15"/>
      <c r="D4348" s="13"/>
      <c r="E4348" s="14"/>
      <c r="F4348" s="14"/>
      <c r="G4348" s="47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AA4348" s="16"/>
      <c r="AB4348" s="16"/>
      <c r="AC4348" s="37"/>
      <c r="AD4348" s="16"/>
    </row>
    <row r="4349" spans="1:30" s="12" customFormat="1" x14ac:dyDescent="0.25">
      <c r="A4349" s="15"/>
      <c r="B4349" s="15"/>
      <c r="C4349" s="15"/>
      <c r="D4349" s="13"/>
      <c r="E4349" s="14"/>
      <c r="F4349" s="14"/>
      <c r="G4349" s="47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AA4349" s="16"/>
      <c r="AB4349" s="16"/>
      <c r="AC4349" s="37"/>
      <c r="AD4349" s="16"/>
    </row>
    <row r="4350" spans="1:30" s="12" customFormat="1" x14ac:dyDescent="0.25">
      <c r="A4350" s="15"/>
      <c r="B4350" s="15"/>
      <c r="C4350" s="15"/>
      <c r="D4350" s="13"/>
      <c r="E4350" s="14"/>
      <c r="F4350" s="14"/>
      <c r="G4350" s="47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AA4350" s="16"/>
      <c r="AB4350" s="16"/>
      <c r="AC4350" s="37"/>
      <c r="AD4350" s="16"/>
    </row>
    <row r="4351" spans="1:30" s="12" customFormat="1" x14ac:dyDescent="0.25">
      <c r="A4351" s="15"/>
      <c r="B4351" s="15"/>
      <c r="C4351" s="15"/>
      <c r="D4351" s="13"/>
      <c r="E4351" s="14"/>
      <c r="F4351" s="14"/>
      <c r="G4351" s="47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AA4351" s="16"/>
      <c r="AB4351" s="16"/>
      <c r="AC4351" s="37"/>
      <c r="AD4351" s="16"/>
    </row>
    <row r="4352" spans="1:30" s="12" customFormat="1" x14ac:dyDescent="0.25">
      <c r="A4352" s="15"/>
      <c r="B4352" s="15"/>
      <c r="C4352" s="15"/>
      <c r="D4352" s="13"/>
      <c r="E4352" s="14"/>
      <c r="F4352" s="14"/>
      <c r="G4352" s="47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AA4352" s="16"/>
      <c r="AB4352" s="16"/>
      <c r="AC4352" s="37"/>
      <c r="AD4352" s="16"/>
    </row>
    <row r="4353" spans="1:30" s="12" customFormat="1" x14ac:dyDescent="0.25">
      <c r="A4353" s="15"/>
      <c r="B4353" s="15"/>
      <c r="C4353" s="15"/>
      <c r="D4353" s="13"/>
      <c r="E4353" s="14"/>
      <c r="F4353" s="14"/>
      <c r="G4353" s="47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AA4353" s="16"/>
      <c r="AB4353" s="16"/>
      <c r="AC4353" s="37"/>
      <c r="AD4353" s="16"/>
    </row>
    <row r="4354" spans="1:30" s="12" customFormat="1" x14ac:dyDescent="0.25">
      <c r="A4354" s="15"/>
      <c r="B4354" s="15"/>
      <c r="C4354" s="15"/>
      <c r="D4354" s="13"/>
      <c r="E4354" s="14"/>
      <c r="F4354" s="14"/>
      <c r="G4354" s="47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AA4354" s="16"/>
      <c r="AB4354" s="16"/>
      <c r="AC4354" s="37"/>
      <c r="AD4354" s="16"/>
    </row>
    <row r="4355" spans="1:30" s="12" customFormat="1" x14ac:dyDescent="0.25">
      <c r="A4355" s="15"/>
      <c r="B4355" s="15"/>
      <c r="C4355" s="15"/>
      <c r="D4355" s="13"/>
      <c r="E4355" s="14"/>
      <c r="F4355" s="14"/>
      <c r="G4355" s="47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AA4355" s="16"/>
      <c r="AB4355" s="16"/>
      <c r="AC4355" s="37"/>
      <c r="AD4355" s="16"/>
    </row>
    <row r="4356" spans="1:30" s="12" customFormat="1" x14ac:dyDescent="0.25">
      <c r="A4356" s="15"/>
      <c r="B4356" s="15"/>
      <c r="C4356" s="15"/>
      <c r="D4356" s="13"/>
      <c r="E4356" s="14"/>
      <c r="F4356" s="14"/>
      <c r="G4356" s="47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AA4356" s="16"/>
      <c r="AB4356" s="16"/>
      <c r="AC4356" s="37"/>
      <c r="AD4356" s="16"/>
    </row>
    <row r="4357" spans="1:30" s="12" customFormat="1" x14ac:dyDescent="0.25">
      <c r="A4357" s="15"/>
      <c r="B4357" s="15"/>
      <c r="C4357" s="15"/>
      <c r="D4357" s="13"/>
      <c r="E4357" s="14"/>
      <c r="F4357" s="14"/>
      <c r="G4357" s="47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AA4357" s="16"/>
      <c r="AB4357" s="16"/>
      <c r="AC4357" s="37"/>
      <c r="AD4357" s="16"/>
    </row>
    <row r="4358" spans="1:30" s="12" customFormat="1" x14ac:dyDescent="0.25">
      <c r="A4358" s="15"/>
      <c r="B4358" s="15"/>
      <c r="C4358" s="15"/>
      <c r="D4358" s="13"/>
      <c r="E4358" s="14"/>
      <c r="F4358" s="14"/>
      <c r="G4358" s="47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AA4358" s="16"/>
      <c r="AB4358" s="16"/>
      <c r="AC4358" s="37"/>
      <c r="AD4358" s="16"/>
    </row>
    <row r="4359" spans="1:30" s="12" customFormat="1" x14ac:dyDescent="0.25">
      <c r="A4359" s="15"/>
      <c r="B4359" s="15"/>
      <c r="C4359" s="15"/>
      <c r="D4359" s="13"/>
      <c r="E4359" s="14"/>
      <c r="F4359" s="14"/>
      <c r="G4359" s="47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AA4359" s="16"/>
      <c r="AB4359" s="16"/>
      <c r="AC4359" s="37"/>
      <c r="AD4359" s="16"/>
    </row>
    <row r="4360" spans="1:30" s="12" customFormat="1" x14ac:dyDescent="0.25">
      <c r="A4360" s="15"/>
      <c r="B4360" s="15"/>
      <c r="C4360" s="15"/>
      <c r="D4360" s="13"/>
      <c r="E4360" s="14"/>
      <c r="F4360" s="14"/>
      <c r="G4360" s="47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AA4360" s="16"/>
      <c r="AB4360" s="16"/>
      <c r="AC4360" s="37"/>
      <c r="AD4360" s="16"/>
    </row>
    <row r="4361" spans="1:30" s="12" customFormat="1" x14ac:dyDescent="0.25">
      <c r="A4361" s="15"/>
      <c r="B4361" s="15"/>
      <c r="C4361" s="15"/>
      <c r="D4361" s="13"/>
      <c r="E4361" s="14"/>
      <c r="F4361" s="14"/>
      <c r="G4361" s="47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AA4361" s="16"/>
      <c r="AB4361" s="16"/>
      <c r="AC4361" s="37"/>
      <c r="AD4361" s="16"/>
    </row>
    <row r="4362" spans="1:30" s="12" customFormat="1" x14ac:dyDescent="0.25">
      <c r="A4362" s="15"/>
      <c r="B4362" s="15"/>
      <c r="C4362" s="15"/>
      <c r="D4362" s="13"/>
      <c r="E4362" s="14"/>
      <c r="F4362" s="14"/>
      <c r="G4362" s="47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AA4362" s="16"/>
      <c r="AB4362" s="16"/>
      <c r="AC4362" s="37"/>
      <c r="AD4362" s="16"/>
    </row>
    <row r="4363" spans="1:30" s="12" customFormat="1" x14ac:dyDescent="0.25">
      <c r="A4363" s="15"/>
      <c r="B4363" s="15"/>
      <c r="C4363" s="15"/>
      <c r="D4363" s="13"/>
      <c r="E4363" s="14"/>
      <c r="F4363" s="14"/>
      <c r="G4363" s="47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AA4363" s="16"/>
      <c r="AB4363" s="16"/>
      <c r="AC4363" s="37"/>
      <c r="AD4363" s="16"/>
    </row>
    <row r="4364" spans="1:30" s="12" customFormat="1" x14ac:dyDescent="0.25">
      <c r="A4364" s="15"/>
      <c r="B4364" s="15"/>
      <c r="C4364" s="15"/>
      <c r="D4364" s="13"/>
      <c r="E4364" s="14"/>
      <c r="F4364" s="14"/>
      <c r="G4364" s="47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AA4364" s="16"/>
      <c r="AB4364" s="16"/>
      <c r="AC4364" s="37"/>
      <c r="AD4364" s="16"/>
    </row>
    <row r="4365" spans="1:30" s="12" customFormat="1" x14ac:dyDescent="0.25">
      <c r="A4365" s="15"/>
      <c r="B4365" s="15"/>
      <c r="C4365" s="15"/>
      <c r="D4365" s="13"/>
      <c r="E4365" s="14"/>
      <c r="F4365" s="14"/>
      <c r="G4365" s="47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AA4365" s="16"/>
      <c r="AB4365" s="16"/>
      <c r="AC4365" s="37"/>
      <c r="AD4365" s="16"/>
    </row>
    <row r="4366" spans="1:30" s="12" customFormat="1" x14ac:dyDescent="0.25">
      <c r="A4366" s="15"/>
      <c r="B4366" s="15"/>
      <c r="C4366" s="15"/>
      <c r="D4366" s="13"/>
      <c r="E4366" s="14"/>
      <c r="F4366" s="14"/>
      <c r="G4366" s="47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AA4366" s="16"/>
      <c r="AB4366" s="16"/>
      <c r="AC4366" s="37"/>
      <c r="AD4366" s="16"/>
    </row>
    <row r="4367" spans="1:30" s="12" customFormat="1" x14ac:dyDescent="0.25">
      <c r="A4367" s="15"/>
      <c r="B4367" s="15"/>
      <c r="C4367" s="15"/>
      <c r="D4367" s="13"/>
      <c r="E4367" s="14"/>
      <c r="F4367" s="14"/>
      <c r="G4367" s="47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AA4367" s="16"/>
      <c r="AB4367" s="16"/>
      <c r="AC4367" s="37"/>
      <c r="AD4367" s="16"/>
    </row>
    <row r="4368" spans="1:30" s="12" customFormat="1" x14ac:dyDescent="0.25">
      <c r="A4368" s="15"/>
      <c r="B4368" s="15"/>
      <c r="C4368" s="15"/>
      <c r="D4368" s="13"/>
      <c r="E4368" s="14"/>
      <c r="F4368" s="14"/>
      <c r="G4368" s="47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AA4368" s="16"/>
      <c r="AB4368" s="16"/>
      <c r="AC4368" s="37"/>
      <c r="AD4368" s="16"/>
    </row>
    <row r="4369" spans="1:30" s="12" customFormat="1" x14ac:dyDescent="0.25">
      <c r="A4369" s="15"/>
      <c r="B4369" s="15"/>
      <c r="C4369" s="15"/>
      <c r="D4369" s="13"/>
      <c r="E4369" s="14"/>
      <c r="F4369" s="14"/>
      <c r="G4369" s="47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AA4369" s="16"/>
      <c r="AB4369" s="16"/>
      <c r="AC4369" s="37"/>
      <c r="AD4369" s="16"/>
    </row>
    <row r="4370" spans="1:30" s="12" customFormat="1" x14ac:dyDescent="0.25">
      <c r="A4370" s="15"/>
      <c r="B4370" s="15"/>
      <c r="C4370" s="15"/>
      <c r="D4370" s="13"/>
      <c r="E4370" s="14"/>
      <c r="F4370" s="14"/>
      <c r="G4370" s="47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AA4370" s="16"/>
      <c r="AB4370" s="16"/>
      <c r="AC4370" s="37"/>
      <c r="AD4370" s="16"/>
    </row>
    <row r="4371" spans="1:30" s="12" customFormat="1" x14ac:dyDescent="0.25">
      <c r="A4371" s="15"/>
      <c r="B4371" s="15"/>
      <c r="C4371" s="15"/>
      <c r="D4371" s="13"/>
      <c r="E4371" s="14"/>
      <c r="F4371" s="14"/>
      <c r="G4371" s="47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AA4371" s="16"/>
      <c r="AB4371" s="16"/>
      <c r="AC4371" s="37"/>
      <c r="AD4371" s="16"/>
    </row>
    <row r="4372" spans="1:30" s="12" customFormat="1" x14ac:dyDescent="0.25">
      <c r="A4372" s="15"/>
      <c r="B4372" s="15"/>
      <c r="C4372" s="15"/>
      <c r="D4372" s="13"/>
      <c r="E4372" s="14"/>
      <c r="F4372" s="14"/>
      <c r="G4372" s="47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AA4372" s="16"/>
      <c r="AB4372" s="16"/>
      <c r="AC4372" s="37"/>
      <c r="AD4372" s="16"/>
    </row>
    <row r="4373" spans="1:30" s="12" customFormat="1" x14ac:dyDescent="0.25">
      <c r="A4373" s="15"/>
      <c r="B4373" s="15"/>
      <c r="C4373" s="15"/>
      <c r="D4373" s="13"/>
      <c r="E4373" s="14"/>
      <c r="F4373" s="14"/>
      <c r="G4373" s="47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AA4373" s="16"/>
      <c r="AB4373" s="16"/>
      <c r="AC4373" s="37"/>
      <c r="AD4373" s="16"/>
    </row>
    <row r="4374" spans="1:30" s="12" customFormat="1" x14ac:dyDescent="0.25">
      <c r="A4374" s="15"/>
      <c r="B4374" s="15"/>
      <c r="C4374" s="15"/>
      <c r="D4374" s="13"/>
      <c r="E4374" s="14"/>
      <c r="F4374" s="14"/>
      <c r="G4374" s="47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AA4374" s="16"/>
      <c r="AB4374" s="16"/>
      <c r="AC4374" s="37"/>
      <c r="AD4374" s="16"/>
    </row>
    <row r="4375" spans="1:30" s="12" customFormat="1" x14ac:dyDescent="0.25">
      <c r="A4375" s="15"/>
      <c r="B4375" s="15"/>
      <c r="C4375" s="15"/>
      <c r="D4375" s="13"/>
      <c r="E4375" s="14"/>
      <c r="F4375" s="14"/>
      <c r="G4375" s="47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AA4375" s="16"/>
      <c r="AB4375" s="16"/>
      <c r="AC4375" s="37"/>
      <c r="AD4375" s="16"/>
    </row>
    <row r="4376" spans="1:30" s="12" customFormat="1" x14ac:dyDescent="0.25">
      <c r="A4376" s="15"/>
      <c r="B4376" s="15"/>
      <c r="C4376" s="15"/>
      <c r="D4376" s="13"/>
      <c r="E4376" s="14"/>
      <c r="F4376" s="14"/>
      <c r="G4376" s="47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AA4376" s="16"/>
      <c r="AB4376" s="16"/>
      <c r="AC4376" s="37"/>
      <c r="AD4376" s="16"/>
    </row>
    <row r="4377" spans="1:30" s="12" customFormat="1" x14ac:dyDescent="0.25">
      <c r="A4377" s="15"/>
      <c r="B4377" s="15"/>
      <c r="C4377" s="15"/>
      <c r="D4377" s="13"/>
      <c r="E4377" s="14"/>
      <c r="F4377" s="14"/>
      <c r="G4377" s="47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AA4377" s="16"/>
      <c r="AB4377" s="16"/>
      <c r="AC4377" s="37"/>
      <c r="AD4377" s="16"/>
    </row>
    <row r="4378" spans="1:30" s="12" customFormat="1" x14ac:dyDescent="0.25">
      <c r="A4378" s="15"/>
      <c r="B4378" s="15"/>
      <c r="C4378" s="15"/>
      <c r="D4378" s="13"/>
      <c r="E4378" s="14"/>
      <c r="F4378" s="14"/>
      <c r="G4378" s="47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AA4378" s="16"/>
      <c r="AB4378" s="16"/>
      <c r="AC4378" s="37"/>
      <c r="AD4378" s="16"/>
    </row>
    <row r="4379" spans="1:30" s="12" customFormat="1" x14ac:dyDescent="0.25">
      <c r="A4379" s="15"/>
      <c r="B4379" s="15"/>
      <c r="C4379" s="15"/>
      <c r="D4379" s="13"/>
      <c r="E4379" s="14"/>
      <c r="F4379" s="14"/>
      <c r="G4379" s="47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AA4379" s="16"/>
      <c r="AB4379" s="16"/>
      <c r="AC4379" s="37"/>
      <c r="AD4379" s="16"/>
    </row>
    <row r="4380" spans="1:30" s="12" customFormat="1" x14ac:dyDescent="0.25">
      <c r="A4380" s="15"/>
      <c r="B4380" s="15"/>
      <c r="C4380" s="15"/>
      <c r="D4380" s="13"/>
      <c r="E4380" s="14"/>
      <c r="F4380" s="14"/>
      <c r="G4380" s="47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AA4380" s="16"/>
      <c r="AB4380" s="16"/>
      <c r="AC4380" s="37"/>
      <c r="AD4380" s="16"/>
    </row>
    <row r="4381" spans="1:30" s="12" customFormat="1" x14ac:dyDescent="0.25">
      <c r="A4381" s="15"/>
      <c r="B4381" s="15"/>
      <c r="C4381" s="15"/>
      <c r="D4381" s="13"/>
      <c r="E4381" s="14"/>
      <c r="F4381" s="14"/>
      <c r="G4381" s="47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AA4381" s="16"/>
      <c r="AB4381" s="16"/>
      <c r="AC4381" s="37"/>
      <c r="AD4381" s="16"/>
    </row>
    <row r="4382" spans="1:30" s="12" customFormat="1" x14ac:dyDescent="0.25">
      <c r="A4382" s="15"/>
      <c r="B4382" s="15"/>
      <c r="C4382" s="15"/>
      <c r="D4382" s="13"/>
      <c r="E4382" s="14"/>
      <c r="F4382" s="14"/>
      <c r="G4382" s="47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AA4382" s="16"/>
      <c r="AB4382" s="16"/>
      <c r="AC4382" s="37"/>
      <c r="AD4382" s="16"/>
    </row>
    <row r="4383" spans="1:30" s="12" customFormat="1" x14ac:dyDescent="0.25">
      <c r="A4383" s="15"/>
      <c r="B4383" s="15"/>
      <c r="C4383" s="15"/>
      <c r="D4383" s="13"/>
      <c r="E4383" s="14"/>
      <c r="F4383" s="14"/>
      <c r="G4383" s="47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AA4383" s="16"/>
      <c r="AB4383" s="16"/>
      <c r="AC4383" s="37"/>
      <c r="AD4383" s="16"/>
    </row>
    <row r="4384" spans="1:30" s="12" customFormat="1" x14ac:dyDescent="0.25">
      <c r="A4384" s="15"/>
      <c r="B4384" s="15"/>
      <c r="C4384" s="15"/>
      <c r="D4384" s="13"/>
      <c r="E4384" s="14"/>
      <c r="F4384" s="14"/>
      <c r="G4384" s="47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AA4384" s="16"/>
      <c r="AB4384" s="16"/>
      <c r="AC4384" s="37"/>
      <c r="AD4384" s="16"/>
    </row>
    <row r="4385" spans="1:30" s="12" customFormat="1" x14ac:dyDescent="0.25">
      <c r="A4385" s="15"/>
      <c r="B4385" s="15"/>
      <c r="C4385" s="15"/>
      <c r="D4385" s="13"/>
      <c r="E4385" s="14"/>
      <c r="F4385" s="14"/>
      <c r="G4385" s="47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AA4385" s="16"/>
      <c r="AB4385" s="16"/>
      <c r="AC4385" s="37"/>
      <c r="AD4385" s="16"/>
    </row>
    <row r="4386" spans="1:30" s="12" customFormat="1" x14ac:dyDescent="0.25">
      <c r="A4386" s="15"/>
      <c r="B4386" s="15"/>
      <c r="C4386" s="15"/>
      <c r="D4386" s="13"/>
      <c r="E4386" s="14"/>
      <c r="F4386" s="14"/>
      <c r="G4386" s="47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AA4386" s="16"/>
      <c r="AB4386" s="16"/>
      <c r="AC4386" s="37"/>
      <c r="AD4386" s="16"/>
    </row>
    <row r="4387" spans="1:30" s="12" customFormat="1" x14ac:dyDescent="0.25">
      <c r="A4387" s="15"/>
      <c r="B4387" s="15"/>
      <c r="C4387" s="15"/>
      <c r="D4387" s="13"/>
      <c r="E4387" s="14"/>
      <c r="F4387" s="14"/>
      <c r="G4387" s="47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AA4387" s="16"/>
      <c r="AB4387" s="16"/>
      <c r="AC4387" s="37"/>
      <c r="AD4387" s="16"/>
    </row>
    <row r="4388" spans="1:30" s="12" customFormat="1" x14ac:dyDescent="0.25">
      <c r="A4388" s="15"/>
      <c r="B4388" s="15"/>
      <c r="C4388" s="15"/>
      <c r="D4388" s="13"/>
      <c r="E4388" s="14"/>
      <c r="F4388" s="14"/>
      <c r="G4388" s="47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AA4388" s="16"/>
      <c r="AB4388" s="16"/>
      <c r="AC4388" s="37"/>
      <c r="AD4388" s="16"/>
    </row>
    <row r="4389" spans="1:30" s="12" customFormat="1" x14ac:dyDescent="0.25">
      <c r="A4389" s="15"/>
      <c r="B4389" s="15"/>
      <c r="C4389" s="15"/>
      <c r="D4389" s="13"/>
      <c r="E4389" s="14"/>
      <c r="F4389" s="14"/>
      <c r="G4389" s="47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AA4389" s="16"/>
      <c r="AB4389" s="16"/>
      <c r="AC4389" s="37"/>
      <c r="AD4389" s="16"/>
    </row>
    <row r="4390" spans="1:30" s="12" customFormat="1" x14ac:dyDescent="0.25">
      <c r="A4390" s="15"/>
      <c r="B4390" s="15"/>
      <c r="C4390" s="15"/>
      <c r="D4390" s="13"/>
      <c r="E4390" s="14"/>
      <c r="F4390" s="14"/>
      <c r="G4390" s="47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AA4390" s="16"/>
      <c r="AB4390" s="16"/>
      <c r="AC4390" s="37"/>
      <c r="AD4390" s="16"/>
    </row>
    <row r="4391" spans="1:30" s="12" customFormat="1" x14ac:dyDescent="0.25">
      <c r="A4391" s="15"/>
      <c r="B4391" s="15"/>
      <c r="C4391" s="15"/>
      <c r="D4391" s="13"/>
      <c r="E4391" s="14"/>
      <c r="F4391" s="14"/>
      <c r="G4391" s="47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AA4391" s="16"/>
      <c r="AB4391" s="16"/>
      <c r="AC4391" s="37"/>
      <c r="AD4391" s="16"/>
    </row>
    <row r="4392" spans="1:30" s="12" customFormat="1" x14ac:dyDescent="0.25">
      <c r="A4392" s="15"/>
      <c r="B4392" s="15"/>
      <c r="C4392" s="15"/>
      <c r="D4392" s="13"/>
      <c r="E4392" s="14"/>
      <c r="F4392" s="14"/>
      <c r="G4392" s="47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AA4392" s="16"/>
      <c r="AB4392" s="16"/>
      <c r="AC4392" s="37"/>
      <c r="AD4392" s="16"/>
    </row>
    <row r="4393" spans="1:30" s="12" customFormat="1" x14ac:dyDescent="0.25">
      <c r="A4393" s="15"/>
      <c r="B4393" s="15"/>
      <c r="C4393" s="15"/>
      <c r="D4393" s="13"/>
      <c r="E4393" s="14"/>
      <c r="F4393" s="14"/>
      <c r="G4393" s="47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AA4393" s="16"/>
      <c r="AB4393" s="16"/>
      <c r="AC4393" s="37"/>
      <c r="AD4393" s="16"/>
    </row>
    <row r="4394" spans="1:30" s="12" customFormat="1" x14ac:dyDescent="0.25">
      <c r="A4394" s="15"/>
      <c r="B4394" s="15"/>
      <c r="C4394" s="15"/>
      <c r="D4394" s="13"/>
      <c r="E4394" s="14"/>
      <c r="F4394" s="14"/>
      <c r="G4394" s="47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AA4394" s="16"/>
      <c r="AB4394" s="16"/>
      <c r="AC4394" s="37"/>
      <c r="AD4394" s="16"/>
    </row>
    <row r="4395" spans="1:30" s="12" customFormat="1" x14ac:dyDescent="0.25">
      <c r="A4395" s="15"/>
      <c r="B4395" s="15"/>
      <c r="C4395" s="15"/>
      <c r="D4395" s="13"/>
      <c r="E4395" s="14"/>
      <c r="F4395" s="14"/>
      <c r="G4395" s="47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AA4395" s="16"/>
      <c r="AB4395" s="16"/>
      <c r="AC4395" s="37"/>
      <c r="AD4395" s="16"/>
    </row>
    <row r="4396" spans="1:30" s="12" customFormat="1" x14ac:dyDescent="0.25">
      <c r="A4396" s="15"/>
      <c r="B4396" s="15"/>
      <c r="C4396" s="15"/>
      <c r="D4396" s="13"/>
      <c r="E4396" s="14"/>
      <c r="F4396" s="14"/>
      <c r="G4396" s="47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AA4396" s="16"/>
      <c r="AB4396" s="16"/>
      <c r="AC4396" s="37"/>
      <c r="AD4396" s="16"/>
    </row>
    <row r="4397" spans="1:30" s="12" customFormat="1" x14ac:dyDescent="0.25">
      <c r="A4397" s="15"/>
      <c r="B4397" s="15"/>
      <c r="C4397" s="15"/>
      <c r="D4397" s="13"/>
      <c r="E4397" s="14"/>
      <c r="F4397" s="14"/>
      <c r="G4397" s="47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AA4397" s="16"/>
      <c r="AB4397" s="16"/>
      <c r="AC4397" s="37"/>
      <c r="AD4397" s="16"/>
    </row>
    <row r="4398" spans="1:30" s="12" customFormat="1" x14ac:dyDescent="0.25">
      <c r="A4398" s="15"/>
      <c r="B4398" s="15"/>
      <c r="C4398" s="15"/>
      <c r="D4398" s="13"/>
      <c r="E4398" s="14"/>
      <c r="F4398" s="14"/>
      <c r="G4398" s="47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AA4398" s="16"/>
      <c r="AB4398" s="16"/>
      <c r="AC4398" s="37"/>
      <c r="AD4398" s="16"/>
    </row>
    <row r="4399" spans="1:30" s="12" customFormat="1" x14ac:dyDescent="0.25">
      <c r="A4399" s="15"/>
      <c r="B4399" s="15"/>
      <c r="C4399" s="15"/>
      <c r="D4399" s="13"/>
      <c r="E4399" s="14"/>
      <c r="F4399" s="14"/>
      <c r="G4399" s="47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AA4399" s="16"/>
      <c r="AB4399" s="16"/>
      <c r="AC4399" s="37"/>
      <c r="AD4399" s="16"/>
    </row>
    <row r="4400" spans="1:30" s="12" customFormat="1" x14ac:dyDescent="0.25">
      <c r="A4400" s="15"/>
      <c r="B4400" s="15"/>
      <c r="C4400" s="15"/>
      <c r="D4400" s="13"/>
      <c r="E4400" s="14"/>
      <c r="F4400" s="14"/>
      <c r="G4400" s="47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AA4400" s="16"/>
      <c r="AB4400" s="16"/>
      <c r="AC4400" s="37"/>
      <c r="AD4400" s="16"/>
    </row>
    <row r="4401" spans="1:30" s="12" customFormat="1" x14ac:dyDescent="0.25">
      <c r="A4401" s="15"/>
      <c r="B4401" s="15"/>
      <c r="C4401" s="15"/>
      <c r="D4401" s="13"/>
      <c r="E4401" s="14"/>
      <c r="F4401" s="14"/>
      <c r="G4401" s="47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AA4401" s="16"/>
      <c r="AB4401" s="16"/>
      <c r="AC4401" s="37"/>
      <c r="AD4401" s="16"/>
    </row>
    <row r="4402" spans="1:30" s="12" customFormat="1" x14ac:dyDescent="0.25">
      <c r="A4402" s="15"/>
      <c r="B4402" s="15"/>
      <c r="C4402" s="15"/>
      <c r="D4402" s="13"/>
      <c r="E4402" s="14"/>
      <c r="F4402" s="14"/>
      <c r="G4402" s="47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AA4402" s="16"/>
      <c r="AB4402" s="16"/>
      <c r="AC4402" s="37"/>
      <c r="AD4402" s="16"/>
    </row>
    <row r="4403" spans="1:30" s="12" customFormat="1" x14ac:dyDescent="0.25">
      <c r="A4403" s="15"/>
      <c r="B4403" s="15"/>
      <c r="C4403" s="15"/>
      <c r="D4403" s="13"/>
      <c r="E4403" s="14"/>
      <c r="F4403" s="14"/>
      <c r="G4403" s="47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AA4403" s="16"/>
      <c r="AB4403" s="16"/>
      <c r="AC4403" s="37"/>
      <c r="AD4403" s="16"/>
    </row>
    <row r="4404" spans="1:30" s="12" customFormat="1" x14ac:dyDescent="0.25">
      <c r="A4404" s="15"/>
      <c r="B4404" s="15"/>
      <c r="C4404" s="15"/>
      <c r="D4404" s="13"/>
      <c r="E4404" s="14"/>
      <c r="F4404" s="14"/>
      <c r="G4404" s="47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AA4404" s="16"/>
      <c r="AB4404" s="16"/>
      <c r="AC4404" s="37"/>
      <c r="AD4404" s="16"/>
    </row>
    <row r="4405" spans="1:30" s="12" customFormat="1" x14ac:dyDescent="0.25">
      <c r="A4405" s="15"/>
      <c r="B4405" s="15"/>
      <c r="C4405" s="15"/>
      <c r="D4405" s="13"/>
      <c r="E4405" s="14"/>
      <c r="F4405" s="14"/>
      <c r="G4405" s="47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AA4405" s="16"/>
      <c r="AB4405" s="16"/>
      <c r="AC4405" s="37"/>
      <c r="AD4405" s="16"/>
    </row>
    <row r="4406" spans="1:30" s="12" customFormat="1" x14ac:dyDescent="0.25">
      <c r="A4406" s="15"/>
      <c r="B4406" s="15"/>
      <c r="C4406" s="15"/>
      <c r="D4406" s="13"/>
      <c r="E4406" s="14"/>
      <c r="F4406" s="14"/>
      <c r="G4406" s="47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AA4406" s="16"/>
      <c r="AB4406" s="16"/>
      <c r="AC4406" s="37"/>
      <c r="AD4406" s="16"/>
    </row>
    <row r="4407" spans="1:30" s="12" customFormat="1" x14ac:dyDescent="0.25">
      <c r="A4407" s="15"/>
      <c r="B4407" s="15"/>
      <c r="C4407" s="15"/>
      <c r="D4407" s="13"/>
      <c r="E4407" s="14"/>
      <c r="F4407" s="14"/>
      <c r="G4407" s="47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AA4407" s="16"/>
      <c r="AB4407" s="16"/>
      <c r="AC4407" s="37"/>
      <c r="AD4407" s="16"/>
    </row>
    <row r="4408" spans="1:30" s="12" customFormat="1" x14ac:dyDescent="0.25">
      <c r="A4408" s="15"/>
      <c r="B4408" s="15"/>
      <c r="C4408" s="15"/>
      <c r="D4408" s="13"/>
      <c r="E4408" s="14"/>
      <c r="F4408" s="14"/>
      <c r="G4408" s="47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AA4408" s="16"/>
      <c r="AB4408" s="16"/>
      <c r="AC4408" s="37"/>
      <c r="AD4408" s="16"/>
    </row>
    <row r="4409" spans="1:30" s="12" customFormat="1" x14ac:dyDescent="0.25">
      <c r="A4409" s="15"/>
      <c r="B4409" s="15"/>
      <c r="C4409" s="15"/>
      <c r="D4409" s="13"/>
      <c r="E4409" s="14"/>
      <c r="F4409" s="14"/>
      <c r="G4409" s="47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AA4409" s="16"/>
      <c r="AB4409" s="16"/>
      <c r="AC4409" s="37"/>
      <c r="AD4409" s="16"/>
    </row>
    <row r="4410" spans="1:30" s="12" customFormat="1" x14ac:dyDescent="0.25">
      <c r="A4410" s="15"/>
      <c r="B4410" s="15"/>
      <c r="C4410" s="15"/>
      <c r="D4410" s="13"/>
      <c r="E4410" s="14"/>
      <c r="F4410" s="14"/>
      <c r="G4410" s="47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AA4410" s="16"/>
      <c r="AB4410" s="16"/>
      <c r="AC4410" s="37"/>
      <c r="AD4410" s="16"/>
    </row>
    <row r="4411" spans="1:30" s="12" customFormat="1" x14ac:dyDescent="0.25">
      <c r="A4411" s="15"/>
      <c r="B4411" s="15"/>
      <c r="C4411" s="15"/>
      <c r="D4411" s="13"/>
      <c r="E4411" s="14"/>
      <c r="F4411" s="14"/>
      <c r="G4411" s="47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AA4411" s="16"/>
      <c r="AB4411" s="16"/>
      <c r="AC4411" s="37"/>
      <c r="AD4411" s="16"/>
    </row>
    <row r="4412" spans="1:30" s="12" customFormat="1" x14ac:dyDescent="0.25">
      <c r="A4412" s="15"/>
      <c r="B4412" s="15"/>
      <c r="C4412" s="15"/>
      <c r="D4412" s="13"/>
      <c r="E4412" s="14"/>
      <c r="F4412" s="14"/>
      <c r="G4412" s="47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AA4412" s="16"/>
      <c r="AB4412" s="16"/>
      <c r="AC4412" s="37"/>
      <c r="AD4412" s="16"/>
    </row>
    <row r="4413" spans="1:30" s="12" customFormat="1" x14ac:dyDescent="0.25">
      <c r="A4413" s="15"/>
      <c r="B4413" s="15"/>
      <c r="C4413" s="15"/>
      <c r="D4413" s="13"/>
      <c r="E4413" s="14"/>
      <c r="F4413" s="14"/>
      <c r="G4413" s="47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AA4413" s="16"/>
      <c r="AB4413" s="16"/>
      <c r="AC4413" s="37"/>
      <c r="AD4413" s="16"/>
    </row>
    <row r="4414" spans="1:30" s="12" customFormat="1" x14ac:dyDescent="0.25">
      <c r="A4414" s="15"/>
      <c r="B4414" s="15"/>
      <c r="C4414" s="15"/>
      <c r="D4414" s="13"/>
      <c r="E4414" s="14"/>
      <c r="F4414" s="14"/>
      <c r="G4414" s="47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AA4414" s="16"/>
      <c r="AB4414" s="16"/>
      <c r="AC4414" s="37"/>
      <c r="AD4414" s="16"/>
    </row>
    <row r="4415" spans="1:30" s="12" customFormat="1" x14ac:dyDescent="0.25">
      <c r="A4415" s="15"/>
      <c r="B4415" s="15"/>
      <c r="C4415" s="15"/>
      <c r="D4415" s="13"/>
      <c r="E4415" s="14"/>
      <c r="F4415" s="14"/>
      <c r="G4415" s="47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AA4415" s="16"/>
      <c r="AB4415" s="16"/>
      <c r="AC4415" s="37"/>
      <c r="AD4415" s="16"/>
    </row>
    <row r="4416" spans="1:30" s="12" customFormat="1" x14ac:dyDescent="0.25">
      <c r="A4416" s="15"/>
      <c r="B4416" s="15"/>
      <c r="C4416" s="15"/>
      <c r="D4416" s="13"/>
      <c r="E4416" s="14"/>
      <c r="F4416" s="14"/>
      <c r="G4416" s="47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AA4416" s="16"/>
      <c r="AB4416" s="16"/>
      <c r="AC4416" s="37"/>
      <c r="AD4416" s="16"/>
    </row>
    <row r="4417" spans="1:30" s="12" customFormat="1" x14ac:dyDescent="0.25">
      <c r="A4417" s="15"/>
      <c r="B4417" s="15"/>
      <c r="C4417" s="15"/>
      <c r="D4417" s="13"/>
      <c r="E4417" s="14"/>
      <c r="F4417" s="14"/>
      <c r="G4417" s="47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AA4417" s="16"/>
      <c r="AB4417" s="16"/>
      <c r="AC4417" s="37"/>
      <c r="AD4417" s="16"/>
    </row>
    <row r="4418" spans="1:30" s="12" customFormat="1" x14ac:dyDescent="0.25">
      <c r="A4418" s="15"/>
      <c r="B4418" s="15"/>
      <c r="C4418" s="15"/>
      <c r="D4418" s="13"/>
      <c r="E4418" s="14"/>
      <c r="F4418" s="14"/>
      <c r="G4418" s="47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AA4418" s="16"/>
      <c r="AB4418" s="16"/>
      <c r="AC4418" s="37"/>
      <c r="AD4418" s="16"/>
    </row>
    <row r="4419" spans="1:30" s="12" customFormat="1" x14ac:dyDescent="0.25">
      <c r="A4419" s="15"/>
      <c r="B4419" s="15"/>
      <c r="C4419" s="15"/>
      <c r="D4419" s="13"/>
      <c r="E4419" s="14"/>
      <c r="F4419" s="14"/>
      <c r="G4419" s="47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AA4419" s="16"/>
      <c r="AB4419" s="16"/>
      <c r="AC4419" s="37"/>
      <c r="AD4419" s="16"/>
    </row>
    <row r="4420" spans="1:30" s="12" customFormat="1" x14ac:dyDescent="0.25">
      <c r="A4420" s="15"/>
      <c r="B4420" s="15"/>
      <c r="C4420" s="15"/>
      <c r="D4420" s="13"/>
      <c r="E4420" s="14"/>
      <c r="F4420" s="14"/>
      <c r="G4420" s="47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AA4420" s="16"/>
      <c r="AB4420" s="16"/>
      <c r="AC4420" s="37"/>
      <c r="AD4420" s="16"/>
    </row>
    <row r="4421" spans="1:30" s="12" customFormat="1" x14ac:dyDescent="0.25">
      <c r="A4421" s="15"/>
      <c r="B4421" s="15"/>
      <c r="C4421" s="15"/>
      <c r="D4421" s="13"/>
      <c r="E4421" s="14"/>
      <c r="F4421" s="14"/>
      <c r="G4421" s="47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AA4421" s="16"/>
      <c r="AB4421" s="16"/>
      <c r="AC4421" s="37"/>
      <c r="AD4421" s="16"/>
    </row>
    <row r="4422" spans="1:30" s="12" customFormat="1" x14ac:dyDescent="0.25">
      <c r="A4422" s="15"/>
      <c r="B4422" s="15"/>
      <c r="C4422" s="15"/>
      <c r="D4422" s="13"/>
      <c r="E4422" s="14"/>
      <c r="F4422" s="14"/>
      <c r="G4422" s="47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AA4422" s="16"/>
      <c r="AB4422" s="16"/>
      <c r="AC4422" s="37"/>
      <c r="AD4422" s="16"/>
    </row>
    <row r="4423" spans="1:30" s="12" customFormat="1" x14ac:dyDescent="0.25">
      <c r="A4423" s="15"/>
      <c r="B4423" s="15"/>
      <c r="C4423" s="15"/>
      <c r="D4423" s="13"/>
      <c r="E4423" s="14"/>
      <c r="F4423" s="14"/>
      <c r="G4423" s="47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AA4423" s="16"/>
      <c r="AB4423" s="16"/>
      <c r="AC4423" s="37"/>
      <c r="AD4423" s="16"/>
    </row>
    <row r="4424" spans="1:30" s="12" customFormat="1" x14ac:dyDescent="0.25">
      <c r="A4424" s="15"/>
      <c r="B4424" s="15"/>
      <c r="C4424" s="15"/>
      <c r="D4424" s="13"/>
      <c r="E4424" s="14"/>
      <c r="F4424" s="14"/>
      <c r="G4424" s="47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AA4424" s="16"/>
      <c r="AB4424" s="16"/>
      <c r="AC4424" s="37"/>
      <c r="AD4424" s="16"/>
    </row>
    <row r="4425" spans="1:30" s="12" customFormat="1" x14ac:dyDescent="0.25">
      <c r="A4425" s="15"/>
      <c r="B4425" s="15"/>
      <c r="C4425" s="15"/>
      <c r="D4425" s="13"/>
      <c r="E4425" s="14"/>
      <c r="F4425" s="14"/>
      <c r="G4425" s="47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AA4425" s="16"/>
      <c r="AB4425" s="16"/>
      <c r="AC4425" s="37"/>
      <c r="AD4425" s="16"/>
    </row>
    <row r="4426" spans="1:30" s="12" customFormat="1" x14ac:dyDescent="0.25">
      <c r="A4426" s="15"/>
      <c r="B4426" s="15"/>
      <c r="C4426" s="15"/>
      <c r="D4426" s="13"/>
      <c r="E4426" s="14"/>
      <c r="F4426" s="14"/>
      <c r="G4426" s="47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AA4426" s="16"/>
      <c r="AB4426" s="16"/>
      <c r="AC4426" s="37"/>
      <c r="AD4426" s="16"/>
    </row>
    <row r="4427" spans="1:30" s="12" customFormat="1" x14ac:dyDescent="0.25">
      <c r="A4427" s="15"/>
      <c r="B4427" s="15"/>
      <c r="C4427" s="15"/>
      <c r="D4427" s="13"/>
      <c r="E4427" s="14"/>
      <c r="F4427" s="14"/>
      <c r="G4427" s="47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AA4427" s="16"/>
      <c r="AB4427" s="16"/>
      <c r="AC4427" s="37"/>
      <c r="AD4427" s="16"/>
    </row>
    <row r="4428" spans="1:30" s="12" customFormat="1" x14ac:dyDescent="0.25">
      <c r="A4428" s="15"/>
      <c r="B4428" s="15"/>
      <c r="C4428" s="15"/>
      <c r="D4428" s="13"/>
      <c r="E4428" s="14"/>
      <c r="F4428" s="14"/>
      <c r="G4428" s="47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AA4428" s="16"/>
      <c r="AB4428" s="16"/>
      <c r="AC4428" s="37"/>
      <c r="AD4428" s="16"/>
    </row>
    <row r="4429" spans="1:30" s="12" customFormat="1" x14ac:dyDescent="0.25">
      <c r="A4429" s="15"/>
      <c r="B4429" s="15"/>
      <c r="C4429" s="15"/>
      <c r="D4429" s="13"/>
      <c r="E4429" s="14"/>
      <c r="F4429" s="14"/>
      <c r="G4429" s="47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AA4429" s="16"/>
      <c r="AB4429" s="16"/>
      <c r="AC4429" s="37"/>
      <c r="AD4429" s="16"/>
    </row>
    <row r="4430" spans="1:30" s="12" customFormat="1" x14ac:dyDescent="0.25">
      <c r="A4430" s="15"/>
      <c r="B4430" s="15"/>
      <c r="C4430" s="15"/>
      <c r="D4430" s="13"/>
      <c r="E4430" s="14"/>
      <c r="F4430" s="14"/>
      <c r="G4430" s="47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AA4430" s="16"/>
      <c r="AB4430" s="16"/>
      <c r="AC4430" s="37"/>
      <c r="AD4430" s="16"/>
    </row>
    <row r="4431" spans="1:30" s="12" customFormat="1" x14ac:dyDescent="0.25">
      <c r="A4431" s="15"/>
      <c r="B4431" s="15"/>
      <c r="C4431" s="15"/>
      <c r="D4431" s="13"/>
      <c r="E4431" s="14"/>
      <c r="F4431" s="14"/>
      <c r="G4431" s="47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AA4431" s="16"/>
      <c r="AB4431" s="16"/>
      <c r="AC4431" s="37"/>
      <c r="AD4431" s="16"/>
    </row>
    <row r="4432" spans="1:30" s="12" customFormat="1" x14ac:dyDescent="0.25">
      <c r="A4432" s="15"/>
      <c r="B4432" s="15"/>
      <c r="C4432" s="15"/>
      <c r="D4432" s="13"/>
      <c r="E4432" s="14"/>
      <c r="F4432" s="14"/>
      <c r="G4432" s="47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AA4432" s="16"/>
      <c r="AB4432" s="16"/>
      <c r="AC4432" s="37"/>
      <c r="AD4432" s="16"/>
    </row>
    <row r="4433" spans="1:30" s="12" customFormat="1" x14ac:dyDescent="0.25">
      <c r="A4433" s="15"/>
      <c r="B4433" s="15"/>
      <c r="C4433" s="15"/>
      <c r="D4433" s="13"/>
      <c r="E4433" s="14"/>
      <c r="F4433" s="14"/>
      <c r="G4433" s="47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AA4433" s="16"/>
      <c r="AB4433" s="16"/>
      <c r="AC4433" s="37"/>
      <c r="AD4433" s="16"/>
    </row>
    <row r="4434" spans="1:30" s="12" customFormat="1" x14ac:dyDescent="0.25">
      <c r="A4434" s="15"/>
      <c r="B4434" s="15"/>
      <c r="C4434" s="15"/>
      <c r="D4434" s="13"/>
      <c r="E4434" s="14"/>
      <c r="F4434" s="14"/>
      <c r="G4434" s="47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AA4434" s="16"/>
      <c r="AB4434" s="16"/>
      <c r="AC4434" s="37"/>
      <c r="AD4434" s="16"/>
    </row>
    <row r="4435" spans="1:30" s="12" customFormat="1" x14ac:dyDescent="0.25">
      <c r="A4435" s="15"/>
      <c r="B4435" s="15"/>
      <c r="C4435" s="15"/>
      <c r="D4435" s="13"/>
      <c r="E4435" s="14"/>
      <c r="F4435" s="14"/>
      <c r="G4435" s="47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AA4435" s="16"/>
      <c r="AB4435" s="16"/>
      <c r="AC4435" s="37"/>
      <c r="AD4435" s="16"/>
    </row>
    <row r="4436" spans="1:30" s="12" customFormat="1" x14ac:dyDescent="0.25">
      <c r="A4436" s="15"/>
      <c r="B4436" s="15"/>
      <c r="C4436" s="15"/>
      <c r="D4436" s="13"/>
      <c r="E4436" s="14"/>
      <c r="F4436" s="14"/>
      <c r="G4436" s="47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AA4436" s="16"/>
      <c r="AB4436" s="16"/>
      <c r="AC4436" s="37"/>
      <c r="AD4436" s="16"/>
    </row>
    <row r="4437" spans="1:30" s="12" customFormat="1" x14ac:dyDescent="0.25">
      <c r="A4437" s="15"/>
      <c r="B4437" s="15"/>
      <c r="C4437" s="15"/>
      <c r="D4437" s="13"/>
      <c r="E4437" s="14"/>
      <c r="F4437" s="14"/>
      <c r="G4437" s="47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AA4437" s="16"/>
      <c r="AB4437" s="16"/>
      <c r="AC4437" s="37"/>
      <c r="AD4437" s="16"/>
    </row>
    <row r="4438" spans="1:30" s="12" customFormat="1" x14ac:dyDescent="0.25">
      <c r="A4438" s="15"/>
      <c r="B4438" s="15"/>
      <c r="C4438" s="15"/>
      <c r="D4438" s="13"/>
      <c r="E4438" s="14"/>
      <c r="F4438" s="14"/>
      <c r="G4438" s="47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AA4438" s="16"/>
      <c r="AB4438" s="16"/>
      <c r="AC4438" s="37"/>
      <c r="AD4438" s="16"/>
    </row>
    <row r="4439" spans="1:30" s="12" customFormat="1" x14ac:dyDescent="0.25">
      <c r="A4439" s="15"/>
      <c r="B4439" s="15"/>
      <c r="C4439" s="15"/>
      <c r="D4439" s="13"/>
      <c r="E4439" s="14"/>
      <c r="F4439" s="14"/>
      <c r="G4439" s="47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AA4439" s="16"/>
      <c r="AB4439" s="16"/>
      <c r="AC4439" s="37"/>
      <c r="AD4439" s="16"/>
    </row>
    <row r="4440" spans="1:30" s="12" customFormat="1" x14ac:dyDescent="0.25">
      <c r="A4440" s="15"/>
      <c r="B4440" s="15"/>
      <c r="C4440" s="15"/>
      <c r="D4440" s="13"/>
      <c r="E4440" s="14"/>
      <c r="F4440" s="14"/>
      <c r="G4440" s="47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AA4440" s="16"/>
      <c r="AB4440" s="16"/>
      <c r="AC4440" s="37"/>
      <c r="AD4440" s="16"/>
    </row>
    <row r="4441" spans="1:30" s="12" customFormat="1" x14ac:dyDescent="0.25">
      <c r="A4441" s="15"/>
      <c r="B4441" s="15"/>
      <c r="C4441" s="15"/>
      <c r="D4441" s="13"/>
      <c r="E4441" s="14"/>
      <c r="F4441" s="14"/>
      <c r="G4441" s="47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AA4441" s="16"/>
      <c r="AB4441" s="16"/>
      <c r="AC4441" s="37"/>
      <c r="AD4441" s="16"/>
    </row>
    <row r="4442" spans="1:30" s="12" customFormat="1" x14ac:dyDescent="0.25">
      <c r="A4442" s="15"/>
      <c r="B4442" s="15"/>
      <c r="C4442" s="15"/>
      <c r="D4442" s="13"/>
      <c r="E4442" s="14"/>
      <c r="F4442" s="14"/>
      <c r="G4442" s="47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AA4442" s="16"/>
      <c r="AB4442" s="16"/>
      <c r="AC4442" s="37"/>
      <c r="AD4442" s="16"/>
    </row>
    <row r="4443" spans="1:30" s="12" customFormat="1" x14ac:dyDescent="0.25">
      <c r="A4443" s="15"/>
      <c r="B4443" s="15"/>
      <c r="C4443" s="15"/>
      <c r="D4443" s="13"/>
      <c r="E4443" s="14"/>
      <c r="F4443" s="14"/>
      <c r="G4443" s="47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AA4443" s="16"/>
      <c r="AB4443" s="16"/>
      <c r="AC4443" s="37"/>
      <c r="AD4443" s="16"/>
    </row>
    <row r="4444" spans="1:30" s="12" customFormat="1" x14ac:dyDescent="0.25">
      <c r="A4444" s="15"/>
      <c r="B4444" s="15"/>
      <c r="C4444" s="15"/>
      <c r="D4444" s="13"/>
      <c r="E4444" s="14"/>
      <c r="F4444" s="14"/>
      <c r="G4444" s="47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AA4444" s="16"/>
      <c r="AB4444" s="16"/>
      <c r="AC4444" s="37"/>
      <c r="AD4444" s="16"/>
    </row>
    <row r="4445" spans="1:30" s="12" customFormat="1" x14ac:dyDescent="0.25">
      <c r="A4445" s="15"/>
      <c r="B4445" s="15"/>
      <c r="C4445" s="15"/>
      <c r="D4445" s="13"/>
      <c r="E4445" s="14"/>
      <c r="F4445" s="14"/>
      <c r="G4445" s="47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AA4445" s="16"/>
      <c r="AB4445" s="16"/>
      <c r="AC4445" s="37"/>
      <c r="AD4445" s="16"/>
    </row>
    <row r="4446" spans="1:30" s="12" customFormat="1" x14ac:dyDescent="0.25">
      <c r="A4446" s="15"/>
      <c r="B4446" s="15"/>
      <c r="C4446" s="15"/>
      <c r="D4446" s="13"/>
      <c r="E4446" s="14"/>
      <c r="F4446" s="14"/>
      <c r="G4446" s="47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AA4446" s="16"/>
      <c r="AB4446" s="16"/>
      <c r="AC4446" s="37"/>
      <c r="AD4446" s="16"/>
    </row>
    <row r="4447" spans="1:30" s="12" customFormat="1" x14ac:dyDescent="0.25">
      <c r="A4447" s="15"/>
      <c r="B4447" s="15"/>
      <c r="C4447" s="15"/>
      <c r="D4447" s="13"/>
      <c r="E4447" s="14"/>
      <c r="F4447" s="14"/>
      <c r="G4447" s="47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AA4447" s="16"/>
      <c r="AB4447" s="16"/>
      <c r="AC4447" s="37"/>
      <c r="AD4447" s="16"/>
    </row>
    <row r="4448" spans="1:30" s="12" customFormat="1" x14ac:dyDescent="0.25">
      <c r="A4448" s="15"/>
      <c r="B4448" s="15"/>
      <c r="C4448" s="15"/>
      <c r="D4448" s="13"/>
      <c r="E4448" s="14"/>
      <c r="F4448" s="14"/>
      <c r="G4448" s="47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AA4448" s="16"/>
      <c r="AB4448" s="16"/>
      <c r="AC4448" s="37"/>
      <c r="AD4448" s="16"/>
    </row>
    <row r="4449" spans="1:30" s="12" customFormat="1" x14ac:dyDescent="0.25">
      <c r="A4449" s="15"/>
      <c r="B4449" s="15"/>
      <c r="C4449" s="15"/>
      <c r="D4449" s="13"/>
      <c r="E4449" s="14"/>
      <c r="F4449" s="14"/>
      <c r="G4449" s="47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AA4449" s="16"/>
      <c r="AB4449" s="16"/>
      <c r="AC4449" s="37"/>
      <c r="AD4449" s="16"/>
    </row>
    <row r="4450" spans="1:30" s="12" customFormat="1" x14ac:dyDescent="0.25">
      <c r="A4450" s="15"/>
      <c r="B4450" s="15"/>
      <c r="C4450" s="15"/>
      <c r="D4450" s="13"/>
      <c r="E4450" s="14"/>
      <c r="F4450" s="14"/>
      <c r="G4450" s="47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AA4450" s="16"/>
      <c r="AB4450" s="16"/>
      <c r="AC4450" s="37"/>
      <c r="AD4450" s="16"/>
    </row>
    <row r="4451" spans="1:30" s="12" customFormat="1" x14ac:dyDescent="0.25">
      <c r="A4451" s="15"/>
      <c r="B4451" s="15"/>
      <c r="C4451" s="15"/>
      <c r="D4451" s="13"/>
      <c r="E4451" s="14"/>
      <c r="F4451" s="14"/>
      <c r="G4451" s="47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AA4451" s="16"/>
      <c r="AB4451" s="16"/>
      <c r="AC4451" s="37"/>
      <c r="AD4451" s="16"/>
    </row>
    <row r="4452" spans="1:30" s="12" customFormat="1" x14ac:dyDescent="0.25">
      <c r="A4452" s="15"/>
      <c r="B4452" s="15"/>
      <c r="C4452" s="15"/>
      <c r="D4452" s="13"/>
      <c r="E4452" s="14"/>
      <c r="F4452" s="14"/>
      <c r="G4452" s="47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AA4452" s="16"/>
      <c r="AB4452" s="16"/>
      <c r="AC4452" s="37"/>
      <c r="AD4452" s="16"/>
    </row>
    <row r="4453" spans="1:30" s="12" customFormat="1" x14ac:dyDescent="0.25">
      <c r="A4453" s="15"/>
      <c r="B4453" s="15"/>
      <c r="C4453" s="15"/>
      <c r="D4453" s="13"/>
      <c r="E4453" s="14"/>
      <c r="F4453" s="14"/>
      <c r="G4453" s="47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AA4453" s="16"/>
      <c r="AB4453" s="16"/>
      <c r="AC4453" s="37"/>
      <c r="AD4453" s="16"/>
    </row>
    <row r="4454" spans="1:30" s="12" customFormat="1" x14ac:dyDescent="0.25">
      <c r="A4454" s="15"/>
      <c r="B4454" s="15"/>
      <c r="C4454" s="15"/>
      <c r="D4454" s="13"/>
      <c r="E4454" s="14"/>
      <c r="F4454" s="14"/>
      <c r="G4454" s="47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AA4454" s="16"/>
      <c r="AB4454" s="16"/>
      <c r="AC4454" s="37"/>
      <c r="AD4454" s="16"/>
    </row>
    <row r="4455" spans="1:30" s="12" customFormat="1" x14ac:dyDescent="0.25">
      <c r="A4455" s="15"/>
      <c r="B4455" s="15"/>
      <c r="C4455" s="15"/>
      <c r="D4455" s="13"/>
      <c r="E4455" s="14"/>
      <c r="F4455" s="14"/>
      <c r="G4455" s="47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AA4455" s="16"/>
      <c r="AB4455" s="16"/>
      <c r="AC4455" s="37"/>
      <c r="AD4455" s="16"/>
    </row>
    <row r="4456" spans="1:30" s="12" customFormat="1" x14ac:dyDescent="0.25">
      <c r="A4456" s="15"/>
      <c r="B4456" s="15"/>
      <c r="C4456" s="15"/>
      <c r="D4456" s="13"/>
      <c r="E4456" s="14"/>
      <c r="F4456" s="14"/>
      <c r="G4456" s="47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AA4456" s="16"/>
      <c r="AB4456" s="16"/>
      <c r="AC4456" s="37"/>
      <c r="AD4456" s="16"/>
    </row>
    <row r="4457" spans="1:30" s="12" customFormat="1" x14ac:dyDescent="0.25">
      <c r="A4457" s="15"/>
      <c r="B4457" s="15"/>
      <c r="C4457" s="15"/>
      <c r="D4457" s="13"/>
      <c r="E4457" s="14"/>
      <c r="F4457" s="14"/>
      <c r="G4457" s="47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AA4457" s="16"/>
      <c r="AB4457" s="16"/>
      <c r="AC4457" s="37"/>
      <c r="AD4457" s="16"/>
    </row>
    <row r="4458" spans="1:30" s="12" customFormat="1" x14ac:dyDescent="0.25">
      <c r="A4458" s="15"/>
      <c r="B4458" s="15"/>
      <c r="C4458" s="15"/>
      <c r="D4458" s="13"/>
      <c r="E4458" s="14"/>
      <c r="F4458" s="14"/>
      <c r="G4458" s="47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AA4458" s="16"/>
      <c r="AB4458" s="16"/>
      <c r="AC4458" s="37"/>
      <c r="AD4458" s="16"/>
    </row>
    <row r="4459" spans="1:30" s="12" customFormat="1" x14ac:dyDescent="0.25">
      <c r="A4459" s="15"/>
      <c r="B4459" s="15"/>
      <c r="C4459" s="15"/>
      <c r="D4459" s="13"/>
      <c r="E4459" s="14"/>
      <c r="F4459" s="14"/>
      <c r="G4459" s="47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AA4459" s="16"/>
      <c r="AB4459" s="16"/>
      <c r="AC4459" s="37"/>
      <c r="AD4459" s="16"/>
    </row>
    <row r="4460" spans="1:30" s="12" customFormat="1" x14ac:dyDescent="0.25">
      <c r="A4460" s="15"/>
      <c r="B4460" s="15"/>
      <c r="C4460" s="15"/>
      <c r="D4460" s="13"/>
      <c r="E4460" s="14"/>
      <c r="F4460" s="14"/>
      <c r="G4460" s="47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AA4460" s="16"/>
      <c r="AB4460" s="16"/>
      <c r="AC4460" s="37"/>
      <c r="AD4460" s="16"/>
    </row>
    <row r="4461" spans="1:30" s="12" customFormat="1" x14ac:dyDescent="0.25">
      <c r="A4461" s="15"/>
      <c r="B4461" s="15"/>
      <c r="C4461" s="15"/>
      <c r="D4461" s="13"/>
      <c r="E4461" s="14"/>
      <c r="F4461" s="14"/>
      <c r="G4461" s="47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AA4461" s="16"/>
      <c r="AB4461" s="16"/>
      <c r="AC4461" s="37"/>
      <c r="AD4461" s="16"/>
    </row>
    <row r="4462" spans="1:30" s="12" customFormat="1" x14ac:dyDescent="0.25">
      <c r="A4462" s="15"/>
      <c r="B4462" s="15"/>
      <c r="C4462" s="15"/>
      <c r="D4462" s="13"/>
      <c r="E4462" s="14"/>
      <c r="F4462" s="14"/>
      <c r="G4462" s="47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AA4462" s="16"/>
      <c r="AB4462" s="16"/>
      <c r="AC4462" s="37"/>
      <c r="AD4462" s="16"/>
    </row>
    <row r="4463" spans="1:30" s="12" customFormat="1" x14ac:dyDescent="0.25">
      <c r="A4463" s="15"/>
      <c r="B4463" s="15"/>
      <c r="C4463" s="15"/>
      <c r="D4463" s="13"/>
      <c r="E4463" s="14"/>
      <c r="F4463" s="14"/>
      <c r="G4463" s="47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AA4463" s="16"/>
      <c r="AB4463" s="16"/>
      <c r="AC4463" s="37"/>
      <c r="AD4463" s="16"/>
    </row>
    <row r="4464" spans="1:30" s="12" customFormat="1" x14ac:dyDescent="0.25">
      <c r="A4464" s="15"/>
      <c r="B4464" s="15"/>
      <c r="C4464" s="15"/>
      <c r="D4464" s="13"/>
      <c r="E4464" s="14"/>
      <c r="F4464" s="14"/>
      <c r="G4464" s="47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AA4464" s="16"/>
      <c r="AB4464" s="16"/>
      <c r="AC4464" s="37"/>
      <c r="AD4464" s="16"/>
    </row>
    <row r="4465" spans="1:30" s="12" customFormat="1" x14ac:dyDescent="0.25">
      <c r="A4465" s="15"/>
      <c r="B4465" s="15"/>
      <c r="C4465" s="15"/>
      <c r="D4465" s="13"/>
      <c r="E4465" s="14"/>
      <c r="F4465" s="14"/>
      <c r="G4465" s="47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AA4465" s="16"/>
      <c r="AB4465" s="16"/>
      <c r="AC4465" s="37"/>
      <c r="AD4465" s="16"/>
    </row>
    <row r="4466" spans="1:30" s="12" customFormat="1" x14ac:dyDescent="0.25">
      <c r="A4466" s="15"/>
      <c r="B4466" s="15"/>
      <c r="C4466" s="15"/>
      <c r="D4466" s="13"/>
      <c r="E4466" s="14"/>
      <c r="F4466" s="14"/>
      <c r="G4466" s="47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AA4466" s="16"/>
      <c r="AB4466" s="16"/>
      <c r="AC4466" s="37"/>
      <c r="AD4466" s="16"/>
    </row>
    <row r="4467" spans="1:30" s="12" customFormat="1" x14ac:dyDescent="0.25">
      <c r="A4467" s="15"/>
      <c r="B4467" s="15"/>
      <c r="C4467" s="15"/>
      <c r="D4467" s="13"/>
      <c r="E4467" s="14"/>
      <c r="F4467" s="14"/>
      <c r="G4467" s="47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AA4467" s="16"/>
      <c r="AB4467" s="16"/>
      <c r="AC4467" s="37"/>
      <c r="AD4467" s="16"/>
    </row>
    <row r="4468" spans="1:30" s="12" customFormat="1" x14ac:dyDescent="0.25">
      <c r="A4468" s="15"/>
      <c r="B4468" s="15"/>
      <c r="C4468" s="15"/>
      <c r="D4468" s="13"/>
      <c r="E4468" s="14"/>
      <c r="F4468" s="14"/>
      <c r="G4468" s="47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AA4468" s="16"/>
      <c r="AB4468" s="16"/>
      <c r="AC4468" s="37"/>
      <c r="AD4468" s="16"/>
    </row>
    <row r="4469" spans="1:30" s="12" customFormat="1" x14ac:dyDescent="0.25">
      <c r="A4469" s="15"/>
      <c r="B4469" s="15"/>
      <c r="C4469" s="15"/>
      <c r="D4469" s="13"/>
      <c r="E4469" s="14"/>
      <c r="F4469" s="14"/>
      <c r="G4469" s="47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AA4469" s="16"/>
      <c r="AB4469" s="16"/>
      <c r="AC4469" s="37"/>
      <c r="AD4469" s="16"/>
    </row>
    <row r="4470" spans="1:30" s="12" customFormat="1" x14ac:dyDescent="0.25">
      <c r="A4470" s="15"/>
      <c r="B4470" s="15"/>
      <c r="C4470" s="15"/>
      <c r="D4470" s="13"/>
      <c r="E4470" s="14"/>
      <c r="F4470" s="14"/>
      <c r="G4470" s="47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AA4470" s="16"/>
      <c r="AB4470" s="16"/>
      <c r="AC4470" s="37"/>
      <c r="AD4470" s="16"/>
    </row>
    <row r="4471" spans="1:30" s="12" customFormat="1" x14ac:dyDescent="0.25">
      <c r="A4471" s="15"/>
      <c r="B4471" s="15"/>
      <c r="C4471" s="15"/>
      <c r="D4471" s="13"/>
      <c r="E4471" s="14"/>
      <c r="F4471" s="14"/>
      <c r="G4471" s="47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AA4471" s="16"/>
      <c r="AB4471" s="16"/>
      <c r="AC4471" s="37"/>
      <c r="AD4471" s="16"/>
    </row>
    <row r="4472" spans="1:30" s="12" customFormat="1" x14ac:dyDescent="0.25">
      <c r="A4472" s="15"/>
      <c r="B4472" s="15"/>
      <c r="C4472" s="15"/>
      <c r="D4472" s="13"/>
      <c r="E4472" s="14"/>
      <c r="F4472" s="14"/>
      <c r="G4472" s="47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AA4472" s="16"/>
      <c r="AB4472" s="16"/>
      <c r="AC4472" s="37"/>
      <c r="AD4472" s="16"/>
    </row>
    <row r="4473" spans="1:30" s="12" customFormat="1" x14ac:dyDescent="0.25">
      <c r="A4473" s="15"/>
      <c r="B4473" s="15"/>
      <c r="C4473" s="15"/>
      <c r="D4473" s="13"/>
      <c r="E4473" s="14"/>
      <c r="F4473" s="14"/>
      <c r="G4473" s="47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AA4473" s="16"/>
      <c r="AB4473" s="16"/>
      <c r="AC4473" s="37"/>
      <c r="AD4473" s="16"/>
    </row>
    <row r="4474" spans="1:30" s="12" customFormat="1" x14ac:dyDescent="0.25">
      <c r="A4474" s="15"/>
      <c r="B4474" s="15"/>
      <c r="C4474" s="15"/>
      <c r="D4474" s="13"/>
      <c r="E4474" s="14"/>
      <c r="F4474" s="14"/>
      <c r="G4474" s="47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AA4474" s="16"/>
      <c r="AB4474" s="16"/>
      <c r="AC4474" s="37"/>
      <c r="AD4474" s="16"/>
    </row>
    <row r="4475" spans="1:30" s="12" customFormat="1" x14ac:dyDescent="0.25">
      <c r="A4475" s="15"/>
      <c r="B4475" s="15"/>
      <c r="C4475" s="15"/>
      <c r="D4475" s="13"/>
      <c r="E4475" s="14"/>
      <c r="F4475" s="14"/>
      <c r="G4475" s="47"/>
      <c r="H4475" s="7"/>
      <c r="I4475" s="7"/>
      <c r="J4475" s="7"/>
      <c r="K4475" s="7"/>
      <c r="O4475" s="7"/>
      <c r="P4475" s="7"/>
      <c r="Q4475" s="7"/>
      <c r="R4475" s="15"/>
      <c r="S4475" s="15"/>
      <c r="T4475" s="15"/>
      <c r="AA4475" s="16"/>
      <c r="AB4475" s="16"/>
      <c r="AC4475" s="37"/>
      <c r="AD4475" s="16"/>
    </row>
    <row r="4476" spans="1:30" s="12" customFormat="1" x14ac:dyDescent="0.25">
      <c r="A4476" s="15"/>
      <c r="B4476" s="15"/>
      <c r="C4476" s="15"/>
      <c r="D4476" s="13"/>
      <c r="E4476" s="14"/>
      <c r="F4476" s="14"/>
      <c r="G4476" s="47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AA4476" s="16"/>
      <c r="AB4476" s="16"/>
      <c r="AD4476" s="16"/>
    </row>
    <row r="4477" spans="1:30" s="12" customFormat="1" x14ac:dyDescent="0.25">
      <c r="A4477" s="15"/>
      <c r="B4477" s="15"/>
      <c r="C4477" s="15"/>
      <c r="D4477" s="13"/>
      <c r="E4477" s="14"/>
      <c r="F4477" s="14"/>
      <c r="G4477" s="47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AA4477" s="16"/>
      <c r="AB4477" s="16"/>
      <c r="AD4477" s="16"/>
    </row>
    <row r="4478" spans="1:30" s="12" customFormat="1" x14ac:dyDescent="0.25">
      <c r="A4478" s="15"/>
      <c r="B4478" s="15"/>
      <c r="C4478" s="15"/>
      <c r="D4478" s="13"/>
      <c r="E4478" s="14"/>
      <c r="F4478" s="14"/>
      <c r="G4478" s="47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AA4478" s="16"/>
      <c r="AB4478" s="16"/>
      <c r="AD4478" s="16"/>
    </row>
    <row r="4479" spans="1:30" s="12" customFormat="1" x14ac:dyDescent="0.25">
      <c r="A4479" s="15"/>
      <c r="B4479" s="15"/>
      <c r="C4479" s="15"/>
      <c r="D4479" s="13"/>
      <c r="E4479" s="14"/>
      <c r="F4479" s="14"/>
      <c r="G4479" s="47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AA4479" s="16"/>
      <c r="AB4479" s="16"/>
      <c r="AD4479" s="16"/>
    </row>
    <row r="4480" spans="1:30" s="12" customFormat="1" x14ac:dyDescent="0.25">
      <c r="A4480" s="15"/>
      <c r="B4480" s="15"/>
      <c r="C4480" s="15"/>
      <c r="D4480" s="13"/>
      <c r="E4480" s="14"/>
      <c r="F4480" s="14"/>
      <c r="G4480" s="47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AA4480" s="16"/>
      <c r="AB4480" s="16"/>
      <c r="AD4480" s="16"/>
    </row>
    <row r="4481" spans="1:30" s="12" customFormat="1" x14ac:dyDescent="0.25">
      <c r="A4481" s="15"/>
      <c r="B4481" s="15"/>
      <c r="C4481" s="15"/>
      <c r="D4481" s="13"/>
      <c r="E4481" s="14"/>
      <c r="F4481" s="14"/>
      <c r="G4481" s="47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AA4481" s="16"/>
      <c r="AB4481" s="16"/>
      <c r="AD4481" s="16"/>
    </row>
    <row r="4482" spans="1:30" s="12" customFormat="1" x14ac:dyDescent="0.25">
      <c r="A4482" s="15"/>
      <c r="B4482" s="15"/>
      <c r="C4482" s="15"/>
      <c r="D4482" s="13"/>
      <c r="E4482" s="14"/>
      <c r="F4482" s="14"/>
      <c r="G4482" s="47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AA4482" s="16"/>
      <c r="AB4482" s="16"/>
      <c r="AD4482" s="16"/>
    </row>
    <row r="4483" spans="1:30" s="12" customFormat="1" x14ac:dyDescent="0.25">
      <c r="A4483" s="15"/>
      <c r="B4483" s="15"/>
      <c r="C4483" s="15"/>
      <c r="D4483" s="13"/>
      <c r="E4483" s="14"/>
      <c r="F4483" s="14"/>
      <c r="G4483" s="47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AA4483" s="16"/>
      <c r="AB4483" s="16"/>
      <c r="AD4483" s="16"/>
    </row>
    <row r="4484" spans="1:30" s="12" customFormat="1" x14ac:dyDescent="0.25">
      <c r="A4484" s="15"/>
      <c r="B4484" s="15"/>
      <c r="C4484" s="15"/>
      <c r="D4484" s="13"/>
      <c r="E4484" s="14"/>
      <c r="F4484" s="14"/>
      <c r="G4484" s="47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AA4484" s="16"/>
      <c r="AB4484" s="16"/>
      <c r="AD4484" s="16"/>
    </row>
    <row r="4485" spans="1:30" s="12" customFormat="1" x14ac:dyDescent="0.25">
      <c r="A4485" s="15"/>
      <c r="B4485" s="15"/>
      <c r="C4485" s="15"/>
      <c r="D4485" s="13"/>
      <c r="E4485" s="14"/>
      <c r="F4485" s="14"/>
      <c r="G4485" s="47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AA4485" s="16"/>
      <c r="AB4485" s="16"/>
      <c r="AD4485" s="16"/>
    </row>
    <row r="4486" spans="1:30" s="12" customFormat="1" x14ac:dyDescent="0.25">
      <c r="A4486" s="15"/>
      <c r="B4486" s="15"/>
      <c r="C4486" s="15"/>
      <c r="D4486" s="13"/>
      <c r="E4486" s="14"/>
      <c r="F4486" s="14"/>
      <c r="G4486" s="47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AA4486" s="16"/>
      <c r="AB4486" s="16"/>
      <c r="AD4486" s="16"/>
    </row>
    <row r="4487" spans="1:30" s="12" customFormat="1" x14ac:dyDescent="0.25">
      <c r="A4487" s="15"/>
      <c r="B4487" s="15"/>
      <c r="C4487" s="15"/>
      <c r="D4487" s="13"/>
      <c r="E4487" s="14"/>
      <c r="F4487" s="14"/>
      <c r="G4487" s="47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AA4487" s="16"/>
      <c r="AB4487" s="16"/>
      <c r="AD4487" s="16"/>
    </row>
    <row r="4488" spans="1:30" s="12" customFormat="1" x14ac:dyDescent="0.25">
      <c r="A4488" s="15"/>
      <c r="B4488" s="15"/>
      <c r="C4488" s="15"/>
      <c r="D4488" s="13"/>
      <c r="E4488" s="14"/>
      <c r="F4488" s="14"/>
      <c r="G4488" s="47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AA4488" s="16"/>
      <c r="AB4488" s="16"/>
      <c r="AD4488" s="16"/>
    </row>
    <row r="4489" spans="1:30" s="12" customFormat="1" x14ac:dyDescent="0.25">
      <c r="A4489" s="15"/>
      <c r="B4489" s="15"/>
      <c r="C4489" s="15"/>
      <c r="D4489" s="13"/>
      <c r="E4489" s="14"/>
      <c r="F4489" s="14"/>
      <c r="G4489" s="47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AA4489" s="16"/>
      <c r="AB4489" s="16"/>
      <c r="AD4489" s="16"/>
    </row>
    <row r="4490" spans="1:30" s="12" customFormat="1" x14ac:dyDescent="0.25">
      <c r="A4490" s="15"/>
      <c r="B4490" s="15"/>
      <c r="C4490" s="15"/>
      <c r="D4490" s="13"/>
      <c r="E4490" s="14"/>
      <c r="F4490" s="14"/>
      <c r="G4490" s="47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AA4490" s="16"/>
      <c r="AB4490" s="16"/>
      <c r="AD4490" s="16"/>
    </row>
    <row r="4491" spans="1:30" s="12" customFormat="1" x14ac:dyDescent="0.25">
      <c r="A4491" s="15"/>
      <c r="B4491" s="15"/>
      <c r="C4491" s="15"/>
      <c r="D4491" s="13"/>
      <c r="E4491" s="14"/>
      <c r="F4491" s="14"/>
      <c r="G4491" s="47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AA4491" s="16"/>
      <c r="AB4491" s="16"/>
      <c r="AD4491" s="16"/>
    </row>
    <row r="4492" spans="1:30" s="12" customFormat="1" x14ac:dyDescent="0.25">
      <c r="A4492" s="15"/>
      <c r="B4492" s="15"/>
      <c r="C4492" s="15"/>
      <c r="D4492" s="13"/>
      <c r="E4492" s="14"/>
      <c r="F4492" s="14"/>
      <c r="G4492" s="47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AA4492" s="16"/>
      <c r="AB4492" s="16"/>
      <c r="AD4492" s="16"/>
    </row>
    <row r="4493" spans="1:30" s="12" customFormat="1" x14ac:dyDescent="0.25">
      <c r="A4493" s="15"/>
      <c r="B4493" s="15"/>
      <c r="C4493" s="15"/>
      <c r="D4493" s="13"/>
      <c r="E4493" s="14"/>
      <c r="F4493" s="14"/>
      <c r="G4493" s="47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AA4493" s="16"/>
      <c r="AB4493" s="16"/>
      <c r="AD4493" s="16"/>
    </row>
    <row r="4494" spans="1:30" s="12" customFormat="1" x14ac:dyDescent="0.25">
      <c r="A4494" s="15"/>
      <c r="B4494" s="15"/>
      <c r="C4494" s="15"/>
      <c r="D4494" s="13"/>
      <c r="E4494" s="14"/>
      <c r="F4494" s="14"/>
      <c r="G4494" s="47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AA4494" s="16"/>
      <c r="AB4494" s="16"/>
      <c r="AD4494" s="16"/>
    </row>
    <row r="4495" spans="1:30" s="12" customFormat="1" x14ac:dyDescent="0.25">
      <c r="A4495" s="15"/>
      <c r="B4495" s="15"/>
      <c r="C4495" s="15"/>
      <c r="D4495" s="13"/>
      <c r="E4495" s="14"/>
      <c r="F4495" s="14"/>
      <c r="G4495" s="47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AA4495" s="16"/>
      <c r="AB4495" s="16"/>
      <c r="AD4495" s="16"/>
    </row>
    <row r="4496" spans="1:30" s="12" customFormat="1" x14ac:dyDescent="0.25">
      <c r="A4496" s="15"/>
      <c r="B4496" s="15"/>
      <c r="C4496" s="15"/>
      <c r="D4496" s="13"/>
      <c r="E4496" s="14"/>
      <c r="F4496" s="14"/>
      <c r="G4496" s="47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AA4496" s="16"/>
      <c r="AB4496" s="16"/>
      <c r="AD4496" s="16"/>
    </row>
    <row r="4497" spans="1:30" s="12" customFormat="1" x14ac:dyDescent="0.25">
      <c r="A4497" s="15"/>
      <c r="B4497" s="15"/>
      <c r="C4497" s="15"/>
      <c r="D4497" s="13"/>
      <c r="E4497" s="14"/>
      <c r="F4497" s="14"/>
      <c r="G4497" s="47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AA4497" s="16"/>
      <c r="AB4497" s="16"/>
      <c r="AD4497" s="16"/>
    </row>
    <row r="4498" spans="1:30" s="12" customFormat="1" x14ac:dyDescent="0.25">
      <c r="A4498" s="15"/>
      <c r="B4498" s="15"/>
      <c r="C4498" s="15"/>
      <c r="D4498" s="13"/>
      <c r="E4498" s="14"/>
      <c r="F4498" s="14"/>
      <c r="G4498" s="47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AA4498" s="16"/>
      <c r="AB4498" s="16"/>
      <c r="AD4498" s="16"/>
    </row>
    <row r="4499" spans="1:30" s="12" customFormat="1" x14ac:dyDescent="0.25">
      <c r="A4499" s="15"/>
      <c r="B4499" s="15"/>
      <c r="C4499" s="15"/>
      <c r="D4499" s="13"/>
      <c r="E4499" s="14"/>
      <c r="F4499" s="14"/>
      <c r="G4499" s="47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AA4499" s="16"/>
      <c r="AB4499" s="16"/>
      <c r="AD4499" s="16"/>
    </row>
    <row r="4500" spans="1:30" s="12" customFormat="1" x14ac:dyDescent="0.25">
      <c r="A4500" s="15"/>
      <c r="B4500" s="15"/>
      <c r="C4500" s="15"/>
      <c r="D4500" s="13"/>
      <c r="E4500" s="14"/>
      <c r="F4500" s="14"/>
      <c r="G4500" s="47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AA4500" s="16"/>
      <c r="AB4500" s="16"/>
      <c r="AD4500" s="16"/>
    </row>
    <row r="4501" spans="1:30" s="12" customFormat="1" x14ac:dyDescent="0.25">
      <c r="A4501" s="15"/>
      <c r="B4501" s="15"/>
      <c r="C4501" s="15"/>
      <c r="D4501" s="13"/>
      <c r="E4501" s="14"/>
      <c r="F4501" s="14"/>
      <c r="G4501" s="47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AA4501" s="16"/>
      <c r="AB4501" s="16"/>
      <c r="AD4501" s="16"/>
    </row>
    <row r="4502" spans="1:30" s="12" customFormat="1" x14ac:dyDescent="0.25">
      <c r="A4502" s="15"/>
      <c r="B4502" s="15"/>
      <c r="C4502" s="15"/>
      <c r="D4502" s="13"/>
      <c r="E4502" s="14"/>
      <c r="F4502" s="14"/>
      <c r="G4502" s="47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AA4502" s="16"/>
      <c r="AB4502" s="16"/>
      <c r="AD4502" s="16"/>
    </row>
    <row r="4503" spans="1:30" s="12" customFormat="1" x14ac:dyDescent="0.25">
      <c r="A4503" s="15"/>
      <c r="B4503" s="15"/>
      <c r="C4503" s="15"/>
      <c r="D4503" s="13"/>
      <c r="E4503" s="14"/>
      <c r="F4503" s="14"/>
      <c r="G4503" s="47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AA4503" s="16"/>
      <c r="AB4503" s="16"/>
      <c r="AD4503" s="16"/>
    </row>
    <row r="4504" spans="1:30" s="12" customFormat="1" x14ac:dyDescent="0.25">
      <c r="A4504" s="15"/>
      <c r="B4504" s="15"/>
      <c r="C4504" s="15"/>
      <c r="D4504" s="13"/>
      <c r="E4504" s="14"/>
      <c r="F4504" s="14"/>
      <c r="G4504" s="47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AA4504" s="16"/>
      <c r="AB4504" s="16"/>
      <c r="AD4504" s="16"/>
    </row>
    <row r="4505" spans="1:30" s="12" customFormat="1" x14ac:dyDescent="0.25">
      <c r="A4505" s="15"/>
      <c r="B4505" s="15"/>
      <c r="C4505" s="15"/>
      <c r="D4505" s="13"/>
      <c r="E4505" s="14"/>
      <c r="F4505" s="14"/>
      <c r="G4505" s="47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AA4505" s="16"/>
      <c r="AB4505" s="16"/>
      <c r="AD4505" s="16"/>
    </row>
    <row r="4506" spans="1:30" s="12" customFormat="1" x14ac:dyDescent="0.25">
      <c r="A4506" s="15"/>
      <c r="B4506" s="15"/>
      <c r="C4506" s="15"/>
      <c r="D4506" s="13"/>
      <c r="E4506" s="14"/>
      <c r="F4506" s="14"/>
      <c r="G4506" s="47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AA4506" s="16"/>
      <c r="AB4506" s="16"/>
      <c r="AD4506" s="16"/>
    </row>
    <row r="4507" spans="1:30" s="12" customFormat="1" x14ac:dyDescent="0.25">
      <c r="A4507" s="15"/>
      <c r="B4507" s="15"/>
      <c r="C4507" s="15"/>
      <c r="D4507" s="13"/>
      <c r="E4507" s="14"/>
      <c r="F4507" s="14"/>
      <c r="G4507" s="47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AA4507" s="16"/>
      <c r="AB4507" s="16"/>
      <c r="AD4507" s="16"/>
    </row>
    <row r="4508" spans="1:30" s="12" customFormat="1" x14ac:dyDescent="0.25">
      <c r="A4508" s="15"/>
      <c r="B4508" s="15"/>
      <c r="C4508" s="15"/>
      <c r="D4508" s="13"/>
      <c r="E4508" s="14"/>
      <c r="F4508" s="14"/>
      <c r="G4508" s="47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AA4508" s="16"/>
      <c r="AB4508" s="16"/>
      <c r="AD4508" s="16"/>
    </row>
    <row r="4509" spans="1:30" s="12" customFormat="1" x14ac:dyDescent="0.25">
      <c r="A4509" s="15"/>
      <c r="B4509" s="15"/>
      <c r="C4509" s="15"/>
      <c r="D4509" s="13"/>
      <c r="E4509" s="14"/>
      <c r="F4509" s="14"/>
      <c r="G4509" s="47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AA4509" s="16"/>
      <c r="AB4509" s="16"/>
      <c r="AD4509" s="16"/>
    </row>
    <row r="4510" spans="1:30" s="12" customFormat="1" x14ac:dyDescent="0.25">
      <c r="A4510" s="15"/>
      <c r="B4510" s="15"/>
      <c r="C4510" s="15"/>
      <c r="D4510" s="13"/>
      <c r="E4510" s="14"/>
      <c r="F4510" s="14"/>
      <c r="G4510" s="47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AA4510" s="16"/>
      <c r="AB4510" s="16"/>
      <c r="AD4510" s="16"/>
    </row>
    <row r="4511" spans="1:30" s="12" customFormat="1" x14ac:dyDescent="0.25">
      <c r="A4511" s="15"/>
      <c r="B4511" s="15"/>
      <c r="C4511" s="15"/>
      <c r="D4511" s="13"/>
      <c r="E4511" s="14"/>
      <c r="F4511" s="14"/>
      <c r="G4511" s="47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AA4511" s="16"/>
      <c r="AB4511" s="16"/>
      <c r="AD4511" s="16"/>
    </row>
    <row r="4512" spans="1:30" s="12" customFormat="1" x14ac:dyDescent="0.25">
      <c r="A4512" s="15"/>
      <c r="B4512" s="15"/>
      <c r="C4512" s="15"/>
      <c r="D4512" s="13"/>
      <c r="E4512" s="14"/>
      <c r="F4512" s="14"/>
      <c r="G4512" s="47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AA4512" s="16"/>
      <c r="AB4512" s="16"/>
      <c r="AD4512" s="16"/>
    </row>
    <row r="4513" spans="1:30" s="12" customFormat="1" x14ac:dyDescent="0.25">
      <c r="A4513" s="15"/>
      <c r="B4513" s="15"/>
      <c r="C4513" s="15"/>
      <c r="D4513" s="13"/>
      <c r="E4513" s="14"/>
      <c r="F4513" s="14"/>
      <c r="G4513" s="47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AA4513" s="16"/>
      <c r="AB4513" s="16"/>
      <c r="AD4513" s="16"/>
    </row>
    <row r="4514" spans="1:30" s="12" customFormat="1" x14ac:dyDescent="0.25">
      <c r="A4514" s="15"/>
      <c r="B4514" s="15"/>
      <c r="C4514" s="15"/>
      <c r="D4514" s="13"/>
      <c r="E4514" s="14"/>
      <c r="F4514" s="14"/>
      <c r="G4514" s="47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AA4514" s="16"/>
      <c r="AB4514" s="16"/>
      <c r="AD4514" s="16"/>
    </row>
    <row r="4515" spans="1:30" s="12" customFormat="1" x14ac:dyDescent="0.25">
      <c r="A4515" s="15"/>
      <c r="B4515" s="15"/>
      <c r="C4515" s="15"/>
      <c r="D4515" s="13"/>
      <c r="E4515" s="14"/>
      <c r="F4515" s="14"/>
      <c r="G4515" s="47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AA4515" s="16"/>
      <c r="AB4515" s="16"/>
      <c r="AD4515" s="16"/>
    </row>
    <row r="4516" spans="1:30" s="12" customFormat="1" x14ac:dyDescent="0.25">
      <c r="A4516" s="15"/>
      <c r="B4516" s="15"/>
      <c r="C4516" s="15"/>
      <c r="D4516" s="13"/>
      <c r="E4516" s="14"/>
      <c r="F4516" s="14"/>
      <c r="G4516" s="47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AA4516" s="16"/>
      <c r="AB4516" s="16"/>
      <c r="AD4516" s="16"/>
    </row>
    <row r="4517" spans="1:30" s="12" customFormat="1" x14ac:dyDescent="0.25">
      <c r="A4517" s="15"/>
      <c r="B4517" s="15"/>
      <c r="C4517" s="15"/>
      <c r="D4517" s="13"/>
      <c r="E4517" s="14"/>
      <c r="F4517" s="14"/>
      <c r="G4517" s="47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AA4517" s="16"/>
      <c r="AB4517" s="16"/>
      <c r="AD4517" s="16"/>
    </row>
    <row r="4518" spans="1:30" s="12" customFormat="1" x14ac:dyDescent="0.25">
      <c r="A4518" s="15"/>
      <c r="B4518" s="15"/>
      <c r="C4518" s="15"/>
      <c r="D4518" s="13"/>
      <c r="E4518" s="14"/>
      <c r="F4518" s="14"/>
      <c r="G4518" s="47"/>
      <c r="H4518" s="7"/>
      <c r="I4518" s="7"/>
      <c r="J4518" s="7"/>
      <c r="K4518" s="7"/>
      <c r="O4518" s="7"/>
      <c r="P4518" s="7"/>
      <c r="Q4518" s="7"/>
      <c r="R4518" s="15"/>
      <c r="S4518" s="15"/>
      <c r="T4518" s="15"/>
      <c r="AA4518" s="16"/>
      <c r="AB4518" s="16"/>
      <c r="AD4518" s="16"/>
    </row>
    <row r="4519" spans="1:30" s="12" customFormat="1" x14ac:dyDescent="0.25">
      <c r="A4519" s="15"/>
      <c r="B4519" s="15"/>
      <c r="C4519" s="15"/>
      <c r="D4519" s="13"/>
      <c r="E4519" s="14"/>
      <c r="F4519" s="14"/>
      <c r="G4519" s="47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AA4519" s="16"/>
      <c r="AB4519" s="16"/>
      <c r="AD4519" s="16"/>
    </row>
    <row r="4520" spans="1:30" s="12" customFormat="1" x14ac:dyDescent="0.25">
      <c r="A4520" s="15"/>
      <c r="B4520" s="15"/>
      <c r="C4520" s="15"/>
      <c r="D4520" s="13"/>
      <c r="E4520" s="14"/>
      <c r="F4520" s="14"/>
      <c r="G4520" s="47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AA4520" s="16"/>
      <c r="AB4520" s="16"/>
      <c r="AD4520" s="16"/>
    </row>
    <row r="4521" spans="1:30" s="12" customFormat="1" x14ac:dyDescent="0.25">
      <c r="A4521" s="15"/>
      <c r="B4521" s="15"/>
      <c r="C4521" s="15"/>
      <c r="D4521" s="13"/>
      <c r="E4521" s="14"/>
      <c r="F4521" s="14"/>
      <c r="G4521" s="47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AA4521" s="16"/>
      <c r="AB4521" s="16"/>
      <c r="AD4521" s="16"/>
    </row>
    <row r="4522" spans="1:30" s="12" customFormat="1" x14ac:dyDescent="0.25">
      <c r="A4522" s="15"/>
      <c r="B4522" s="15"/>
      <c r="C4522" s="15"/>
      <c r="D4522" s="13"/>
      <c r="E4522" s="14"/>
      <c r="F4522" s="14"/>
      <c r="G4522" s="47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AA4522" s="16"/>
      <c r="AB4522" s="16"/>
      <c r="AD4522" s="16"/>
    </row>
    <row r="4523" spans="1:30" s="12" customFormat="1" x14ac:dyDescent="0.25">
      <c r="A4523" s="15"/>
      <c r="B4523" s="15"/>
      <c r="C4523" s="15"/>
      <c r="D4523" s="13"/>
      <c r="E4523" s="14"/>
      <c r="F4523" s="14"/>
      <c r="G4523" s="47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AA4523" s="16"/>
      <c r="AB4523" s="16"/>
      <c r="AD4523" s="16"/>
    </row>
    <row r="4524" spans="1:30" s="12" customFormat="1" x14ac:dyDescent="0.25">
      <c r="A4524" s="15"/>
      <c r="B4524" s="15"/>
      <c r="C4524" s="15"/>
      <c r="D4524" s="13"/>
      <c r="E4524" s="14"/>
      <c r="F4524" s="14"/>
      <c r="G4524" s="47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AA4524" s="16"/>
      <c r="AB4524" s="16"/>
      <c r="AD4524" s="16"/>
    </row>
    <row r="4525" spans="1:30" s="12" customFormat="1" x14ac:dyDescent="0.25">
      <c r="A4525" s="15"/>
      <c r="B4525" s="15"/>
      <c r="C4525" s="15"/>
      <c r="D4525" s="13"/>
      <c r="E4525" s="14"/>
      <c r="F4525" s="14"/>
      <c r="G4525" s="47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AA4525" s="16"/>
      <c r="AB4525" s="16"/>
      <c r="AD4525" s="16"/>
    </row>
    <row r="4526" spans="1:30" s="12" customFormat="1" x14ac:dyDescent="0.25">
      <c r="A4526" s="15"/>
      <c r="B4526" s="15"/>
      <c r="C4526" s="15"/>
      <c r="D4526" s="13"/>
      <c r="E4526" s="14"/>
      <c r="F4526" s="14"/>
      <c r="G4526" s="47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AA4526" s="16"/>
      <c r="AB4526" s="16"/>
      <c r="AD4526" s="16"/>
    </row>
    <row r="4527" spans="1:30" s="12" customFormat="1" x14ac:dyDescent="0.25">
      <c r="A4527" s="15"/>
      <c r="B4527" s="15"/>
      <c r="C4527" s="15"/>
      <c r="D4527" s="13"/>
      <c r="E4527" s="14"/>
      <c r="F4527" s="14"/>
      <c r="G4527" s="47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AA4527" s="16"/>
      <c r="AB4527" s="16"/>
      <c r="AD4527" s="16"/>
    </row>
    <row r="4528" spans="1:30" s="12" customFormat="1" x14ac:dyDescent="0.25">
      <c r="A4528" s="15"/>
      <c r="B4528" s="15"/>
      <c r="C4528" s="15"/>
      <c r="D4528" s="13"/>
      <c r="E4528" s="14"/>
      <c r="F4528" s="14"/>
      <c r="G4528" s="47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AA4528" s="16"/>
      <c r="AB4528" s="16"/>
      <c r="AD4528" s="16"/>
    </row>
    <row r="4529" spans="1:30" s="12" customFormat="1" x14ac:dyDescent="0.25">
      <c r="A4529" s="15"/>
      <c r="B4529" s="15"/>
      <c r="C4529" s="15"/>
      <c r="D4529" s="13"/>
      <c r="E4529" s="14"/>
      <c r="F4529" s="14"/>
      <c r="G4529" s="47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AA4529" s="16"/>
      <c r="AB4529" s="16"/>
      <c r="AD4529" s="16"/>
    </row>
    <row r="4530" spans="1:30" s="12" customFormat="1" x14ac:dyDescent="0.25">
      <c r="A4530" s="15"/>
      <c r="B4530" s="15"/>
      <c r="C4530" s="15"/>
      <c r="D4530" s="13"/>
      <c r="E4530" s="14"/>
      <c r="F4530" s="14"/>
      <c r="G4530" s="47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AA4530" s="16"/>
      <c r="AB4530" s="16"/>
      <c r="AD4530" s="16"/>
    </row>
    <row r="4531" spans="1:30" s="12" customFormat="1" x14ac:dyDescent="0.25">
      <c r="A4531" s="15"/>
      <c r="B4531" s="15"/>
      <c r="C4531" s="15"/>
      <c r="D4531" s="13"/>
      <c r="E4531" s="14"/>
      <c r="F4531" s="14"/>
      <c r="G4531" s="47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AA4531" s="16"/>
      <c r="AB4531" s="16"/>
      <c r="AD4531" s="16"/>
    </row>
    <row r="4532" spans="1:30" s="12" customFormat="1" x14ac:dyDescent="0.25">
      <c r="A4532" s="15"/>
      <c r="B4532" s="15"/>
      <c r="C4532" s="15"/>
      <c r="D4532" s="13"/>
      <c r="E4532" s="14"/>
      <c r="F4532" s="14"/>
      <c r="G4532" s="47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AA4532" s="16"/>
      <c r="AB4532" s="16"/>
      <c r="AD4532" s="16"/>
    </row>
    <row r="4533" spans="1:30" s="12" customFormat="1" x14ac:dyDescent="0.25">
      <c r="A4533" s="15"/>
      <c r="B4533" s="15"/>
      <c r="C4533" s="15"/>
      <c r="D4533" s="13"/>
      <c r="E4533" s="14"/>
      <c r="F4533" s="14"/>
      <c r="G4533" s="47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AA4533" s="16"/>
      <c r="AB4533" s="16"/>
      <c r="AD4533" s="16"/>
    </row>
    <row r="4534" spans="1:30" s="12" customFormat="1" x14ac:dyDescent="0.25">
      <c r="A4534" s="15"/>
      <c r="B4534" s="15"/>
      <c r="C4534" s="15"/>
      <c r="D4534" s="13"/>
      <c r="E4534" s="14"/>
      <c r="F4534" s="14"/>
      <c r="G4534" s="47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AA4534" s="16"/>
      <c r="AB4534" s="16"/>
      <c r="AD4534" s="16"/>
    </row>
    <row r="4535" spans="1:30" s="12" customFormat="1" x14ac:dyDescent="0.25">
      <c r="A4535" s="15"/>
      <c r="B4535" s="15"/>
      <c r="C4535" s="15"/>
      <c r="D4535" s="13"/>
      <c r="E4535" s="14"/>
      <c r="F4535" s="14"/>
      <c r="G4535" s="47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AA4535" s="16"/>
      <c r="AB4535" s="16"/>
      <c r="AD4535" s="16"/>
    </row>
    <row r="4536" spans="1:30" s="12" customFormat="1" x14ac:dyDescent="0.25">
      <c r="A4536" s="15"/>
      <c r="B4536" s="15"/>
      <c r="C4536" s="15"/>
      <c r="D4536" s="13"/>
      <c r="E4536" s="14"/>
      <c r="F4536" s="14"/>
      <c r="G4536" s="47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AA4536" s="16"/>
      <c r="AB4536" s="16"/>
      <c r="AD4536" s="16"/>
    </row>
    <row r="4537" spans="1:30" s="12" customFormat="1" x14ac:dyDescent="0.25">
      <c r="A4537" s="15"/>
      <c r="B4537" s="15"/>
      <c r="C4537" s="15"/>
      <c r="D4537" s="13"/>
      <c r="E4537" s="14"/>
      <c r="F4537" s="14"/>
      <c r="G4537" s="47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AA4537" s="16"/>
      <c r="AB4537" s="16"/>
      <c r="AD4537" s="16"/>
    </row>
    <row r="4538" spans="1:30" s="12" customFormat="1" x14ac:dyDescent="0.25">
      <c r="A4538" s="15"/>
      <c r="B4538" s="15"/>
      <c r="C4538" s="15"/>
      <c r="D4538" s="13"/>
      <c r="E4538" s="14"/>
      <c r="F4538" s="14"/>
      <c r="G4538" s="47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AA4538" s="16"/>
      <c r="AB4538" s="16"/>
      <c r="AD4538" s="16"/>
    </row>
    <row r="4539" spans="1:30" s="12" customFormat="1" x14ac:dyDescent="0.25">
      <c r="A4539" s="15"/>
      <c r="B4539" s="15"/>
      <c r="C4539" s="15"/>
      <c r="D4539" s="13"/>
      <c r="E4539" s="14"/>
      <c r="F4539" s="14"/>
      <c r="G4539" s="47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AA4539" s="16"/>
      <c r="AB4539" s="16"/>
      <c r="AD4539" s="16"/>
    </row>
    <row r="4540" spans="1:30" s="12" customFormat="1" x14ac:dyDescent="0.25">
      <c r="A4540" s="15"/>
      <c r="B4540" s="15"/>
      <c r="C4540" s="15"/>
      <c r="D4540" s="13"/>
      <c r="E4540" s="14"/>
      <c r="F4540" s="14"/>
      <c r="G4540" s="47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AA4540" s="16"/>
      <c r="AB4540" s="16"/>
      <c r="AD4540" s="16"/>
    </row>
    <row r="4541" spans="1:30" s="12" customFormat="1" x14ac:dyDescent="0.25">
      <c r="A4541" s="15"/>
      <c r="B4541" s="15"/>
      <c r="C4541" s="15"/>
      <c r="D4541" s="13"/>
      <c r="E4541" s="14"/>
      <c r="F4541" s="14"/>
      <c r="G4541" s="47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AA4541" s="16"/>
      <c r="AB4541" s="16"/>
      <c r="AD4541" s="16"/>
    </row>
    <row r="4542" spans="1:30" s="12" customFormat="1" x14ac:dyDescent="0.25">
      <c r="A4542" s="15"/>
      <c r="B4542" s="15"/>
      <c r="C4542" s="15"/>
      <c r="D4542" s="13"/>
      <c r="E4542" s="14"/>
      <c r="F4542" s="14"/>
      <c r="G4542" s="47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AA4542" s="16"/>
      <c r="AB4542" s="16"/>
      <c r="AD4542" s="16"/>
    </row>
    <row r="4543" spans="1:30" s="12" customFormat="1" x14ac:dyDescent="0.25">
      <c r="A4543" s="15"/>
      <c r="B4543" s="15"/>
      <c r="C4543" s="15"/>
      <c r="D4543" s="13"/>
      <c r="E4543" s="14"/>
      <c r="F4543" s="14"/>
      <c r="G4543" s="47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AA4543" s="16"/>
      <c r="AB4543" s="16"/>
      <c r="AD4543" s="16"/>
    </row>
    <row r="4544" spans="1:30" s="12" customFormat="1" x14ac:dyDescent="0.25">
      <c r="A4544" s="15"/>
      <c r="B4544" s="15"/>
      <c r="C4544" s="15"/>
      <c r="D4544" s="13"/>
      <c r="E4544" s="14"/>
      <c r="F4544" s="14"/>
      <c r="G4544" s="47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AA4544" s="16"/>
      <c r="AB4544" s="16"/>
      <c r="AD4544" s="16"/>
    </row>
    <row r="4545" spans="1:30" s="12" customFormat="1" x14ac:dyDescent="0.25">
      <c r="A4545" s="15"/>
      <c r="B4545" s="15"/>
      <c r="C4545" s="15"/>
      <c r="D4545" s="13"/>
      <c r="E4545" s="14"/>
      <c r="F4545" s="14"/>
      <c r="G4545" s="47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AA4545" s="16"/>
      <c r="AB4545" s="16"/>
      <c r="AD4545" s="16"/>
    </row>
    <row r="4546" spans="1:30" s="12" customFormat="1" x14ac:dyDescent="0.25">
      <c r="A4546" s="15"/>
      <c r="B4546" s="15"/>
      <c r="C4546" s="15"/>
      <c r="D4546" s="13"/>
      <c r="E4546" s="14"/>
      <c r="F4546" s="14"/>
      <c r="G4546" s="47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AA4546" s="16"/>
      <c r="AB4546" s="16"/>
      <c r="AD4546" s="16"/>
    </row>
    <row r="4547" spans="1:30" s="12" customFormat="1" x14ac:dyDescent="0.25">
      <c r="A4547" s="15"/>
      <c r="B4547" s="15"/>
      <c r="C4547" s="15"/>
      <c r="D4547" s="13"/>
      <c r="E4547" s="14"/>
      <c r="F4547" s="14"/>
      <c r="G4547" s="47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AA4547" s="16"/>
      <c r="AB4547" s="16"/>
      <c r="AD4547" s="16"/>
    </row>
    <row r="4548" spans="1:30" s="12" customFormat="1" x14ac:dyDescent="0.25">
      <c r="A4548" s="15"/>
      <c r="B4548" s="15"/>
      <c r="C4548" s="15"/>
      <c r="D4548" s="13"/>
      <c r="E4548" s="14"/>
      <c r="F4548" s="14"/>
      <c r="G4548" s="47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AA4548" s="16"/>
      <c r="AB4548" s="16"/>
      <c r="AD4548" s="16"/>
    </row>
    <row r="4549" spans="1:30" s="12" customFormat="1" x14ac:dyDescent="0.25">
      <c r="A4549" s="15"/>
      <c r="B4549" s="15"/>
      <c r="C4549" s="15"/>
      <c r="D4549" s="13"/>
      <c r="E4549" s="14"/>
      <c r="F4549" s="14"/>
      <c r="G4549" s="47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AA4549" s="16"/>
      <c r="AB4549" s="16"/>
      <c r="AD4549" s="16"/>
    </row>
    <row r="4550" spans="1:30" s="12" customFormat="1" x14ac:dyDescent="0.25">
      <c r="A4550" s="15"/>
      <c r="B4550" s="15"/>
      <c r="C4550" s="15"/>
      <c r="D4550" s="13"/>
      <c r="E4550" s="14"/>
      <c r="F4550" s="14"/>
      <c r="G4550" s="47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AA4550" s="16"/>
      <c r="AB4550" s="16"/>
      <c r="AD4550" s="16"/>
    </row>
    <row r="4551" spans="1:30" s="12" customFormat="1" x14ac:dyDescent="0.25">
      <c r="A4551" s="15"/>
      <c r="B4551" s="15"/>
      <c r="C4551" s="15"/>
      <c r="D4551" s="13"/>
      <c r="E4551" s="14"/>
      <c r="F4551" s="14"/>
      <c r="G4551" s="47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AA4551" s="16"/>
      <c r="AB4551" s="16"/>
      <c r="AD4551" s="16"/>
    </row>
    <row r="4552" spans="1:30" s="12" customFormat="1" x14ac:dyDescent="0.25">
      <c r="A4552" s="15"/>
      <c r="B4552" s="15"/>
      <c r="C4552" s="15"/>
      <c r="D4552" s="13"/>
      <c r="E4552" s="14"/>
      <c r="F4552" s="14"/>
      <c r="G4552" s="47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AA4552" s="16"/>
      <c r="AB4552" s="16"/>
      <c r="AD4552" s="16"/>
    </row>
    <row r="4553" spans="1:30" s="12" customFormat="1" x14ac:dyDescent="0.25">
      <c r="A4553" s="15"/>
      <c r="B4553" s="15"/>
      <c r="C4553" s="15"/>
      <c r="D4553" s="13"/>
      <c r="E4553" s="14"/>
      <c r="F4553" s="14"/>
      <c r="G4553" s="47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AA4553" s="16"/>
      <c r="AB4553" s="16"/>
      <c r="AD4553" s="16"/>
    </row>
    <row r="4554" spans="1:30" s="12" customFormat="1" x14ac:dyDescent="0.25">
      <c r="A4554" s="15"/>
      <c r="B4554" s="15"/>
      <c r="C4554" s="15"/>
      <c r="D4554" s="13"/>
      <c r="E4554" s="14"/>
      <c r="F4554" s="14"/>
      <c r="G4554" s="47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AA4554" s="16"/>
      <c r="AB4554" s="16"/>
      <c r="AD4554" s="16"/>
    </row>
    <row r="4555" spans="1:30" s="12" customFormat="1" x14ac:dyDescent="0.25">
      <c r="A4555" s="15"/>
      <c r="B4555" s="15"/>
      <c r="C4555" s="15"/>
      <c r="D4555" s="13"/>
      <c r="E4555" s="14"/>
      <c r="F4555" s="14"/>
      <c r="G4555" s="47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AA4555" s="16"/>
      <c r="AB4555" s="16"/>
      <c r="AD4555" s="16"/>
    </row>
    <row r="4556" spans="1:30" s="12" customFormat="1" x14ac:dyDescent="0.25">
      <c r="A4556" s="15"/>
      <c r="B4556" s="15"/>
      <c r="C4556" s="15"/>
      <c r="D4556" s="13"/>
      <c r="E4556" s="14"/>
      <c r="F4556" s="14"/>
      <c r="G4556" s="47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AA4556" s="16"/>
      <c r="AB4556" s="16"/>
      <c r="AD4556" s="16"/>
    </row>
    <row r="4557" spans="1:30" s="12" customFormat="1" x14ac:dyDescent="0.25">
      <c r="A4557" s="15"/>
      <c r="B4557" s="15"/>
      <c r="C4557" s="15"/>
      <c r="D4557" s="13"/>
      <c r="E4557" s="14"/>
      <c r="F4557" s="14"/>
      <c r="G4557" s="47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AA4557" s="16"/>
      <c r="AB4557" s="16"/>
      <c r="AD4557" s="16"/>
    </row>
    <row r="4558" spans="1:30" s="12" customFormat="1" x14ac:dyDescent="0.25">
      <c r="A4558" s="15"/>
      <c r="B4558" s="15"/>
      <c r="C4558" s="15"/>
      <c r="D4558" s="13"/>
      <c r="E4558" s="14"/>
      <c r="F4558" s="14"/>
      <c r="G4558" s="47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AA4558" s="16"/>
      <c r="AB4558" s="16"/>
      <c r="AD4558" s="16"/>
    </row>
    <row r="4559" spans="1:30" s="12" customFormat="1" x14ac:dyDescent="0.25">
      <c r="A4559" s="15"/>
      <c r="B4559" s="15"/>
      <c r="C4559" s="15"/>
      <c r="D4559" s="13"/>
      <c r="E4559" s="14"/>
      <c r="F4559" s="14"/>
      <c r="G4559" s="47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AA4559" s="16"/>
      <c r="AB4559" s="16"/>
      <c r="AD4559" s="16"/>
    </row>
    <row r="4560" spans="1:30" s="12" customFormat="1" x14ac:dyDescent="0.25">
      <c r="A4560" s="15"/>
      <c r="B4560" s="15"/>
      <c r="C4560" s="15"/>
      <c r="D4560" s="13"/>
      <c r="E4560" s="14"/>
      <c r="F4560" s="14"/>
      <c r="G4560" s="47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AA4560" s="16"/>
      <c r="AB4560" s="16"/>
      <c r="AD4560" s="16"/>
    </row>
    <row r="4561" spans="1:30" s="12" customFormat="1" x14ac:dyDescent="0.25">
      <c r="A4561" s="15"/>
      <c r="B4561" s="15"/>
      <c r="C4561" s="15"/>
      <c r="D4561" s="13"/>
      <c r="E4561" s="14"/>
      <c r="F4561" s="14"/>
      <c r="G4561" s="47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AA4561" s="16"/>
      <c r="AB4561" s="16"/>
      <c r="AD4561" s="16"/>
    </row>
    <row r="4562" spans="1:30" s="12" customFormat="1" x14ac:dyDescent="0.25">
      <c r="A4562" s="15"/>
      <c r="B4562" s="15"/>
      <c r="C4562" s="15"/>
      <c r="D4562" s="13"/>
      <c r="E4562" s="14"/>
      <c r="F4562" s="14"/>
      <c r="G4562" s="47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AA4562" s="16"/>
      <c r="AB4562" s="16"/>
      <c r="AD4562" s="16"/>
    </row>
    <row r="4563" spans="1:30" s="12" customFormat="1" x14ac:dyDescent="0.25">
      <c r="A4563" s="15"/>
      <c r="B4563" s="15"/>
      <c r="C4563" s="15"/>
      <c r="D4563" s="13"/>
      <c r="E4563" s="14"/>
      <c r="F4563" s="14"/>
      <c r="G4563" s="47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AA4563" s="16"/>
      <c r="AB4563" s="16"/>
      <c r="AD4563" s="16"/>
    </row>
    <row r="4564" spans="1:30" s="12" customFormat="1" x14ac:dyDescent="0.25">
      <c r="A4564" s="15"/>
      <c r="B4564" s="15"/>
      <c r="C4564" s="15"/>
      <c r="D4564" s="13"/>
      <c r="E4564" s="14"/>
      <c r="F4564" s="14"/>
      <c r="G4564" s="47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AA4564" s="16"/>
      <c r="AB4564" s="16"/>
      <c r="AD4564" s="16"/>
    </row>
    <row r="4565" spans="1:30" s="12" customFormat="1" x14ac:dyDescent="0.25">
      <c r="A4565" s="15"/>
      <c r="B4565" s="15"/>
      <c r="C4565" s="15"/>
      <c r="D4565" s="13"/>
      <c r="E4565" s="14"/>
      <c r="F4565" s="14"/>
      <c r="G4565" s="47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AA4565" s="16"/>
      <c r="AB4565" s="16"/>
      <c r="AD4565" s="16"/>
    </row>
    <row r="4566" spans="1:30" s="12" customFormat="1" x14ac:dyDescent="0.25">
      <c r="A4566" s="15"/>
      <c r="B4566" s="15"/>
      <c r="C4566" s="15"/>
      <c r="D4566" s="13"/>
      <c r="E4566" s="14"/>
      <c r="F4566" s="14"/>
      <c r="G4566" s="47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AA4566" s="16"/>
      <c r="AB4566" s="16"/>
      <c r="AD4566" s="16"/>
    </row>
    <row r="4567" spans="1:30" s="12" customFormat="1" x14ac:dyDescent="0.25">
      <c r="A4567" s="15"/>
      <c r="B4567" s="15"/>
      <c r="C4567" s="15"/>
      <c r="D4567" s="13"/>
      <c r="E4567" s="14"/>
      <c r="F4567" s="14"/>
      <c r="G4567" s="47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AA4567" s="16"/>
      <c r="AB4567" s="16"/>
      <c r="AD4567" s="16"/>
    </row>
    <row r="4568" spans="1:30" s="12" customFormat="1" x14ac:dyDescent="0.25">
      <c r="A4568" s="15"/>
      <c r="B4568" s="15"/>
      <c r="C4568" s="15"/>
      <c r="D4568" s="13"/>
      <c r="E4568" s="14"/>
      <c r="F4568" s="14"/>
      <c r="G4568" s="47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AA4568" s="16"/>
      <c r="AB4568" s="16"/>
      <c r="AD4568" s="16"/>
    </row>
    <row r="4569" spans="1:30" s="12" customFormat="1" x14ac:dyDescent="0.25">
      <c r="A4569" s="15"/>
      <c r="B4569" s="15"/>
      <c r="C4569" s="15"/>
      <c r="D4569" s="13"/>
      <c r="E4569" s="14"/>
      <c r="F4569" s="14"/>
      <c r="G4569" s="47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AA4569" s="16"/>
      <c r="AB4569" s="16"/>
      <c r="AD4569" s="16"/>
    </row>
    <row r="4570" spans="1:30" s="12" customFormat="1" x14ac:dyDescent="0.25">
      <c r="A4570" s="15"/>
      <c r="B4570" s="15"/>
      <c r="C4570" s="15"/>
      <c r="D4570" s="13"/>
      <c r="E4570" s="14"/>
      <c r="F4570" s="14"/>
      <c r="G4570" s="47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AA4570" s="16"/>
      <c r="AB4570" s="16"/>
      <c r="AD4570" s="16"/>
    </row>
    <row r="4571" spans="1:30" s="12" customFormat="1" x14ac:dyDescent="0.25">
      <c r="A4571" s="15"/>
      <c r="B4571" s="15"/>
      <c r="C4571" s="15"/>
      <c r="D4571" s="13"/>
      <c r="E4571" s="14"/>
      <c r="F4571" s="14"/>
      <c r="G4571" s="47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AA4571" s="16"/>
      <c r="AB4571" s="16"/>
      <c r="AD4571" s="16"/>
    </row>
    <row r="4572" spans="1:30" s="12" customFormat="1" x14ac:dyDescent="0.25">
      <c r="A4572" s="15"/>
      <c r="B4572" s="15"/>
      <c r="C4572" s="15"/>
      <c r="D4572" s="13"/>
      <c r="E4572" s="14"/>
      <c r="F4572" s="14"/>
      <c r="G4572" s="47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AA4572" s="16"/>
      <c r="AB4572" s="16"/>
      <c r="AD4572" s="16"/>
    </row>
    <row r="4573" spans="1:30" s="12" customFormat="1" x14ac:dyDescent="0.25">
      <c r="A4573" s="15"/>
      <c r="B4573" s="15"/>
      <c r="C4573" s="15"/>
      <c r="D4573" s="13"/>
      <c r="E4573" s="14"/>
      <c r="F4573" s="14"/>
      <c r="G4573" s="47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AA4573" s="16"/>
      <c r="AB4573" s="16"/>
      <c r="AD4573" s="16"/>
    </row>
    <row r="4574" spans="1:30" s="12" customFormat="1" x14ac:dyDescent="0.25">
      <c r="A4574" s="15"/>
      <c r="B4574" s="15"/>
      <c r="C4574" s="15"/>
      <c r="D4574" s="13"/>
      <c r="E4574" s="14"/>
      <c r="F4574" s="14"/>
      <c r="G4574" s="47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AA4574" s="16"/>
      <c r="AB4574" s="16"/>
      <c r="AD4574" s="16"/>
    </row>
    <row r="4575" spans="1:30" s="12" customFormat="1" x14ac:dyDescent="0.25">
      <c r="A4575" s="15"/>
      <c r="B4575" s="15"/>
      <c r="C4575" s="15"/>
      <c r="D4575" s="13"/>
      <c r="E4575" s="14"/>
      <c r="F4575" s="14"/>
      <c r="G4575" s="47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AA4575" s="16"/>
      <c r="AB4575" s="16"/>
      <c r="AD4575" s="16"/>
    </row>
    <row r="4576" spans="1:30" s="12" customFormat="1" x14ac:dyDescent="0.25">
      <c r="A4576" s="15"/>
      <c r="B4576" s="15"/>
      <c r="C4576" s="15"/>
      <c r="D4576" s="13"/>
      <c r="E4576" s="14"/>
      <c r="F4576" s="14"/>
      <c r="G4576" s="47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AA4576" s="16"/>
      <c r="AB4576" s="16"/>
      <c r="AD4576" s="16"/>
    </row>
    <row r="4577" spans="1:30" s="12" customFormat="1" x14ac:dyDescent="0.25">
      <c r="A4577" s="15"/>
      <c r="B4577" s="15"/>
      <c r="C4577" s="15"/>
      <c r="D4577" s="13"/>
      <c r="E4577" s="14"/>
      <c r="F4577" s="14"/>
      <c r="G4577" s="47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AA4577" s="16"/>
      <c r="AB4577" s="16"/>
      <c r="AD4577" s="16"/>
    </row>
    <row r="4578" spans="1:30" s="12" customFormat="1" x14ac:dyDescent="0.25">
      <c r="A4578" s="15"/>
      <c r="B4578" s="15"/>
      <c r="C4578" s="15"/>
      <c r="D4578" s="13"/>
      <c r="E4578" s="14"/>
      <c r="F4578" s="14"/>
      <c r="G4578" s="47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AA4578" s="16"/>
      <c r="AB4578" s="16"/>
      <c r="AD4578" s="16"/>
    </row>
    <row r="4579" spans="1:30" s="12" customFormat="1" x14ac:dyDescent="0.25">
      <c r="A4579" s="15"/>
      <c r="B4579" s="15"/>
      <c r="C4579" s="15"/>
      <c r="D4579" s="13"/>
      <c r="E4579" s="14"/>
      <c r="F4579" s="14"/>
      <c r="G4579" s="47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AA4579" s="16"/>
      <c r="AB4579" s="16"/>
      <c r="AD4579" s="16"/>
    </row>
    <row r="4580" spans="1:30" s="12" customFormat="1" x14ac:dyDescent="0.25">
      <c r="A4580" s="15"/>
      <c r="B4580" s="15"/>
      <c r="C4580" s="15"/>
      <c r="D4580" s="13"/>
      <c r="E4580" s="14"/>
      <c r="F4580" s="14"/>
      <c r="G4580" s="47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AA4580" s="16"/>
      <c r="AB4580" s="16"/>
      <c r="AD4580" s="16"/>
    </row>
    <row r="4581" spans="1:30" s="12" customFormat="1" x14ac:dyDescent="0.25">
      <c r="A4581" s="15"/>
      <c r="B4581" s="15"/>
      <c r="C4581" s="15"/>
      <c r="D4581" s="13"/>
      <c r="E4581" s="14"/>
      <c r="F4581" s="14"/>
      <c r="G4581" s="47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AA4581" s="16"/>
      <c r="AB4581" s="16"/>
      <c r="AD4581" s="16"/>
    </row>
    <row r="4582" spans="1:30" s="12" customFormat="1" x14ac:dyDescent="0.25">
      <c r="A4582" s="15"/>
      <c r="B4582" s="15"/>
      <c r="C4582" s="15"/>
      <c r="D4582" s="13"/>
      <c r="E4582" s="14"/>
      <c r="F4582" s="14"/>
      <c r="G4582" s="47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AA4582" s="16"/>
      <c r="AB4582" s="16"/>
      <c r="AD4582" s="16"/>
    </row>
    <row r="4583" spans="1:30" s="12" customFormat="1" x14ac:dyDescent="0.25">
      <c r="A4583" s="15"/>
      <c r="B4583" s="15"/>
      <c r="C4583" s="15"/>
      <c r="D4583" s="13"/>
      <c r="E4583" s="14"/>
      <c r="F4583" s="14"/>
      <c r="G4583" s="47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AA4583" s="16"/>
      <c r="AB4583" s="16"/>
      <c r="AD4583" s="16"/>
    </row>
    <row r="4584" spans="1:30" s="12" customFormat="1" x14ac:dyDescent="0.25">
      <c r="A4584" s="15"/>
      <c r="B4584" s="15"/>
      <c r="C4584" s="15"/>
      <c r="D4584" s="13"/>
      <c r="E4584" s="14"/>
      <c r="F4584" s="14"/>
      <c r="G4584" s="47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AA4584" s="16"/>
      <c r="AB4584" s="16"/>
      <c r="AD4584" s="16"/>
    </row>
    <row r="4585" spans="1:30" s="12" customFormat="1" x14ac:dyDescent="0.25">
      <c r="A4585" s="15"/>
      <c r="B4585" s="15"/>
      <c r="C4585" s="15"/>
      <c r="D4585" s="13"/>
      <c r="E4585" s="14"/>
      <c r="F4585" s="14"/>
      <c r="G4585" s="47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AA4585" s="16"/>
      <c r="AB4585" s="16"/>
      <c r="AD4585" s="16"/>
    </row>
    <row r="4586" spans="1:30" s="12" customFormat="1" x14ac:dyDescent="0.25">
      <c r="A4586" s="15"/>
      <c r="B4586" s="15"/>
      <c r="C4586" s="15"/>
      <c r="D4586" s="13"/>
      <c r="E4586" s="14"/>
      <c r="F4586" s="14"/>
      <c r="G4586" s="47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AA4586" s="16"/>
      <c r="AB4586" s="16"/>
      <c r="AD4586" s="16"/>
    </row>
    <row r="4587" spans="1:30" s="12" customFormat="1" x14ac:dyDescent="0.25">
      <c r="A4587" s="15"/>
      <c r="B4587" s="15"/>
      <c r="C4587" s="15"/>
      <c r="D4587" s="13"/>
      <c r="E4587" s="14"/>
      <c r="F4587" s="14"/>
      <c r="G4587" s="47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AA4587" s="16"/>
      <c r="AB4587" s="16"/>
      <c r="AD4587" s="16"/>
    </row>
    <row r="4588" spans="1:30" s="12" customFormat="1" x14ac:dyDescent="0.25">
      <c r="A4588" s="15"/>
      <c r="B4588" s="15"/>
      <c r="C4588" s="15"/>
      <c r="D4588" s="13"/>
      <c r="E4588" s="14"/>
      <c r="F4588" s="14"/>
      <c r="G4588" s="47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AA4588" s="16"/>
      <c r="AB4588" s="16"/>
      <c r="AD4588" s="16"/>
    </row>
    <row r="4589" spans="1:30" s="12" customFormat="1" x14ac:dyDescent="0.25">
      <c r="A4589" s="15"/>
      <c r="B4589" s="15"/>
      <c r="C4589" s="15"/>
      <c r="D4589" s="13"/>
      <c r="E4589" s="14"/>
      <c r="F4589" s="14"/>
      <c r="G4589" s="47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AA4589" s="16"/>
      <c r="AB4589" s="16"/>
      <c r="AD4589" s="16"/>
    </row>
    <row r="4590" spans="1:30" s="12" customFormat="1" x14ac:dyDescent="0.25">
      <c r="A4590" s="15"/>
      <c r="B4590" s="15"/>
      <c r="C4590" s="15"/>
      <c r="D4590" s="13"/>
      <c r="E4590" s="14"/>
      <c r="F4590" s="14"/>
      <c r="G4590" s="47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AA4590" s="16"/>
      <c r="AB4590" s="16"/>
      <c r="AD4590" s="16"/>
    </row>
    <row r="4591" spans="1:30" s="12" customFormat="1" x14ac:dyDescent="0.25">
      <c r="A4591" s="15"/>
      <c r="B4591" s="15"/>
      <c r="C4591" s="15"/>
      <c r="D4591" s="13"/>
      <c r="E4591" s="14"/>
      <c r="F4591" s="14"/>
      <c r="G4591" s="47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AA4591" s="16"/>
      <c r="AB4591" s="16"/>
      <c r="AD4591" s="16"/>
    </row>
    <row r="4592" spans="1:30" s="12" customFormat="1" x14ac:dyDescent="0.25">
      <c r="A4592" s="15"/>
      <c r="B4592" s="15"/>
      <c r="C4592" s="15"/>
      <c r="D4592" s="13"/>
      <c r="E4592" s="14"/>
      <c r="F4592" s="14"/>
      <c r="G4592" s="47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AA4592" s="16"/>
      <c r="AB4592" s="16"/>
      <c r="AD4592" s="16"/>
    </row>
    <row r="4593" spans="1:30" s="12" customFormat="1" x14ac:dyDescent="0.25">
      <c r="A4593" s="15"/>
      <c r="B4593" s="15"/>
      <c r="C4593" s="15"/>
      <c r="D4593" s="13"/>
      <c r="E4593" s="14"/>
      <c r="F4593" s="14"/>
      <c r="G4593" s="47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AA4593" s="16"/>
      <c r="AB4593" s="16"/>
      <c r="AD4593" s="16"/>
    </row>
    <row r="4594" spans="1:30" s="12" customFormat="1" x14ac:dyDescent="0.25">
      <c r="A4594" s="15"/>
      <c r="B4594" s="15"/>
      <c r="C4594" s="15"/>
      <c r="D4594" s="13"/>
      <c r="E4594" s="14"/>
      <c r="F4594" s="14"/>
      <c r="G4594" s="47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AA4594" s="16"/>
      <c r="AB4594" s="16"/>
      <c r="AD4594" s="16"/>
    </row>
    <row r="4595" spans="1:30" s="12" customFormat="1" x14ac:dyDescent="0.25">
      <c r="A4595" s="15"/>
      <c r="B4595" s="15"/>
      <c r="C4595" s="15"/>
      <c r="D4595" s="13"/>
      <c r="E4595" s="14"/>
      <c r="F4595" s="14"/>
      <c r="G4595" s="47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AA4595" s="16"/>
      <c r="AB4595" s="16"/>
      <c r="AD4595" s="16"/>
    </row>
    <row r="4596" spans="1:30" s="12" customFormat="1" x14ac:dyDescent="0.25">
      <c r="A4596" s="15"/>
      <c r="B4596" s="15"/>
      <c r="C4596" s="15"/>
      <c r="D4596" s="13"/>
      <c r="E4596" s="14"/>
      <c r="F4596" s="14"/>
      <c r="G4596" s="47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AA4596" s="16"/>
      <c r="AB4596" s="16"/>
      <c r="AD4596" s="16"/>
    </row>
    <row r="4597" spans="1:30" s="12" customFormat="1" x14ac:dyDescent="0.25">
      <c r="A4597" s="15"/>
      <c r="B4597" s="15"/>
      <c r="C4597" s="15"/>
      <c r="D4597" s="13"/>
      <c r="E4597" s="14"/>
      <c r="F4597" s="14"/>
      <c r="G4597" s="47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AA4597" s="16"/>
      <c r="AB4597" s="16"/>
      <c r="AD4597" s="16"/>
    </row>
    <row r="4598" spans="1:30" s="12" customFormat="1" x14ac:dyDescent="0.25">
      <c r="A4598" s="15"/>
      <c r="B4598" s="15"/>
      <c r="C4598" s="15"/>
      <c r="D4598" s="13"/>
      <c r="E4598" s="14"/>
      <c r="F4598" s="14"/>
      <c r="G4598" s="47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AA4598" s="16"/>
      <c r="AB4598" s="16"/>
      <c r="AD4598" s="16"/>
    </row>
    <row r="4599" spans="1:30" s="12" customFormat="1" x14ac:dyDescent="0.25">
      <c r="A4599" s="15"/>
      <c r="B4599" s="15"/>
      <c r="C4599" s="15"/>
      <c r="D4599" s="13"/>
      <c r="E4599" s="14"/>
      <c r="F4599" s="14"/>
      <c r="G4599" s="47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AA4599" s="16"/>
      <c r="AB4599" s="16"/>
      <c r="AD4599" s="16"/>
    </row>
    <row r="4600" spans="1:30" s="12" customFormat="1" x14ac:dyDescent="0.25">
      <c r="A4600" s="15"/>
      <c r="B4600" s="15"/>
      <c r="C4600" s="15"/>
      <c r="D4600" s="13"/>
      <c r="E4600" s="14"/>
      <c r="F4600" s="14"/>
      <c r="G4600" s="47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AA4600" s="16"/>
      <c r="AB4600" s="16"/>
      <c r="AD4600" s="16"/>
    </row>
    <row r="4601" spans="1:30" s="12" customFormat="1" x14ac:dyDescent="0.25">
      <c r="A4601" s="15"/>
      <c r="B4601" s="15"/>
      <c r="C4601" s="15"/>
      <c r="D4601" s="13"/>
      <c r="E4601" s="14"/>
      <c r="F4601" s="14"/>
      <c r="G4601" s="47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AA4601" s="16"/>
      <c r="AB4601" s="16"/>
      <c r="AD4601" s="16"/>
    </row>
    <row r="4602" spans="1:30" s="12" customFormat="1" x14ac:dyDescent="0.25">
      <c r="A4602" s="15"/>
      <c r="B4602" s="15"/>
      <c r="C4602" s="15"/>
      <c r="D4602" s="13"/>
      <c r="E4602" s="14"/>
      <c r="F4602" s="14"/>
      <c r="G4602" s="47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AA4602" s="16"/>
      <c r="AB4602" s="16"/>
      <c r="AD4602" s="16"/>
    </row>
    <row r="4603" spans="1:30" s="12" customFormat="1" x14ac:dyDescent="0.25">
      <c r="A4603" s="15"/>
      <c r="B4603" s="15"/>
      <c r="C4603" s="15"/>
      <c r="D4603" s="13"/>
      <c r="E4603" s="14"/>
      <c r="F4603" s="14"/>
      <c r="G4603" s="47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AA4603" s="16"/>
      <c r="AB4603" s="16"/>
      <c r="AD4603" s="16"/>
    </row>
    <row r="4604" spans="1:30" s="12" customFormat="1" x14ac:dyDescent="0.25">
      <c r="A4604" s="15"/>
      <c r="B4604" s="15"/>
      <c r="C4604" s="15"/>
      <c r="D4604" s="13"/>
      <c r="E4604" s="14"/>
      <c r="F4604" s="14"/>
      <c r="G4604" s="47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AA4604" s="16"/>
      <c r="AB4604" s="16"/>
      <c r="AD4604" s="16"/>
    </row>
    <row r="4605" spans="1:30" s="12" customFormat="1" x14ac:dyDescent="0.25">
      <c r="A4605" s="15"/>
      <c r="B4605" s="15"/>
      <c r="C4605" s="15"/>
      <c r="D4605" s="13"/>
      <c r="E4605" s="14"/>
      <c r="F4605" s="14"/>
      <c r="G4605" s="47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AA4605" s="16"/>
      <c r="AB4605" s="16"/>
      <c r="AD4605" s="16"/>
    </row>
    <row r="4606" spans="1:30" s="12" customFormat="1" x14ac:dyDescent="0.25">
      <c r="A4606" s="15"/>
      <c r="B4606" s="15"/>
      <c r="C4606" s="15"/>
      <c r="D4606" s="13"/>
      <c r="E4606" s="14"/>
      <c r="F4606" s="14"/>
      <c r="G4606" s="47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AA4606" s="16"/>
      <c r="AB4606" s="16"/>
      <c r="AD4606" s="16"/>
    </row>
    <row r="4607" spans="1:30" s="12" customFormat="1" x14ac:dyDescent="0.25">
      <c r="A4607" s="15"/>
      <c r="B4607" s="15"/>
      <c r="C4607" s="15"/>
      <c r="D4607" s="13"/>
      <c r="E4607" s="14"/>
      <c r="F4607" s="14"/>
      <c r="G4607" s="47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AA4607" s="16"/>
      <c r="AB4607" s="16"/>
      <c r="AD4607" s="16"/>
    </row>
    <row r="4608" spans="1:30" s="12" customFormat="1" x14ac:dyDescent="0.25">
      <c r="A4608" s="15"/>
      <c r="B4608" s="15"/>
      <c r="C4608" s="15"/>
      <c r="D4608" s="13"/>
      <c r="E4608" s="14"/>
      <c r="F4608" s="14"/>
      <c r="G4608" s="47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AA4608" s="16"/>
      <c r="AB4608" s="16"/>
      <c r="AD4608" s="16"/>
    </row>
    <row r="4609" spans="1:30" s="12" customFormat="1" x14ac:dyDescent="0.25">
      <c r="A4609" s="15"/>
      <c r="B4609" s="15"/>
      <c r="C4609" s="15"/>
      <c r="D4609" s="13"/>
      <c r="E4609" s="14"/>
      <c r="F4609" s="14"/>
      <c r="G4609" s="47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AA4609" s="16"/>
      <c r="AB4609" s="16"/>
      <c r="AD4609" s="16"/>
    </row>
    <row r="4610" spans="1:30" s="12" customFormat="1" x14ac:dyDescent="0.25">
      <c r="A4610" s="15"/>
      <c r="B4610" s="15"/>
      <c r="C4610" s="15"/>
      <c r="D4610" s="13"/>
      <c r="E4610" s="14"/>
      <c r="F4610" s="14"/>
      <c r="G4610" s="47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AA4610" s="16"/>
      <c r="AB4610" s="16"/>
      <c r="AD4610" s="16"/>
    </row>
    <row r="4611" spans="1:30" s="12" customFormat="1" x14ac:dyDescent="0.25">
      <c r="A4611" s="15"/>
      <c r="B4611" s="15"/>
      <c r="C4611" s="15"/>
      <c r="D4611" s="13"/>
      <c r="E4611" s="14"/>
      <c r="F4611" s="14"/>
      <c r="G4611" s="47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AA4611" s="16"/>
      <c r="AB4611" s="16"/>
      <c r="AD4611" s="16"/>
    </row>
    <row r="4612" spans="1:30" s="12" customFormat="1" x14ac:dyDescent="0.25">
      <c r="A4612" s="15"/>
      <c r="B4612" s="15"/>
      <c r="C4612" s="15"/>
      <c r="D4612" s="13"/>
      <c r="E4612" s="14"/>
      <c r="F4612" s="14"/>
      <c r="G4612" s="47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AA4612" s="16"/>
      <c r="AB4612" s="16"/>
      <c r="AD4612" s="16"/>
    </row>
    <row r="4613" spans="1:30" s="12" customFormat="1" x14ac:dyDescent="0.25">
      <c r="A4613" s="15"/>
      <c r="B4613" s="15"/>
      <c r="C4613" s="15"/>
      <c r="D4613" s="13"/>
      <c r="E4613" s="14"/>
      <c r="F4613" s="14"/>
      <c r="G4613" s="47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AA4613" s="16"/>
      <c r="AB4613" s="16"/>
      <c r="AD4613" s="16"/>
    </row>
    <row r="4614" spans="1:30" s="12" customFormat="1" x14ac:dyDescent="0.25">
      <c r="A4614" s="15"/>
      <c r="B4614" s="15"/>
      <c r="C4614" s="15"/>
      <c r="D4614" s="13"/>
      <c r="E4614" s="14"/>
      <c r="F4614" s="14"/>
      <c r="G4614" s="47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AA4614" s="16"/>
      <c r="AB4614" s="16"/>
      <c r="AC4614" s="37"/>
      <c r="AD4614" s="16"/>
    </row>
    <row r="4615" spans="1:30" s="12" customFormat="1" x14ac:dyDescent="0.25">
      <c r="A4615" s="15"/>
      <c r="B4615" s="15"/>
      <c r="C4615" s="15"/>
      <c r="D4615" s="13"/>
      <c r="E4615" s="14"/>
      <c r="F4615" s="14"/>
      <c r="G4615" s="47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AA4615" s="16"/>
      <c r="AB4615" s="16"/>
      <c r="AC4615" s="37"/>
      <c r="AD4615" s="16"/>
    </row>
    <row r="4616" spans="1:30" s="12" customFormat="1" x14ac:dyDescent="0.25">
      <c r="A4616" s="15"/>
      <c r="B4616" s="15"/>
      <c r="C4616" s="15"/>
      <c r="D4616" s="13"/>
      <c r="E4616" s="14"/>
      <c r="F4616" s="14"/>
      <c r="G4616" s="47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AA4616" s="16"/>
      <c r="AB4616" s="16"/>
      <c r="AC4616" s="37"/>
      <c r="AD4616" s="16"/>
    </row>
    <row r="4617" spans="1:30" s="12" customFormat="1" x14ac:dyDescent="0.25">
      <c r="A4617" s="15"/>
      <c r="B4617" s="15"/>
      <c r="C4617" s="15"/>
      <c r="D4617" s="13"/>
      <c r="E4617" s="14"/>
      <c r="F4617" s="14"/>
      <c r="G4617" s="47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AA4617" s="16"/>
      <c r="AB4617" s="16"/>
      <c r="AC4617" s="37"/>
      <c r="AD4617" s="16"/>
    </row>
    <row r="4618" spans="1:30" s="12" customFormat="1" x14ac:dyDescent="0.25">
      <c r="A4618" s="15"/>
      <c r="B4618" s="15"/>
      <c r="C4618" s="15"/>
      <c r="D4618" s="13"/>
      <c r="E4618" s="14"/>
      <c r="F4618" s="14"/>
      <c r="G4618" s="47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AA4618" s="16"/>
      <c r="AB4618" s="16"/>
      <c r="AC4618" s="37"/>
      <c r="AD4618" s="16"/>
    </row>
    <row r="4619" spans="1:30" s="12" customFormat="1" x14ac:dyDescent="0.25">
      <c r="A4619" s="15"/>
      <c r="B4619" s="15"/>
      <c r="C4619" s="15"/>
      <c r="D4619" s="13"/>
      <c r="E4619" s="14"/>
      <c r="F4619" s="14"/>
      <c r="G4619" s="47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AA4619" s="16"/>
      <c r="AB4619" s="16"/>
      <c r="AC4619" s="37"/>
      <c r="AD4619" s="16"/>
    </row>
    <row r="4620" spans="1:30" s="12" customFormat="1" x14ac:dyDescent="0.25">
      <c r="A4620" s="15"/>
      <c r="B4620" s="15"/>
      <c r="C4620" s="15"/>
      <c r="D4620" s="13"/>
      <c r="E4620" s="14"/>
      <c r="F4620" s="14"/>
      <c r="G4620" s="47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AA4620" s="16"/>
      <c r="AB4620" s="16"/>
      <c r="AC4620" s="37"/>
      <c r="AD4620" s="16"/>
    </row>
    <row r="4621" spans="1:30" s="12" customFormat="1" x14ac:dyDescent="0.25">
      <c r="A4621" s="15"/>
      <c r="B4621" s="15"/>
      <c r="C4621" s="15"/>
      <c r="D4621" s="13"/>
      <c r="E4621" s="14"/>
      <c r="F4621" s="14"/>
      <c r="G4621" s="47"/>
      <c r="H4621" s="7"/>
      <c r="I4621" s="7"/>
      <c r="J4621" s="7"/>
      <c r="K4621" s="7"/>
      <c r="O4621" s="7"/>
      <c r="P4621" s="7"/>
      <c r="Q4621" s="7"/>
      <c r="R4621" s="15"/>
      <c r="S4621" s="15"/>
      <c r="T4621" s="15"/>
      <c r="AA4621" s="16"/>
      <c r="AB4621" s="16"/>
      <c r="AC4621" s="37"/>
      <c r="AD4621" s="16"/>
    </row>
    <row r="4622" spans="1:30" s="12" customFormat="1" x14ac:dyDescent="0.25">
      <c r="A4622" s="15"/>
      <c r="B4622" s="15"/>
      <c r="C4622" s="15"/>
      <c r="D4622" s="13"/>
      <c r="E4622" s="14"/>
      <c r="F4622" s="14"/>
      <c r="G4622" s="47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AA4622" s="16"/>
      <c r="AB4622" s="16"/>
      <c r="AC4622" s="37"/>
      <c r="AD4622" s="16"/>
    </row>
    <row r="4623" spans="1:30" s="12" customFormat="1" x14ac:dyDescent="0.25">
      <c r="A4623" s="15"/>
      <c r="B4623" s="15"/>
      <c r="C4623" s="15"/>
      <c r="D4623" s="13"/>
      <c r="E4623" s="14"/>
      <c r="F4623" s="14"/>
      <c r="G4623" s="47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AA4623" s="16"/>
      <c r="AB4623" s="16"/>
      <c r="AC4623" s="37"/>
      <c r="AD4623" s="16"/>
    </row>
    <row r="4624" spans="1:30" s="12" customFormat="1" x14ac:dyDescent="0.25">
      <c r="A4624" s="15"/>
      <c r="B4624" s="15"/>
      <c r="C4624" s="15"/>
      <c r="D4624" s="13"/>
      <c r="E4624" s="14"/>
      <c r="F4624" s="14"/>
      <c r="G4624" s="47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AA4624" s="16"/>
      <c r="AB4624" s="16"/>
      <c r="AC4624" s="37"/>
      <c r="AD4624" s="16"/>
    </row>
    <row r="4625" spans="1:30" s="12" customFormat="1" x14ac:dyDescent="0.25">
      <c r="A4625" s="15"/>
      <c r="B4625" s="15"/>
      <c r="C4625" s="15"/>
      <c r="D4625" s="13"/>
      <c r="E4625" s="14"/>
      <c r="F4625" s="14"/>
      <c r="G4625" s="47"/>
      <c r="H4625" s="7"/>
      <c r="I4625" s="7"/>
      <c r="J4625" s="7"/>
      <c r="K4625" s="7"/>
      <c r="O4625" s="7"/>
      <c r="P4625" s="7"/>
      <c r="Q4625" s="7"/>
      <c r="R4625" s="15"/>
      <c r="S4625" s="15"/>
      <c r="T4625" s="15"/>
      <c r="AA4625" s="16"/>
      <c r="AB4625" s="16"/>
      <c r="AC4625" s="37"/>
      <c r="AD4625" s="16"/>
    </row>
    <row r="4626" spans="1:30" s="12" customFormat="1" x14ac:dyDescent="0.25">
      <c r="A4626" s="15"/>
      <c r="B4626" s="15"/>
      <c r="C4626" s="15"/>
      <c r="D4626" s="13"/>
      <c r="E4626" s="14"/>
      <c r="F4626" s="14"/>
      <c r="G4626" s="47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AA4626" s="16"/>
      <c r="AB4626" s="16"/>
      <c r="AC4626" s="37"/>
      <c r="AD4626" s="16"/>
    </row>
    <row r="4627" spans="1:30" s="12" customFormat="1" x14ac:dyDescent="0.25">
      <c r="A4627" s="15"/>
      <c r="B4627" s="15"/>
      <c r="C4627" s="15"/>
      <c r="D4627" s="13"/>
      <c r="E4627" s="14"/>
      <c r="F4627" s="14"/>
      <c r="G4627" s="47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AA4627" s="16"/>
      <c r="AB4627" s="16"/>
      <c r="AC4627" s="37"/>
      <c r="AD4627" s="16"/>
    </row>
    <row r="4628" spans="1:30" s="12" customFormat="1" x14ac:dyDescent="0.25">
      <c r="A4628" s="15"/>
      <c r="B4628" s="15"/>
      <c r="C4628" s="15"/>
      <c r="D4628" s="13"/>
      <c r="E4628" s="14"/>
      <c r="F4628" s="14"/>
      <c r="G4628" s="47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AA4628" s="16"/>
      <c r="AB4628" s="16"/>
      <c r="AC4628" s="37"/>
      <c r="AD4628" s="16"/>
    </row>
    <row r="4629" spans="1:30" s="12" customFormat="1" x14ac:dyDescent="0.25">
      <c r="A4629" s="15"/>
      <c r="B4629" s="15"/>
      <c r="C4629" s="15"/>
      <c r="D4629" s="13"/>
      <c r="E4629" s="14"/>
      <c r="F4629" s="14"/>
      <c r="G4629" s="47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AA4629" s="16"/>
      <c r="AB4629" s="16"/>
      <c r="AC4629" s="37"/>
      <c r="AD4629" s="16"/>
    </row>
    <row r="4630" spans="1:30" s="12" customFormat="1" x14ac:dyDescent="0.25">
      <c r="A4630" s="15"/>
      <c r="B4630" s="15"/>
      <c r="C4630" s="15"/>
      <c r="D4630" s="13"/>
      <c r="E4630" s="14"/>
      <c r="F4630" s="14"/>
      <c r="G4630" s="47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AA4630" s="16"/>
      <c r="AB4630" s="16"/>
      <c r="AC4630" s="37"/>
      <c r="AD4630" s="16"/>
    </row>
    <row r="4631" spans="1:30" s="12" customFormat="1" x14ac:dyDescent="0.25">
      <c r="A4631" s="15"/>
      <c r="B4631" s="15"/>
      <c r="C4631" s="15"/>
      <c r="D4631" s="13"/>
      <c r="E4631" s="14"/>
      <c r="F4631" s="14"/>
      <c r="G4631" s="47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AA4631" s="16"/>
      <c r="AB4631" s="16"/>
      <c r="AC4631" s="37"/>
      <c r="AD4631" s="16"/>
    </row>
    <row r="4632" spans="1:30" s="12" customFormat="1" x14ac:dyDescent="0.25">
      <c r="A4632" s="15"/>
      <c r="B4632" s="15"/>
      <c r="C4632" s="15"/>
      <c r="D4632" s="13"/>
      <c r="E4632" s="14"/>
      <c r="F4632" s="14"/>
      <c r="G4632" s="47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AA4632" s="16"/>
      <c r="AB4632" s="16"/>
      <c r="AC4632" s="37"/>
      <c r="AD4632" s="16"/>
    </row>
    <row r="4633" spans="1:30" s="12" customFormat="1" x14ac:dyDescent="0.25">
      <c r="A4633" s="15"/>
      <c r="B4633" s="15"/>
      <c r="C4633" s="15"/>
      <c r="D4633" s="13"/>
      <c r="E4633" s="14"/>
      <c r="F4633" s="14"/>
      <c r="G4633" s="47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AA4633" s="16"/>
      <c r="AB4633" s="16"/>
      <c r="AC4633" s="37"/>
      <c r="AD4633" s="16"/>
    </row>
    <row r="4634" spans="1:30" s="12" customFormat="1" x14ac:dyDescent="0.25">
      <c r="A4634" s="15"/>
      <c r="B4634" s="15"/>
      <c r="C4634" s="15"/>
      <c r="D4634" s="13"/>
      <c r="E4634" s="14"/>
      <c r="F4634" s="14"/>
      <c r="G4634" s="47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AA4634" s="16"/>
      <c r="AB4634" s="16"/>
      <c r="AC4634" s="37"/>
      <c r="AD4634" s="16"/>
    </row>
    <row r="4635" spans="1:30" s="12" customFormat="1" x14ac:dyDescent="0.25">
      <c r="A4635" s="15"/>
      <c r="B4635" s="15"/>
      <c r="C4635" s="15"/>
      <c r="D4635" s="13"/>
      <c r="E4635" s="14"/>
      <c r="F4635" s="14"/>
      <c r="G4635" s="47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AA4635" s="16"/>
      <c r="AB4635" s="16"/>
      <c r="AC4635" s="37"/>
      <c r="AD4635" s="16"/>
    </row>
    <row r="4636" spans="1:30" s="12" customFormat="1" x14ac:dyDescent="0.25">
      <c r="A4636" s="15"/>
      <c r="B4636" s="15"/>
      <c r="C4636" s="15"/>
      <c r="D4636" s="13"/>
      <c r="E4636" s="14"/>
      <c r="F4636" s="14"/>
      <c r="G4636" s="47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AA4636" s="16"/>
      <c r="AB4636" s="16"/>
      <c r="AC4636" s="37"/>
      <c r="AD4636" s="16"/>
    </row>
    <row r="4637" spans="1:30" s="12" customFormat="1" x14ac:dyDescent="0.25">
      <c r="A4637" s="15"/>
      <c r="B4637" s="15"/>
      <c r="C4637" s="15"/>
      <c r="D4637" s="13"/>
      <c r="E4637" s="14"/>
      <c r="F4637" s="14"/>
      <c r="G4637" s="47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AA4637" s="16"/>
      <c r="AB4637" s="16"/>
      <c r="AC4637" s="37"/>
      <c r="AD4637" s="16"/>
    </row>
    <row r="4638" spans="1:30" s="12" customFormat="1" x14ac:dyDescent="0.25">
      <c r="A4638" s="15"/>
      <c r="B4638" s="15"/>
      <c r="C4638" s="15"/>
      <c r="D4638" s="13"/>
      <c r="E4638" s="14"/>
      <c r="F4638" s="14"/>
      <c r="G4638" s="47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AA4638" s="16"/>
      <c r="AB4638" s="16"/>
      <c r="AC4638" s="37"/>
      <c r="AD4638" s="16"/>
    </row>
    <row r="4639" spans="1:30" s="12" customFormat="1" x14ac:dyDescent="0.25">
      <c r="A4639" s="15"/>
      <c r="B4639" s="15"/>
      <c r="C4639" s="15"/>
      <c r="D4639" s="13"/>
      <c r="E4639" s="14"/>
      <c r="F4639" s="14"/>
      <c r="G4639" s="47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AA4639" s="16"/>
      <c r="AB4639" s="16"/>
      <c r="AC4639" s="37"/>
      <c r="AD4639" s="16"/>
    </row>
    <row r="4640" spans="1:30" s="12" customFormat="1" x14ac:dyDescent="0.25">
      <c r="A4640" s="15"/>
      <c r="B4640" s="15"/>
      <c r="C4640" s="15"/>
      <c r="D4640" s="13"/>
      <c r="E4640" s="14"/>
      <c r="F4640" s="14"/>
      <c r="G4640" s="47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AA4640" s="16"/>
      <c r="AB4640" s="16"/>
      <c r="AC4640" s="37"/>
      <c r="AD4640" s="16"/>
    </row>
    <row r="4641" spans="1:30" s="12" customFormat="1" x14ac:dyDescent="0.25">
      <c r="A4641" s="15"/>
      <c r="B4641" s="15"/>
      <c r="C4641" s="15"/>
      <c r="D4641" s="13"/>
      <c r="E4641" s="14"/>
      <c r="F4641" s="14"/>
      <c r="G4641" s="47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AA4641" s="16"/>
      <c r="AB4641" s="16"/>
      <c r="AC4641" s="37"/>
      <c r="AD4641" s="16"/>
    </row>
    <row r="4642" spans="1:30" s="12" customFormat="1" x14ac:dyDescent="0.25">
      <c r="A4642" s="15"/>
      <c r="B4642" s="15"/>
      <c r="C4642" s="15"/>
      <c r="D4642" s="13"/>
      <c r="E4642" s="14"/>
      <c r="F4642" s="14"/>
      <c r="G4642" s="47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AA4642" s="16"/>
      <c r="AB4642" s="16"/>
      <c r="AC4642" s="37"/>
      <c r="AD4642" s="16"/>
    </row>
    <row r="4643" spans="1:30" s="12" customFormat="1" x14ac:dyDescent="0.25">
      <c r="A4643" s="15"/>
      <c r="B4643" s="15"/>
      <c r="C4643" s="15"/>
      <c r="D4643" s="13"/>
      <c r="E4643" s="14"/>
      <c r="F4643" s="14"/>
      <c r="G4643" s="47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AA4643" s="16"/>
      <c r="AB4643" s="16"/>
      <c r="AC4643" s="37"/>
      <c r="AD4643" s="16"/>
    </row>
    <row r="4644" spans="1:30" s="12" customFormat="1" x14ac:dyDescent="0.25">
      <c r="A4644" s="15"/>
      <c r="B4644" s="15"/>
      <c r="C4644" s="15"/>
      <c r="D4644" s="13"/>
      <c r="E4644" s="14"/>
      <c r="F4644" s="14"/>
      <c r="G4644" s="47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AA4644" s="16"/>
      <c r="AB4644" s="16"/>
      <c r="AC4644" s="37"/>
      <c r="AD4644" s="16"/>
    </row>
    <row r="4645" spans="1:30" s="12" customFormat="1" x14ac:dyDescent="0.25">
      <c r="A4645" s="15"/>
      <c r="B4645" s="15"/>
      <c r="C4645" s="15"/>
      <c r="D4645" s="13"/>
      <c r="E4645" s="14"/>
      <c r="F4645" s="14"/>
      <c r="G4645" s="47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AA4645" s="16"/>
      <c r="AB4645" s="16"/>
      <c r="AC4645" s="37"/>
      <c r="AD4645" s="16"/>
    </row>
    <row r="4646" spans="1:30" s="12" customFormat="1" x14ac:dyDescent="0.25">
      <c r="A4646" s="15"/>
      <c r="B4646" s="15"/>
      <c r="C4646" s="15"/>
      <c r="D4646" s="13"/>
      <c r="E4646" s="14"/>
      <c r="F4646" s="14"/>
      <c r="G4646" s="47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AA4646" s="16"/>
      <c r="AB4646" s="16"/>
      <c r="AC4646" s="37"/>
      <c r="AD4646" s="16"/>
    </row>
    <row r="4647" spans="1:30" s="12" customFormat="1" x14ac:dyDescent="0.25">
      <c r="A4647" s="15"/>
      <c r="B4647" s="15"/>
      <c r="C4647" s="15"/>
      <c r="D4647" s="13"/>
      <c r="E4647" s="14"/>
      <c r="F4647" s="14"/>
      <c r="G4647" s="47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AA4647" s="16"/>
      <c r="AB4647" s="16"/>
      <c r="AC4647" s="37"/>
      <c r="AD4647" s="16"/>
    </row>
    <row r="4648" spans="1:30" s="12" customFormat="1" x14ac:dyDescent="0.25">
      <c r="A4648" s="15"/>
      <c r="B4648" s="15"/>
      <c r="C4648" s="15"/>
      <c r="D4648" s="13"/>
      <c r="E4648" s="14"/>
      <c r="F4648" s="14"/>
      <c r="G4648" s="47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AA4648" s="16"/>
      <c r="AB4648" s="16"/>
      <c r="AC4648" s="37"/>
      <c r="AD4648" s="16"/>
    </row>
    <row r="4649" spans="1:30" s="12" customFormat="1" x14ac:dyDescent="0.25">
      <c r="A4649" s="15"/>
      <c r="B4649" s="15"/>
      <c r="C4649" s="15"/>
      <c r="D4649" s="13"/>
      <c r="E4649" s="14"/>
      <c r="F4649" s="14"/>
      <c r="G4649" s="47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AA4649" s="16"/>
      <c r="AB4649" s="16"/>
      <c r="AC4649" s="37"/>
      <c r="AD4649" s="16"/>
    </row>
    <row r="4650" spans="1:30" s="12" customFormat="1" x14ac:dyDescent="0.25">
      <c r="A4650" s="15"/>
      <c r="B4650" s="15"/>
      <c r="C4650" s="15"/>
      <c r="D4650" s="13"/>
      <c r="E4650" s="14"/>
      <c r="F4650" s="14"/>
      <c r="G4650" s="47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AA4650" s="16"/>
      <c r="AB4650" s="16"/>
      <c r="AC4650" s="37"/>
      <c r="AD4650" s="16"/>
    </row>
    <row r="4651" spans="1:30" s="12" customFormat="1" x14ac:dyDescent="0.25">
      <c r="A4651" s="15"/>
      <c r="B4651" s="15"/>
      <c r="C4651" s="15"/>
      <c r="D4651" s="13"/>
      <c r="E4651" s="14"/>
      <c r="F4651" s="14"/>
      <c r="G4651" s="47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AA4651" s="16"/>
      <c r="AB4651" s="16"/>
      <c r="AC4651" s="37"/>
      <c r="AD4651" s="16"/>
    </row>
    <row r="4652" spans="1:30" s="12" customFormat="1" x14ac:dyDescent="0.25">
      <c r="A4652" s="15"/>
      <c r="B4652" s="15"/>
      <c r="C4652" s="15"/>
      <c r="D4652" s="13"/>
      <c r="E4652" s="14"/>
      <c r="F4652" s="14"/>
      <c r="G4652" s="47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AA4652" s="16"/>
      <c r="AB4652" s="16"/>
      <c r="AC4652" s="37"/>
      <c r="AD4652" s="16"/>
    </row>
    <row r="4653" spans="1:30" s="12" customFormat="1" x14ac:dyDescent="0.25">
      <c r="A4653" s="15"/>
      <c r="B4653" s="15"/>
      <c r="C4653" s="15"/>
      <c r="D4653" s="13"/>
      <c r="E4653" s="14"/>
      <c r="F4653" s="14"/>
      <c r="G4653" s="47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AA4653" s="16"/>
      <c r="AB4653" s="16"/>
      <c r="AC4653" s="37"/>
      <c r="AD4653" s="16"/>
    </row>
    <row r="4654" spans="1:30" s="12" customFormat="1" x14ac:dyDescent="0.25">
      <c r="A4654" s="15"/>
      <c r="B4654" s="15"/>
      <c r="C4654" s="15"/>
      <c r="D4654" s="13"/>
      <c r="E4654" s="14"/>
      <c r="F4654" s="14"/>
      <c r="G4654" s="47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AA4654" s="16"/>
      <c r="AB4654" s="16"/>
      <c r="AC4654" s="37"/>
      <c r="AD4654" s="16"/>
    </row>
    <row r="4655" spans="1:30" s="12" customFormat="1" x14ac:dyDescent="0.25">
      <c r="A4655" s="15"/>
      <c r="B4655" s="15"/>
      <c r="C4655" s="15"/>
      <c r="D4655" s="13"/>
      <c r="E4655" s="14"/>
      <c r="F4655" s="14"/>
      <c r="G4655" s="47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AA4655" s="16"/>
      <c r="AB4655" s="16"/>
      <c r="AC4655" s="37"/>
      <c r="AD4655" s="16"/>
    </row>
    <row r="4656" spans="1:30" s="12" customFormat="1" x14ac:dyDescent="0.25">
      <c r="A4656" s="15"/>
      <c r="B4656" s="15"/>
      <c r="C4656" s="15"/>
      <c r="D4656" s="13"/>
      <c r="E4656" s="14"/>
      <c r="F4656" s="14"/>
      <c r="G4656" s="47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AA4656" s="16"/>
      <c r="AB4656" s="16"/>
      <c r="AC4656" s="37"/>
      <c r="AD4656" s="16"/>
    </row>
    <row r="4657" spans="1:30" s="12" customFormat="1" x14ac:dyDescent="0.25">
      <c r="A4657" s="15"/>
      <c r="B4657" s="15"/>
      <c r="C4657" s="15"/>
      <c r="D4657" s="13"/>
      <c r="E4657" s="14"/>
      <c r="F4657" s="14"/>
      <c r="G4657" s="47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AA4657" s="16"/>
      <c r="AB4657" s="16"/>
      <c r="AC4657" s="37"/>
      <c r="AD4657" s="16"/>
    </row>
    <row r="4658" spans="1:30" s="12" customFormat="1" x14ac:dyDescent="0.25">
      <c r="A4658" s="15"/>
      <c r="B4658" s="15"/>
      <c r="C4658" s="15"/>
      <c r="D4658" s="13"/>
      <c r="E4658" s="14"/>
      <c r="F4658" s="14"/>
      <c r="G4658" s="47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AA4658" s="16"/>
      <c r="AB4658" s="16"/>
      <c r="AC4658" s="37"/>
      <c r="AD4658" s="16"/>
    </row>
    <row r="4659" spans="1:30" s="12" customFormat="1" x14ac:dyDescent="0.25">
      <c r="A4659" s="15"/>
      <c r="B4659" s="15"/>
      <c r="C4659" s="15"/>
      <c r="D4659" s="13"/>
      <c r="E4659" s="14"/>
      <c r="F4659" s="14"/>
      <c r="G4659" s="47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AA4659" s="16"/>
      <c r="AB4659" s="16"/>
      <c r="AC4659" s="37"/>
      <c r="AD4659" s="16"/>
    </row>
    <row r="4660" spans="1:30" s="12" customFormat="1" x14ac:dyDescent="0.25">
      <c r="A4660" s="15"/>
      <c r="B4660" s="15"/>
      <c r="C4660" s="15"/>
      <c r="D4660" s="13"/>
      <c r="E4660" s="14"/>
      <c r="F4660" s="14"/>
      <c r="G4660" s="47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AA4660" s="16"/>
      <c r="AB4660" s="16"/>
      <c r="AC4660" s="37"/>
      <c r="AD4660" s="16"/>
    </row>
    <row r="4661" spans="1:30" s="12" customFormat="1" x14ac:dyDescent="0.25">
      <c r="A4661" s="15"/>
      <c r="B4661" s="15"/>
      <c r="C4661" s="15"/>
      <c r="D4661" s="13"/>
      <c r="E4661" s="14"/>
      <c r="F4661" s="14"/>
      <c r="G4661" s="47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AA4661" s="16"/>
      <c r="AB4661" s="16"/>
      <c r="AC4661" s="37"/>
      <c r="AD4661" s="16"/>
    </row>
    <row r="4662" spans="1:30" s="12" customFormat="1" x14ac:dyDescent="0.25">
      <c r="A4662" s="15"/>
      <c r="B4662" s="15"/>
      <c r="C4662" s="15"/>
      <c r="D4662" s="13"/>
      <c r="E4662" s="14"/>
      <c r="F4662" s="14"/>
      <c r="G4662" s="47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AA4662" s="16"/>
      <c r="AB4662" s="16"/>
      <c r="AC4662" s="37"/>
      <c r="AD4662" s="16"/>
    </row>
    <row r="4663" spans="1:30" s="12" customFormat="1" x14ac:dyDescent="0.25">
      <c r="A4663" s="15"/>
      <c r="B4663" s="15"/>
      <c r="C4663" s="15"/>
      <c r="D4663" s="13"/>
      <c r="E4663" s="14"/>
      <c r="F4663" s="14"/>
      <c r="G4663" s="47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AA4663" s="16"/>
      <c r="AB4663" s="16"/>
      <c r="AC4663" s="37"/>
      <c r="AD4663" s="16"/>
    </row>
    <row r="4664" spans="1:30" s="12" customFormat="1" x14ac:dyDescent="0.25">
      <c r="A4664" s="15"/>
      <c r="B4664" s="15"/>
      <c r="C4664" s="15"/>
      <c r="D4664" s="13"/>
      <c r="E4664" s="14"/>
      <c r="F4664" s="14"/>
      <c r="G4664" s="47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AA4664" s="16"/>
      <c r="AB4664" s="16"/>
      <c r="AC4664" s="37"/>
      <c r="AD4664" s="16"/>
    </row>
    <row r="4665" spans="1:30" s="12" customFormat="1" x14ac:dyDescent="0.25">
      <c r="A4665" s="15"/>
      <c r="B4665" s="15"/>
      <c r="C4665" s="15"/>
      <c r="D4665" s="13"/>
      <c r="E4665" s="14"/>
      <c r="F4665" s="14"/>
      <c r="G4665" s="47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AA4665" s="16"/>
      <c r="AB4665" s="16"/>
      <c r="AC4665" s="37"/>
      <c r="AD4665" s="16"/>
    </row>
    <row r="4666" spans="1:30" s="12" customFormat="1" x14ac:dyDescent="0.25">
      <c r="A4666" s="15"/>
      <c r="B4666" s="15"/>
      <c r="C4666" s="15"/>
      <c r="D4666" s="13"/>
      <c r="E4666" s="14"/>
      <c r="F4666" s="14"/>
      <c r="G4666" s="47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AA4666" s="16"/>
      <c r="AB4666" s="16"/>
      <c r="AC4666" s="37"/>
      <c r="AD4666" s="16"/>
    </row>
    <row r="4667" spans="1:30" s="12" customFormat="1" x14ac:dyDescent="0.25">
      <c r="A4667" s="15"/>
      <c r="B4667" s="15"/>
      <c r="C4667" s="15"/>
      <c r="D4667" s="13"/>
      <c r="E4667" s="14"/>
      <c r="F4667" s="14"/>
      <c r="G4667" s="47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AA4667" s="16"/>
      <c r="AB4667" s="16"/>
      <c r="AC4667" s="37"/>
      <c r="AD4667" s="16"/>
    </row>
    <row r="4668" spans="1:30" s="12" customFormat="1" x14ac:dyDescent="0.25">
      <c r="A4668" s="15"/>
      <c r="B4668" s="15"/>
      <c r="C4668" s="15"/>
      <c r="D4668" s="13"/>
      <c r="E4668" s="14"/>
      <c r="F4668" s="14"/>
      <c r="G4668" s="47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AA4668" s="16"/>
      <c r="AB4668" s="16"/>
      <c r="AC4668" s="37"/>
      <c r="AD4668" s="16"/>
    </row>
    <row r="4669" spans="1:30" s="12" customFormat="1" x14ac:dyDescent="0.25">
      <c r="A4669" s="15"/>
      <c r="B4669" s="15"/>
      <c r="C4669" s="15"/>
      <c r="D4669" s="13"/>
      <c r="E4669" s="14"/>
      <c r="F4669" s="14"/>
      <c r="G4669" s="47"/>
      <c r="H4669" s="7"/>
      <c r="I4669" s="7"/>
      <c r="J4669" s="7"/>
      <c r="K4669" s="7"/>
      <c r="O4669" s="7"/>
      <c r="P4669" s="7"/>
      <c r="Q4669" s="7"/>
      <c r="R4669" s="15"/>
      <c r="S4669" s="15"/>
      <c r="T4669" s="15"/>
      <c r="AA4669" s="16"/>
      <c r="AB4669" s="16"/>
      <c r="AC4669" s="37"/>
      <c r="AD4669" s="16"/>
    </row>
    <row r="4670" spans="1:30" s="12" customFormat="1" x14ac:dyDescent="0.25">
      <c r="A4670" s="15"/>
      <c r="B4670" s="15"/>
      <c r="C4670" s="15"/>
      <c r="D4670" s="13"/>
      <c r="E4670" s="14"/>
      <c r="F4670" s="14"/>
      <c r="G4670" s="47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AA4670" s="16"/>
      <c r="AB4670" s="16"/>
      <c r="AC4670" s="37"/>
      <c r="AD4670" s="16"/>
    </row>
    <row r="4671" spans="1:30" s="12" customFormat="1" x14ac:dyDescent="0.25">
      <c r="A4671" s="15"/>
      <c r="B4671" s="15"/>
      <c r="C4671" s="15"/>
      <c r="D4671" s="13"/>
      <c r="E4671" s="14"/>
      <c r="F4671" s="14"/>
      <c r="G4671" s="47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AA4671" s="16"/>
      <c r="AB4671" s="16"/>
      <c r="AC4671" s="37"/>
      <c r="AD4671" s="16"/>
    </row>
    <row r="4672" spans="1:30" s="12" customFormat="1" x14ac:dyDescent="0.25">
      <c r="A4672" s="15"/>
      <c r="B4672" s="15"/>
      <c r="C4672" s="15"/>
      <c r="D4672" s="13"/>
      <c r="E4672" s="14"/>
      <c r="F4672" s="14"/>
      <c r="G4672" s="47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AA4672" s="16"/>
      <c r="AB4672" s="16"/>
      <c r="AC4672" s="37"/>
      <c r="AD4672" s="16"/>
    </row>
    <row r="4673" spans="1:30" s="12" customFormat="1" x14ac:dyDescent="0.25">
      <c r="A4673" s="15"/>
      <c r="B4673" s="15"/>
      <c r="C4673" s="15"/>
      <c r="D4673" s="13"/>
      <c r="E4673" s="14"/>
      <c r="F4673" s="14"/>
      <c r="G4673" s="47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AA4673" s="16"/>
      <c r="AB4673" s="16"/>
      <c r="AC4673" s="37"/>
      <c r="AD4673" s="16"/>
    </row>
    <row r="4674" spans="1:30" s="12" customFormat="1" x14ac:dyDescent="0.25">
      <c r="A4674" s="15"/>
      <c r="B4674" s="15"/>
      <c r="C4674" s="15"/>
      <c r="D4674" s="13"/>
      <c r="E4674" s="14"/>
      <c r="F4674" s="14"/>
      <c r="G4674" s="47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AA4674" s="16"/>
      <c r="AB4674" s="16"/>
      <c r="AC4674" s="37"/>
      <c r="AD4674" s="16"/>
    </row>
    <row r="4675" spans="1:30" s="12" customFormat="1" x14ac:dyDescent="0.25">
      <c r="A4675" s="15"/>
      <c r="B4675" s="15"/>
      <c r="C4675" s="15"/>
      <c r="D4675" s="13"/>
      <c r="E4675" s="14"/>
      <c r="F4675" s="14"/>
      <c r="G4675" s="47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AA4675" s="16"/>
      <c r="AB4675" s="16"/>
      <c r="AC4675" s="37"/>
      <c r="AD4675" s="16"/>
    </row>
    <row r="4676" spans="1:30" s="12" customFormat="1" x14ac:dyDescent="0.25">
      <c r="A4676" s="15"/>
      <c r="B4676" s="15"/>
      <c r="C4676" s="15"/>
      <c r="D4676" s="13"/>
      <c r="E4676" s="14"/>
      <c r="F4676" s="14"/>
      <c r="G4676" s="47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AA4676" s="16"/>
      <c r="AB4676" s="16"/>
      <c r="AC4676" s="37"/>
      <c r="AD4676" s="16"/>
    </row>
    <row r="4677" spans="1:30" s="12" customFormat="1" x14ac:dyDescent="0.25">
      <c r="A4677" s="15"/>
      <c r="B4677" s="15"/>
      <c r="C4677" s="15"/>
      <c r="D4677" s="13"/>
      <c r="E4677" s="14"/>
      <c r="F4677" s="14"/>
      <c r="G4677" s="47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AA4677" s="16"/>
      <c r="AB4677" s="16"/>
      <c r="AC4677" s="37"/>
      <c r="AD4677" s="16"/>
    </row>
    <row r="4678" spans="1:30" s="12" customFormat="1" x14ac:dyDescent="0.25">
      <c r="A4678" s="15"/>
      <c r="B4678" s="15"/>
      <c r="C4678" s="15"/>
      <c r="D4678" s="13"/>
      <c r="E4678" s="14"/>
      <c r="F4678" s="14"/>
      <c r="G4678" s="47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AA4678" s="16"/>
      <c r="AB4678" s="16"/>
      <c r="AC4678" s="37"/>
      <c r="AD4678" s="16"/>
    </row>
    <row r="4679" spans="1:30" s="12" customFormat="1" x14ac:dyDescent="0.25">
      <c r="A4679" s="15"/>
      <c r="B4679" s="15"/>
      <c r="C4679" s="15"/>
      <c r="D4679" s="13"/>
      <c r="E4679" s="14"/>
      <c r="F4679" s="14"/>
      <c r="G4679" s="47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AA4679" s="16"/>
      <c r="AB4679" s="16"/>
      <c r="AC4679" s="37"/>
      <c r="AD4679" s="16"/>
    </row>
    <row r="4680" spans="1:30" s="12" customFormat="1" x14ac:dyDescent="0.25">
      <c r="A4680" s="15"/>
      <c r="B4680" s="15"/>
      <c r="C4680" s="15"/>
      <c r="D4680" s="13"/>
      <c r="E4680" s="14"/>
      <c r="F4680" s="14"/>
      <c r="G4680" s="47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AA4680" s="16"/>
      <c r="AB4680" s="16"/>
      <c r="AC4680" s="37"/>
      <c r="AD4680" s="16"/>
    </row>
    <row r="4681" spans="1:30" s="12" customFormat="1" x14ac:dyDescent="0.25">
      <c r="A4681" s="15"/>
      <c r="B4681" s="15"/>
      <c r="C4681" s="15"/>
      <c r="D4681" s="13"/>
      <c r="E4681" s="14"/>
      <c r="F4681" s="14"/>
      <c r="G4681" s="47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AA4681" s="16"/>
      <c r="AB4681" s="16"/>
      <c r="AC4681" s="37"/>
      <c r="AD4681" s="16"/>
    </row>
    <row r="4682" spans="1:30" s="12" customFormat="1" x14ac:dyDescent="0.25">
      <c r="A4682" s="15"/>
      <c r="B4682" s="15"/>
      <c r="C4682" s="15"/>
      <c r="D4682" s="13"/>
      <c r="E4682" s="14"/>
      <c r="F4682" s="14"/>
      <c r="G4682" s="47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AA4682" s="16"/>
      <c r="AB4682" s="16"/>
      <c r="AC4682" s="37"/>
      <c r="AD4682" s="16"/>
    </row>
    <row r="4683" spans="1:30" s="12" customFormat="1" x14ac:dyDescent="0.25">
      <c r="A4683" s="15"/>
      <c r="B4683" s="15"/>
      <c r="C4683" s="15"/>
      <c r="D4683" s="13"/>
      <c r="E4683" s="14"/>
      <c r="F4683" s="14"/>
      <c r="G4683" s="47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AA4683" s="16"/>
      <c r="AB4683" s="16"/>
      <c r="AC4683" s="37"/>
      <c r="AD4683" s="16"/>
    </row>
    <row r="4684" spans="1:30" s="12" customFormat="1" x14ac:dyDescent="0.25">
      <c r="A4684" s="15"/>
      <c r="B4684" s="15"/>
      <c r="C4684" s="15"/>
      <c r="D4684" s="13"/>
      <c r="E4684" s="14"/>
      <c r="F4684" s="14"/>
      <c r="G4684" s="47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AA4684" s="16"/>
      <c r="AB4684" s="16"/>
      <c r="AC4684" s="37"/>
      <c r="AD4684" s="16"/>
    </row>
    <row r="4685" spans="1:30" s="12" customFormat="1" x14ac:dyDescent="0.25">
      <c r="A4685" s="15"/>
      <c r="B4685" s="15"/>
      <c r="C4685" s="15"/>
      <c r="D4685" s="13"/>
      <c r="E4685" s="14"/>
      <c r="F4685" s="14"/>
      <c r="G4685" s="47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AA4685" s="16"/>
      <c r="AB4685" s="16"/>
      <c r="AC4685" s="37"/>
      <c r="AD4685" s="16"/>
    </row>
    <row r="4686" spans="1:30" s="12" customFormat="1" x14ac:dyDescent="0.25">
      <c r="A4686" s="15"/>
      <c r="B4686" s="15"/>
      <c r="C4686" s="15"/>
      <c r="D4686" s="13"/>
      <c r="E4686" s="14"/>
      <c r="F4686" s="14"/>
      <c r="G4686" s="47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AA4686" s="16"/>
      <c r="AB4686" s="16"/>
      <c r="AC4686" s="37"/>
      <c r="AD4686" s="16"/>
    </row>
    <row r="4687" spans="1:30" s="12" customFormat="1" x14ac:dyDescent="0.25">
      <c r="A4687" s="15"/>
      <c r="B4687" s="15"/>
      <c r="C4687" s="15"/>
      <c r="D4687" s="13"/>
      <c r="E4687" s="14"/>
      <c r="F4687" s="14"/>
      <c r="G4687" s="47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AA4687" s="16"/>
      <c r="AB4687" s="16"/>
      <c r="AC4687" s="37"/>
      <c r="AD4687" s="16"/>
    </row>
    <row r="4688" spans="1:30" s="12" customFormat="1" x14ac:dyDescent="0.25">
      <c r="A4688" s="15"/>
      <c r="B4688" s="15"/>
      <c r="C4688" s="15"/>
      <c r="D4688" s="13"/>
      <c r="E4688" s="14"/>
      <c r="F4688" s="14"/>
      <c r="G4688" s="47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AA4688" s="16"/>
      <c r="AB4688" s="16"/>
      <c r="AC4688" s="37"/>
      <c r="AD4688" s="16"/>
    </row>
    <row r="4689" spans="1:30" s="12" customFormat="1" x14ac:dyDescent="0.25">
      <c r="A4689" s="15"/>
      <c r="B4689" s="15"/>
      <c r="C4689" s="15"/>
      <c r="D4689" s="13"/>
      <c r="E4689" s="14"/>
      <c r="F4689" s="14"/>
      <c r="G4689" s="47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AA4689" s="16"/>
      <c r="AB4689" s="16"/>
      <c r="AC4689" s="37"/>
      <c r="AD4689" s="16"/>
    </row>
    <row r="4690" spans="1:30" s="12" customFormat="1" x14ac:dyDescent="0.25">
      <c r="A4690" s="15"/>
      <c r="B4690" s="15"/>
      <c r="C4690" s="15"/>
      <c r="D4690" s="13"/>
      <c r="E4690" s="14"/>
      <c r="F4690" s="14"/>
      <c r="G4690" s="47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AA4690" s="16"/>
      <c r="AB4690" s="16"/>
      <c r="AC4690" s="37"/>
      <c r="AD4690" s="16"/>
    </row>
    <row r="4691" spans="1:30" s="12" customFormat="1" x14ac:dyDescent="0.25">
      <c r="A4691" s="15"/>
      <c r="B4691" s="15"/>
      <c r="C4691" s="15"/>
      <c r="D4691" s="13"/>
      <c r="E4691" s="14"/>
      <c r="F4691" s="14"/>
      <c r="G4691" s="47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AA4691" s="16"/>
      <c r="AB4691" s="16"/>
      <c r="AC4691" s="37"/>
      <c r="AD4691" s="16"/>
    </row>
    <row r="4692" spans="1:30" s="12" customFormat="1" x14ac:dyDescent="0.25">
      <c r="A4692" s="15"/>
      <c r="B4692" s="15"/>
      <c r="C4692" s="15"/>
      <c r="D4692" s="13"/>
      <c r="E4692" s="14"/>
      <c r="F4692" s="14"/>
      <c r="G4692" s="47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AA4692" s="16"/>
      <c r="AB4692" s="16"/>
      <c r="AC4692" s="37"/>
      <c r="AD4692" s="16"/>
    </row>
    <row r="4693" spans="1:30" s="12" customFormat="1" x14ac:dyDescent="0.25">
      <c r="A4693" s="15"/>
      <c r="B4693" s="15"/>
      <c r="C4693" s="15"/>
      <c r="D4693" s="13"/>
      <c r="E4693" s="14"/>
      <c r="F4693" s="14"/>
      <c r="G4693" s="47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AA4693" s="16"/>
      <c r="AB4693" s="16"/>
      <c r="AC4693" s="37"/>
      <c r="AD4693" s="16"/>
    </row>
    <row r="4694" spans="1:30" s="12" customFormat="1" x14ac:dyDescent="0.25">
      <c r="A4694" s="15"/>
      <c r="B4694" s="15"/>
      <c r="C4694" s="15"/>
      <c r="D4694" s="13"/>
      <c r="E4694" s="14"/>
      <c r="F4694" s="14"/>
      <c r="G4694" s="47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AA4694" s="16"/>
      <c r="AB4694" s="16"/>
      <c r="AC4694" s="37"/>
      <c r="AD4694" s="16"/>
    </row>
    <row r="4695" spans="1:30" s="12" customFormat="1" x14ac:dyDescent="0.25">
      <c r="A4695" s="15"/>
      <c r="B4695" s="15"/>
      <c r="C4695" s="15"/>
      <c r="D4695" s="13"/>
      <c r="E4695" s="14"/>
      <c r="F4695" s="14"/>
      <c r="G4695" s="47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AA4695" s="16"/>
      <c r="AB4695" s="16"/>
      <c r="AC4695" s="37"/>
      <c r="AD4695" s="16"/>
    </row>
    <row r="4696" spans="1:30" s="12" customFormat="1" x14ac:dyDescent="0.25">
      <c r="A4696" s="15"/>
      <c r="B4696" s="15"/>
      <c r="C4696" s="15"/>
      <c r="D4696" s="13"/>
      <c r="E4696" s="14"/>
      <c r="F4696" s="14"/>
      <c r="G4696" s="47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AA4696" s="16"/>
      <c r="AB4696" s="16"/>
      <c r="AC4696" s="37"/>
      <c r="AD4696" s="16"/>
    </row>
    <row r="4697" spans="1:30" s="12" customFormat="1" x14ac:dyDescent="0.25">
      <c r="A4697" s="15"/>
      <c r="B4697" s="15"/>
      <c r="C4697" s="15"/>
      <c r="D4697" s="13"/>
      <c r="E4697" s="14"/>
      <c r="F4697" s="14"/>
      <c r="G4697" s="47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AA4697" s="16"/>
      <c r="AB4697" s="16"/>
      <c r="AC4697" s="37"/>
      <c r="AD4697" s="16"/>
    </row>
    <row r="4698" spans="1:30" s="12" customFormat="1" x14ac:dyDescent="0.25">
      <c r="A4698" s="15"/>
      <c r="B4698" s="15"/>
      <c r="C4698" s="15"/>
      <c r="D4698" s="13"/>
      <c r="E4698" s="14"/>
      <c r="F4698" s="14"/>
      <c r="G4698" s="47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AA4698" s="16"/>
      <c r="AB4698" s="16"/>
      <c r="AC4698" s="37"/>
      <c r="AD4698" s="16"/>
    </row>
    <row r="4699" spans="1:30" s="12" customFormat="1" x14ac:dyDescent="0.25">
      <c r="A4699" s="15"/>
      <c r="B4699" s="15"/>
      <c r="C4699" s="15"/>
      <c r="D4699" s="13"/>
      <c r="E4699" s="14"/>
      <c r="F4699" s="14"/>
      <c r="G4699" s="47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AA4699" s="16"/>
      <c r="AB4699" s="16"/>
      <c r="AC4699" s="37"/>
      <c r="AD4699" s="16"/>
    </row>
    <row r="4700" spans="1:30" s="12" customFormat="1" x14ac:dyDescent="0.25">
      <c r="A4700" s="15"/>
      <c r="B4700" s="15"/>
      <c r="C4700" s="15"/>
      <c r="D4700" s="13"/>
      <c r="E4700" s="14"/>
      <c r="F4700" s="14"/>
      <c r="G4700" s="47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AA4700" s="16"/>
      <c r="AB4700" s="16"/>
      <c r="AC4700" s="37"/>
      <c r="AD4700" s="16"/>
    </row>
    <row r="4701" spans="1:30" s="12" customFormat="1" x14ac:dyDescent="0.25">
      <c r="A4701" s="15"/>
      <c r="B4701" s="15"/>
      <c r="C4701" s="15"/>
      <c r="D4701" s="13"/>
      <c r="E4701" s="14"/>
      <c r="F4701" s="14"/>
      <c r="G4701" s="47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AA4701" s="16"/>
      <c r="AB4701" s="16"/>
      <c r="AC4701" s="37"/>
      <c r="AD4701" s="16"/>
    </row>
    <row r="4702" spans="1:30" s="12" customFormat="1" x14ac:dyDescent="0.25">
      <c r="A4702" s="15"/>
      <c r="B4702" s="15"/>
      <c r="C4702" s="15"/>
      <c r="D4702" s="13"/>
      <c r="E4702" s="14"/>
      <c r="F4702" s="14"/>
      <c r="G4702" s="47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AA4702" s="16"/>
      <c r="AB4702" s="16"/>
      <c r="AC4702" s="37"/>
      <c r="AD4702" s="16"/>
    </row>
    <row r="4703" spans="1:30" s="12" customFormat="1" x14ac:dyDescent="0.25">
      <c r="A4703" s="15"/>
      <c r="B4703" s="15"/>
      <c r="C4703" s="15"/>
      <c r="D4703" s="13"/>
      <c r="E4703" s="14"/>
      <c r="F4703" s="14"/>
      <c r="G4703" s="47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AA4703" s="16"/>
      <c r="AB4703" s="16"/>
      <c r="AC4703" s="37"/>
      <c r="AD4703" s="16"/>
    </row>
    <row r="4704" spans="1:30" s="12" customFormat="1" x14ac:dyDescent="0.25">
      <c r="A4704" s="15"/>
      <c r="B4704" s="15"/>
      <c r="C4704" s="15"/>
      <c r="D4704" s="13"/>
      <c r="E4704" s="14"/>
      <c r="F4704" s="14"/>
      <c r="G4704" s="47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AA4704" s="16"/>
      <c r="AB4704" s="16"/>
      <c r="AC4704" s="37"/>
      <c r="AD4704" s="16"/>
    </row>
    <row r="4705" spans="1:30" s="12" customFormat="1" x14ac:dyDescent="0.25">
      <c r="A4705" s="15"/>
      <c r="B4705" s="15"/>
      <c r="C4705" s="15"/>
      <c r="D4705" s="13"/>
      <c r="E4705" s="14"/>
      <c r="F4705" s="14"/>
      <c r="G4705" s="47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AA4705" s="16"/>
      <c r="AB4705" s="16"/>
      <c r="AC4705" s="37"/>
      <c r="AD4705" s="16"/>
    </row>
    <row r="4706" spans="1:30" s="12" customFormat="1" x14ac:dyDescent="0.25">
      <c r="A4706" s="15"/>
      <c r="B4706" s="15"/>
      <c r="C4706" s="15"/>
      <c r="D4706" s="13"/>
      <c r="E4706" s="14"/>
      <c r="F4706" s="14"/>
      <c r="G4706" s="47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AA4706" s="16"/>
      <c r="AB4706" s="16"/>
      <c r="AC4706" s="37"/>
      <c r="AD4706" s="16"/>
    </row>
    <row r="4707" spans="1:30" s="12" customFormat="1" x14ac:dyDescent="0.25">
      <c r="A4707" s="15"/>
      <c r="B4707" s="15"/>
      <c r="C4707" s="15"/>
      <c r="D4707" s="13"/>
      <c r="E4707" s="14"/>
      <c r="F4707" s="14"/>
      <c r="G4707" s="47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AA4707" s="16"/>
      <c r="AB4707" s="16"/>
      <c r="AC4707" s="37"/>
      <c r="AD4707" s="16"/>
    </row>
    <row r="4708" spans="1:30" s="12" customFormat="1" x14ac:dyDescent="0.25">
      <c r="A4708" s="15"/>
      <c r="B4708" s="15"/>
      <c r="C4708" s="15"/>
      <c r="D4708" s="13"/>
      <c r="E4708" s="14"/>
      <c r="F4708" s="14"/>
      <c r="G4708" s="47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AA4708" s="16"/>
      <c r="AB4708" s="16"/>
      <c r="AC4708" s="37"/>
      <c r="AD4708" s="16"/>
    </row>
    <row r="4709" spans="1:30" s="12" customFormat="1" x14ac:dyDescent="0.25">
      <c r="A4709" s="15"/>
      <c r="B4709" s="15"/>
      <c r="C4709" s="15"/>
      <c r="D4709" s="13"/>
      <c r="E4709" s="14"/>
      <c r="F4709" s="14"/>
      <c r="G4709" s="47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AA4709" s="16"/>
      <c r="AB4709" s="16"/>
      <c r="AC4709" s="37"/>
      <c r="AD4709" s="16"/>
    </row>
    <row r="4710" spans="1:30" s="12" customFormat="1" x14ac:dyDescent="0.25">
      <c r="A4710" s="15"/>
      <c r="B4710" s="15"/>
      <c r="C4710" s="15"/>
      <c r="D4710" s="13"/>
      <c r="E4710" s="14"/>
      <c r="F4710" s="14"/>
      <c r="G4710" s="47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AA4710" s="16"/>
      <c r="AB4710" s="16"/>
      <c r="AC4710" s="37"/>
      <c r="AD4710" s="16"/>
    </row>
    <row r="4711" spans="1:30" s="12" customFormat="1" x14ac:dyDescent="0.25">
      <c r="A4711" s="15"/>
      <c r="B4711" s="15"/>
      <c r="C4711" s="15"/>
      <c r="D4711" s="13"/>
      <c r="E4711" s="14"/>
      <c r="F4711" s="14"/>
      <c r="G4711" s="47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AA4711" s="16"/>
      <c r="AB4711" s="16"/>
      <c r="AC4711" s="37"/>
      <c r="AD4711" s="16"/>
    </row>
    <row r="4712" spans="1:30" s="12" customFormat="1" x14ac:dyDescent="0.25">
      <c r="A4712" s="15"/>
      <c r="B4712" s="15"/>
      <c r="C4712" s="15"/>
      <c r="D4712" s="13"/>
      <c r="E4712" s="14"/>
      <c r="F4712" s="14"/>
      <c r="G4712" s="47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AA4712" s="16"/>
      <c r="AB4712" s="16"/>
      <c r="AC4712" s="37"/>
      <c r="AD4712" s="16"/>
    </row>
    <row r="4713" spans="1:30" s="12" customFormat="1" x14ac:dyDescent="0.25">
      <c r="A4713" s="15"/>
      <c r="B4713" s="15"/>
      <c r="C4713" s="15"/>
      <c r="D4713" s="13"/>
      <c r="E4713" s="14"/>
      <c r="F4713" s="14"/>
      <c r="G4713" s="47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AA4713" s="16"/>
      <c r="AB4713" s="16"/>
      <c r="AC4713" s="37"/>
      <c r="AD4713" s="16"/>
    </row>
    <row r="4714" spans="1:30" s="12" customFormat="1" x14ac:dyDescent="0.25">
      <c r="A4714" s="15"/>
      <c r="B4714" s="15"/>
      <c r="C4714" s="15"/>
      <c r="D4714" s="13"/>
      <c r="E4714" s="14"/>
      <c r="F4714" s="14"/>
      <c r="G4714" s="47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AA4714" s="16"/>
      <c r="AB4714" s="16"/>
      <c r="AC4714" s="37"/>
      <c r="AD4714" s="16"/>
    </row>
    <row r="4715" spans="1:30" s="12" customFormat="1" x14ac:dyDescent="0.25">
      <c r="A4715" s="15"/>
      <c r="B4715" s="15"/>
      <c r="C4715" s="15"/>
      <c r="D4715" s="13"/>
      <c r="E4715" s="14"/>
      <c r="F4715" s="14"/>
      <c r="G4715" s="47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AA4715" s="16"/>
      <c r="AB4715" s="16"/>
      <c r="AC4715" s="37"/>
      <c r="AD4715" s="16"/>
    </row>
    <row r="4716" spans="1:30" s="12" customFormat="1" x14ac:dyDescent="0.25">
      <c r="A4716" s="15"/>
      <c r="B4716" s="15"/>
      <c r="C4716" s="15"/>
      <c r="D4716" s="13"/>
      <c r="E4716" s="14"/>
      <c r="F4716" s="14"/>
      <c r="G4716" s="47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AA4716" s="16"/>
      <c r="AB4716" s="16"/>
      <c r="AC4716" s="37"/>
      <c r="AD4716" s="16"/>
    </row>
    <row r="4717" spans="1:30" s="12" customFormat="1" x14ac:dyDescent="0.25">
      <c r="A4717" s="15"/>
      <c r="B4717" s="15"/>
      <c r="C4717" s="15"/>
      <c r="D4717" s="13"/>
      <c r="E4717" s="14"/>
      <c r="F4717" s="14"/>
      <c r="G4717" s="47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AA4717" s="16"/>
      <c r="AB4717" s="16"/>
      <c r="AC4717" s="37"/>
      <c r="AD4717" s="16"/>
    </row>
    <row r="4718" spans="1:30" s="12" customFormat="1" x14ac:dyDescent="0.25">
      <c r="A4718" s="15"/>
      <c r="B4718" s="15"/>
      <c r="C4718" s="15"/>
      <c r="D4718" s="13"/>
      <c r="E4718" s="14"/>
      <c r="F4718" s="14"/>
      <c r="G4718" s="47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AA4718" s="16"/>
      <c r="AB4718" s="16"/>
      <c r="AC4718" s="37"/>
      <c r="AD4718" s="16"/>
    </row>
    <row r="4719" spans="1:30" s="12" customFormat="1" x14ac:dyDescent="0.25">
      <c r="A4719" s="15"/>
      <c r="B4719" s="15"/>
      <c r="C4719" s="15"/>
      <c r="D4719" s="13"/>
      <c r="E4719" s="14"/>
      <c r="F4719" s="14"/>
      <c r="G4719" s="47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AA4719" s="16"/>
      <c r="AB4719" s="16"/>
      <c r="AC4719" s="37"/>
      <c r="AD4719" s="16"/>
    </row>
    <row r="4720" spans="1:30" s="12" customFormat="1" x14ac:dyDescent="0.25">
      <c r="A4720" s="15"/>
      <c r="B4720" s="15"/>
      <c r="C4720" s="15"/>
      <c r="D4720" s="13"/>
      <c r="E4720" s="14"/>
      <c r="F4720" s="14"/>
      <c r="G4720" s="47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AA4720" s="16"/>
      <c r="AB4720" s="16"/>
      <c r="AC4720" s="37"/>
      <c r="AD4720" s="16"/>
    </row>
    <row r="4721" spans="1:30" s="12" customFormat="1" x14ac:dyDescent="0.25">
      <c r="A4721" s="15"/>
      <c r="B4721" s="15"/>
      <c r="C4721" s="15"/>
      <c r="D4721" s="13"/>
      <c r="E4721" s="14"/>
      <c r="F4721" s="14"/>
      <c r="G4721" s="47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AA4721" s="16"/>
      <c r="AB4721" s="16"/>
      <c r="AC4721" s="37"/>
      <c r="AD4721" s="16"/>
    </row>
    <row r="4722" spans="1:30" s="12" customFormat="1" x14ac:dyDescent="0.25">
      <c r="A4722" s="15"/>
      <c r="B4722" s="15"/>
      <c r="C4722" s="15"/>
      <c r="D4722" s="13"/>
      <c r="E4722" s="14"/>
      <c r="F4722" s="14"/>
      <c r="G4722" s="47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AA4722" s="16"/>
      <c r="AB4722" s="16"/>
      <c r="AC4722" s="37"/>
      <c r="AD4722" s="16"/>
    </row>
    <row r="4723" spans="1:30" s="12" customFormat="1" x14ac:dyDescent="0.25">
      <c r="A4723" s="15"/>
      <c r="B4723" s="15"/>
      <c r="C4723" s="15"/>
      <c r="D4723" s="13"/>
      <c r="E4723" s="14"/>
      <c r="F4723" s="14"/>
      <c r="G4723" s="47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AA4723" s="16"/>
      <c r="AB4723" s="16"/>
      <c r="AC4723" s="37"/>
      <c r="AD4723" s="16"/>
    </row>
    <row r="4724" spans="1:30" s="12" customFormat="1" x14ac:dyDescent="0.25">
      <c r="A4724" s="15"/>
      <c r="B4724" s="15"/>
      <c r="C4724" s="15"/>
      <c r="D4724" s="13"/>
      <c r="E4724" s="14"/>
      <c r="F4724" s="14"/>
      <c r="G4724" s="47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AA4724" s="16"/>
      <c r="AB4724" s="16"/>
      <c r="AC4724" s="37"/>
      <c r="AD4724" s="16"/>
    </row>
    <row r="4725" spans="1:30" s="12" customFormat="1" x14ac:dyDescent="0.25">
      <c r="A4725" s="15"/>
      <c r="B4725" s="15"/>
      <c r="C4725" s="15"/>
      <c r="D4725" s="13"/>
      <c r="E4725" s="14"/>
      <c r="F4725" s="14"/>
      <c r="G4725" s="47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AA4725" s="16"/>
      <c r="AB4725" s="16"/>
      <c r="AC4725" s="37"/>
      <c r="AD4725" s="16"/>
    </row>
    <row r="4726" spans="1:30" s="12" customFormat="1" x14ac:dyDescent="0.25">
      <c r="A4726" s="15"/>
      <c r="B4726" s="15"/>
      <c r="C4726" s="15"/>
      <c r="D4726" s="13"/>
      <c r="E4726" s="14"/>
      <c r="F4726" s="14"/>
      <c r="G4726" s="47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AA4726" s="16"/>
      <c r="AB4726" s="16"/>
      <c r="AC4726" s="37"/>
      <c r="AD4726" s="16"/>
    </row>
    <row r="4727" spans="1:30" s="12" customFormat="1" x14ac:dyDescent="0.25">
      <c r="A4727" s="15"/>
      <c r="B4727" s="15"/>
      <c r="C4727" s="15"/>
      <c r="D4727" s="13"/>
      <c r="E4727" s="14"/>
      <c r="F4727" s="14"/>
      <c r="G4727" s="47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AA4727" s="16"/>
      <c r="AB4727" s="16"/>
      <c r="AC4727" s="37"/>
      <c r="AD4727" s="16"/>
    </row>
    <row r="4728" spans="1:30" s="12" customFormat="1" x14ac:dyDescent="0.25">
      <c r="A4728" s="15"/>
      <c r="B4728" s="15"/>
      <c r="C4728" s="15"/>
      <c r="D4728" s="13"/>
      <c r="E4728" s="14"/>
      <c r="F4728" s="14"/>
      <c r="G4728" s="47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AA4728" s="16"/>
      <c r="AB4728" s="16"/>
      <c r="AC4728" s="37"/>
      <c r="AD4728" s="16"/>
    </row>
    <row r="4729" spans="1:30" s="12" customFormat="1" x14ac:dyDescent="0.25">
      <c r="A4729" s="15"/>
      <c r="B4729" s="15"/>
      <c r="C4729" s="15"/>
      <c r="D4729" s="13"/>
      <c r="E4729" s="14"/>
      <c r="F4729" s="14"/>
      <c r="G4729" s="47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AA4729" s="16"/>
      <c r="AB4729" s="16"/>
      <c r="AC4729" s="37"/>
      <c r="AD4729" s="16"/>
    </row>
    <row r="4730" spans="1:30" s="12" customFormat="1" x14ac:dyDescent="0.25">
      <c r="A4730" s="15"/>
      <c r="B4730" s="15"/>
      <c r="C4730" s="15"/>
      <c r="D4730" s="13"/>
      <c r="E4730" s="14"/>
      <c r="F4730" s="14"/>
      <c r="G4730" s="47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AA4730" s="16"/>
      <c r="AB4730" s="16"/>
      <c r="AC4730" s="37"/>
      <c r="AD4730" s="16"/>
    </row>
    <row r="4731" spans="1:30" s="12" customFormat="1" x14ac:dyDescent="0.25">
      <c r="A4731" s="15"/>
      <c r="B4731" s="15"/>
      <c r="C4731" s="15"/>
      <c r="D4731" s="13"/>
      <c r="E4731" s="14"/>
      <c r="F4731" s="14"/>
      <c r="G4731" s="47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AA4731" s="16"/>
      <c r="AB4731" s="16"/>
      <c r="AC4731" s="37"/>
      <c r="AD4731" s="16"/>
    </row>
    <row r="4732" spans="1:30" s="12" customFormat="1" x14ac:dyDescent="0.25">
      <c r="A4732" s="15"/>
      <c r="B4732" s="15"/>
      <c r="C4732" s="15"/>
      <c r="D4732" s="13"/>
      <c r="E4732" s="14"/>
      <c r="F4732" s="14"/>
      <c r="G4732" s="47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AA4732" s="16"/>
      <c r="AB4732" s="16"/>
      <c r="AC4732" s="37"/>
      <c r="AD4732" s="16"/>
    </row>
    <row r="4733" spans="1:30" s="12" customFormat="1" x14ac:dyDescent="0.25">
      <c r="A4733" s="15"/>
      <c r="B4733" s="15"/>
      <c r="C4733" s="15"/>
      <c r="D4733" s="13"/>
      <c r="E4733" s="14"/>
      <c r="F4733" s="14"/>
      <c r="G4733" s="47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AA4733" s="16"/>
      <c r="AB4733" s="16"/>
      <c r="AC4733" s="37"/>
      <c r="AD4733" s="16"/>
    </row>
    <row r="4734" spans="1:30" s="12" customFormat="1" x14ac:dyDescent="0.25">
      <c r="A4734" s="15"/>
      <c r="B4734" s="15"/>
      <c r="C4734" s="15"/>
      <c r="D4734" s="13"/>
      <c r="E4734" s="14"/>
      <c r="F4734" s="14"/>
      <c r="G4734" s="47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AA4734" s="16"/>
      <c r="AB4734" s="16"/>
      <c r="AC4734" s="37"/>
      <c r="AD4734" s="16"/>
    </row>
    <row r="4735" spans="1:30" s="12" customFormat="1" x14ac:dyDescent="0.25">
      <c r="A4735" s="15"/>
      <c r="B4735" s="15"/>
      <c r="C4735" s="15"/>
      <c r="D4735" s="13"/>
      <c r="E4735" s="14"/>
      <c r="F4735" s="14"/>
      <c r="G4735" s="47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AA4735" s="16"/>
      <c r="AB4735" s="16"/>
      <c r="AC4735" s="37"/>
      <c r="AD4735" s="16"/>
    </row>
    <row r="4736" spans="1:30" s="12" customFormat="1" x14ac:dyDescent="0.25">
      <c r="A4736" s="15"/>
      <c r="B4736" s="15"/>
      <c r="C4736" s="15"/>
      <c r="D4736" s="13"/>
      <c r="E4736" s="14"/>
      <c r="F4736" s="14"/>
      <c r="G4736" s="47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AA4736" s="16"/>
      <c r="AB4736" s="16"/>
      <c r="AC4736" s="37"/>
      <c r="AD4736" s="16"/>
    </row>
    <row r="4737" spans="1:30" s="12" customFormat="1" x14ac:dyDescent="0.25">
      <c r="A4737" s="15"/>
      <c r="B4737" s="15"/>
      <c r="C4737" s="15"/>
      <c r="D4737" s="13"/>
      <c r="E4737" s="14"/>
      <c r="F4737" s="14"/>
      <c r="G4737" s="47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AA4737" s="16"/>
      <c r="AB4737" s="16"/>
      <c r="AC4737" s="37"/>
      <c r="AD4737" s="16"/>
    </row>
    <row r="4738" spans="1:30" s="12" customFormat="1" x14ac:dyDescent="0.25">
      <c r="A4738" s="15"/>
      <c r="B4738" s="15"/>
      <c r="C4738" s="15"/>
      <c r="D4738" s="13"/>
      <c r="E4738" s="14"/>
      <c r="F4738" s="14"/>
      <c r="G4738" s="47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AA4738" s="16"/>
      <c r="AB4738" s="16"/>
      <c r="AC4738" s="37"/>
      <c r="AD4738" s="16"/>
    </row>
    <row r="4739" spans="1:30" s="12" customFormat="1" x14ac:dyDescent="0.25">
      <c r="A4739" s="15"/>
      <c r="B4739" s="15"/>
      <c r="C4739" s="15"/>
      <c r="D4739" s="13"/>
      <c r="E4739" s="14"/>
      <c r="F4739" s="14"/>
      <c r="G4739" s="47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AA4739" s="16"/>
      <c r="AB4739" s="16"/>
      <c r="AC4739" s="37"/>
      <c r="AD4739" s="16"/>
    </row>
    <row r="4740" spans="1:30" s="12" customFormat="1" x14ac:dyDescent="0.25">
      <c r="A4740" s="15"/>
      <c r="B4740" s="15"/>
      <c r="C4740" s="15"/>
      <c r="D4740" s="13"/>
      <c r="E4740" s="14"/>
      <c r="F4740" s="14"/>
      <c r="G4740" s="47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AA4740" s="16"/>
      <c r="AB4740" s="16"/>
      <c r="AC4740" s="37"/>
      <c r="AD4740" s="16"/>
    </row>
    <row r="4741" spans="1:30" s="12" customFormat="1" x14ac:dyDescent="0.25">
      <c r="A4741" s="15"/>
      <c r="B4741" s="15"/>
      <c r="C4741" s="15"/>
      <c r="D4741" s="13"/>
      <c r="E4741" s="14"/>
      <c r="F4741" s="14"/>
      <c r="G4741" s="47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AA4741" s="16"/>
      <c r="AB4741" s="16"/>
      <c r="AC4741" s="37"/>
      <c r="AD4741" s="16"/>
    </row>
    <row r="4742" spans="1:30" s="12" customFormat="1" x14ac:dyDescent="0.25">
      <c r="A4742" s="15"/>
      <c r="B4742" s="15"/>
      <c r="C4742" s="15"/>
      <c r="D4742" s="13"/>
      <c r="E4742" s="14"/>
      <c r="F4742" s="14"/>
      <c r="G4742" s="47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AA4742" s="16"/>
      <c r="AB4742" s="16"/>
      <c r="AC4742" s="37"/>
      <c r="AD4742" s="16"/>
    </row>
    <row r="4743" spans="1:30" s="12" customFormat="1" x14ac:dyDescent="0.25">
      <c r="A4743" s="15"/>
      <c r="B4743" s="15"/>
      <c r="C4743" s="15"/>
      <c r="D4743" s="13"/>
      <c r="E4743" s="14"/>
      <c r="F4743" s="14"/>
      <c r="G4743" s="47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AA4743" s="16"/>
      <c r="AB4743" s="16"/>
      <c r="AC4743" s="37"/>
      <c r="AD4743" s="16"/>
    </row>
    <row r="4744" spans="1:30" s="12" customFormat="1" x14ac:dyDescent="0.25">
      <c r="A4744" s="15"/>
      <c r="B4744" s="15"/>
      <c r="C4744" s="15"/>
      <c r="D4744" s="13"/>
      <c r="E4744" s="14"/>
      <c r="F4744" s="14"/>
      <c r="G4744" s="47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AA4744" s="16"/>
      <c r="AB4744" s="16"/>
      <c r="AC4744" s="37"/>
      <c r="AD4744" s="16"/>
    </row>
    <row r="4745" spans="1:30" s="12" customFormat="1" x14ac:dyDescent="0.25">
      <c r="A4745" s="15"/>
      <c r="B4745" s="15"/>
      <c r="C4745" s="15"/>
      <c r="D4745" s="13"/>
      <c r="E4745" s="14"/>
      <c r="F4745" s="14"/>
      <c r="G4745" s="47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AA4745" s="16"/>
      <c r="AB4745" s="16"/>
      <c r="AC4745" s="37"/>
      <c r="AD4745" s="16"/>
    </row>
    <row r="4746" spans="1:30" s="12" customFormat="1" x14ac:dyDescent="0.25">
      <c r="A4746" s="15"/>
      <c r="B4746" s="15"/>
      <c r="C4746" s="15"/>
      <c r="D4746" s="13"/>
      <c r="E4746" s="14"/>
      <c r="F4746" s="14"/>
      <c r="G4746" s="47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AA4746" s="16"/>
      <c r="AB4746" s="16"/>
      <c r="AC4746" s="37"/>
      <c r="AD4746" s="16"/>
    </row>
    <row r="4747" spans="1:30" s="12" customFormat="1" x14ac:dyDescent="0.25">
      <c r="A4747" s="15"/>
      <c r="B4747" s="15"/>
      <c r="C4747" s="15"/>
      <c r="D4747" s="13"/>
      <c r="E4747" s="14"/>
      <c r="F4747" s="14"/>
      <c r="G4747" s="47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AA4747" s="16"/>
      <c r="AB4747" s="16"/>
      <c r="AC4747" s="37"/>
      <c r="AD4747" s="16"/>
    </row>
    <row r="4748" spans="1:30" s="12" customFormat="1" x14ac:dyDescent="0.25">
      <c r="A4748" s="15"/>
      <c r="B4748" s="15"/>
      <c r="C4748" s="15"/>
      <c r="D4748" s="13"/>
      <c r="E4748" s="14"/>
      <c r="F4748" s="14"/>
      <c r="G4748" s="47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AA4748" s="16"/>
      <c r="AB4748" s="16"/>
      <c r="AC4748" s="37"/>
      <c r="AD4748" s="16"/>
    </row>
    <row r="4749" spans="1:30" s="12" customFormat="1" x14ac:dyDescent="0.25">
      <c r="A4749" s="15"/>
      <c r="B4749" s="15"/>
      <c r="C4749" s="15"/>
      <c r="D4749" s="13"/>
      <c r="E4749" s="14"/>
      <c r="F4749" s="14"/>
      <c r="G4749" s="47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AA4749" s="16"/>
      <c r="AB4749" s="16"/>
      <c r="AC4749" s="37"/>
      <c r="AD4749" s="16"/>
    </row>
    <row r="4750" spans="1:30" s="12" customFormat="1" x14ac:dyDescent="0.25">
      <c r="A4750" s="15"/>
      <c r="B4750" s="15"/>
      <c r="C4750" s="15"/>
      <c r="D4750" s="13"/>
      <c r="E4750" s="14"/>
      <c r="F4750" s="14"/>
      <c r="G4750" s="47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AA4750" s="16"/>
      <c r="AB4750" s="16"/>
      <c r="AC4750" s="37"/>
      <c r="AD4750" s="16"/>
    </row>
    <row r="4751" spans="1:30" s="12" customFormat="1" x14ac:dyDescent="0.25">
      <c r="A4751" s="15"/>
      <c r="B4751" s="15"/>
      <c r="C4751" s="15"/>
      <c r="D4751" s="13"/>
      <c r="E4751" s="14"/>
      <c r="F4751" s="14"/>
      <c r="G4751" s="47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AA4751" s="16"/>
      <c r="AB4751" s="16"/>
      <c r="AC4751" s="37"/>
      <c r="AD4751" s="16"/>
    </row>
    <row r="4752" spans="1:30" s="12" customFormat="1" x14ac:dyDescent="0.25">
      <c r="A4752" s="15"/>
      <c r="B4752" s="15"/>
      <c r="C4752" s="15"/>
      <c r="D4752" s="13"/>
      <c r="E4752" s="14"/>
      <c r="F4752" s="14"/>
      <c r="G4752" s="47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AA4752" s="16"/>
      <c r="AB4752" s="16"/>
      <c r="AC4752" s="37"/>
      <c r="AD4752" s="16"/>
    </row>
    <row r="4753" spans="1:30" s="12" customFormat="1" x14ac:dyDescent="0.25">
      <c r="A4753" s="15"/>
      <c r="B4753" s="15"/>
      <c r="C4753" s="15"/>
      <c r="D4753" s="13"/>
      <c r="E4753" s="14"/>
      <c r="F4753" s="14"/>
      <c r="G4753" s="47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AA4753" s="16"/>
      <c r="AB4753" s="16"/>
      <c r="AC4753" s="37"/>
      <c r="AD4753" s="16"/>
    </row>
    <row r="4754" spans="1:30" s="12" customFormat="1" x14ac:dyDescent="0.25">
      <c r="A4754" s="15"/>
      <c r="B4754" s="15"/>
      <c r="C4754" s="15"/>
      <c r="D4754" s="13"/>
      <c r="E4754" s="14"/>
      <c r="F4754" s="14"/>
      <c r="G4754" s="47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AA4754" s="16"/>
      <c r="AB4754" s="16"/>
      <c r="AC4754" s="37"/>
      <c r="AD4754" s="16"/>
    </row>
    <row r="4755" spans="1:30" s="12" customFormat="1" x14ac:dyDescent="0.25">
      <c r="A4755" s="15"/>
      <c r="B4755" s="15"/>
      <c r="C4755" s="15"/>
      <c r="D4755" s="13"/>
      <c r="E4755" s="14"/>
      <c r="F4755" s="14"/>
      <c r="G4755" s="47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AA4755" s="16"/>
      <c r="AB4755" s="16"/>
      <c r="AC4755" s="37"/>
      <c r="AD4755" s="16"/>
    </row>
    <row r="4756" spans="1:30" s="12" customFormat="1" x14ac:dyDescent="0.25">
      <c r="A4756" s="15"/>
      <c r="B4756" s="15"/>
      <c r="C4756" s="15"/>
      <c r="D4756" s="13"/>
      <c r="E4756" s="14"/>
      <c r="F4756" s="14"/>
      <c r="G4756" s="47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AA4756" s="16"/>
      <c r="AB4756" s="16"/>
      <c r="AC4756" s="37"/>
      <c r="AD4756" s="16"/>
    </row>
    <row r="4757" spans="1:30" s="12" customFormat="1" x14ac:dyDescent="0.25">
      <c r="A4757" s="15"/>
      <c r="B4757" s="15"/>
      <c r="C4757" s="15"/>
      <c r="D4757" s="13"/>
      <c r="E4757" s="14"/>
      <c r="F4757" s="14"/>
      <c r="G4757" s="47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AA4757" s="16"/>
      <c r="AB4757" s="16"/>
      <c r="AC4757" s="37"/>
      <c r="AD4757" s="16"/>
    </row>
    <row r="4758" spans="1:30" s="12" customFormat="1" x14ac:dyDescent="0.25">
      <c r="A4758" s="15"/>
      <c r="B4758" s="15"/>
      <c r="C4758" s="15"/>
      <c r="D4758" s="13"/>
      <c r="E4758" s="14"/>
      <c r="F4758" s="14"/>
      <c r="G4758" s="47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AA4758" s="16"/>
      <c r="AB4758" s="16"/>
      <c r="AC4758" s="37"/>
      <c r="AD4758" s="16"/>
    </row>
    <row r="4759" spans="1:30" s="12" customFormat="1" x14ac:dyDescent="0.25">
      <c r="A4759" s="15"/>
      <c r="B4759" s="15"/>
      <c r="C4759" s="15"/>
      <c r="D4759" s="13"/>
      <c r="E4759" s="14"/>
      <c r="F4759" s="14"/>
      <c r="G4759" s="47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AA4759" s="16"/>
      <c r="AB4759" s="16"/>
      <c r="AC4759" s="37"/>
      <c r="AD4759" s="16"/>
    </row>
    <row r="4760" spans="1:30" s="12" customFormat="1" x14ac:dyDescent="0.25">
      <c r="A4760" s="15"/>
      <c r="B4760" s="15"/>
      <c r="C4760" s="15"/>
      <c r="D4760" s="13"/>
      <c r="E4760" s="14"/>
      <c r="F4760" s="14"/>
      <c r="G4760" s="47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AA4760" s="16"/>
      <c r="AB4760" s="16"/>
      <c r="AC4760" s="37"/>
      <c r="AD4760" s="16"/>
    </row>
    <row r="4761" spans="1:30" s="12" customFormat="1" x14ac:dyDescent="0.25">
      <c r="A4761" s="15"/>
      <c r="B4761" s="15"/>
      <c r="C4761" s="15"/>
      <c r="D4761" s="13"/>
      <c r="E4761" s="14"/>
      <c r="F4761" s="14"/>
      <c r="G4761" s="47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AA4761" s="16"/>
      <c r="AB4761" s="16"/>
      <c r="AC4761" s="37"/>
      <c r="AD4761" s="16"/>
    </row>
    <row r="4762" spans="1:30" s="12" customFormat="1" x14ac:dyDescent="0.25">
      <c r="A4762" s="15"/>
      <c r="B4762" s="15"/>
      <c r="C4762" s="15"/>
      <c r="D4762" s="13"/>
      <c r="E4762" s="14"/>
      <c r="F4762" s="14"/>
      <c r="G4762" s="47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AA4762" s="16"/>
      <c r="AB4762" s="16"/>
      <c r="AC4762" s="37"/>
      <c r="AD4762" s="16"/>
    </row>
    <row r="4763" spans="1:30" s="12" customFormat="1" x14ac:dyDescent="0.25">
      <c r="A4763" s="15"/>
      <c r="B4763" s="15"/>
      <c r="C4763" s="15"/>
      <c r="D4763" s="13"/>
      <c r="E4763" s="14"/>
      <c r="F4763" s="14"/>
      <c r="G4763" s="47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AA4763" s="16"/>
      <c r="AB4763" s="16"/>
      <c r="AC4763" s="37"/>
      <c r="AD4763" s="16"/>
    </row>
    <row r="4764" spans="1:30" s="12" customFormat="1" x14ac:dyDescent="0.25">
      <c r="A4764" s="15"/>
      <c r="B4764" s="15"/>
      <c r="C4764" s="15"/>
      <c r="D4764" s="13"/>
      <c r="E4764" s="14"/>
      <c r="F4764" s="14"/>
      <c r="G4764" s="47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AA4764" s="16"/>
      <c r="AB4764" s="16"/>
      <c r="AC4764" s="37"/>
      <c r="AD4764" s="16"/>
    </row>
    <row r="4765" spans="1:30" s="12" customFormat="1" x14ac:dyDescent="0.25">
      <c r="A4765" s="15"/>
      <c r="B4765" s="15"/>
      <c r="C4765" s="15"/>
      <c r="D4765" s="13"/>
      <c r="E4765" s="14"/>
      <c r="F4765" s="14"/>
      <c r="G4765" s="47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AA4765" s="16"/>
      <c r="AB4765" s="16"/>
      <c r="AC4765" s="37"/>
      <c r="AD4765" s="16"/>
    </row>
    <row r="4766" spans="1:30" s="12" customFormat="1" x14ac:dyDescent="0.25">
      <c r="A4766" s="15"/>
      <c r="B4766" s="15"/>
      <c r="C4766" s="15"/>
      <c r="D4766" s="13"/>
      <c r="E4766" s="14"/>
      <c r="F4766" s="14"/>
      <c r="G4766" s="47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AA4766" s="16"/>
      <c r="AB4766" s="16"/>
      <c r="AC4766" s="37"/>
      <c r="AD4766" s="16"/>
    </row>
    <row r="4767" spans="1:30" s="12" customFormat="1" x14ac:dyDescent="0.25">
      <c r="A4767" s="15"/>
      <c r="B4767" s="15"/>
      <c r="C4767" s="15"/>
      <c r="D4767" s="13"/>
      <c r="E4767" s="14"/>
      <c r="F4767" s="14"/>
      <c r="G4767" s="47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AA4767" s="16"/>
      <c r="AB4767" s="16"/>
      <c r="AC4767" s="37"/>
      <c r="AD4767" s="16"/>
    </row>
    <row r="4768" spans="1:30" s="12" customFormat="1" x14ac:dyDescent="0.25">
      <c r="A4768" s="15"/>
      <c r="B4768" s="15"/>
      <c r="C4768" s="15"/>
      <c r="D4768" s="13"/>
      <c r="E4768" s="14"/>
      <c r="F4768" s="14"/>
      <c r="G4768" s="47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AA4768" s="16"/>
      <c r="AB4768" s="16"/>
      <c r="AC4768" s="37"/>
      <c r="AD4768" s="16"/>
    </row>
    <row r="4769" spans="1:30" s="12" customFormat="1" x14ac:dyDescent="0.25">
      <c r="A4769" s="15"/>
      <c r="B4769" s="15"/>
      <c r="C4769" s="15"/>
      <c r="D4769" s="13"/>
      <c r="E4769" s="14"/>
      <c r="F4769" s="14"/>
      <c r="G4769" s="47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AA4769" s="16"/>
      <c r="AB4769" s="16"/>
      <c r="AC4769" s="37"/>
      <c r="AD4769" s="16"/>
    </row>
    <row r="4770" spans="1:30" s="12" customFormat="1" x14ac:dyDescent="0.25">
      <c r="A4770" s="15"/>
      <c r="B4770" s="15"/>
      <c r="C4770" s="15"/>
      <c r="D4770" s="13"/>
      <c r="E4770" s="14"/>
      <c r="F4770" s="14"/>
      <c r="G4770" s="47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AA4770" s="16"/>
      <c r="AB4770" s="16"/>
      <c r="AC4770" s="37"/>
      <c r="AD4770" s="16"/>
    </row>
    <row r="4771" spans="1:30" s="12" customFormat="1" x14ac:dyDescent="0.25">
      <c r="A4771" s="15"/>
      <c r="B4771" s="15"/>
      <c r="C4771" s="15"/>
      <c r="D4771" s="13"/>
      <c r="E4771" s="14"/>
      <c r="F4771" s="14"/>
      <c r="G4771" s="47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AA4771" s="16"/>
      <c r="AB4771" s="16"/>
      <c r="AC4771" s="37"/>
      <c r="AD4771" s="16"/>
    </row>
    <row r="4772" spans="1:30" s="12" customFormat="1" x14ac:dyDescent="0.25">
      <c r="A4772" s="15"/>
      <c r="B4772" s="15"/>
      <c r="C4772" s="15"/>
      <c r="D4772" s="13"/>
      <c r="E4772" s="14"/>
      <c r="F4772" s="14"/>
      <c r="G4772" s="47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AA4772" s="16"/>
      <c r="AB4772" s="16"/>
      <c r="AC4772" s="37"/>
      <c r="AD4772" s="16"/>
    </row>
    <row r="4773" spans="1:30" s="12" customFormat="1" x14ac:dyDescent="0.25">
      <c r="A4773" s="15"/>
      <c r="B4773" s="15"/>
      <c r="C4773" s="15"/>
      <c r="D4773" s="13"/>
      <c r="E4773" s="14"/>
      <c r="F4773" s="14"/>
      <c r="G4773" s="47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AA4773" s="16"/>
      <c r="AB4773" s="16"/>
      <c r="AC4773" s="37"/>
      <c r="AD4773" s="16"/>
    </row>
    <row r="4774" spans="1:30" s="12" customFormat="1" x14ac:dyDescent="0.25">
      <c r="A4774" s="15"/>
      <c r="B4774" s="15"/>
      <c r="C4774" s="15"/>
      <c r="D4774" s="13"/>
      <c r="E4774" s="14"/>
      <c r="F4774" s="14"/>
      <c r="G4774" s="47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AA4774" s="16"/>
      <c r="AB4774" s="16"/>
      <c r="AC4774" s="37"/>
      <c r="AD4774" s="16"/>
    </row>
    <row r="4775" spans="1:30" s="12" customFormat="1" x14ac:dyDescent="0.25">
      <c r="A4775" s="15"/>
      <c r="B4775" s="15"/>
      <c r="C4775" s="15"/>
      <c r="D4775" s="13"/>
      <c r="E4775" s="14"/>
      <c r="F4775" s="14"/>
      <c r="G4775" s="47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AA4775" s="16"/>
      <c r="AB4775" s="16"/>
      <c r="AC4775" s="37"/>
      <c r="AD4775" s="16"/>
    </row>
    <row r="4776" spans="1:30" s="12" customFormat="1" x14ac:dyDescent="0.25">
      <c r="A4776" s="15"/>
      <c r="B4776" s="15"/>
      <c r="C4776" s="15"/>
      <c r="D4776" s="13"/>
      <c r="E4776" s="14"/>
      <c r="F4776" s="14"/>
      <c r="G4776" s="47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AA4776" s="16"/>
      <c r="AB4776" s="16"/>
      <c r="AC4776" s="37"/>
      <c r="AD4776" s="16"/>
    </row>
    <row r="4777" spans="1:30" s="12" customFormat="1" x14ac:dyDescent="0.25">
      <c r="A4777" s="15"/>
      <c r="B4777" s="15"/>
      <c r="C4777" s="15"/>
      <c r="D4777" s="13"/>
      <c r="E4777" s="14"/>
      <c r="F4777" s="14"/>
      <c r="G4777" s="47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AA4777" s="16"/>
      <c r="AB4777" s="16"/>
      <c r="AC4777" s="37"/>
      <c r="AD4777" s="16"/>
    </row>
    <row r="4778" spans="1:30" s="12" customFormat="1" x14ac:dyDescent="0.25">
      <c r="A4778" s="15"/>
      <c r="B4778" s="15"/>
      <c r="C4778" s="15"/>
      <c r="D4778" s="13"/>
      <c r="E4778" s="14"/>
      <c r="F4778" s="14"/>
      <c r="G4778" s="47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AA4778" s="16"/>
      <c r="AB4778" s="16"/>
      <c r="AC4778" s="37"/>
      <c r="AD4778" s="16"/>
    </row>
    <row r="4779" spans="1:30" s="12" customFormat="1" x14ac:dyDescent="0.25">
      <c r="A4779" s="15"/>
      <c r="B4779" s="15"/>
      <c r="C4779" s="15"/>
      <c r="D4779" s="13"/>
      <c r="E4779" s="14"/>
      <c r="F4779" s="14"/>
      <c r="G4779" s="47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AA4779" s="16"/>
      <c r="AB4779" s="16"/>
      <c r="AC4779" s="37"/>
      <c r="AD4779" s="16"/>
    </row>
    <row r="4780" spans="1:30" s="12" customFormat="1" x14ac:dyDescent="0.25">
      <c r="A4780" s="15"/>
      <c r="B4780" s="15"/>
      <c r="C4780" s="15"/>
      <c r="D4780" s="13"/>
      <c r="E4780" s="14"/>
      <c r="F4780" s="14"/>
      <c r="G4780" s="47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AA4780" s="16"/>
      <c r="AB4780" s="16"/>
      <c r="AC4780" s="37"/>
      <c r="AD4780" s="16"/>
    </row>
    <row r="4781" spans="1:30" s="12" customFormat="1" x14ac:dyDescent="0.25">
      <c r="A4781" s="15"/>
      <c r="B4781" s="15"/>
      <c r="C4781" s="15"/>
      <c r="D4781" s="13"/>
      <c r="E4781" s="14"/>
      <c r="F4781" s="14"/>
      <c r="G4781" s="47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AA4781" s="16"/>
      <c r="AB4781" s="16"/>
      <c r="AC4781" s="37"/>
      <c r="AD4781" s="16"/>
    </row>
    <row r="4782" spans="1:30" s="12" customFormat="1" x14ac:dyDescent="0.25">
      <c r="A4782" s="15"/>
      <c r="B4782" s="15"/>
      <c r="C4782" s="15"/>
      <c r="D4782" s="13"/>
      <c r="E4782" s="14"/>
      <c r="F4782" s="14"/>
      <c r="G4782" s="47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AA4782" s="16"/>
      <c r="AB4782" s="16"/>
      <c r="AC4782" s="37"/>
      <c r="AD4782" s="16"/>
    </row>
    <row r="4783" spans="1:30" s="12" customFormat="1" x14ac:dyDescent="0.25">
      <c r="A4783" s="15"/>
      <c r="B4783" s="15"/>
      <c r="C4783" s="15"/>
      <c r="D4783" s="13"/>
      <c r="E4783" s="14"/>
      <c r="F4783" s="14"/>
      <c r="G4783" s="47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AA4783" s="16"/>
      <c r="AB4783" s="16"/>
      <c r="AC4783" s="37"/>
      <c r="AD4783" s="16"/>
    </row>
    <row r="4784" spans="1:30" s="12" customFormat="1" x14ac:dyDescent="0.25">
      <c r="A4784" s="15"/>
      <c r="B4784" s="15"/>
      <c r="C4784" s="15"/>
      <c r="D4784" s="13"/>
      <c r="E4784" s="14"/>
      <c r="F4784" s="14"/>
      <c r="G4784" s="47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AA4784" s="16"/>
      <c r="AB4784" s="16"/>
      <c r="AC4784" s="37"/>
      <c r="AD4784" s="16"/>
    </row>
    <row r="4785" spans="1:30" s="12" customFormat="1" x14ac:dyDescent="0.25">
      <c r="A4785" s="15"/>
      <c r="B4785" s="15"/>
      <c r="C4785" s="15"/>
      <c r="D4785" s="13"/>
      <c r="E4785" s="14"/>
      <c r="F4785" s="14"/>
      <c r="G4785" s="47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AA4785" s="16"/>
      <c r="AB4785" s="16"/>
      <c r="AC4785" s="37"/>
      <c r="AD4785" s="16"/>
    </row>
    <row r="4786" spans="1:30" s="12" customFormat="1" x14ac:dyDescent="0.25">
      <c r="A4786" s="15"/>
      <c r="B4786" s="15"/>
      <c r="C4786" s="15"/>
      <c r="D4786" s="13"/>
      <c r="E4786" s="14"/>
      <c r="F4786" s="14"/>
      <c r="G4786" s="47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AA4786" s="16"/>
      <c r="AB4786" s="16"/>
      <c r="AC4786" s="37"/>
      <c r="AD4786" s="16"/>
    </row>
    <row r="4787" spans="1:30" s="12" customFormat="1" x14ac:dyDescent="0.25">
      <c r="A4787" s="15"/>
      <c r="B4787" s="15"/>
      <c r="C4787" s="15"/>
      <c r="D4787" s="13"/>
      <c r="E4787" s="14"/>
      <c r="F4787" s="14"/>
      <c r="G4787" s="47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AA4787" s="16"/>
      <c r="AB4787" s="16"/>
      <c r="AC4787" s="37"/>
      <c r="AD4787" s="16"/>
    </row>
    <row r="4788" spans="1:30" s="12" customFormat="1" x14ac:dyDescent="0.25">
      <c r="A4788" s="15"/>
      <c r="B4788" s="15"/>
      <c r="C4788" s="15"/>
      <c r="D4788" s="13"/>
      <c r="E4788" s="14"/>
      <c r="F4788" s="14"/>
      <c r="G4788" s="47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AA4788" s="16"/>
      <c r="AB4788" s="16"/>
      <c r="AC4788" s="37"/>
      <c r="AD4788" s="16"/>
    </row>
    <row r="4789" spans="1:30" s="12" customFormat="1" x14ac:dyDescent="0.25">
      <c r="A4789" s="15"/>
      <c r="B4789" s="15"/>
      <c r="C4789" s="15"/>
      <c r="D4789" s="13"/>
      <c r="E4789" s="14"/>
      <c r="F4789" s="14"/>
      <c r="G4789" s="47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AA4789" s="16"/>
      <c r="AB4789" s="16"/>
      <c r="AC4789" s="37"/>
      <c r="AD4789" s="16"/>
    </row>
    <row r="4790" spans="1:30" s="12" customFormat="1" x14ac:dyDescent="0.25">
      <c r="A4790" s="15"/>
      <c r="B4790" s="15"/>
      <c r="C4790" s="15"/>
      <c r="D4790" s="13"/>
      <c r="E4790" s="14"/>
      <c r="F4790" s="14"/>
      <c r="G4790" s="47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AA4790" s="16"/>
      <c r="AB4790" s="16"/>
      <c r="AC4790" s="37"/>
      <c r="AD4790" s="16"/>
    </row>
    <row r="4791" spans="1:30" s="12" customFormat="1" x14ac:dyDescent="0.25">
      <c r="A4791" s="15"/>
      <c r="B4791" s="15"/>
      <c r="C4791" s="15"/>
      <c r="D4791" s="13"/>
      <c r="E4791" s="14"/>
      <c r="F4791" s="14"/>
      <c r="G4791" s="47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AA4791" s="16"/>
      <c r="AB4791" s="16"/>
      <c r="AC4791" s="37"/>
      <c r="AD4791" s="16"/>
    </row>
    <row r="4792" spans="1:30" s="12" customFormat="1" x14ac:dyDescent="0.25">
      <c r="A4792" s="15"/>
      <c r="B4792" s="15"/>
      <c r="C4792" s="15"/>
      <c r="D4792" s="13"/>
      <c r="E4792" s="14"/>
      <c r="F4792" s="14"/>
      <c r="G4792" s="47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AA4792" s="16"/>
      <c r="AB4792" s="16"/>
      <c r="AC4792" s="37"/>
      <c r="AD4792" s="16"/>
    </row>
    <row r="4793" spans="1:30" s="12" customFormat="1" x14ac:dyDescent="0.25">
      <c r="A4793" s="15"/>
      <c r="B4793" s="15"/>
      <c r="C4793" s="15"/>
      <c r="D4793" s="13"/>
      <c r="E4793" s="14"/>
      <c r="F4793" s="14"/>
      <c r="G4793" s="47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AA4793" s="16"/>
      <c r="AB4793" s="16"/>
      <c r="AC4793" s="37"/>
      <c r="AD4793" s="16"/>
    </row>
    <row r="4794" spans="1:30" s="12" customFormat="1" x14ac:dyDescent="0.25">
      <c r="A4794" s="15"/>
      <c r="B4794" s="15"/>
      <c r="C4794" s="15"/>
      <c r="D4794" s="13"/>
      <c r="E4794" s="14"/>
      <c r="F4794" s="14"/>
      <c r="G4794" s="47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AA4794" s="16"/>
      <c r="AB4794" s="16"/>
      <c r="AC4794" s="37"/>
      <c r="AD4794" s="16"/>
    </row>
    <row r="4795" spans="1:30" s="12" customFormat="1" x14ac:dyDescent="0.25">
      <c r="A4795" s="15"/>
      <c r="B4795" s="15"/>
      <c r="C4795" s="15"/>
      <c r="D4795" s="13"/>
      <c r="E4795" s="14"/>
      <c r="F4795" s="14"/>
      <c r="G4795" s="47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AA4795" s="16"/>
      <c r="AB4795" s="16"/>
      <c r="AC4795" s="37"/>
      <c r="AD4795" s="16"/>
    </row>
    <row r="4796" spans="1:30" s="12" customFormat="1" x14ac:dyDescent="0.25">
      <c r="A4796" s="15"/>
      <c r="B4796" s="15"/>
      <c r="C4796" s="15"/>
      <c r="D4796" s="13"/>
      <c r="E4796" s="14"/>
      <c r="F4796" s="14"/>
      <c r="G4796" s="47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AA4796" s="16"/>
      <c r="AB4796" s="16"/>
      <c r="AC4796" s="37"/>
      <c r="AD4796" s="16"/>
    </row>
    <row r="4797" spans="1:30" s="12" customFormat="1" x14ac:dyDescent="0.25">
      <c r="A4797" s="15"/>
      <c r="B4797" s="15"/>
      <c r="C4797" s="15"/>
      <c r="D4797" s="13"/>
      <c r="E4797" s="14"/>
      <c r="F4797" s="14"/>
      <c r="G4797" s="47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AA4797" s="16"/>
      <c r="AB4797" s="16"/>
      <c r="AC4797" s="37"/>
      <c r="AD4797" s="16"/>
    </row>
    <row r="4798" spans="1:30" s="12" customFormat="1" x14ac:dyDescent="0.25">
      <c r="A4798" s="15"/>
      <c r="B4798" s="15"/>
      <c r="C4798" s="15"/>
      <c r="D4798" s="13"/>
      <c r="E4798" s="14"/>
      <c r="F4798" s="14"/>
      <c r="G4798" s="47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AA4798" s="16"/>
      <c r="AB4798" s="16"/>
      <c r="AC4798" s="37"/>
      <c r="AD4798" s="16"/>
    </row>
    <row r="4799" spans="1:30" s="12" customFormat="1" x14ac:dyDescent="0.25">
      <c r="A4799" s="15"/>
      <c r="B4799" s="15"/>
      <c r="C4799" s="15"/>
      <c r="D4799" s="13"/>
      <c r="E4799" s="14"/>
      <c r="F4799" s="14"/>
      <c r="G4799" s="47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AA4799" s="16"/>
      <c r="AB4799" s="16"/>
      <c r="AC4799" s="37"/>
      <c r="AD4799" s="16"/>
    </row>
    <row r="4800" spans="1:30" s="12" customFormat="1" x14ac:dyDescent="0.25">
      <c r="A4800" s="15"/>
      <c r="B4800" s="15"/>
      <c r="C4800" s="15"/>
      <c r="D4800" s="13"/>
      <c r="E4800" s="14"/>
      <c r="F4800" s="14"/>
      <c r="G4800" s="47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AA4800" s="16"/>
      <c r="AB4800" s="16"/>
      <c r="AC4800" s="37"/>
      <c r="AD4800" s="16"/>
    </row>
    <row r="4801" spans="1:30" s="12" customFormat="1" x14ac:dyDescent="0.25">
      <c r="A4801" s="15"/>
      <c r="B4801" s="15"/>
      <c r="C4801" s="15"/>
      <c r="D4801" s="13"/>
      <c r="E4801" s="14"/>
      <c r="F4801" s="14"/>
      <c r="G4801" s="47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AA4801" s="16"/>
      <c r="AB4801" s="16"/>
      <c r="AC4801" s="37"/>
      <c r="AD4801" s="16"/>
    </row>
    <row r="4802" spans="1:30" s="12" customFormat="1" x14ac:dyDescent="0.25">
      <c r="A4802" s="15"/>
      <c r="B4802" s="15"/>
      <c r="C4802" s="15"/>
      <c r="D4802" s="13"/>
      <c r="E4802" s="14"/>
      <c r="F4802" s="14"/>
      <c r="G4802" s="47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AA4802" s="16"/>
      <c r="AB4802" s="16"/>
      <c r="AC4802" s="37"/>
      <c r="AD4802" s="16"/>
    </row>
    <row r="4803" spans="1:30" s="12" customFormat="1" x14ac:dyDescent="0.25">
      <c r="A4803" s="15"/>
      <c r="B4803" s="15"/>
      <c r="C4803" s="15"/>
      <c r="D4803" s="13"/>
      <c r="E4803" s="14"/>
      <c r="F4803" s="14"/>
      <c r="G4803" s="47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AA4803" s="16"/>
      <c r="AB4803" s="16"/>
      <c r="AC4803" s="37"/>
      <c r="AD4803" s="16"/>
    </row>
    <row r="4804" spans="1:30" s="12" customFormat="1" x14ac:dyDescent="0.25">
      <c r="A4804" s="15"/>
      <c r="B4804" s="15"/>
      <c r="C4804" s="15"/>
      <c r="D4804" s="13"/>
      <c r="E4804" s="14"/>
      <c r="F4804" s="14"/>
      <c r="G4804" s="47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AA4804" s="16"/>
      <c r="AB4804" s="16"/>
      <c r="AC4804" s="37"/>
      <c r="AD4804" s="16"/>
    </row>
    <row r="4805" spans="1:30" s="12" customFormat="1" x14ac:dyDescent="0.25">
      <c r="A4805" s="15"/>
      <c r="B4805" s="15"/>
      <c r="C4805" s="15"/>
      <c r="D4805" s="13"/>
      <c r="E4805" s="14"/>
      <c r="F4805" s="14"/>
      <c r="G4805" s="47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AA4805" s="16"/>
      <c r="AB4805" s="16"/>
      <c r="AC4805" s="37"/>
      <c r="AD4805" s="16"/>
    </row>
    <row r="4806" spans="1:30" s="12" customFormat="1" x14ac:dyDescent="0.25">
      <c r="A4806" s="15"/>
      <c r="B4806" s="15"/>
      <c r="C4806" s="15"/>
      <c r="D4806" s="13"/>
      <c r="E4806" s="14"/>
      <c r="F4806" s="14"/>
      <c r="G4806" s="47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AA4806" s="16"/>
      <c r="AB4806" s="16"/>
      <c r="AC4806" s="37"/>
      <c r="AD4806" s="16"/>
    </row>
    <row r="4807" spans="1:30" s="12" customFormat="1" x14ac:dyDescent="0.25">
      <c r="A4807" s="15"/>
      <c r="B4807" s="15"/>
      <c r="C4807" s="15"/>
      <c r="D4807" s="13"/>
      <c r="E4807" s="14"/>
      <c r="F4807" s="14"/>
      <c r="G4807" s="47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AA4807" s="16"/>
      <c r="AB4807" s="16"/>
      <c r="AC4807" s="37"/>
      <c r="AD4807" s="16"/>
    </row>
    <row r="4808" spans="1:30" s="12" customFormat="1" x14ac:dyDescent="0.25">
      <c r="A4808" s="15"/>
      <c r="B4808" s="15"/>
      <c r="C4808" s="15"/>
      <c r="D4808" s="13"/>
      <c r="E4808" s="14"/>
      <c r="F4808" s="14"/>
      <c r="G4808" s="47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AA4808" s="16"/>
      <c r="AB4808" s="16"/>
      <c r="AC4808" s="37"/>
      <c r="AD4808" s="16"/>
    </row>
    <row r="4809" spans="1:30" s="12" customFormat="1" x14ac:dyDescent="0.25">
      <c r="A4809" s="15"/>
      <c r="B4809" s="15"/>
      <c r="C4809" s="15"/>
      <c r="D4809" s="13"/>
      <c r="E4809" s="14"/>
      <c r="F4809" s="14"/>
      <c r="G4809" s="47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AA4809" s="16"/>
      <c r="AB4809" s="16"/>
      <c r="AC4809" s="37"/>
      <c r="AD4809" s="16"/>
    </row>
    <row r="4810" spans="1:30" s="12" customFormat="1" x14ac:dyDescent="0.25">
      <c r="A4810" s="15"/>
      <c r="B4810" s="15"/>
      <c r="C4810" s="15"/>
      <c r="D4810" s="13"/>
      <c r="E4810" s="14"/>
      <c r="F4810" s="14"/>
      <c r="G4810" s="47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AA4810" s="16"/>
      <c r="AB4810" s="16"/>
      <c r="AC4810" s="37"/>
      <c r="AD4810" s="16"/>
    </row>
    <row r="4811" spans="1:30" s="12" customFormat="1" x14ac:dyDescent="0.25">
      <c r="A4811" s="15"/>
      <c r="B4811" s="15"/>
      <c r="C4811" s="15"/>
      <c r="D4811" s="13"/>
      <c r="E4811" s="14"/>
      <c r="F4811" s="14"/>
      <c r="G4811" s="47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AA4811" s="16"/>
      <c r="AB4811" s="16"/>
      <c r="AC4811" s="37"/>
      <c r="AD4811" s="16"/>
    </row>
    <row r="4812" spans="1:30" s="12" customFormat="1" x14ac:dyDescent="0.25">
      <c r="A4812" s="15"/>
      <c r="B4812" s="15"/>
      <c r="C4812" s="15"/>
      <c r="D4812" s="13"/>
      <c r="E4812" s="14"/>
      <c r="F4812" s="14"/>
      <c r="G4812" s="47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AA4812" s="16"/>
      <c r="AB4812" s="16"/>
      <c r="AC4812" s="37"/>
      <c r="AD4812" s="16"/>
    </row>
    <row r="4813" spans="1:30" s="12" customFormat="1" x14ac:dyDescent="0.25">
      <c r="A4813" s="15"/>
      <c r="B4813" s="15"/>
      <c r="C4813" s="15"/>
      <c r="D4813" s="13"/>
      <c r="E4813" s="14"/>
      <c r="F4813" s="14"/>
      <c r="G4813" s="47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AA4813" s="16"/>
      <c r="AB4813" s="16"/>
      <c r="AC4813" s="37"/>
      <c r="AD4813" s="16"/>
    </row>
    <row r="4814" spans="1:30" s="12" customFormat="1" x14ac:dyDescent="0.25">
      <c r="A4814" s="15"/>
      <c r="B4814" s="15"/>
      <c r="C4814" s="15"/>
      <c r="D4814" s="13"/>
      <c r="E4814" s="14"/>
      <c r="F4814" s="14"/>
      <c r="G4814" s="47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AA4814" s="16"/>
      <c r="AB4814" s="16"/>
      <c r="AC4814" s="37"/>
      <c r="AD4814" s="16"/>
    </row>
    <row r="4815" spans="1:30" s="12" customFormat="1" x14ac:dyDescent="0.25">
      <c r="A4815" s="15"/>
      <c r="B4815" s="15"/>
      <c r="C4815" s="15"/>
      <c r="D4815" s="13"/>
      <c r="E4815" s="14"/>
      <c r="F4815" s="14"/>
      <c r="G4815" s="47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AA4815" s="16"/>
      <c r="AB4815" s="16"/>
      <c r="AC4815" s="37"/>
      <c r="AD4815" s="16"/>
    </row>
    <row r="4816" spans="1:30" s="12" customFormat="1" x14ac:dyDescent="0.25">
      <c r="A4816" s="15"/>
      <c r="B4816" s="15"/>
      <c r="C4816" s="15"/>
      <c r="D4816" s="13"/>
      <c r="E4816" s="14"/>
      <c r="F4816" s="14"/>
      <c r="G4816" s="47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AA4816" s="16"/>
      <c r="AB4816" s="16"/>
      <c r="AC4816" s="37"/>
      <c r="AD4816" s="16"/>
    </row>
    <row r="4817" spans="1:30" s="12" customFormat="1" x14ac:dyDescent="0.25">
      <c r="A4817" s="15"/>
      <c r="B4817" s="15"/>
      <c r="C4817" s="15"/>
      <c r="D4817" s="13"/>
      <c r="E4817" s="14"/>
      <c r="F4817" s="14"/>
      <c r="G4817" s="47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AA4817" s="16"/>
      <c r="AB4817" s="16"/>
      <c r="AC4817" s="37"/>
      <c r="AD4817" s="16"/>
    </row>
    <row r="4818" spans="1:30" s="12" customFormat="1" x14ac:dyDescent="0.25">
      <c r="A4818" s="15"/>
      <c r="B4818" s="15"/>
      <c r="C4818" s="15"/>
      <c r="D4818" s="13"/>
      <c r="E4818" s="14"/>
      <c r="F4818" s="14"/>
      <c r="G4818" s="47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AA4818" s="16"/>
      <c r="AB4818" s="16"/>
      <c r="AC4818" s="37"/>
      <c r="AD4818" s="16"/>
    </row>
    <row r="4819" spans="1:30" s="12" customFormat="1" x14ac:dyDescent="0.25">
      <c r="A4819" s="15"/>
      <c r="B4819" s="15"/>
      <c r="C4819" s="15"/>
      <c r="D4819" s="13"/>
      <c r="E4819" s="14"/>
      <c r="F4819" s="14"/>
      <c r="G4819" s="47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AA4819" s="16"/>
      <c r="AB4819" s="16"/>
      <c r="AC4819" s="37"/>
      <c r="AD4819" s="16"/>
    </row>
    <row r="4820" spans="1:30" s="12" customFormat="1" x14ac:dyDescent="0.25">
      <c r="A4820" s="15"/>
      <c r="B4820" s="15"/>
      <c r="C4820" s="15"/>
      <c r="D4820" s="13"/>
      <c r="E4820" s="14"/>
      <c r="F4820" s="14"/>
      <c r="G4820" s="47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AA4820" s="16"/>
      <c r="AB4820" s="16"/>
      <c r="AC4820" s="37"/>
      <c r="AD4820" s="16"/>
    </row>
    <row r="4821" spans="1:30" s="12" customFormat="1" x14ac:dyDescent="0.25">
      <c r="A4821" s="15"/>
      <c r="B4821" s="15"/>
      <c r="C4821" s="15"/>
      <c r="D4821" s="13"/>
      <c r="E4821" s="14"/>
      <c r="F4821" s="14"/>
      <c r="G4821" s="47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AA4821" s="16"/>
      <c r="AB4821" s="16"/>
      <c r="AC4821" s="37"/>
      <c r="AD4821" s="16"/>
    </row>
    <row r="4822" spans="1:30" s="12" customFormat="1" x14ac:dyDescent="0.25">
      <c r="A4822" s="15"/>
      <c r="B4822" s="15"/>
      <c r="C4822" s="15"/>
      <c r="D4822" s="13"/>
      <c r="E4822" s="14"/>
      <c r="F4822" s="14"/>
      <c r="G4822" s="47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AA4822" s="16"/>
      <c r="AB4822" s="16"/>
      <c r="AC4822" s="37"/>
      <c r="AD4822" s="16"/>
    </row>
    <row r="4823" spans="1:30" s="12" customFormat="1" x14ac:dyDescent="0.25">
      <c r="A4823" s="15"/>
      <c r="B4823" s="15"/>
      <c r="C4823" s="15"/>
      <c r="D4823" s="13"/>
      <c r="E4823" s="14"/>
      <c r="F4823" s="14"/>
      <c r="G4823" s="47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AA4823" s="16"/>
      <c r="AB4823" s="16"/>
      <c r="AC4823" s="37"/>
      <c r="AD4823" s="16"/>
    </row>
    <row r="4824" spans="1:30" s="12" customFormat="1" x14ac:dyDescent="0.25">
      <c r="A4824" s="15"/>
      <c r="B4824" s="15"/>
      <c r="C4824" s="15"/>
      <c r="D4824" s="13"/>
      <c r="E4824" s="14"/>
      <c r="F4824" s="14"/>
      <c r="G4824" s="47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AA4824" s="16"/>
      <c r="AB4824" s="16"/>
      <c r="AC4824" s="37"/>
      <c r="AD4824" s="16"/>
    </row>
    <row r="4825" spans="1:30" s="12" customFormat="1" x14ac:dyDescent="0.25">
      <c r="A4825" s="15"/>
      <c r="B4825" s="15"/>
      <c r="C4825" s="15"/>
      <c r="D4825" s="13"/>
      <c r="E4825" s="14"/>
      <c r="F4825" s="14"/>
      <c r="G4825" s="47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AA4825" s="16"/>
      <c r="AB4825" s="16"/>
      <c r="AC4825" s="37"/>
      <c r="AD4825" s="16"/>
    </row>
    <row r="4826" spans="1:30" s="12" customFormat="1" x14ac:dyDescent="0.25">
      <c r="A4826" s="15"/>
      <c r="B4826" s="15"/>
      <c r="C4826" s="15"/>
      <c r="D4826" s="13"/>
      <c r="E4826" s="14"/>
      <c r="F4826" s="14"/>
      <c r="G4826" s="47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AA4826" s="16"/>
      <c r="AB4826" s="16"/>
      <c r="AC4826" s="37"/>
      <c r="AD4826" s="16"/>
    </row>
    <row r="4827" spans="1:30" s="12" customFormat="1" x14ac:dyDescent="0.25">
      <c r="A4827" s="15"/>
      <c r="B4827" s="15"/>
      <c r="C4827" s="15"/>
      <c r="D4827" s="13"/>
      <c r="E4827" s="14"/>
      <c r="F4827" s="14"/>
      <c r="G4827" s="47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AA4827" s="16"/>
      <c r="AB4827" s="16"/>
      <c r="AC4827" s="37"/>
      <c r="AD4827" s="16"/>
    </row>
    <row r="4828" spans="1:30" s="12" customFormat="1" x14ac:dyDescent="0.25">
      <c r="A4828" s="15"/>
      <c r="B4828" s="15"/>
      <c r="C4828" s="15"/>
      <c r="D4828" s="13"/>
      <c r="E4828" s="14"/>
      <c r="F4828" s="14"/>
      <c r="G4828" s="47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AA4828" s="16"/>
      <c r="AB4828" s="16"/>
      <c r="AC4828" s="37"/>
      <c r="AD4828" s="16"/>
    </row>
    <row r="4829" spans="1:30" s="12" customFormat="1" x14ac:dyDescent="0.25">
      <c r="A4829" s="15"/>
      <c r="B4829" s="15"/>
      <c r="C4829" s="15"/>
      <c r="D4829" s="13"/>
      <c r="E4829" s="14"/>
      <c r="F4829" s="14"/>
      <c r="G4829" s="47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AA4829" s="16"/>
      <c r="AB4829" s="16"/>
      <c r="AC4829" s="37"/>
      <c r="AD4829" s="16"/>
    </row>
    <row r="4830" spans="1:30" s="12" customFormat="1" x14ac:dyDescent="0.25">
      <c r="A4830" s="15"/>
      <c r="B4830" s="15"/>
      <c r="C4830" s="15"/>
      <c r="D4830" s="13"/>
      <c r="E4830" s="14"/>
      <c r="F4830" s="14"/>
      <c r="G4830" s="47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AA4830" s="16"/>
      <c r="AB4830" s="16"/>
      <c r="AC4830" s="37"/>
      <c r="AD4830" s="16"/>
    </row>
    <row r="4831" spans="1:30" s="12" customFormat="1" x14ac:dyDescent="0.25">
      <c r="A4831" s="15"/>
      <c r="B4831" s="15"/>
      <c r="C4831" s="15"/>
      <c r="D4831" s="13"/>
      <c r="E4831" s="14"/>
      <c r="F4831" s="14"/>
      <c r="G4831" s="47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AA4831" s="16"/>
      <c r="AB4831" s="16"/>
      <c r="AC4831" s="37"/>
      <c r="AD4831" s="16"/>
    </row>
    <row r="4832" spans="1:30" s="12" customFormat="1" x14ac:dyDescent="0.25">
      <c r="A4832" s="15"/>
      <c r="B4832" s="15"/>
      <c r="C4832" s="15"/>
      <c r="D4832" s="13"/>
      <c r="E4832" s="14"/>
      <c r="F4832" s="14"/>
      <c r="G4832" s="47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AA4832" s="16"/>
      <c r="AB4832" s="16"/>
      <c r="AC4832" s="37"/>
      <c r="AD4832" s="16"/>
    </row>
    <row r="4833" spans="1:30" s="12" customFormat="1" x14ac:dyDescent="0.25">
      <c r="A4833" s="15"/>
      <c r="B4833" s="15"/>
      <c r="C4833" s="15"/>
      <c r="D4833" s="13"/>
      <c r="E4833" s="14"/>
      <c r="F4833" s="14"/>
      <c r="G4833" s="47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AA4833" s="16"/>
      <c r="AB4833" s="16"/>
      <c r="AC4833" s="37"/>
      <c r="AD4833" s="16"/>
    </row>
    <row r="4834" spans="1:30" s="12" customFormat="1" x14ac:dyDescent="0.25">
      <c r="A4834" s="15"/>
      <c r="B4834" s="15"/>
      <c r="C4834" s="15"/>
      <c r="D4834" s="13"/>
      <c r="E4834" s="14"/>
      <c r="F4834" s="14"/>
      <c r="G4834" s="47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AA4834" s="16"/>
      <c r="AB4834" s="16"/>
      <c r="AC4834" s="37"/>
      <c r="AD4834" s="16"/>
    </row>
    <row r="4835" spans="1:30" s="12" customFormat="1" x14ac:dyDescent="0.25">
      <c r="A4835" s="15"/>
      <c r="B4835" s="15"/>
      <c r="C4835" s="15"/>
      <c r="D4835" s="13"/>
      <c r="E4835" s="14"/>
      <c r="F4835" s="14"/>
      <c r="G4835" s="47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AA4835" s="16"/>
      <c r="AB4835" s="16"/>
      <c r="AC4835" s="37"/>
      <c r="AD4835" s="16"/>
    </row>
    <row r="4836" spans="1:30" s="12" customFormat="1" x14ac:dyDescent="0.25">
      <c r="A4836" s="15"/>
      <c r="B4836" s="15"/>
      <c r="C4836" s="15"/>
      <c r="D4836" s="13"/>
      <c r="E4836" s="14"/>
      <c r="F4836" s="14"/>
      <c r="G4836" s="47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AA4836" s="16"/>
      <c r="AB4836" s="16"/>
      <c r="AC4836" s="37"/>
      <c r="AD4836" s="16"/>
    </row>
    <row r="4837" spans="1:30" s="12" customFormat="1" x14ac:dyDescent="0.25">
      <c r="A4837" s="15"/>
      <c r="B4837" s="15"/>
      <c r="C4837" s="15"/>
      <c r="D4837" s="13"/>
      <c r="E4837" s="14"/>
      <c r="F4837" s="14"/>
      <c r="G4837" s="47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AA4837" s="16"/>
      <c r="AB4837" s="16"/>
      <c r="AC4837" s="37"/>
      <c r="AD4837" s="16"/>
    </row>
    <row r="4838" spans="1:30" s="12" customFormat="1" x14ac:dyDescent="0.25">
      <c r="A4838" s="15"/>
      <c r="B4838" s="15"/>
      <c r="C4838" s="15"/>
      <c r="D4838" s="13"/>
      <c r="E4838" s="14"/>
      <c r="F4838" s="14"/>
      <c r="G4838" s="47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AA4838" s="16"/>
      <c r="AB4838" s="16"/>
      <c r="AC4838" s="37"/>
      <c r="AD4838" s="16"/>
    </row>
    <row r="4839" spans="1:30" s="12" customFormat="1" x14ac:dyDescent="0.25">
      <c r="A4839" s="15"/>
      <c r="B4839" s="15"/>
      <c r="C4839" s="15"/>
      <c r="D4839" s="13"/>
      <c r="E4839" s="14"/>
      <c r="F4839" s="14"/>
      <c r="G4839" s="47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AA4839" s="16"/>
      <c r="AB4839" s="16"/>
      <c r="AC4839" s="37"/>
      <c r="AD4839" s="16"/>
    </row>
    <row r="4840" spans="1:30" s="12" customFormat="1" x14ac:dyDescent="0.25">
      <c r="A4840" s="15"/>
      <c r="B4840" s="15"/>
      <c r="C4840" s="15"/>
      <c r="D4840" s="13"/>
      <c r="E4840" s="14"/>
      <c r="F4840" s="14"/>
      <c r="G4840" s="47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AA4840" s="16"/>
      <c r="AB4840" s="16"/>
      <c r="AC4840" s="37"/>
      <c r="AD4840" s="16"/>
    </row>
    <row r="4841" spans="1:30" s="12" customFormat="1" x14ac:dyDescent="0.25">
      <c r="A4841" s="15"/>
      <c r="B4841" s="15"/>
      <c r="C4841" s="15"/>
      <c r="D4841" s="13"/>
      <c r="E4841" s="14"/>
      <c r="F4841" s="14"/>
      <c r="G4841" s="47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AA4841" s="16"/>
      <c r="AB4841" s="16"/>
      <c r="AC4841" s="37"/>
      <c r="AD4841" s="16"/>
    </row>
    <row r="4842" spans="1:30" s="12" customFormat="1" x14ac:dyDescent="0.25">
      <c r="A4842" s="15"/>
      <c r="B4842" s="15"/>
      <c r="C4842" s="15"/>
      <c r="D4842" s="13"/>
      <c r="E4842" s="14"/>
      <c r="F4842" s="14"/>
      <c r="G4842" s="47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AA4842" s="16"/>
      <c r="AB4842" s="16"/>
      <c r="AC4842" s="37"/>
      <c r="AD4842" s="16"/>
    </row>
    <row r="4843" spans="1:30" s="12" customFormat="1" x14ac:dyDescent="0.25">
      <c r="A4843" s="15"/>
      <c r="B4843" s="15"/>
      <c r="C4843" s="15"/>
      <c r="D4843" s="13"/>
      <c r="E4843" s="14"/>
      <c r="F4843" s="14"/>
      <c r="G4843" s="47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AA4843" s="16"/>
      <c r="AB4843" s="16"/>
      <c r="AC4843" s="37"/>
      <c r="AD4843" s="16"/>
    </row>
    <row r="4844" spans="1:30" s="12" customFormat="1" x14ac:dyDescent="0.25">
      <c r="A4844" s="15"/>
      <c r="B4844" s="15"/>
      <c r="C4844" s="15"/>
      <c r="D4844" s="13"/>
      <c r="E4844" s="14"/>
      <c r="F4844" s="14"/>
      <c r="G4844" s="47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AA4844" s="16"/>
      <c r="AB4844" s="16"/>
      <c r="AC4844" s="37"/>
      <c r="AD4844" s="16"/>
    </row>
    <row r="4845" spans="1:30" s="12" customFormat="1" x14ac:dyDescent="0.25">
      <c r="A4845" s="15"/>
      <c r="B4845" s="15"/>
      <c r="C4845" s="15"/>
      <c r="D4845" s="13"/>
      <c r="E4845" s="14"/>
      <c r="F4845" s="14"/>
      <c r="G4845" s="47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AA4845" s="16"/>
      <c r="AB4845" s="16"/>
      <c r="AC4845" s="37"/>
      <c r="AD4845" s="16"/>
    </row>
    <row r="4846" spans="1:30" s="12" customFormat="1" x14ac:dyDescent="0.25">
      <c r="A4846" s="15"/>
      <c r="B4846" s="15"/>
      <c r="C4846" s="15"/>
      <c r="D4846" s="13"/>
      <c r="E4846" s="14"/>
      <c r="F4846" s="14"/>
      <c r="G4846" s="47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AA4846" s="16"/>
      <c r="AB4846" s="16"/>
      <c r="AC4846" s="37"/>
      <c r="AD4846" s="16"/>
    </row>
    <row r="4847" spans="1:30" s="12" customFormat="1" x14ac:dyDescent="0.25">
      <c r="A4847" s="15"/>
      <c r="B4847" s="15"/>
      <c r="C4847" s="15"/>
      <c r="D4847" s="13"/>
      <c r="E4847" s="14"/>
      <c r="F4847" s="14"/>
      <c r="G4847" s="47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AA4847" s="16"/>
      <c r="AB4847" s="16"/>
      <c r="AC4847" s="37"/>
      <c r="AD4847" s="16"/>
    </row>
    <row r="4848" spans="1:30" s="12" customFormat="1" x14ac:dyDescent="0.25">
      <c r="A4848" s="15"/>
      <c r="B4848" s="15"/>
      <c r="C4848" s="15"/>
      <c r="D4848" s="13"/>
      <c r="E4848" s="14"/>
      <c r="F4848" s="14"/>
      <c r="G4848" s="47"/>
      <c r="H4848" s="7"/>
      <c r="I4848" s="7"/>
      <c r="J4848" s="7"/>
      <c r="K4848" s="7"/>
      <c r="O4848" s="7"/>
      <c r="P4848" s="7"/>
      <c r="Q4848" s="7"/>
      <c r="R4848" s="15"/>
      <c r="S4848" s="15"/>
      <c r="T4848" s="15"/>
      <c r="AA4848" s="16"/>
      <c r="AB4848" s="16"/>
      <c r="AC4848" s="37"/>
      <c r="AD4848" s="16"/>
    </row>
    <row r="4849" spans="1:30" s="12" customFormat="1" x14ac:dyDescent="0.25">
      <c r="A4849" s="15"/>
      <c r="B4849" s="15"/>
      <c r="C4849" s="15"/>
      <c r="D4849" s="13"/>
      <c r="E4849" s="14"/>
      <c r="F4849" s="14"/>
      <c r="G4849" s="47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AA4849" s="16"/>
      <c r="AB4849" s="16"/>
      <c r="AC4849" s="37"/>
      <c r="AD4849" s="16"/>
    </row>
    <row r="4850" spans="1:30" s="12" customFormat="1" x14ac:dyDescent="0.25">
      <c r="A4850" s="15"/>
      <c r="B4850" s="15"/>
      <c r="C4850" s="15"/>
      <c r="D4850" s="13"/>
      <c r="E4850" s="14"/>
      <c r="F4850" s="14"/>
      <c r="G4850" s="47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AA4850" s="16"/>
      <c r="AB4850" s="16"/>
      <c r="AC4850" s="37"/>
      <c r="AD4850" s="16"/>
    </row>
    <row r="4851" spans="1:30" s="12" customFormat="1" x14ac:dyDescent="0.25">
      <c r="A4851" s="15"/>
      <c r="B4851" s="15"/>
      <c r="C4851" s="15"/>
      <c r="D4851" s="13"/>
      <c r="E4851" s="14"/>
      <c r="F4851" s="14"/>
      <c r="G4851" s="47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AA4851" s="16"/>
      <c r="AB4851" s="16"/>
      <c r="AC4851" s="37"/>
      <c r="AD4851" s="16"/>
    </row>
    <row r="4852" spans="1:30" s="12" customFormat="1" x14ac:dyDescent="0.25">
      <c r="A4852" s="15"/>
      <c r="B4852" s="15"/>
      <c r="C4852" s="15"/>
      <c r="D4852" s="13"/>
      <c r="E4852" s="14"/>
      <c r="F4852" s="14"/>
      <c r="G4852" s="47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AA4852" s="16"/>
      <c r="AB4852" s="16"/>
      <c r="AC4852" s="37"/>
      <c r="AD4852" s="16"/>
    </row>
    <row r="4853" spans="1:30" s="12" customFormat="1" x14ac:dyDescent="0.25">
      <c r="A4853" s="15"/>
      <c r="B4853" s="15"/>
      <c r="C4853" s="15"/>
      <c r="D4853" s="13"/>
      <c r="E4853" s="14"/>
      <c r="F4853" s="14"/>
      <c r="G4853" s="47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AA4853" s="16"/>
      <c r="AB4853" s="16"/>
      <c r="AC4853" s="37"/>
      <c r="AD4853" s="16"/>
    </row>
    <row r="4854" spans="1:30" s="12" customFormat="1" x14ac:dyDescent="0.25">
      <c r="A4854" s="15"/>
      <c r="B4854" s="15"/>
      <c r="C4854" s="15"/>
      <c r="D4854" s="13"/>
      <c r="E4854" s="14"/>
      <c r="F4854" s="14"/>
      <c r="G4854" s="47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AA4854" s="16"/>
      <c r="AB4854" s="16"/>
      <c r="AC4854" s="37"/>
      <c r="AD4854" s="16"/>
    </row>
    <row r="4855" spans="1:30" s="12" customFormat="1" x14ac:dyDescent="0.25">
      <c r="A4855" s="15"/>
      <c r="B4855" s="15"/>
      <c r="C4855" s="15"/>
      <c r="D4855" s="13"/>
      <c r="E4855" s="14"/>
      <c r="F4855" s="14"/>
      <c r="G4855" s="47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AA4855" s="16"/>
      <c r="AB4855" s="16"/>
      <c r="AC4855" s="37"/>
      <c r="AD4855" s="16"/>
    </row>
    <row r="4856" spans="1:30" s="12" customFormat="1" x14ac:dyDescent="0.25">
      <c r="A4856" s="15"/>
      <c r="B4856" s="15"/>
      <c r="C4856" s="15"/>
      <c r="D4856" s="13"/>
      <c r="E4856" s="14"/>
      <c r="F4856" s="14"/>
      <c r="G4856" s="47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AA4856" s="16"/>
      <c r="AB4856" s="16"/>
      <c r="AC4856" s="37"/>
      <c r="AD4856" s="16"/>
    </row>
    <row r="4857" spans="1:30" s="12" customFormat="1" x14ac:dyDescent="0.25">
      <c r="A4857" s="15"/>
      <c r="B4857" s="15"/>
      <c r="C4857" s="15"/>
      <c r="D4857" s="13"/>
      <c r="E4857" s="14"/>
      <c r="F4857" s="14"/>
      <c r="G4857" s="47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AA4857" s="16"/>
      <c r="AB4857" s="16"/>
      <c r="AC4857" s="37"/>
      <c r="AD4857" s="16"/>
    </row>
    <row r="4858" spans="1:30" s="12" customFormat="1" x14ac:dyDescent="0.25">
      <c r="A4858" s="15"/>
      <c r="B4858" s="15"/>
      <c r="C4858" s="15"/>
      <c r="D4858" s="13"/>
      <c r="E4858" s="14"/>
      <c r="F4858" s="14"/>
      <c r="G4858" s="47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AA4858" s="16"/>
      <c r="AB4858" s="16"/>
      <c r="AC4858" s="37"/>
      <c r="AD4858" s="16"/>
    </row>
    <row r="4859" spans="1:30" s="12" customFormat="1" x14ac:dyDescent="0.25">
      <c r="A4859" s="15"/>
      <c r="B4859" s="15"/>
      <c r="C4859" s="15"/>
      <c r="D4859" s="13"/>
      <c r="E4859" s="14"/>
      <c r="F4859" s="14"/>
      <c r="G4859" s="47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AA4859" s="16"/>
      <c r="AB4859" s="16"/>
      <c r="AC4859" s="37"/>
      <c r="AD4859" s="16"/>
    </row>
    <row r="4860" spans="1:30" s="12" customFormat="1" x14ac:dyDescent="0.25">
      <c r="A4860" s="15"/>
      <c r="B4860" s="15"/>
      <c r="C4860" s="15"/>
      <c r="D4860" s="13"/>
      <c r="E4860" s="14"/>
      <c r="F4860" s="14"/>
      <c r="G4860" s="47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AA4860" s="16"/>
      <c r="AB4860" s="16"/>
      <c r="AC4860" s="37"/>
      <c r="AD4860" s="16"/>
    </row>
    <row r="4861" spans="1:30" s="12" customFormat="1" x14ac:dyDescent="0.25">
      <c r="A4861" s="15"/>
      <c r="B4861" s="15"/>
      <c r="C4861" s="15"/>
      <c r="D4861" s="13"/>
      <c r="E4861" s="14"/>
      <c r="F4861" s="14"/>
      <c r="G4861" s="47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AA4861" s="16"/>
      <c r="AB4861" s="16"/>
      <c r="AC4861" s="37"/>
      <c r="AD4861" s="16"/>
    </row>
    <row r="4862" spans="1:30" s="12" customFormat="1" x14ac:dyDescent="0.25">
      <c r="A4862" s="15"/>
      <c r="B4862" s="15"/>
      <c r="C4862" s="15"/>
      <c r="D4862" s="13"/>
      <c r="E4862" s="14"/>
      <c r="F4862" s="14"/>
      <c r="G4862" s="47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AA4862" s="16"/>
      <c r="AB4862" s="16"/>
      <c r="AC4862" s="37"/>
      <c r="AD4862" s="16"/>
    </row>
    <row r="4863" spans="1:30" s="12" customFormat="1" x14ac:dyDescent="0.25">
      <c r="A4863" s="15"/>
      <c r="B4863" s="15"/>
      <c r="C4863" s="15"/>
      <c r="D4863" s="13"/>
      <c r="E4863" s="14"/>
      <c r="F4863" s="14"/>
      <c r="G4863" s="47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AA4863" s="16"/>
      <c r="AB4863" s="16"/>
      <c r="AC4863" s="37"/>
      <c r="AD4863" s="16"/>
    </row>
    <row r="4864" spans="1:30" s="12" customFormat="1" x14ac:dyDescent="0.25">
      <c r="A4864" s="15"/>
      <c r="B4864" s="15"/>
      <c r="C4864" s="15"/>
      <c r="D4864" s="13"/>
      <c r="E4864" s="14"/>
      <c r="F4864" s="14"/>
      <c r="G4864" s="47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AA4864" s="16"/>
      <c r="AB4864" s="16"/>
      <c r="AC4864" s="37"/>
      <c r="AD4864" s="16"/>
    </row>
    <row r="4865" spans="1:30" s="12" customFormat="1" x14ac:dyDescent="0.25">
      <c r="A4865" s="15"/>
      <c r="B4865" s="15"/>
      <c r="C4865" s="15"/>
      <c r="D4865" s="13"/>
      <c r="E4865" s="14"/>
      <c r="F4865" s="14"/>
      <c r="G4865" s="47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AA4865" s="16"/>
      <c r="AB4865" s="16"/>
      <c r="AC4865" s="37"/>
      <c r="AD4865" s="16"/>
    </row>
    <row r="4866" spans="1:30" s="12" customFormat="1" x14ac:dyDescent="0.25">
      <c r="A4866" s="15"/>
      <c r="B4866" s="15"/>
      <c r="C4866" s="15"/>
      <c r="D4866" s="13"/>
      <c r="E4866" s="14"/>
      <c r="F4866" s="14"/>
      <c r="G4866" s="47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AA4866" s="16"/>
      <c r="AB4866" s="16"/>
      <c r="AC4866" s="37"/>
      <c r="AD4866" s="16"/>
    </row>
    <row r="4867" spans="1:30" s="12" customFormat="1" x14ac:dyDescent="0.25">
      <c r="A4867" s="15"/>
      <c r="B4867" s="15"/>
      <c r="C4867" s="15"/>
      <c r="D4867" s="13"/>
      <c r="E4867" s="14"/>
      <c r="F4867" s="14"/>
      <c r="G4867" s="47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AA4867" s="16"/>
      <c r="AB4867" s="16"/>
      <c r="AC4867" s="37"/>
      <c r="AD4867" s="16"/>
    </row>
    <row r="4868" spans="1:30" s="12" customFormat="1" x14ac:dyDescent="0.25">
      <c r="A4868" s="15"/>
      <c r="B4868" s="15"/>
      <c r="C4868" s="15"/>
      <c r="D4868" s="13"/>
      <c r="E4868" s="14"/>
      <c r="F4868" s="14"/>
      <c r="G4868" s="47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AA4868" s="16"/>
      <c r="AB4868" s="16"/>
      <c r="AC4868" s="37"/>
      <c r="AD4868" s="16"/>
    </row>
    <row r="4869" spans="1:30" s="12" customFormat="1" x14ac:dyDescent="0.25">
      <c r="A4869" s="15"/>
      <c r="B4869" s="15"/>
      <c r="C4869" s="15"/>
      <c r="D4869" s="13"/>
      <c r="E4869" s="14"/>
      <c r="F4869" s="14"/>
      <c r="G4869" s="47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AA4869" s="16"/>
      <c r="AB4869" s="16"/>
      <c r="AC4869" s="37"/>
      <c r="AD4869" s="16"/>
    </row>
    <row r="4870" spans="1:30" s="12" customFormat="1" x14ac:dyDescent="0.25">
      <c r="A4870" s="15"/>
      <c r="B4870" s="15"/>
      <c r="C4870" s="15"/>
      <c r="D4870" s="13"/>
      <c r="E4870" s="14"/>
      <c r="F4870" s="14"/>
      <c r="G4870" s="47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AA4870" s="16"/>
      <c r="AB4870" s="16"/>
      <c r="AC4870" s="37"/>
      <c r="AD4870" s="16"/>
    </row>
    <row r="4871" spans="1:30" s="12" customFormat="1" x14ac:dyDescent="0.25">
      <c r="A4871" s="15"/>
      <c r="B4871" s="15"/>
      <c r="C4871" s="15"/>
      <c r="D4871" s="13"/>
      <c r="E4871" s="14"/>
      <c r="F4871" s="14"/>
      <c r="G4871" s="47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AA4871" s="16"/>
      <c r="AB4871" s="16"/>
      <c r="AC4871" s="37"/>
      <c r="AD4871" s="16"/>
    </row>
    <row r="4872" spans="1:30" s="12" customFormat="1" x14ac:dyDescent="0.25">
      <c r="A4872" s="15"/>
      <c r="B4872" s="15"/>
      <c r="C4872" s="15"/>
      <c r="D4872" s="13"/>
      <c r="E4872" s="14"/>
      <c r="F4872" s="14"/>
      <c r="G4872" s="47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AA4872" s="16"/>
      <c r="AB4872" s="16"/>
      <c r="AC4872" s="37"/>
      <c r="AD4872" s="16"/>
    </row>
    <row r="4873" spans="1:30" s="12" customFormat="1" x14ac:dyDescent="0.25">
      <c r="A4873" s="15"/>
      <c r="B4873" s="15"/>
      <c r="C4873" s="15"/>
      <c r="D4873" s="13"/>
      <c r="E4873" s="14"/>
      <c r="F4873" s="14"/>
      <c r="G4873" s="47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AA4873" s="16"/>
      <c r="AB4873" s="16"/>
      <c r="AC4873" s="37"/>
      <c r="AD4873" s="16"/>
    </row>
    <row r="4874" spans="1:30" s="12" customFormat="1" x14ac:dyDescent="0.25">
      <c r="A4874" s="15"/>
      <c r="B4874" s="15"/>
      <c r="C4874" s="15"/>
      <c r="D4874" s="13"/>
      <c r="E4874" s="14"/>
      <c r="F4874" s="14"/>
      <c r="G4874" s="47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AA4874" s="16"/>
      <c r="AB4874" s="16"/>
      <c r="AC4874" s="37"/>
      <c r="AD4874" s="16"/>
    </row>
    <row r="4875" spans="1:30" s="12" customFormat="1" x14ac:dyDescent="0.25">
      <c r="A4875" s="15"/>
      <c r="B4875" s="15"/>
      <c r="C4875" s="15"/>
      <c r="D4875" s="13"/>
      <c r="E4875" s="14"/>
      <c r="F4875" s="14"/>
      <c r="G4875" s="47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AA4875" s="16"/>
      <c r="AB4875" s="16"/>
      <c r="AC4875" s="37"/>
      <c r="AD4875" s="16"/>
    </row>
    <row r="4876" spans="1:30" s="12" customFormat="1" x14ac:dyDescent="0.25">
      <c r="A4876" s="15"/>
      <c r="B4876" s="15"/>
      <c r="C4876" s="15"/>
      <c r="D4876" s="13"/>
      <c r="E4876" s="14"/>
      <c r="F4876" s="14"/>
      <c r="G4876" s="47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AA4876" s="16"/>
      <c r="AB4876" s="16"/>
      <c r="AC4876" s="37"/>
      <c r="AD4876" s="16"/>
    </row>
    <row r="4877" spans="1:30" s="12" customFormat="1" x14ac:dyDescent="0.25">
      <c r="A4877" s="15"/>
      <c r="B4877" s="15"/>
      <c r="C4877" s="15"/>
      <c r="D4877" s="13"/>
      <c r="E4877" s="14"/>
      <c r="F4877" s="14"/>
      <c r="G4877" s="47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AA4877" s="16"/>
      <c r="AB4877" s="16"/>
      <c r="AC4877" s="37"/>
      <c r="AD4877" s="16"/>
    </row>
    <row r="4878" spans="1:30" s="12" customFormat="1" x14ac:dyDescent="0.25">
      <c r="A4878" s="15"/>
      <c r="B4878" s="15"/>
      <c r="C4878" s="15"/>
      <c r="D4878" s="13"/>
      <c r="E4878" s="14"/>
      <c r="F4878" s="14"/>
      <c r="G4878" s="47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AA4878" s="16"/>
      <c r="AB4878" s="16"/>
      <c r="AC4878" s="37"/>
      <c r="AD4878" s="16"/>
    </row>
    <row r="4879" spans="1:30" s="12" customFormat="1" x14ac:dyDescent="0.25">
      <c r="A4879" s="15"/>
      <c r="B4879" s="15"/>
      <c r="C4879" s="15"/>
      <c r="D4879" s="13"/>
      <c r="E4879" s="14"/>
      <c r="F4879" s="14"/>
      <c r="G4879" s="47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AA4879" s="16"/>
      <c r="AB4879" s="16"/>
      <c r="AC4879" s="37"/>
      <c r="AD4879" s="16"/>
    </row>
    <row r="4880" spans="1:30" s="12" customFormat="1" x14ac:dyDescent="0.25">
      <c r="A4880" s="15"/>
      <c r="B4880" s="15"/>
      <c r="C4880" s="15"/>
      <c r="D4880" s="13"/>
      <c r="E4880" s="14"/>
      <c r="F4880" s="14"/>
      <c r="G4880" s="47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AA4880" s="16"/>
      <c r="AB4880" s="16"/>
      <c r="AC4880" s="37"/>
      <c r="AD4880" s="16"/>
    </row>
    <row r="4881" spans="1:30" s="12" customFormat="1" x14ac:dyDescent="0.25">
      <c r="A4881" s="15"/>
      <c r="B4881" s="15"/>
      <c r="C4881" s="15"/>
      <c r="D4881" s="13"/>
      <c r="E4881" s="14"/>
      <c r="F4881" s="14"/>
      <c r="G4881" s="47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AA4881" s="16"/>
      <c r="AB4881" s="16"/>
      <c r="AC4881" s="37"/>
      <c r="AD4881" s="16"/>
    </row>
    <row r="4882" spans="1:30" s="12" customFormat="1" x14ac:dyDescent="0.25">
      <c r="A4882" s="15"/>
      <c r="B4882" s="15"/>
      <c r="C4882" s="15"/>
      <c r="D4882" s="13"/>
      <c r="E4882" s="14"/>
      <c r="F4882" s="14"/>
      <c r="G4882" s="47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AA4882" s="16"/>
      <c r="AB4882" s="16"/>
      <c r="AC4882" s="37"/>
      <c r="AD4882" s="16"/>
    </row>
    <row r="4883" spans="1:30" s="12" customFormat="1" x14ac:dyDescent="0.25">
      <c r="A4883" s="15"/>
      <c r="B4883" s="15"/>
      <c r="C4883" s="15"/>
      <c r="D4883" s="13"/>
      <c r="E4883" s="14"/>
      <c r="F4883" s="14"/>
      <c r="G4883" s="47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AA4883" s="16"/>
      <c r="AB4883" s="16"/>
      <c r="AC4883" s="37"/>
      <c r="AD4883" s="16"/>
    </row>
    <row r="4884" spans="1:30" s="12" customFormat="1" x14ac:dyDescent="0.25">
      <c r="A4884" s="15"/>
      <c r="B4884" s="15"/>
      <c r="C4884" s="15"/>
      <c r="D4884" s="13"/>
      <c r="E4884" s="14"/>
      <c r="F4884" s="14"/>
      <c r="G4884" s="47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AA4884" s="16"/>
      <c r="AB4884" s="16"/>
      <c r="AC4884" s="37"/>
      <c r="AD4884" s="16"/>
    </row>
    <row r="4885" spans="1:30" s="12" customFormat="1" x14ac:dyDescent="0.25">
      <c r="A4885" s="15"/>
      <c r="B4885" s="15"/>
      <c r="C4885" s="15"/>
      <c r="D4885" s="13"/>
      <c r="E4885" s="14"/>
      <c r="F4885" s="14"/>
      <c r="G4885" s="47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AA4885" s="16"/>
      <c r="AB4885" s="16"/>
      <c r="AC4885" s="37"/>
      <c r="AD4885" s="16"/>
    </row>
    <row r="4886" spans="1:30" s="12" customFormat="1" x14ac:dyDescent="0.25">
      <c r="A4886" s="15"/>
      <c r="B4886" s="15"/>
      <c r="C4886" s="15"/>
      <c r="D4886" s="13"/>
      <c r="E4886" s="14"/>
      <c r="F4886" s="14"/>
      <c r="G4886" s="47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AA4886" s="16"/>
      <c r="AB4886" s="16"/>
      <c r="AC4886" s="37"/>
      <c r="AD4886" s="16"/>
    </row>
    <row r="4887" spans="1:30" s="12" customFormat="1" x14ac:dyDescent="0.25">
      <c r="A4887" s="15"/>
      <c r="B4887" s="15"/>
      <c r="C4887" s="15"/>
      <c r="D4887" s="13"/>
      <c r="E4887" s="14"/>
      <c r="F4887" s="14"/>
      <c r="G4887" s="47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AA4887" s="16"/>
      <c r="AB4887" s="16"/>
      <c r="AC4887" s="37"/>
      <c r="AD4887" s="16"/>
    </row>
    <row r="4888" spans="1:30" s="12" customFormat="1" x14ac:dyDescent="0.25">
      <c r="A4888" s="15"/>
      <c r="B4888" s="15"/>
      <c r="C4888" s="15"/>
      <c r="D4888" s="13"/>
      <c r="E4888" s="14"/>
      <c r="F4888" s="14"/>
      <c r="G4888" s="47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AA4888" s="16"/>
      <c r="AB4888" s="16"/>
      <c r="AC4888" s="37"/>
      <c r="AD4888" s="16"/>
    </row>
    <row r="4889" spans="1:30" s="12" customFormat="1" x14ac:dyDescent="0.25">
      <c r="A4889" s="15"/>
      <c r="B4889" s="15"/>
      <c r="C4889" s="15"/>
      <c r="D4889" s="13"/>
      <c r="E4889" s="14"/>
      <c r="F4889" s="14"/>
      <c r="G4889" s="47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AA4889" s="16"/>
      <c r="AB4889" s="16"/>
      <c r="AC4889" s="37"/>
      <c r="AD4889" s="16"/>
    </row>
    <row r="4890" spans="1:30" s="12" customFormat="1" x14ac:dyDescent="0.25">
      <c r="A4890" s="15"/>
      <c r="B4890" s="15"/>
      <c r="C4890" s="15"/>
      <c r="D4890" s="13"/>
      <c r="E4890" s="14"/>
      <c r="F4890" s="14"/>
      <c r="G4890" s="47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AA4890" s="16"/>
      <c r="AB4890" s="16"/>
      <c r="AC4890" s="37"/>
      <c r="AD4890" s="16"/>
    </row>
    <row r="4891" spans="1:30" s="12" customFormat="1" x14ac:dyDescent="0.25">
      <c r="A4891" s="15"/>
      <c r="B4891" s="15"/>
      <c r="C4891" s="15"/>
      <c r="D4891" s="13"/>
      <c r="E4891" s="14"/>
      <c r="F4891" s="14"/>
      <c r="G4891" s="47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AA4891" s="16"/>
      <c r="AB4891" s="16"/>
      <c r="AC4891" s="37"/>
      <c r="AD4891" s="16"/>
    </row>
    <row r="4892" spans="1:30" s="12" customFormat="1" x14ac:dyDescent="0.25">
      <c r="A4892" s="15"/>
      <c r="B4892" s="15"/>
      <c r="C4892" s="15"/>
      <c r="D4892" s="13"/>
      <c r="E4892" s="14"/>
      <c r="F4892" s="14"/>
      <c r="G4892" s="47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AA4892" s="16"/>
      <c r="AB4892" s="16"/>
      <c r="AC4892" s="37"/>
      <c r="AD4892" s="16"/>
    </row>
    <row r="4893" spans="1:30" s="12" customFormat="1" x14ac:dyDescent="0.25">
      <c r="A4893" s="15"/>
      <c r="B4893" s="15"/>
      <c r="C4893" s="15"/>
      <c r="D4893" s="13"/>
      <c r="E4893" s="14"/>
      <c r="F4893" s="14"/>
      <c r="G4893" s="47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AA4893" s="16"/>
      <c r="AB4893" s="16"/>
      <c r="AC4893" s="37"/>
      <c r="AD4893" s="16"/>
    </row>
    <row r="4894" spans="1:30" s="12" customFormat="1" x14ac:dyDescent="0.25">
      <c r="A4894" s="15"/>
      <c r="B4894" s="15"/>
      <c r="C4894" s="15"/>
      <c r="D4894" s="13"/>
      <c r="E4894" s="14"/>
      <c r="F4894" s="14"/>
      <c r="G4894" s="47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AA4894" s="16"/>
      <c r="AB4894" s="16"/>
      <c r="AC4894" s="37"/>
      <c r="AD4894" s="16"/>
    </row>
    <row r="4895" spans="1:30" s="12" customFormat="1" x14ac:dyDescent="0.25">
      <c r="A4895" s="15"/>
      <c r="B4895" s="15"/>
      <c r="C4895" s="15"/>
      <c r="D4895" s="13"/>
      <c r="E4895" s="14"/>
      <c r="F4895" s="14"/>
      <c r="G4895" s="47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AA4895" s="16"/>
      <c r="AB4895" s="16"/>
      <c r="AC4895" s="37"/>
      <c r="AD4895" s="16"/>
    </row>
    <row r="4896" spans="1:30" s="12" customFormat="1" x14ac:dyDescent="0.25">
      <c r="A4896" s="15"/>
      <c r="B4896" s="15"/>
      <c r="C4896" s="15"/>
      <c r="D4896" s="13"/>
      <c r="E4896" s="14"/>
      <c r="F4896" s="14"/>
      <c r="G4896" s="47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AA4896" s="16"/>
      <c r="AB4896" s="16"/>
      <c r="AC4896" s="37"/>
      <c r="AD4896" s="16"/>
    </row>
    <row r="4897" spans="1:30" s="12" customFormat="1" x14ac:dyDescent="0.25">
      <c r="A4897" s="15"/>
      <c r="B4897" s="15"/>
      <c r="C4897" s="15"/>
      <c r="D4897" s="13"/>
      <c r="E4897" s="14"/>
      <c r="F4897" s="14"/>
      <c r="G4897" s="47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AA4897" s="16"/>
      <c r="AB4897" s="16"/>
      <c r="AC4897" s="37"/>
      <c r="AD4897" s="16"/>
    </row>
    <row r="4898" spans="1:30" s="12" customFormat="1" x14ac:dyDescent="0.25">
      <c r="A4898" s="15"/>
      <c r="B4898" s="15"/>
      <c r="C4898" s="15"/>
      <c r="D4898" s="13"/>
      <c r="E4898" s="14"/>
      <c r="F4898" s="14"/>
      <c r="G4898" s="47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AA4898" s="16"/>
      <c r="AB4898" s="16"/>
      <c r="AC4898" s="37"/>
      <c r="AD4898" s="16"/>
    </row>
    <row r="4899" spans="1:30" s="12" customFormat="1" x14ac:dyDescent="0.25">
      <c r="A4899" s="15"/>
      <c r="B4899" s="15"/>
      <c r="C4899" s="15"/>
      <c r="D4899" s="13"/>
      <c r="E4899" s="14"/>
      <c r="F4899" s="14"/>
      <c r="G4899" s="47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AA4899" s="16"/>
      <c r="AB4899" s="16"/>
      <c r="AC4899" s="37"/>
      <c r="AD4899" s="16"/>
    </row>
    <row r="4900" spans="1:30" s="12" customFormat="1" x14ac:dyDescent="0.25">
      <c r="A4900" s="15"/>
      <c r="B4900" s="15"/>
      <c r="C4900" s="15"/>
      <c r="D4900" s="13"/>
      <c r="E4900" s="14"/>
      <c r="F4900" s="14"/>
      <c r="G4900" s="47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AA4900" s="16"/>
      <c r="AB4900" s="16"/>
      <c r="AC4900" s="37"/>
      <c r="AD4900" s="16"/>
    </row>
    <row r="4901" spans="1:30" s="12" customFormat="1" x14ac:dyDescent="0.25">
      <c r="A4901" s="15"/>
      <c r="B4901" s="15"/>
      <c r="C4901" s="15"/>
      <c r="D4901" s="13"/>
      <c r="E4901" s="14"/>
      <c r="F4901" s="14"/>
      <c r="G4901" s="47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AA4901" s="16"/>
      <c r="AB4901" s="16"/>
      <c r="AC4901" s="37"/>
      <c r="AD4901" s="16"/>
    </row>
    <row r="4902" spans="1:30" s="12" customFormat="1" x14ac:dyDescent="0.25">
      <c r="A4902" s="15"/>
      <c r="B4902" s="15"/>
      <c r="C4902" s="15"/>
      <c r="D4902" s="13"/>
      <c r="E4902" s="14"/>
      <c r="F4902" s="14"/>
      <c r="G4902" s="47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AA4902" s="16"/>
      <c r="AB4902" s="16"/>
      <c r="AC4902" s="37"/>
      <c r="AD4902" s="16"/>
    </row>
    <row r="4903" spans="1:30" s="12" customFormat="1" x14ac:dyDescent="0.25">
      <c r="A4903" s="15"/>
      <c r="B4903" s="15"/>
      <c r="C4903" s="15"/>
      <c r="D4903" s="13"/>
      <c r="E4903" s="14"/>
      <c r="F4903" s="14"/>
      <c r="G4903" s="47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AA4903" s="16"/>
      <c r="AB4903" s="16"/>
      <c r="AC4903" s="37"/>
      <c r="AD4903" s="16"/>
    </row>
    <row r="4904" spans="1:30" s="12" customFormat="1" x14ac:dyDescent="0.25">
      <c r="A4904" s="15"/>
      <c r="B4904" s="15"/>
      <c r="C4904" s="15"/>
      <c r="D4904" s="13"/>
      <c r="E4904" s="14"/>
      <c r="F4904" s="14"/>
      <c r="G4904" s="47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AA4904" s="16"/>
      <c r="AB4904" s="16"/>
      <c r="AC4904" s="37"/>
      <c r="AD4904" s="16"/>
    </row>
    <row r="4905" spans="1:30" s="12" customFormat="1" x14ac:dyDescent="0.25">
      <c r="A4905" s="15"/>
      <c r="B4905" s="15"/>
      <c r="C4905" s="15"/>
      <c r="D4905" s="13"/>
      <c r="E4905" s="14"/>
      <c r="F4905" s="14"/>
      <c r="G4905" s="47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AA4905" s="16"/>
      <c r="AB4905" s="16"/>
      <c r="AC4905" s="37"/>
      <c r="AD4905" s="16"/>
    </row>
    <row r="4906" spans="1:30" s="12" customFormat="1" x14ac:dyDescent="0.25">
      <c r="A4906" s="15"/>
      <c r="B4906" s="15"/>
      <c r="C4906" s="15"/>
      <c r="D4906" s="13"/>
      <c r="E4906" s="14"/>
      <c r="F4906" s="14"/>
      <c r="G4906" s="47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AA4906" s="16"/>
      <c r="AB4906" s="16"/>
      <c r="AC4906" s="37"/>
      <c r="AD4906" s="16"/>
    </row>
    <row r="4907" spans="1:30" s="12" customFormat="1" x14ac:dyDescent="0.25">
      <c r="A4907" s="15"/>
      <c r="B4907" s="15"/>
      <c r="C4907" s="15"/>
      <c r="D4907" s="13"/>
      <c r="E4907" s="14"/>
      <c r="F4907" s="14"/>
      <c r="G4907" s="47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AA4907" s="16"/>
      <c r="AB4907" s="16"/>
      <c r="AC4907" s="37"/>
      <c r="AD4907" s="16"/>
    </row>
    <row r="4908" spans="1:30" s="12" customFormat="1" x14ac:dyDescent="0.25">
      <c r="A4908" s="15"/>
      <c r="B4908" s="15"/>
      <c r="C4908" s="15"/>
      <c r="D4908" s="13"/>
      <c r="E4908" s="14"/>
      <c r="F4908" s="14"/>
      <c r="G4908" s="47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AA4908" s="16"/>
      <c r="AB4908" s="16"/>
      <c r="AC4908" s="37"/>
      <c r="AD4908" s="16"/>
    </row>
    <row r="4909" spans="1:30" s="12" customFormat="1" x14ac:dyDescent="0.25">
      <c r="A4909" s="15"/>
      <c r="B4909" s="15"/>
      <c r="C4909" s="15"/>
      <c r="D4909" s="13"/>
      <c r="E4909" s="14"/>
      <c r="F4909" s="14"/>
      <c r="G4909" s="47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AA4909" s="16"/>
      <c r="AB4909" s="16"/>
      <c r="AC4909" s="37"/>
      <c r="AD4909" s="16"/>
    </row>
    <row r="4910" spans="1:30" s="12" customFormat="1" x14ac:dyDescent="0.25">
      <c r="A4910" s="15"/>
      <c r="B4910" s="15"/>
      <c r="C4910" s="15"/>
      <c r="D4910" s="13"/>
      <c r="E4910" s="14"/>
      <c r="F4910" s="14"/>
      <c r="G4910" s="47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AA4910" s="16"/>
      <c r="AB4910" s="16"/>
      <c r="AC4910" s="37"/>
      <c r="AD4910" s="16"/>
    </row>
    <row r="4911" spans="1:30" s="12" customFormat="1" x14ac:dyDescent="0.25">
      <c r="A4911" s="15"/>
      <c r="B4911" s="15"/>
      <c r="C4911" s="15"/>
      <c r="D4911" s="13"/>
      <c r="E4911" s="14"/>
      <c r="F4911" s="14"/>
      <c r="G4911" s="47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AA4911" s="16"/>
      <c r="AB4911" s="16"/>
      <c r="AC4911" s="37"/>
      <c r="AD4911" s="16"/>
    </row>
    <row r="4912" spans="1:30" s="12" customFormat="1" x14ac:dyDescent="0.25">
      <c r="A4912" s="15"/>
      <c r="B4912" s="15"/>
      <c r="C4912" s="15"/>
      <c r="D4912" s="13"/>
      <c r="E4912" s="14"/>
      <c r="F4912" s="14"/>
      <c r="G4912" s="47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AA4912" s="16"/>
      <c r="AB4912" s="16"/>
      <c r="AC4912" s="37"/>
      <c r="AD4912" s="16"/>
    </row>
    <row r="4913" spans="1:30" s="12" customFormat="1" x14ac:dyDescent="0.25">
      <c r="A4913" s="15"/>
      <c r="B4913" s="15"/>
      <c r="C4913" s="15"/>
      <c r="D4913" s="13"/>
      <c r="E4913" s="14"/>
      <c r="F4913" s="14"/>
      <c r="G4913" s="47"/>
      <c r="H4913" s="7"/>
      <c r="I4913" s="7"/>
      <c r="J4913" s="7"/>
      <c r="K4913" s="7"/>
      <c r="O4913" s="7"/>
      <c r="P4913" s="7"/>
      <c r="Q4913" s="7"/>
      <c r="R4913" s="15"/>
      <c r="S4913" s="15"/>
      <c r="T4913" s="15"/>
      <c r="AA4913" s="16"/>
      <c r="AB4913" s="16"/>
      <c r="AC4913" s="37"/>
      <c r="AD4913" s="16"/>
    </row>
    <row r="4914" spans="1:30" s="12" customFormat="1" x14ac:dyDescent="0.25">
      <c r="A4914" s="15"/>
      <c r="B4914" s="15"/>
      <c r="C4914" s="15"/>
      <c r="D4914" s="13"/>
      <c r="E4914" s="14"/>
      <c r="F4914" s="14"/>
      <c r="G4914" s="47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AA4914" s="16"/>
      <c r="AB4914" s="16"/>
      <c r="AC4914" s="37"/>
      <c r="AD4914" s="16"/>
    </row>
    <row r="4915" spans="1:30" s="12" customFormat="1" x14ac:dyDescent="0.25">
      <c r="A4915" s="15"/>
      <c r="B4915" s="15"/>
      <c r="C4915" s="15"/>
      <c r="D4915" s="13"/>
      <c r="E4915" s="14"/>
      <c r="F4915" s="14"/>
      <c r="G4915" s="47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AA4915" s="16"/>
      <c r="AB4915" s="16"/>
      <c r="AC4915" s="37"/>
      <c r="AD4915" s="16"/>
    </row>
    <row r="4916" spans="1:30" s="12" customFormat="1" x14ac:dyDescent="0.25">
      <c r="A4916" s="15"/>
      <c r="B4916" s="15"/>
      <c r="C4916" s="15"/>
      <c r="D4916" s="13"/>
      <c r="E4916" s="14"/>
      <c r="F4916" s="14"/>
      <c r="G4916" s="47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AA4916" s="16"/>
      <c r="AB4916" s="16"/>
      <c r="AC4916" s="37"/>
      <c r="AD4916" s="16"/>
    </row>
    <row r="4917" spans="1:30" s="12" customFormat="1" x14ac:dyDescent="0.25">
      <c r="A4917" s="15"/>
      <c r="B4917" s="15"/>
      <c r="C4917" s="15"/>
      <c r="D4917" s="13"/>
      <c r="E4917" s="14"/>
      <c r="F4917" s="14"/>
      <c r="G4917" s="47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AA4917" s="16"/>
      <c r="AB4917" s="16"/>
      <c r="AC4917" s="37"/>
      <c r="AD4917" s="16"/>
    </row>
    <row r="4918" spans="1:30" s="12" customFormat="1" x14ac:dyDescent="0.25">
      <c r="A4918" s="15"/>
      <c r="B4918" s="15"/>
      <c r="C4918" s="15"/>
      <c r="D4918" s="13"/>
      <c r="E4918" s="14"/>
      <c r="F4918" s="14"/>
      <c r="G4918" s="47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AA4918" s="16"/>
      <c r="AB4918" s="16"/>
      <c r="AC4918" s="37"/>
      <c r="AD4918" s="16"/>
    </row>
    <row r="4919" spans="1:30" s="12" customFormat="1" x14ac:dyDescent="0.25">
      <c r="A4919" s="15"/>
      <c r="B4919" s="15"/>
      <c r="C4919" s="15"/>
      <c r="D4919" s="13"/>
      <c r="E4919" s="14"/>
      <c r="F4919" s="14"/>
      <c r="G4919" s="47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AA4919" s="16"/>
      <c r="AB4919" s="16"/>
      <c r="AC4919" s="37"/>
      <c r="AD4919" s="16"/>
    </row>
    <row r="4920" spans="1:30" s="12" customFormat="1" x14ac:dyDescent="0.25">
      <c r="A4920" s="15"/>
      <c r="B4920" s="15"/>
      <c r="C4920" s="15"/>
      <c r="D4920" s="13"/>
      <c r="E4920" s="14"/>
      <c r="F4920" s="14"/>
      <c r="G4920" s="47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AA4920" s="16"/>
      <c r="AB4920" s="16"/>
      <c r="AC4920" s="37"/>
      <c r="AD4920" s="16"/>
    </row>
    <row r="4921" spans="1:30" s="12" customFormat="1" x14ac:dyDescent="0.25">
      <c r="A4921" s="15"/>
      <c r="B4921" s="15"/>
      <c r="C4921" s="15"/>
      <c r="D4921" s="13"/>
      <c r="E4921" s="14"/>
      <c r="F4921" s="14"/>
      <c r="G4921" s="47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AA4921" s="16"/>
      <c r="AB4921" s="16"/>
      <c r="AC4921" s="37"/>
      <c r="AD4921" s="16"/>
    </row>
    <row r="4922" spans="1:30" s="12" customFormat="1" x14ac:dyDescent="0.25">
      <c r="A4922" s="15"/>
      <c r="B4922" s="15"/>
      <c r="C4922" s="15"/>
      <c r="D4922" s="13"/>
      <c r="E4922" s="14"/>
      <c r="F4922" s="14"/>
      <c r="G4922" s="47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AA4922" s="16"/>
      <c r="AB4922" s="16"/>
      <c r="AC4922" s="37"/>
      <c r="AD4922" s="16"/>
    </row>
    <row r="4923" spans="1:30" s="12" customFormat="1" x14ac:dyDescent="0.25">
      <c r="A4923" s="15"/>
      <c r="B4923" s="15"/>
      <c r="C4923" s="15"/>
      <c r="D4923" s="13"/>
      <c r="E4923" s="14"/>
      <c r="F4923" s="14"/>
      <c r="G4923" s="47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AA4923" s="16"/>
      <c r="AB4923" s="16"/>
      <c r="AC4923" s="37"/>
      <c r="AD4923" s="16"/>
    </row>
    <row r="4924" spans="1:30" s="12" customFormat="1" x14ac:dyDescent="0.25">
      <c r="A4924" s="15"/>
      <c r="B4924" s="15"/>
      <c r="C4924" s="15"/>
      <c r="D4924" s="13"/>
      <c r="E4924" s="14"/>
      <c r="F4924" s="14"/>
      <c r="G4924" s="47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AA4924" s="16"/>
      <c r="AB4924" s="16"/>
      <c r="AC4924" s="37"/>
      <c r="AD4924" s="16"/>
    </row>
    <row r="4925" spans="1:30" s="12" customFormat="1" x14ac:dyDescent="0.25">
      <c r="A4925" s="15"/>
      <c r="B4925" s="15"/>
      <c r="C4925" s="15"/>
      <c r="D4925" s="13"/>
      <c r="E4925" s="14"/>
      <c r="F4925" s="14"/>
      <c r="G4925" s="47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AA4925" s="16"/>
      <c r="AB4925" s="16"/>
      <c r="AC4925" s="37"/>
      <c r="AD4925" s="16"/>
    </row>
    <row r="4926" spans="1:30" s="12" customFormat="1" x14ac:dyDescent="0.25">
      <c r="A4926" s="15"/>
      <c r="B4926" s="15"/>
      <c r="C4926" s="15"/>
      <c r="D4926" s="13"/>
      <c r="E4926" s="14"/>
      <c r="F4926" s="14"/>
      <c r="G4926" s="47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AA4926" s="16"/>
      <c r="AB4926" s="16"/>
      <c r="AC4926" s="37"/>
      <c r="AD4926" s="16"/>
    </row>
    <row r="4927" spans="1:30" s="12" customFormat="1" x14ac:dyDescent="0.25">
      <c r="A4927" s="15"/>
      <c r="B4927" s="15"/>
      <c r="C4927" s="15"/>
      <c r="D4927" s="13"/>
      <c r="E4927" s="14"/>
      <c r="F4927" s="14"/>
      <c r="G4927" s="47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AA4927" s="16"/>
      <c r="AB4927" s="16"/>
      <c r="AC4927" s="37"/>
      <c r="AD4927" s="16"/>
    </row>
    <row r="4928" spans="1:30" s="12" customFormat="1" x14ac:dyDescent="0.25">
      <c r="A4928" s="15"/>
      <c r="B4928" s="15"/>
      <c r="C4928" s="15"/>
      <c r="D4928" s="13"/>
      <c r="E4928" s="14"/>
      <c r="F4928" s="14"/>
      <c r="G4928" s="47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AA4928" s="16"/>
      <c r="AB4928" s="16"/>
      <c r="AC4928" s="37"/>
      <c r="AD4928" s="16"/>
    </row>
    <row r="4929" spans="1:30" s="12" customFormat="1" x14ac:dyDescent="0.25">
      <c r="A4929" s="15"/>
      <c r="B4929" s="15"/>
      <c r="C4929" s="15"/>
      <c r="D4929" s="13"/>
      <c r="E4929" s="14"/>
      <c r="F4929" s="14"/>
      <c r="G4929" s="47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AA4929" s="16"/>
      <c r="AB4929" s="16"/>
      <c r="AC4929" s="37"/>
      <c r="AD4929" s="16"/>
    </row>
    <row r="4930" spans="1:30" s="12" customFormat="1" x14ac:dyDescent="0.25">
      <c r="A4930" s="15"/>
      <c r="B4930" s="15"/>
      <c r="C4930" s="15"/>
      <c r="D4930" s="13"/>
      <c r="E4930" s="14"/>
      <c r="F4930" s="14"/>
      <c r="G4930" s="47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AA4930" s="16"/>
      <c r="AB4930" s="16"/>
      <c r="AC4930" s="37"/>
      <c r="AD4930" s="16"/>
    </row>
    <row r="4931" spans="1:30" s="12" customFormat="1" x14ac:dyDescent="0.25">
      <c r="A4931" s="15"/>
      <c r="B4931" s="15"/>
      <c r="C4931" s="15"/>
      <c r="D4931" s="13"/>
      <c r="E4931" s="14"/>
      <c r="F4931" s="14"/>
      <c r="G4931" s="47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AA4931" s="16"/>
      <c r="AB4931" s="16"/>
      <c r="AC4931" s="37"/>
      <c r="AD4931" s="16"/>
    </row>
    <row r="4932" spans="1:30" s="12" customFormat="1" x14ac:dyDescent="0.25">
      <c r="A4932" s="15"/>
      <c r="B4932" s="15"/>
      <c r="C4932" s="15"/>
      <c r="D4932" s="13"/>
      <c r="E4932" s="14"/>
      <c r="F4932" s="14"/>
      <c r="G4932" s="47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AA4932" s="16"/>
      <c r="AB4932" s="16"/>
      <c r="AC4932" s="37"/>
      <c r="AD4932" s="16"/>
    </row>
    <row r="4933" spans="1:30" s="12" customFormat="1" x14ac:dyDescent="0.25">
      <c r="A4933" s="15"/>
      <c r="B4933" s="15"/>
      <c r="C4933" s="15"/>
      <c r="D4933" s="13"/>
      <c r="E4933" s="14"/>
      <c r="F4933" s="14"/>
      <c r="G4933" s="47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AA4933" s="16"/>
      <c r="AB4933" s="16"/>
      <c r="AC4933" s="37"/>
      <c r="AD4933" s="16"/>
    </row>
    <row r="4934" spans="1:30" s="12" customFormat="1" x14ac:dyDescent="0.25">
      <c r="A4934" s="15"/>
      <c r="B4934" s="15"/>
      <c r="C4934" s="15"/>
      <c r="D4934" s="13"/>
      <c r="E4934" s="14"/>
      <c r="F4934" s="14"/>
      <c r="G4934" s="47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AA4934" s="16"/>
      <c r="AB4934" s="16"/>
      <c r="AC4934" s="37"/>
      <c r="AD4934" s="16"/>
    </row>
    <row r="4935" spans="1:30" s="12" customFormat="1" x14ac:dyDescent="0.25">
      <c r="A4935" s="15"/>
      <c r="B4935" s="15"/>
      <c r="C4935" s="15"/>
      <c r="D4935" s="13"/>
      <c r="E4935" s="14"/>
      <c r="F4935" s="14"/>
      <c r="G4935" s="47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AA4935" s="16"/>
      <c r="AB4935" s="16"/>
      <c r="AC4935" s="37"/>
      <c r="AD4935" s="16"/>
    </row>
    <row r="4936" spans="1:30" s="12" customFormat="1" x14ac:dyDescent="0.25">
      <c r="A4936" s="15"/>
      <c r="B4936" s="15"/>
      <c r="C4936" s="15"/>
      <c r="D4936" s="13"/>
      <c r="E4936" s="14"/>
      <c r="F4936" s="14"/>
      <c r="G4936" s="47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AA4936" s="16"/>
      <c r="AB4936" s="16"/>
      <c r="AC4936" s="37"/>
      <c r="AD4936" s="16"/>
    </row>
    <row r="4937" spans="1:30" s="12" customFormat="1" x14ac:dyDescent="0.25">
      <c r="A4937" s="15"/>
      <c r="B4937" s="15"/>
      <c r="C4937" s="15"/>
      <c r="D4937" s="13"/>
      <c r="E4937" s="14"/>
      <c r="F4937" s="14"/>
      <c r="G4937" s="47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AA4937" s="16"/>
      <c r="AB4937" s="16"/>
      <c r="AC4937" s="37"/>
      <c r="AD4937" s="16"/>
    </row>
    <row r="4938" spans="1:30" s="12" customFormat="1" x14ac:dyDescent="0.25">
      <c r="A4938" s="15"/>
      <c r="B4938" s="15"/>
      <c r="C4938" s="15"/>
      <c r="D4938" s="13"/>
      <c r="E4938" s="14"/>
      <c r="F4938" s="14"/>
      <c r="G4938" s="47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AA4938" s="16"/>
      <c r="AB4938" s="16"/>
      <c r="AC4938" s="37"/>
      <c r="AD4938" s="16"/>
    </row>
    <row r="4939" spans="1:30" s="12" customFormat="1" x14ac:dyDescent="0.25">
      <c r="A4939" s="15"/>
      <c r="B4939" s="15"/>
      <c r="C4939" s="15"/>
      <c r="D4939" s="13"/>
      <c r="E4939" s="14"/>
      <c r="F4939" s="14"/>
      <c r="G4939" s="47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AA4939" s="16"/>
      <c r="AB4939" s="16"/>
      <c r="AC4939" s="37"/>
      <c r="AD4939" s="16"/>
    </row>
    <row r="4940" spans="1:30" s="12" customFormat="1" x14ac:dyDescent="0.25">
      <c r="A4940" s="15"/>
      <c r="B4940" s="15"/>
      <c r="C4940" s="15"/>
      <c r="D4940" s="13"/>
      <c r="E4940" s="14"/>
      <c r="F4940" s="14"/>
      <c r="G4940" s="47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AA4940" s="16"/>
      <c r="AB4940" s="16"/>
      <c r="AC4940" s="37"/>
      <c r="AD4940" s="16"/>
    </row>
    <row r="4941" spans="1:30" s="12" customFormat="1" x14ac:dyDescent="0.25">
      <c r="A4941" s="15"/>
      <c r="B4941" s="15"/>
      <c r="C4941" s="15"/>
      <c r="D4941" s="13"/>
      <c r="E4941" s="14"/>
      <c r="F4941" s="14"/>
      <c r="G4941" s="47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AA4941" s="16"/>
      <c r="AB4941" s="16"/>
      <c r="AC4941" s="37"/>
      <c r="AD4941" s="16"/>
    </row>
    <row r="4942" spans="1:30" s="12" customFormat="1" x14ac:dyDescent="0.25">
      <c r="A4942" s="15"/>
      <c r="B4942" s="15"/>
      <c r="C4942" s="15"/>
      <c r="D4942" s="13"/>
      <c r="E4942" s="14"/>
      <c r="F4942" s="14"/>
      <c r="G4942" s="47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AA4942" s="16"/>
      <c r="AB4942" s="16"/>
      <c r="AC4942" s="37"/>
      <c r="AD4942" s="16"/>
    </row>
    <row r="4943" spans="1:30" s="12" customFormat="1" x14ac:dyDescent="0.25">
      <c r="A4943" s="15"/>
      <c r="B4943" s="15"/>
      <c r="C4943" s="15"/>
      <c r="D4943" s="13"/>
      <c r="E4943" s="14"/>
      <c r="F4943" s="14"/>
      <c r="G4943" s="47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AA4943" s="16"/>
      <c r="AB4943" s="16"/>
      <c r="AC4943" s="37"/>
      <c r="AD4943" s="16"/>
    </row>
    <row r="4944" spans="1:30" s="12" customFormat="1" x14ac:dyDescent="0.25">
      <c r="A4944" s="15"/>
      <c r="B4944" s="15"/>
      <c r="C4944" s="15"/>
      <c r="D4944" s="13"/>
      <c r="E4944" s="14"/>
      <c r="F4944" s="14"/>
      <c r="G4944" s="47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AA4944" s="16"/>
      <c r="AB4944" s="16"/>
      <c r="AC4944" s="37"/>
      <c r="AD4944" s="16"/>
    </row>
    <row r="4945" spans="1:30" s="12" customFormat="1" x14ac:dyDescent="0.25">
      <c r="A4945" s="15"/>
      <c r="B4945" s="15"/>
      <c r="C4945" s="15"/>
      <c r="D4945" s="13"/>
      <c r="E4945" s="14"/>
      <c r="F4945" s="14"/>
      <c r="G4945" s="47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AA4945" s="16"/>
      <c r="AB4945" s="16"/>
      <c r="AC4945" s="37"/>
      <c r="AD4945" s="16"/>
    </row>
    <row r="4946" spans="1:30" s="12" customFormat="1" x14ac:dyDescent="0.25">
      <c r="A4946" s="15"/>
      <c r="B4946" s="15"/>
      <c r="C4946" s="15"/>
      <c r="D4946" s="13"/>
      <c r="E4946" s="14"/>
      <c r="F4946" s="14"/>
      <c r="G4946" s="47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AA4946" s="16"/>
      <c r="AB4946" s="16"/>
      <c r="AC4946" s="37"/>
      <c r="AD4946" s="16"/>
    </row>
    <row r="4947" spans="1:30" s="12" customFormat="1" x14ac:dyDescent="0.25">
      <c r="A4947" s="15"/>
      <c r="B4947" s="15"/>
      <c r="C4947" s="15"/>
      <c r="D4947" s="13"/>
      <c r="E4947" s="14"/>
      <c r="F4947" s="14"/>
      <c r="G4947" s="47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AA4947" s="16"/>
      <c r="AB4947" s="16"/>
      <c r="AC4947" s="37"/>
      <c r="AD4947" s="16"/>
    </row>
    <row r="4948" spans="1:30" s="12" customFormat="1" x14ac:dyDescent="0.25">
      <c r="A4948" s="15"/>
      <c r="B4948" s="15"/>
      <c r="C4948" s="15"/>
      <c r="D4948" s="13"/>
      <c r="E4948" s="14"/>
      <c r="F4948" s="14"/>
      <c r="G4948" s="47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AA4948" s="16"/>
      <c r="AB4948" s="16"/>
      <c r="AC4948" s="37"/>
      <c r="AD4948" s="16"/>
    </row>
    <row r="4949" spans="1:30" s="12" customFormat="1" x14ac:dyDescent="0.25">
      <c r="A4949" s="15"/>
      <c r="B4949" s="15"/>
      <c r="C4949" s="15"/>
      <c r="D4949" s="13"/>
      <c r="E4949" s="14"/>
      <c r="F4949" s="14"/>
      <c r="G4949" s="47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AA4949" s="16"/>
      <c r="AB4949" s="16"/>
      <c r="AC4949" s="37"/>
      <c r="AD4949" s="16"/>
    </row>
    <row r="4950" spans="1:30" s="12" customFormat="1" x14ac:dyDescent="0.25">
      <c r="A4950" s="15"/>
      <c r="B4950" s="15"/>
      <c r="C4950" s="15"/>
      <c r="D4950" s="13"/>
      <c r="E4950" s="14"/>
      <c r="F4950" s="14"/>
      <c r="G4950" s="47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AA4950" s="16"/>
      <c r="AB4950" s="16"/>
      <c r="AC4950" s="37"/>
      <c r="AD4950" s="16"/>
    </row>
    <row r="4951" spans="1:30" s="12" customFormat="1" x14ac:dyDescent="0.25">
      <c r="A4951" s="15"/>
      <c r="B4951" s="15"/>
      <c r="C4951" s="15"/>
      <c r="D4951" s="13"/>
      <c r="E4951" s="14"/>
      <c r="F4951" s="14"/>
      <c r="G4951" s="47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AA4951" s="16"/>
      <c r="AB4951" s="16"/>
      <c r="AC4951" s="37"/>
      <c r="AD4951" s="16"/>
    </row>
    <row r="4952" spans="1:30" s="12" customFormat="1" x14ac:dyDescent="0.25">
      <c r="A4952" s="15"/>
      <c r="B4952" s="15"/>
      <c r="C4952" s="15"/>
      <c r="D4952" s="13"/>
      <c r="E4952" s="14"/>
      <c r="F4952" s="14"/>
      <c r="G4952" s="47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AA4952" s="16"/>
      <c r="AB4952" s="16"/>
      <c r="AC4952" s="37"/>
      <c r="AD4952" s="16"/>
    </row>
    <row r="4953" spans="1:30" s="12" customFormat="1" x14ac:dyDescent="0.25">
      <c r="A4953" s="15"/>
      <c r="B4953" s="15"/>
      <c r="C4953" s="15"/>
      <c r="D4953" s="13"/>
      <c r="E4953" s="14"/>
      <c r="F4953" s="14"/>
      <c r="G4953" s="47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AA4953" s="16"/>
      <c r="AB4953" s="16"/>
      <c r="AC4953" s="37"/>
      <c r="AD4953" s="16"/>
    </row>
    <row r="4954" spans="1:30" s="12" customFormat="1" x14ac:dyDescent="0.25">
      <c r="A4954" s="15"/>
      <c r="B4954" s="15"/>
      <c r="C4954" s="15"/>
      <c r="D4954" s="13"/>
      <c r="E4954" s="14"/>
      <c r="F4954" s="14"/>
      <c r="G4954" s="47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AA4954" s="16"/>
      <c r="AB4954" s="16"/>
      <c r="AC4954" s="37"/>
      <c r="AD4954" s="16"/>
    </row>
    <row r="4955" spans="1:30" s="12" customFormat="1" x14ac:dyDescent="0.25">
      <c r="A4955" s="15"/>
      <c r="B4955" s="15"/>
      <c r="C4955" s="15"/>
      <c r="D4955" s="13"/>
      <c r="E4955" s="14"/>
      <c r="F4955" s="14"/>
      <c r="G4955" s="47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AA4955" s="16"/>
      <c r="AB4955" s="16"/>
      <c r="AC4955" s="37"/>
      <c r="AD4955" s="16"/>
    </row>
    <row r="4956" spans="1:30" s="12" customFormat="1" x14ac:dyDescent="0.25">
      <c r="A4956" s="15"/>
      <c r="B4956" s="15"/>
      <c r="C4956" s="15"/>
      <c r="D4956" s="13"/>
      <c r="E4956" s="14"/>
      <c r="F4956" s="14"/>
      <c r="G4956" s="47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AA4956" s="16"/>
      <c r="AB4956" s="16"/>
      <c r="AD4956" s="16"/>
    </row>
    <row r="4957" spans="1:30" s="12" customFormat="1" x14ac:dyDescent="0.25">
      <c r="A4957" s="15"/>
      <c r="B4957" s="15"/>
      <c r="C4957" s="15"/>
      <c r="D4957" s="13"/>
      <c r="E4957" s="14"/>
      <c r="F4957" s="14"/>
      <c r="G4957" s="47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AA4957" s="16"/>
      <c r="AB4957" s="16"/>
      <c r="AD4957" s="16"/>
    </row>
    <row r="4958" spans="1:30" s="12" customFormat="1" x14ac:dyDescent="0.25">
      <c r="A4958" s="15"/>
      <c r="B4958" s="15"/>
      <c r="C4958" s="15"/>
      <c r="D4958" s="13"/>
      <c r="E4958" s="14"/>
      <c r="F4958" s="14"/>
      <c r="G4958" s="47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AA4958" s="16"/>
      <c r="AB4958" s="16"/>
      <c r="AD4958" s="16"/>
    </row>
    <row r="4959" spans="1:30" s="12" customFormat="1" x14ac:dyDescent="0.25">
      <c r="A4959" s="15"/>
      <c r="B4959" s="15"/>
      <c r="C4959" s="15"/>
      <c r="D4959" s="13"/>
      <c r="E4959" s="14"/>
      <c r="F4959" s="14"/>
      <c r="G4959" s="47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AA4959" s="16"/>
      <c r="AB4959" s="16"/>
      <c r="AD4959" s="16"/>
    </row>
    <row r="4960" spans="1:30" s="12" customFormat="1" x14ac:dyDescent="0.25">
      <c r="A4960" s="15"/>
      <c r="B4960" s="15"/>
      <c r="C4960" s="15"/>
      <c r="D4960" s="13"/>
      <c r="E4960" s="14"/>
      <c r="F4960" s="14"/>
      <c r="G4960" s="47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AA4960" s="16"/>
      <c r="AB4960" s="16"/>
      <c r="AD4960" s="16"/>
    </row>
    <row r="4961" spans="1:30" s="12" customFormat="1" x14ac:dyDescent="0.25">
      <c r="A4961" s="15"/>
      <c r="B4961" s="15"/>
      <c r="C4961" s="15"/>
      <c r="D4961" s="13"/>
      <c r="E4961" s="14"/>
      <c r="F4961" s="14"/>
      <c r="G4961" s="47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AA4961" s="16"/>
      <c r="AB4961" s="16"/>
      <c r="AD4961" s="16"/>
    </row>
    <row r="4962" spans="1:30" s="12" customFormat="1" x14ac:dyDescent="0.25">
      <c r="A4962" s="15"/>
      <c r="B4962" s="15"/>
      <c r="C4962" s="15"/>
      <c r="D4962" s="13"/>
      <c r="E4962" s="14"/>
      <c r="F4962" s="14"/>
      <c r="G4962" s="47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AA4962" s="16"/>
      <c r="AB4962" s="16"/>
      <c r="AD4962" s="16"/>
    </row>
    <row r="4963" spans="1:30" s="12" customFormat="1" x14ac:dyDescent="0.25">
      <c r="A4963" s="15"/>
      <c r="B4963" s="15"/>
      <c r="C4963" s="15"/>
      <c r="D4963" s="13"/>
      <c r="E4963" s="14"/>
      <c r="F4963" s="14"/>
      <c r="G4963" s="47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AA4963" s="16"/>
      <c r="AB4963" s="16"/>
      <c r="AD4963" s="16"/>
    </row>
    <row r="4964" spans="1:30" s="12" customFormat="1" x14ac:dyDescent="0.25">
      <c r="A4964" s="15"/>
      <c r="B4964" s="15"/>
      <c r="C4964" s="15"/>
      <c r="D4964" s="13"/>
      <c r="E4964" s="14"/>
      <c r="F4964" s="14"/>
      <c r="G4964" s="47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AA4964" s="16"/>
      <c r="AB4964" s="16"/>
      <c r="AD4964" s="16"/>
    </row>
    <row r="4965" spans="1:30" s="12" customFormat="1" x14ac:dyDescent="0.25">
      <c r="A4965" s="15"/>
      <c r="B4965" s="15"/>
      <c r="C4965" s="15"/>
      <c r="D4965" s="13"/>
      <c r="E4965" s="14"/>
      <c r="F4965" s="14"/>
      <c r="G4965" s="47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AA4965" s="16"/>
      <c r="AB4965" s="16"/>
      <c r="AD4965" s="16"/>
    </row>
    <row r="4966" spans="1:30" s="12" customFormat="1" x14ac:dyDescent="0.25">
      <c r="A4966" s="15"/>
      <c r="B4966" s="15"/>
      <c r="C4966" s="15"/>
      <c r="D4966" s="13"/>
      <c r="E4966" s="14"/>
      <c r="F4966" s="14"/>
      <c r="G4966" s="47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AA4966" s="16"/>
      <c r="AB4966" s="16"/>
      <c r="AD4966" s="16"/>
    </row>
    <row r="4967" spans="1:30" s="12" customFormat="1" x14ac:dyDescent="0.25">
      <c r="A4967" s="15"/>
      <c r="B4967" s="15"/>
      <c r="C4967" s="15"/>
      <c r="D4967" s="13"/>
      <c r="E4967" s="14"/>
      <c r="F4967" s="14"/>
      <c r="G4967" s="47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AA4967" s="16"/>
      <c r="AB4967" s="16"/>
      <c r="AD4967" s="16"/>
    </row>
    <row r="4968" spans="1:30" s="12" customFormat="1" x14ac:dyDescent="0.25">
      <c r="A4968" s="15"/>
      <c r="B4968" s="15"/>
      <c r="C4968" s="15"/>
      <c r="D4968" s="13"/>
      <c r="E4968" s="14"/>
      <c r="F4968" s="14"/>
      <c r="G4968" s="47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AA4968" s="16"/>
      <c r="AB4968" s="16"/>
      <c r="AD4968" s="16"/>
    </row>
    <row r="4969" spans="1:30" s="12" customFormat="1" x14ac:dyDescent="0.25">
      <c r="A4969" s="15"/>
      <c r="B4969" s="15"/>
      <c r="C4969" s="15"/>
      <c r="D4969" s="13"/>
      <c r="E4969" s="14"/>
      <c r="F4969" s="14"/>
      <c r="G4969" s="47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AA4969" s="16"/>
      <c r="AB4969" s="16"/>
      <c r="AD4969" s="16"/>
    </row>
    <row r="4970" spans="1:30" s="12" customFormat="1" x14ac:dyDescent="0.25">
      <c r="A4970" s="15"/>
      <c r="B4970" s="15"/>
      <c r="C4970" s="15"/>
      <c r="D4970" s="13"/>
      <c r="E4970" s="14"/>
      <c r="F4970" s="14"/>
      <c r="G4970" s="47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AA4970" s="16"/>
      <c r="AB4970" s="16"/>
      <c r="AD4970" s="16"/>
    </row>
    <row r="4971" spans="1:30" s="12" customFormat="1" x14ac:dyDescent="0.25">
      <c r="A4971" s="15"/>
      <c r="B4971" s="15"/>
      <c r="C4971" s="15"/>
      <c r="D4971" s="13"/>
      <c r="E4971" s="14"/>
      <c r="F4971" s="14"/>
      <c r="G4971" s="47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AA4971" s="16"/>
      <c r="AB4971" s="16"/>
      <c r="AD4971" s="16"/>
    </row>
    <row r="4972" spans="1:30" s="12" customFormat="1" x14ac:dyDescent="0.25">
      <c r="A4972" s="15"/>
      <c r="B4972" s="15"/>
      <c r="C4972" s="15"/>
      <c r="D4972" s="13"/>
      <c r="E4972" s="14"/>
      <c r="F4972" s="14"/>
      <c r="G4972" s="47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AA4972" s="16"/>
      <c r="AB4972" s="16"/>
      <c r="AD4972" s="16"/>
    </row>
    <row r="4973" spans="1:30" s="12" customFormat="1" x14ac:dyDescent="0.25">
      <c r="A4973" s="15"/>
      <c r="B4973" s="15"/>
      <c r="C4973" s="15"/>
      <c r="D4973" s="13"/>
      <c r="E4973" s="14"/>
      <c r="F4973" s="14"/>
      <c r="G4973" s="47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AA4973" s="16"/>
      <c r="AB4973" s="16"/>
      <c r="AD4973" s="16"/>
    </row>
    <row r="4974" spans="1:30" s="12" customFormat="1" x14ac:dyDescent="0.25">
      <c r="A4974" s="15"/>
      <c r="B4974" s="15"/>
      <c r="C4974" s="15"/>
      <c r="D4974" s="13"/>
      <c r="E4974" s="14"/>
      <c r="F4974" s="14"/>
      <c r="G4974" s="47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AA4974" s="16"/>
      <c r="AB4974" s="16"/>
      <c r="AD4974" s="16"/>
    </row>
    <row r="4975" spans="1:30" s="12" customFormat="1" x14ac:dyDescent="0.25">
      <c r="A4975" s="15"/>
      <c r="B4975" s="15"/>
      <c r="C4975" s="15"/>
      <c r="D4975" s="13"/>
      <c r="E4975" s="14"/>
      <c r="F4975" s="14"/>
      <c r="G4975" s="47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AA4975" s="16"/>
      <c r="AB4975" s="16"/>
      <c r="AD4975" s="16"/>
    </row>
    <row r="4976" spans="1:30" s="12" customFormat="1" x14ac:dyDescent="0.25">
      <c r="A4976" s="15"/>
      <c r="B4976" s="15"/>
      <c r="C4976" s="15"/>
      <c r="D4976" s="13"/>
      <c r="E4976" s="14"/>
      <c r="F4976" s="14"/>
      <c r="G4976" s="47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AA4976" s="16"/>
      <c r="AB4976" s="16"/>
      <c r="AD4976" s="16"/>
    </row>
    <row r="4977" spans="1:30" s="12" customFormat="1" x14ac:dyDescent="0.25">
      <c r="A4977" s="15"/>
      <c r="B4977" s="15"/>
      <c r="C4977" s="15"/>
      <c r="D4977" s="13"/>
      <c r="E4977" s="14"/>
      <c r="F4977" s="14"/>
      <c r="G4977" s="47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AA4977" s="16"/>
      <c r="AB4977" s="16"/>
      <c r="AD4977" s="16"/>
    </row>
    <row r="4978" spans="1:30" s="12" customFormat="1" x14ac:dyDescent="0.25">
      <c r="A4978" s="15"/>
      <c r="B4978" s="15"/>
      <c r="C4978" s="15"/>
      <c r="D4978" s="13"/>
      <c r="E4978" s="14"/>
      <c r="F4978" s="14"/>
      <c r="G4978" s="47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AA4978" s="16"/>
      <c r="AB4978" s="16"/>
      <c r="AD4978" s="16"/>
    </row>
    <row r="4979" spans="1:30" s="12" customFormat="1" x14ac:dyDescent="0.25">
      <c r="A4979" s="15"/>
      <c r="B4979" s="15"/>
      <c r="C4979" s="15"/>
      <c r="D4979" s="13"/>
      <c r="E4979" s="14"/>
      <c r="F4979" s="14"/>
      <c r="G4979" s="47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AA4979" s="16"/>
      <c r="AB4979" s="16"/>
      <c r="AD4979" s="16"/>
    </row>
    <row r="4980" spans="1:30" s="12" customFormat="1" x14ac:dyDescent="0.25">
      <c r="A4980" s="15"/>
      <c r="B4980" s="15"/>
      <c r="C4980" s="15"/>
      <c r="D4980" s="13"/>
      <c r="E4980" s="14"/>
      <c r="F4980" s="14"/>
      <c r="G4980" s="47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AA4980" s="16"/>
      <c r="AB4980" s="16"/>
      <c r="AD4980" s="16"/>
    </row>
    <row r="4981" spans="1:30" s="12" customFormat="1" x14ac:dyDescent="0.25">
      <c r="A4981" s="15"/>
      <c r="B4981" s="15"/>
      <c r="C4981" s="15"/>
      <c r="D4981" s="13"/>
      <c r="E4981" s="14"/>
      <c r="F4981" s="14"/>
      <c r="G4981" s="47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AA4981" s="16"/>
      <c r="AB4981" s="16"/>
      <c r="AD4981" s="16"/>
    </row>
    <row r="4982" spans="1:30" s="12" customFormat="1" x14ac:dyDescent="0.25">
      <c r="A4982" s="15"/>
      <c r="B4982" s="15"/>
      <c r="C4982" s="15"/>
      <c r="D4982" s="13"/>
      <c r="E4982" s="14"/>
      <c r="F4982" s="14"/>
      <c r="G4982" s="47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AA4982" s="16"/>
      <c r="AB4982" s="16"/>
      <c r="AD4982" s="16"/>
    </row>
    <row r="4983" spans="1:30" s="12" customFormat="1" x14ac:dyDescent="0.25">
      <c r="A4983" s="15"/>
      <c r="B4983" s="15"/>
      <c r="C4983" s="15"/>
      <c r="D4983" s="13"/>
      <c r="E4983" s="14"/>
      <c r="F4983" s="14"/>
      <c r="G4983" s="47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AA4983" s="16"/>
      <c r="AB4983" s="16"/>
      <c r="AD4983" s="16"/>
    </row>
    <row r="4984" spans="1:30" s="12" customFormat="1" x14ac:dyDescent="0.25">
      <c r="A4984" s="15"/>
      <c r="B4984" s="15"/>
      <c r="C4984" s="15"/>
      <c r="D4984" s="13"/>
      <c r="E4984" s="14"/>
      <c r="F4984" s="14"/>
      <c r="G4984" s="47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AA4984" s="16"/>
      <c r="AB4984" s="16"/>
      <c r="AD4984" s="16"/>
    </row>
    <row r="4985" spans="1:30" s="12" customFormat="1" x14ac:dyDescent="0.25">
      <c r="A4985" s="15"/>
      <c r="B4985" s="15"/>
      <c r="C4985" s="15"/>
      <c r="D4985" s="13"/>
      <c r="E4985" s="14"/>
      <c r="F4985" s="14"/>
      <c r="G4985" s="47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AA4985" s="16"/>
      <c r="AB4985" s="16"/>
      <c r="AD4985" s="16"/>
    </row>
    <row r="4986" spans="1:30" s="12" customFormat="1" x14ac:dyDescent="0.25">
      <c r="A4986" s="15"/>
      <c r="B4986" s="15"/>
      <c r="C4986" s="15"/>
      <c r="D4986" s="13"/>
      <c r="E4986" s="14"/>
      <c r="F4986" s="14"/>
      <c r="G4986" s="47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AA4986" s="16"/>
      <c r="AB4986" s="16"/>
      <c r="AD4986" s="16"/>
    </row>
    <row r="4987" spans="1:30" s="12" customFormat="1" x14ac:dyDescent="0.25">
      <c r="A4987" s="15"/>
      <c r="B4987" s="15"/>
      <c r="C4987" s="15"/>
      <c r="D4987" s="13"/>
      <c r="E4987" s="14"/>
      <c r="F4987" s="14"/>
      <c r="G4987" s="47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AA4987" s="16"/>
      <c r="AB4987" s="16"/>
      <c r="AD4987" s="16"/>
    </row>
    <row r="4988" spans="1:30" s="12" customFormat="1" x14ac:dyDescent="0.25">
      <c r="A4988" s="15"/>
      <c r="B4988" s="15"/>
      <c r="C4988" s="15"/>
      <c r="D4988" s="13"/>
      <c r="E4988" s="14"/>
      <c r="F4988" s="14"/>
      <c r="G4988" s="47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AA4988" s="16"/>
      <c r="AB4988" s="16"/>
      <c r="AD4988" s="16"/>
    </row>
    <row r="4989" spans="1:30" s="12" customFormat="1" x14ac:dyDescent="0.25">
      <c r="A4989" s="15"/>
      <c r="B4989" s="15"/>
      <c r="C4989" s="15"/>
      <c r="D4989" s="13"/>
      <c r="E4989" s="14"/>
      <c r="F4989" s="14"/>
      <c r="G4989" s="47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AA4989" s="16"/>
      <c r="AB4989" s="16"/>
      <c r="AD4989" s="16"/>
    </row>
    <row r="4990" spans="1:30" s="12" customFormat="1" x14ac:dyDescent="0.25">
      <c r="A4990" s="15"/>
      <c r="B4990" s="15"/>
      <c r="C4990" s="15"/>
      <c r="D4990" s="13"/>
      <c r="E4990" s="14"/>
      <c r="F4990" s="14"/>
      <c r="G4990" s="47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AA4990" s="16"/>
      <c r="AB4990" s="16"/>
      <c r="AD4990" s="16"/>
    </row>
    <row r="4991" spans="1:30" s="12" customFormat="1" x14ac:dyDescent="0.25">
      <c r="A4991" s="15"/>
      <c r="B4991" s="15"/>
      <c r="C4991" s="15"/>
      <c r="D4991" s="13"/>
      <c r="E4991" s="14"/>
      <c r="F4991" s="14"/>
      <c r="G4991" s="47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AA4991" s="16"/>
      <c r="AB4991" s="16"/>
      <c r="AD4991" s="16"/>
    </row>
    <row r="4992" spans="1:30" s="12" customFormat="1" x14ac:dyDescent="0.25">
      <c r="A4992" s="15"/>
      <c r="B4992" s="15"/>
      <c r="C4992" s="15"/>
      <c r="D4992" s="13"/>
      <c r="E4992" s="14"/>
      <c r="F4992" s="14"/>
      <c r="G4992" s="47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AA4992" s="16"/>
      <c r="AB4992" s="16"/>
      <c r="AD4992" s="16"/>
    </row>
    <row r="4993" spans="1:30" s="12" customFormat="1" x14ac:dyDescent="0.25">
      <c r="A4993" s="15"/>
      <c r="B4993" s="15"/>
      <c r="C4993" s="15"/>
      <c r="D4993" s="13"/>
      <c r="E4993" s="14"/>
      <c r="F4993" s="14"/>
      <c r="G4993" s="47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AA4993" s="16"/>
      <c r="AB4993" s="16"/>
      <c r="AD4993" s="16"/>
    </row>
    <row r="4994" spans="1:30" s="12" customFormat="1" x14ac:dyDescent="0.25">
      <c r="A4994" s="15"/>
      <c r="B4994" s="15"/>
      <c r="C4994" s="15"/>
      <c r="D4994" s="13"/>
      <c r="E4994" s="14"/>
      <c r="F4994" s="14"/>
      <c r="G4994" s="47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AA4994" s="16"/>
      <c r="AB4994" s="16"/>
      <c r="AD4994" s="16"/>
    </row>
    <row r="4995" spans="1:30" s="12" customFormat="1" x14ac:dyDescent="0.25">
      <c r="A4995" s="15"/>
      <c r="B4995" s="15"/>
      <c r="C4995" s="15"/>
      <c r="D4995" s="13"/>
      <c r="E4995" s="14"/>
      <c r="F4995" s="14"/>
      <c r="G4995" s="47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AA4995" s="16"/>
      <c r="AB4995" s="16"/>
      <c r="AD4995" s="16"/>
    </row>
    <row r="4996" spans="1:30" s="12" customFormat="1" x14ac:dyDescent="0.25">
      <c r="A4996" s="15"/>
      <c r="B4996" s="15"/>
      <c r="C4996" s="15"/>
      <c r="D4996" s="13"/>
      <c r="E4996" s="14"/>
      <c r="F4996" s="14"/>
      <c r="G4996" s="47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AA4996" s="16"/>
      <c r="AB4996" s="16"/>
      <c r="AD4996" s="16"/>
    </row>
    <row r="4997" spans="1:30" s="12" customFormat="1" x14ac:dyDescent="0.25">
      <c r="A4997" s="15"/>
      <c r="B4997" s="15"/>
      <c r="C4997" s="15"/>
      <c r="D4997" s="13"/>
      <c r="E4997" s="14"/>
      <c r="F4997" s="14"/>
      <c r="G4997" s="47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AA4997" s="16"/>
      <c r="AB4997" s="16"/>
      <c r="AD4997" s="16"/>
    </row>
    <row r="4998" spans="1:30" s="12" customFormat="1" x14ac:dyDescent="0.25">
      <c r="A4998" s="15"/>
      <c r="B4998" s="15"/>
      <c r="C4998" s="15"/>
      <c r="D4998" s="13"/>
      <c r="E4998" s="14"/>
      <c r="F4998" s="14"/>
      <c r="G4998" s="47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AA4998" s="16"/>
      <c r="AB4998" s="16"/>
      <c r="AD4998" s="16"/>
    </row>
    <row r="4999" spans="1:30" s="12" customFormat="1" x14ac:dyDescent="0.25">
      <c r="A4999" s="15"/>
      <c r="B4999" s="15"/>
      <c r="C4999" s="15"/>
      <c r="D4999" s="13"/>
      <c r="E4999" s="14"/>
      <c r="F4999" s="14"/>
      <c r="G4999" s="47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AA4999" s="16"/>
      <c r="AB4999" s="16"/>
      <c r="AD4999" s="16"/>
    </row>
    <row r="5000" spans="1:30" s="12" customFormat="1" x14ac:dyDescent="0.25">
      <c r="A5000" s="15"/>
      <c r="B5000" s="15"/>
      <c r="C5000" s="15"/>
      <c r="D5000" s="13"/>
      <c r="E5000" s="14"/>
      <c r="F5000" s="14"/>
      <c r="G5000" s="47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AA5000" s="16"/>
      <c r="AB5000" s="16"/>
      <c r="AD5000" s="16"/>
    </row>
    <row r="5001" spans="1:30" s="12" customFormat="1" x14ac:dyDescent="0.25">
      <c r="A5001" s="15"/>
      <c r="B5001" s="15"/>
      <c r="C5001" s="15"/>
      <c r="D5001" s="13"/>
      <c r="E5001" s="14"/>
      <c r="F5001" s="14"/>
      <c r="G5001" s="47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AA5001" s="16"/>
      <c r="AB5001" s="16"/>
      <c r="AD5001" s="16"/>
    </row>
    <row r="5002" spans="1:30" s="12" customFormat="1" x14ac:dyDescent="0.25">
      <c r="A5002" s="15"/>
      <c r="B5002" s="15"/>
      <c r="C5002" s="15"/>
      <c r="D5002" s="13"/>
      <c r="E5002" s="14"/>
      <c r="F5002" s="14"/>
      <c r="G5002" s="47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AA5002" s="16"/>
      <c r="AB5002" s="16"/>
      <c r="AD5002" s="16"/>
    </row>
    <row r="5003" spans="1:30" s="12" customFormat="1" x14ac:dyDescent="0.25">
      <c r="A5003" s="15"/>
      <c r="B5003" s="15"/>
      <c r="C5003" s="15"/>
      <c r="D5003" s="13"/>
      <c r="E5003" s="14"/>
      <c r="F5003" s="14"/>
      <c r="G5003" s="47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AA5003" s="16"/>
      <c r="AB5003" s="16"/>
      <c r="AD5003" s="16"/>
    </row>
    <row r="5004" spans="1:30" s="12" customFormat="1" x14ac:dyDescent="0.25">
      <c r="A5004" s="15"/>
      <c r="B5004" s="15"/>
      <c r="C5004" s="15"/>
      <c r="D5004" s="13"/>
      <c r="E5004" s="14"/>
      <c r="F5004" s="14"/>
      <c r="G5004" s="47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AA5004" s="16"/>
      <c r="AB5004" s="16"/>
      <c r="AD5004" s="16"/>
    </row>
    <row r="5005" spans="1:30" s="12" customFormat="1" x14ac:dyDescent="0.25">
      <c r="A5005" s="15"/>
      <c r="B5005" s="15"/>
      <c r="C5005" s="15"/>
      <c r="D5005" s="13"/>
      <c r="E5005" s="14"/>
      <c r="F5005" s="14"/>
      <c r="G5005" s="47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AA5005" s="16"/>
      <c r="AB5005" s="16"/>
      <c r="AD5005" s="16"/>
    </row>
    <row r="5006" spans="1:30" s="12" customFormat="1" x14ac:dyDescent="0.25">
      <c r="A5006" s="15"/>
      <c r="B5006" s="15"/>
      <c r="C5006" s="15"/>
      <c r="D5006" s="13"/>
      <c r="E5006" s="14"/>
      <c r="F5006" s="14"/>
      <c r="G5006" s="47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AA5006" s="16"/>
      <c r="AB5006" s="16"/>
      <c r="AD5006" s="16"/>
    </row>
    <row r="5007" spans="1:30" s="12" customFormat="1" x14ac:dyDescent="0.25">
      <c r="A5007" s="15"/>
      <c r="B5007" s="15"/>
      <c r="C5007" s="15"/>
      <c r="D5007" s="13"/>
      <c r="E5007" s="14"/>
      <c r="F5007" s="14"/>
      <c r="G5007" s="47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AA5007" s="16"/>
      <c r="AB5007" s="16"/>
      <c r="AD5007" s="16"/>
    </row>
    <row r="5008" spans="1:30" s="12" customFormat="1" x14ac:dyDescent="0.25">
      <c r="A5008" s="15"/>
      <c r="B5008" s="15"/>
      <c r="C5008" s="15"/>
      <c r="D5008" s="13"/>
      <c r="E5008" s="14"/>
      <c r="F5008" s="14"/>
      <c r="G5008" s="47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AA5008" s="16"/>
      <c r="AB5008" s="16"/>
      <c r="AD5008" s="16"/>
    </row>
    <row r="5009" spans="1:30" s="12" customFormat="1" x14ac:dyDescent="0.25">
      <c r="A5009" s="15"/>
      <c r="B5009" s="15"/>
      <c r="C5009" s="15"/>
      <c r="D5009" s="13"/>
      <c r="E5009" s="14"/>
      <c r="F5009" s="14"/>
      <c r="G5009" s="47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AA5009" s="16"/>
      <c r="AB5009" s="16"/>
      <c r="AD5009" s="16"/>
    </row>
    <row r="5010" spans="1:30" s="12" customFormat="1" x14ac:dyDescent="0.25">
      <c r="A5010" s="15"/>
      <c r="B5010" s="15"/>
      <c r="C5010" s="15"/>
      <c r="D5010" s="13"/>
      <c r="E5010" s="14"/>
      <c r="F5010" s="14"/>
      <c r="G5010" s="47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AA5010" s="16"/>
      <c r="AB5010" s="16"/>
      <c r="AD5010" s="16"/>
    </row>
    <row r="5011" spans="1:30" s="12" customFormat="1" x14ac:dyDescent="0.25">
      <c r="A5011" s="15"/>
      <c r="B5011" s="15"/>
      <c r="C5011" s="15"/>
      <c r="D5011" s="13"/>
      <c r="E5011" s="14"/>
      <c r="F5011" s="14"/>
      <c r="G5011" s="47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AA5011" s="16"/>
      <c r="AB5011" s="16"/>
      <c r="AD5011" s="16"/>
    </row>
    <row r="5012" spans="1:30" s="12" customFormat="1" x14ac:dyDescent="0.25">
      <c r="A5012" s="15"/>
      <c r="B5012" s="15"/>
      <c r="C5012" s="15"/>
      <c r="D5012" s="13"/>
      <c r="E5012" s="14"/>
      <c r="F5012" s="14"/>
      <c r="G5012" s="47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AA5012" s="16"/>
      <c r="AB5012" s="16"/>
      <c r="AD5012" s="16"/>
    </row>
    <row r="5013" spans="1:30" s="12" customFormat="1" x14ac:dyDescent="0.25">
      <c r="A5013" s="15"/>
      <c r="B5013" s="15"/>
      <c r="C5013" s="15"/>
      <c r="D5013" s="13"/>
      <c r="E5013" s="14"/>
      <c r="F5013" s="14"/>
      <c r="G5013" s="47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AA5013" s="16"/>
      <c r="AB5013" s="16"/>
      <c r="AD5013" s="16"/>
    </row>
    <row r="5014" spans="1:30" s="12" customFormat="1" x14ac:dyDescent="0.25">
      <c r="A5014" s="15"/>
      <c r="B5014" s="15"/>
      <c r="C5014" s="15"/>
      <c r="D5014" s="13"/>
      <c r="E5014" s="14"/>
      <c r="F5014" s="14"/>
      <c r="G5014" s="47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AA5014" s="16"/>
      <c r="AB5014" s="16"/>
      <c r="AD5014" s="16"/>
    </row>
    <row r="5015" spans="1:30" s="12" customFormat="1" x14ac:dyDescent="0.25">
      <c r="A5015" s="15"/>
      <c r="B5015" s="15"/>
      <c r="C5015" s="15"/>
      <c r="D5015" s="13"/>
      <c r="E5015" s="14"/>
      <c r="F5015" s="14"/>
      <c r="G5015" s="47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AA5015" s="16"/>
      <c r="AB5015" s="16"/>
      <c r="AD5015" s="16"/>
    </row>
    <row r="5016" spans="1:30" s="12" customFormat="1" x14ac:dyDescent="0.25">
      <c r="A5016" s="15"/>
      <c r="B5016" s="15"/>
      <c r="C5016" s="15"/>
      <c r="D5016" s="13"/>
      <c r="E5016" s="14"/>
      <c r="F5016" s="14"/>
      <c r="G5016" s="47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AA5016" s="16"/>
      <c r="AB5016" s="16"/>
      <c r="AD5016" s="16"/>
    </row>
    <row r="5017" spans="1:30" s="12" customFormat="1" x14ac:dyDescent="0.25">
      <c r="A5017" s="15"/>
      <c r="B5017" s="15"/>
      <c r="C5017" s="15"/>
      <c r="D5017" s="13"/>
      <c r="E5017" s="14"/>
      <c r="F5017" s="14"/>
      <c r="G5017" s="47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AA5017" s="16"/>
      <c r="AB5017" s="16"/>
      <c r="AD5017" s="16"/>
    </row>
    <row r="5018" spans="1:30" s="12" customFormat="1" x14ac:dyDescent="0.25">
      <c r="A5018" s="15"/>
      <c r="B5018" s="15"/>
      <c r="C5018" s="15"/>
      <c r="D5018" s="13"/>
      <c r="E5018" s="14"/>
      <c r="F5018" s="14"/>
      <c r="G5018" s="47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AA5018" s="16"/>
      <c r="AB5018" s="16"/>
      <c r="AD5018" s="16"/>
    </row>
    <row r="5019" spans="1:30" s="12" customFormat="1" x14ac:dyDescent="0.25">
      <c r="A5019" s="15"/>
      <c r="B5019" s="15"/>
      <c r="C5019" s="15"/>
      <c r="D5019" s="13"/>
      <c r="E5019" s="14"/>
      <c r="F5019" s="14"/>
      <c r="G5019" s="47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AA5019" s="16"/>
      <c r="AB5019" s="16"/>
      <c r="AD5019" s="16"/>
    </row>
    <row r="5020" spans="1:30" s="12" customFormat="1" x14ac:dyDescent="0.25">
      <c r="A5020" s="15"/>
      <c r="B5020" s="15"/>
      <c r="C5020" s="15"/>
      <c r="D5020" s="13"/>
      <c r="E5020" s="14"/>
      <c r="F5020" s="14"/>
      <c r="G5020" s="47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AA5020" s="16"/>
      <c r="AB5020" s="16"/>
      <c r="AD5020" s="16"/>
    </row>
    <row r="5021" spans="1:30" s="12" customFormat="1" x14ac:dyDescent="0.25">
      <c r="A5021" s="15"/>
      <c r="B5021" s="15"/>
      <c r="C5021" s="15"/>
      <c r="D5021" s="13"/>
      <c r="E5021" s="14"/>
      <c r="F5021" s="14"/>
      <c r="G5021" s="47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AA5021" s="16"/>
      <c r="AB5021" s="16"/>
      <c r="AD5021" s="16"/>
    </row>
    <row r="5022" spans="1:30" s="12" customFormat="1" x14ac:dyDescent="0.25">
      <c r="A5022" s="15"/>
      <c r="B5022" s="15"/>
      <c r="C5022" s="15"/>
      <c r="D5022" s="13"/>
      <c r="E5022" s="14"/>
      <c r="F5022" s="14"/>
      <c r="G5022" s="47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AA5022" s="16"/>
      <c r="AB5022" s="16"/>
      <c r="AD5022" s="16"/>
    </row>
    <row r="5023" spans="1:30" s="12" customFormat="1" x14ac:dyDescent="0.25">
      <c r="A5023" s="15"/>
      <c r="B5023" s="15"/>
      <c r="C5023" s="15"/>
      <c r="D5023" s="13"/>
      <c r="E5023" s="14"/>
      <c r="F5023" s="14"/>
      <c r="G5023" s="47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AA5023" s="16"/>
      <c r="AB5023" s="16"/>
      <c r="AD5023" s="16"/>
    </row>
    <row r="5024" spans="1:30" s="12" customFormat="1" x14ac:dyDescent="0.25">
      <c r="A5024" s="15"/>
      <c r="B5024" s="15"/>
      <c r="C5024" s="15"/>
      <c r="D5024" s="13"/>
      <c r="E5024" s="14"/>
      <c r="F5024" s="14"/>
      <c r="G5024" s="47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AA5024" s="16"/>
      <c r="AB5024" s="16"/>
      <c r="AD5024" s="16"/>
    </row>
    <row r="5025" spans="1:30" s="12" customFormat="1" x14ac:dyDescent="0.25">
      <c r="A5025" s="15"/>
      <c r="B5025" s="15"/>
      <c r="C5025" s="15"/>
      <c r="D5025" s="13"/>
      <c r="E5025" s="14"/>
      <c r="F5025" s="14"/>
      <c r="G5025" s="47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AA5025" s="16"/>
      <c r="AB5025" s="16"/>
      <c r="AD5025" s="16"/>
    </row>
    <row r="5026" spans="1:30" s="12" customFormat="1" x14ac:dyDescent="0.25">
      <c r="A5026" s="15"/>
      <c r="B5026" s="15"/>
      <c r="C5026" s="15"/>
      <c r="D5026" s="13"/>
      <c r="E5026" s="14"/>
      <c r="F5026" s="14"/>
      <c r="G5026" s="47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AA5026" s="16"/>
      <c r="AB5026" s="16"/>
      <c r="AD5026" s="16"/>
    </row>
    <row r="5027" spans="1:30" s="12" customFormat="1" x14ac:dyDescent="0.25">
      <c r="A5027" s="15"/>
      <c r="B5027" s="15"/>
      <c r="C5027" s="15"/>
      <c r="D5027" s="13"/>
      <c r="E5027" s="14"/>
      <c r="F5027" s="14"/>
      <c r="G5027" s="47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AA5027" s="16"/>
      <c r="AB5027" s="16"/>
      <c r="AD5027" s="16"/>
    </row>
    <row r="5028" spans="1:30" s="12" customFormat="1" x14ac:dyDescent="0.25">
      <c r="A5028" s="15"/>
      <c r="B5028" s="15"/>
      <c r="C5028" s="15"/>
      <c r="D5028" s="13"/>
      <c r="E5028" s="14"/>
      <c r="F5028" s="14"/>
      <c r="G5028" s="47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AA5028" s="16"/>
      <c r="AB5028" s="16"/>
      <c r="AD5028" s="16"/>
    </row>
    <row r="5029" spans="1:30" s="12" customFormat="1" x14ac:dyDescent="0.25">
      <c r="A5029" s="15"/>
      <c r="B5029" s="15"/>
      <c r="C5029" s="15"/>
      <c r="D5029" s="13"/>
      <c r="E5029" s="14"/>
      <c r="F5029" s="14"/>
      <c r="G5029" s="47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AA5029" s="16"/>
      <c r="AB5029" s="16"/>
      <c r="AD5029" s="16"/>
    </row>
    <row r="5030" spans="1:30" s="12" customFormat="1" x14ac:dyDescent="0.25">
      <c r="A5030" s="15"/>
      <c r="B5030" s="15"/>
      <c r="C5030" s="15"/>
      <c r="D5030" s="13"/>
      <c r="E5030" s="14"/>
      <c r="F5030" s="14"/>
      <c r="G5030" s="47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AA5030" s="16"/>
      <c r="AB5030" s="16"/>
      <c r="AD5030" s="16"/>
    </row>
    <row r="5031" spans="1:30" s="12" customFormat="1" x14ac:dyDescent="0.25">
      <c r="A5031" s="15"/>
      <c r="B5031" s="15"/>
      <c r="C5031" s="15"/>
      <c r="D5031" s="13"/>
      <c r="E5031" s="14"/>
      <c r="F5031" s="14"/>
      <c r="G5031" s="47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AA5031" s="16"/>
      <c r="AB5031" s="16"/>
      <c r="AD5031" s="16"/>
    </row>
    <row r="5032" spans="1:30" s="12" customFormat="1" x14ac:dyDescent="0.25">
      <c r="A5032" s="15"/>
      <c r="B5032" s="15"/>
      <c r="C5032" s="15"/>
      <c r="D5032" s="13"/>
      <c r="E5032" s="14"/>
      <c r="F5032" s="14"/>
      <c r="G5032" s="47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AA5032" s="16"/>
      <c r="AB5032" s="16"/>
      <c r="AD5032" s="16"/>
    </row>
    <row r="5033" spans="1:30" s="12" customFormat="1" x14ac:dyDescent="0.25">
      <c r="A5033" s="15"/>
      <c r="B5033" s="15"/>
      <c r="C5033" s="15"/>
      <c r="D5033" s="13"/>
      <c r="E5033" s="14"/>
      <c r="F5033" s="14"/>
      <c r="G5033" s="47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AA5033" s="16"/>
      <c r="AB5033" s="16"/>
      <c r="AD5033" s="16"/>
    </row>
    <row r="5034" spans="1:30" s="12" customFormat="1" x14ac:dyDescent="0.25">
      <c r="A5034" s="15"/>
      <c r="B5034" s="15"/>
      <c r="C5034" s="15"/>
      <c r="D5034" s="13"/>
      <c r="E5034" s="14"/>
      <c r="F5034" s="14"/>
      <c r="G5034" s="47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AA5034" s="16"/>
      <c r="AB5034" s="16"/>
      <c r="AD5034" s="16"/>
    </row>
    <row r="5035" spans="1:30" s="12" customFormat="1" x14ac:dyDescent="0.25">
      <c r="A5035" s="15"/>
      <c r="B5035" s="15"/>
      <c r="C5035" s="15"/>
      <c r="D5035" s="13"/>
      <c r="E5035" s="14"/>
      <c r="F5035" s="14"/>
      <c r="G5035" s="47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AA5035" s="16"/>
      <c r="AB5035" s="16"/>
      <c r="AD5035" s="16"/>
    </row>
    <row r="5036" spans="1:30" s="12" customFormat="1" x14ac:dyDescent="0.25">
      <c r="A5036" s="15"/>
      <c r="B5036" s="15"/>
      <c r="C5036" s="15"/>
      <c r="D5036" s="13"/>
      <c r="E5036" s="14"/>
      <c r="F5036" s="14"/>
      <c r="G5036" s="47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AA5036" s="16"/>
      <c r="AB5036" s="16"/>
      <c r="AD5036" s="16"/>
    </row>
    <row r="5037" spans="1:30" s="12" customFormat="1" x14ac:dyDescent="0.25">
      <c r="A5037" s="15"/>
      <c r="B5037" s="15"/>
      <c r="C5037" s="15"/>
      <c r="D5037" s="13"/>
      <c r="E5037" s="14"/>
      <c r="F5037" s="14"/>
      <c r="G5037" s="47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AA5037" s="16"/>
      <c r="AB5037" s="16"/>
      <c r="AD5037" s="16"/>
    </row>
    <row r="5038" spans="1:30" s="12" customFormat="1" x14ac:dyDescent="0.25">
      <c r="A5038" s="15"/>
      <c r="B5038" s="15"/>
      <c r="C5038" s="15"/>
      <c r="D5038" s="13"/>
      <c r="E5038" s="14"/>
      <c r="F5038" s="14"/>
      <c r="G5038" s="47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AA5038" s="16"/>
      <c r="AB5038" s="16"/>
      <c r="AD5038" s="16"/>
    </row>
    <row r="5039" spans="1:30" s="12" customFormat="1" x14ac:dyDescent="0.25">
      <c r="A5039" s="15"/>
      <c r="B5039" s="15"/>
      <c r="C5039" s="15"/>
      <c r="D5039" s="13"/>
      <c r="E5039" s="14"/>
      <c r="F5039" s="14"/>
      <c r="G5039" s="47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AA5039" s="16"/>
      <c r="AB5039" s="16"/>
      <c r="AD5039" s="16"/>
    </row>
    <row r="5040" spans="1:30" s="12" customFormat="1" x14ac:dyDescent="0.25">
      <c r="A5040" s="15"/>
      <c r="B5040" s="15"/>
      <c r="C5040" s="15"/>
      <c r="D5040" s="13"/>
      <c r="E5040" s="14"/>
      <c r="F5040" s="14"/>
      <c r="G5040" s="47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AA5040" s="16"/>
      <c r="AB5040" s="16"/>
      <c r="AD5040" s="16"/>
    </row>
    <row r="5041" spans="1:30" s="12" customFormat="1" x14ac:dyDescent="0.25">
      <c r="A5041" s="15"/>
      <c r="B5041" s="15"/>
      <c r="C5041" s="15"/>
      <c r="D5041" s="13"/>
      <c r="E5041" s="14"/>
      <c r="F5041" s="14"/>
      <c r="G5041" s="47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AA5041" s="16"/>
      <c r="AB5041" s="16"/>
      <c r="AD5041" s="16"/>
    </row>
    <row r="5042" spans="1:30" s="12" customFormat="1" x14ac:dyDescent="0.25">
      <c r="A5042" s="15"/>
      <c r="B5042" s="15"/>
      <c r="C5042" s="15"/>
      <c r="D5042" s="13"/>
      <c r="E5042" s="14"/>
      <c r="F5042" s="14"/>
      <c r="G5042" s="47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AA5042" s="16"/>
      <c r="AB5042" s="16"/>
      <c r="AD5042" s="16"/>
    </row>
    <row r="5043" spans="1:30" s="12" customFormat="1" x14ac:dyDescent="0.25">
      <c r="A5043" s="15"/>
      <c r="B5043" s="15"/>
      <c r="C5043" s="15"/>
      <c r="D5043" s="13"/>
      <c r="E5043" s="14"/>
      <c r="F5043" s="14"/>
      <c r="G5043" s="47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AA5043" s="16"/>
      <c r="AB5043" s="16"/>
      <c r="AD5043" s="16"/>
    </row>
    <row r="5044" spans="1:30" s="12" customFormat="1" x14ac:dyDescent="0.25">
      <c r="A5044" s="15"/>
      <c r="B5044" s="15"/>
      <c r="C5044" s="15"/>
      <c r="D5044" s="13"/>
      <c r="E5044" s="14"/>
      <c r="F5044" s="14"/>
      <c r="G5044" s="47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AA5044" s="16"/>
      <c r="AB5044" s="16"/>
      <c r="AD5044" s="16"/>
    </row>
    <row r="5045" spans="1:30" s="12" customFormat="1" x14ac:dyDescent="0.25">
      <c r="A5045" s="15"/>
      <c r="B5045" s="15"/>
      <c r="C5045" s="15"/>
      <c r="D5045" s="13"/>
      <c r="E5045" s="14"/>
      <c r="F5045" s="14"/>
      <c r="G5045" s="47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AA5045" s="16"/>
      <c r="AB5045" s="16"/>
      <c r="AD5045" s="16"/>
    </row>
    <row r="5046" spans="1:30" s="12" customFormat="1" x14ac:dyDescent="0.25">
      <c r="A5046" s="15"/>
      <c r="B5046" s="15"/>
      <c r="C5046" s="15"/>
      <c r="D5046" s="13"/>
      <c r="E5046" s="14"/>
      <c r="F5046" s="14"/>
      <c r="G5046" s="47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AA5046" s="16"/>
      <c r="AB5046" s="16"/>
      <c r="AD5046" s="16"/>
    </row>
    <row r="5047" spans="1:30" s="12" customFormat="1" x14ac:dyDescent="0.25">
      <c r="A5047" s="15"/>
      <c r="B5047" s="15"/>
      <c r="C5047" s="15"/>
      <c r="D5047" s="13"/>
      <c r="E5047" s="14"/>
      <c r="F5047" s="14"/>
      <c r="G5047" s="47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AA5047" s="16"/>
      <c r="AB5047" s="16"/>
      <c r="AD5047" s="16"/>
    </row>
    <row r="5048" spans="1:30" s="12" customFormat="1" x14ac:dyDescent="0.25">
      <c r="A5048" s="15"/>
      <c r="B5048" s="15"/>
      <c r="C5048" s="15"/>
      <c r="D5048" s="13"/>
      <c r="E5048" s="14"/>
      <c r="F5048" s="14"/>
      <c r="G5048" s="47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AA5048" s="16"/>
      <c r="AB5048" s="16"/>
      <c r="AD5048" s="16"/>
    </row>
    <row r="5049" spans="1:30" s="12" customFormat="1" x14ac:dyDescent="0.25">
      <c r="A5049" s="15"/>
      <c r="B5049" s="15"/>
      <c r="C5049" s="15"/>
      <c r="D5049" s="13"/>
      <c r="E5049" s="14"/>
      <c r="F5049" s="14"/>
      <c r="G5049" s="47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AA5049" s="16"/>
      <c r="AB5049" s="16"/>
      <c r="AD5049" s="16"/>
    </row>
    <row r="5050" spans="1:30" s="12" customFormat="1" x14ac:dyDescent="0.25">
      <c r="A5050" s="15"/>
      <c r="B5050" s="15"/>
      <c r="C5050" s="15"/>
      <c r="D5050" s="13"/>
      <c r="E5050" s="14"/>
      <c r="F5050" s="14"/>
      <c r="G5050" s="47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AA5050" s="16"/>
      <c r="AB5050" s="16"/>
      <c r="AD5050" s="16"/>
    </row>
    <row r="5051" spans="1:30" s="12" customFormat="1" x14ac:dyDescent="0.25">
      <c r="A5051" s="15"/>
      <c r="B5051" s="15"/>
      <c r="C5051" s="15"/>
      <c r="D5051" s="13"/>
      <c r="E5051" s="14"/>
      <c r="F5051" s="14"/>
      <c r="G5051" s="47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AA5051" s="16"/>
      <c r="AB5051" s="16"/>
      <c r="AD5051" s="16"/>
    </row>
    <row r="5052" spans="1:30" s="12" customFormat="1" x14ac:dyDescent="0.25">
      <c r="A5052" s="15"/>
      <c r="B5052" s="15"/>
      <c r="C5052" s="15"/>
      <c r="D5052" s="13"/>
      <c r="E5052" s="14"/>
      <c r="F5052" s="14"/>
      <c r="G5052" s="47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AA5052" s="16"/>
      <c r="AB5052" s="16"/>
      <c r="AD5052" s="16"/>
    </row>
    <row r="5053" spans="1:30" s="12" customFormat="1" x14ac:dyDescent="0.25">
      <c r="A5053" s="15"/>
      <c r="B5053" s="15"/>
      <c r="C5053" s="15"/>
      <c r="D5053" s="13"/>
      <c r="E5053" s="14"/>
      <c r="F5053" s="14"/>
      <c r="G5053" s="47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AA5053" s="16"/>
      <c r="AB5053" s="16"/>
      <c r="AD5053" s="16"/>
    </row>
    <row r="5054" spans="1:30" s="12" customFormat="1" x14ac:dyDescent="0.25">
      <c r="A5054" s="15"/>
      <c r="B5054" s="15"/>
      <c r="C5054" s="15"/>
      <c r="D5054" s="13"/>
      <c r="E5054" s="14"/>
      <c r="F5054" s="14"/>
      <c r="G5054" s="47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AA5054" s="16"/>
      <c r="AB5054" s="16"/>
      <c r="AD5054" s="16"/>
    </row>
    <row r="5055" spans="1:30" s="12" customFormat="1" x14ac:dyDescent="0.25">
      <c r="A5055" s="15"/>
      <c r="B5055" s="15"/>
      <c r="C5055" s="15"/>
      <c r="D5055" s="13"/>
      <c r="E5055" s="14"/>
      <c r="F5055" s="14"/>
      <c r="G5055" s="47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AA5055" s="16"/>
      <c r="AB5055" s="16"/>
      <c r="AD5055" s="16"/>
    </row>
    <row r="5056" spans="1:30" s="12" customFormat="1" x14ac:dyDescent="0.25">
      <c r="A5056" s="15"/>
      <c r="B5056" s="15"/>
      <c r="C5056" s="15"/>
      <c r="D5056" s="13"/>
      <c r="E5056" s="14"/>
      <c r="F5056" s="14"/>
      <c r="G5056" s="47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AA5056" s="16"/>
      <c r="AB5056" s="16"/>
      <c r="AD5056" s="16"/>
    </row>
    <row r="5057" spans="1:30" s="12" customFormat="1" x14ac:dyDescent="0.25">
      <c r="A5057" s="15"/>
      <c r="B5057" s="15"/>
      <c r="C5057" s="15"/>
      <c r="D5057" s="13"/>
      <c r="E5057" s="14"/>
      <c r="F5057" s="14"/>
      <c r="G5057" s="47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AA5057" s="16"/>
      <c r="AB5057" s="16"/>
      <c r="AD5057" s="16"/>
    </row>
    <row r="5058" spans="1:30" s="12" customFormat="1" x14ac:dyDescent="0.25">
      <c r="A5058" s="15"/>
      <c r="B5058" s="15"/>
      <c r="C5058" s="15"/>
      <c r="D5058" s="13"/>
      <c r="E5058" s="14"/>
      <c r="F5058" s="14"/>
      <c r="G5058" s="47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AA5058" s="16"/>
      <c r="AB5058" s="16"/>
      <c r="AD5058" s="16"/>
    </row>
    <row r="5059" spans="1:30" s="12" customFormat="1" x14ac:dyDescent="0.25">
      <c r="A5059" s="15"/>
      <c r="B5059" s="15"/>
      <c r="C5059" s="15"/>
      <c r="D5059" s="13"/>
      <c r="E5059" s="14"/>
      <c r="F5059" s="14"/>
      <c r="G5059" s="47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AA5059" s="16"/>
      <c r="AB5059" s="16"/>
      <c r="AD5059" s="16"/>
    </row>
    <row r="5060" spans="1:30" s="12" customFormat="1" x14ac:dyDescent="0.25">
      <c r="A5060" s="15"/>
      <c r="B5060" s="15"/>
      <c r="C5060" s="15"/>
      <c r="D5060" s="13"/>
      <c r="E5060" s="14"/>
      <c r="F5060" s="14"/>
      <c r="G5060" s="47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AA5060" s="16"/>
      <c r="AB5060" s="16"/>
      <c r="AD5060" s="16"/>
    </row>
    <row r="5061" spans="1:30" s="12" customFormat="1" x14ac:dyDescent="0.25">
      <c r="A5061" s="15"/>
      <c r="B5061" s="15"/>
      <c r="C5061" s="15"/>
      <c r="D5061" s="13"/>
      <c r="E5061" s="14"/>
      <c r="F5061" s="14"/>
      <c r="G5061" s="47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AA5061" s="16"/>
      <c r="AB5061" s="16"/>
      <c r="AD5061" s="16"/>
    </row>
    <row r="5062" spans="1:30" s="12" customFormat="1" x14ac:dyDescent="0.25">
      <c r="A5062" s="15"/>
      <c r="B5062" s="15"/>
      <c r="C5062" s="15"/>
      <c r="D5062" s="13"/>
      <c r="E5062" s="14"/>
      <c r="F5062" s="14"/>
      <c r="G5062" s="47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AA5062" s="16"/>
      <c r="AB5062" s="16"/>
      <c r="AD5062" s="16"/>
    </row>
    <row r="5063" spans="1:30" s="12" customFormat="1" x14ac:dyDescent="0.25">
      <c r="A5063" s="15"/>
      <c r="B5063" s="15"/>
      <c r="C5063" s="15"/>
      <c r="D5063" s="13"/>
      <c r="E5063" s="14"/>
      <c r="F5063" s="14"/>
      <c r="G5063" s="47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AA5063" s="16"/>
      <c r="AB5063" s="16"/>
      <c r="AD5063" s="16"/>
    </row>
    <row r="5064" spans="1:30" s="12" customFormat="1" x14ac:dyDescent="0.25">
      <c r="A5064" s="15"/>
      <c r="B5064" s="15"/>
      <c r="C5064" s="15"/>
      <c r="D5064" s="13"/>
      <c r="E5064" s="14"/>
      <c r="F5064" s="14"/>
      <c r="G5064" s="47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AA5064" s="16"/>
      <c r="AB5064" s="16"/>
      <c r="AD5064" s="16"/>
    </row>
    <row r="5065" spans="1:30" s="12" customFormat="1" x14ac:dyDescent="0.25">
      <c r="A5065" s="15"/>
      <c r="B5065" s="15"/>
      <c r="C5065" s="15"/>
      <c r="D5065" s="13"/>
      <c r="E5065" s="14"/>
      <c r="F5065" s="14"/>
      <c r="G5065" s="47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AA5065" s="16"/>
      <c r="AB5065" s="16"/>
      <c r="AD5065" s="16"/>
    </row>
    <row r="5066" spans="1:30" s="12" customFormat="1" x14ac:dyDescent="0.25">
      <c r="A5066" s="15"/>
      <c r="B5066" s="15"/>
      <c r="C5066" s="15"/>
      <c r="D5066" s="13"/>
      <c r="E5066" s="14"/>
      <c r="F5066" s="14"/>
      <c r="G5066" s="47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AA5066" s="16"/>
      <c r="AB5066" s="16"/>
      <c r="AD5066" s="16"/>
    </row>
    <row r="5067" spans="1:30" s="12" customFormat="1" x14ac:dyDescent="0.25">
      <c r="A5067" s="15"/>
      <c r="B5067" s="15"/>
      <c r="C5067" s="15"/>
      <c r="D5067" s="13"/>
      <c r="E5067" s="14"/>
      <c r="F5067" s="14"/>
      <c r="G5067" s="47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AA5067" s="16"/>
      <c r="AB5067" s="16"/>
      <c r="AD5067" s="16"/>
    </row>
    <row r="5068" spans="1:30" s="12" customFormat="1" x14ac:dyDescent="0.25">
      <c r="A5068" s="15"/>
      <c r="B5068" s="15"/>
      <c r="C5068" s="15"/>
      <c r="D5068" s="13"/>
      <c r="E5068" s="14"/>
      <c r="F5068" s="14"/>
      <c r="G5068" s="47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AA5068" s="16"/>
      <c r="AB5068" s="16"/>
      <c r="AD5068" s="16"/>
    </row>
    <row r="5069" spans="1:30" s="12" customFormat="1" x14ac:dyDescent="0.25">
      <c r="A5069" s="15"/>
      <c r="B5069" s="15"/>
      <c r="C5069" s="15"/>
      <c r="D5069" s="13"/>
      <c r="E5069" s="14"/>
      <c r="F5069" s="14"/>
      <c r="G5069" s="47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AA5069" s="16"/>
      <c r="AB5069" s="16"/>
      <c r="AD5069" s="16"/>
    </row>
    <row r="5070" spans="1:30" s="12" customFormat="1" x14ac:dyDescent="0.25">
      <c r="A5070" s="15"/>
      <c r="B5070" s="15"/>
      <c r="C5070" s="15"/>
      <c r="D5070" s="13"/>
      <c r="E5070" s="14"/>
      <c r="F5070" s="14"/>
      <c r="G5070" s="47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AA5070" s="16"/>
      <c r="AB5070" s="16"/>
      <c r="AD5070" s="16"/>
    </row>
    <row r="5071" spans="1:30" s="12" customFormat="1" x14ac:dyDescent="0.25">
      <c r="A5071" s="15"/>
      <c r="B5071" s="15"/>
      <c r="C5071" s="15"/>
      <c r="D5071" s="13"/>
      <c r="E5071" s="14"/>
      <c r="F5071" s="14"/>
      <c r="G5071" s="47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AA5071" s="16"/>
      <c r="AB5071" s="16"/>
      <c r="AD5071" s="16"/>
    </row>
    <row r="5072" spans="1:30" s="12" customFormat="1" x14ac:dyDescent="0.25">
      <c r="A5072" s="15"/>
      <c r="B5072" s="15"/>
      <c r="C5072" s="15"/>
      <c r="D5072" s="13"/>
      <c r="E5072" s="14"/>
      <c r="F5072" s="14"/>
      <c r="G5072" s="47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AA5072" s="16"/>
      <c r="AB5072" s="16"/>
      <c r="AD5072" s="16"/>
    </row>
    <row r="5073" spans="1:30" s="12" customFormat="1" x14ac:dyDescent="0.25">
      <c r="A5073" s="15"/>
      <c r="B5073" s="15"/>
      <c r="C5073" s="15"/>
      <c r="D5073" s="13"/>
      <c r="E5073" s="14"/>
      <c r="F5073" s="14"/>
      <c r="G5073" s="47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AA5073" s="16"/>
      <c r="AB5073" s="16"/>
      <c r="AD5073" s="16"/>
    </row>
    <row r="5074" spans="1:30" s="12" customFormat="1" x14ac:dyDescent="0.25">
      <c r="A5074" s="15"/>
      <c r="B5074" s="15"/>
      <c r="C5074" s="15"/>
      <c r="D5074" s="13"/>
      <c r="E5074" s="14"/>
      <c r="F5074" s="14"/>
      <c r="G5074" s="47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AA5074" s="16"/>
      <c r="AB5074" s="16"/>
      <c r="AD5074" s="16"/>
    </row>
    <row r="5075" spans="1:30" s="12" customFormat="1" x14ac:dyDescent="0.25">
      <c r="A5075" s="15"/>
      <c r="B5075" s="15"/>
      <c r="C5075" s="15"/>
      <c r="D5075" s="13"/>
      <c r="E5075" s="14"/>
      <c r="F5075" s="14"/>
      <c r="G5075" s="47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AA5075" s="16"/>
      <c r="AB5075" s="16"/>
      <c r="AD5075" s="16"/>
    </row>
    <row r="5076" spans="1:30" s="12" customFormat="1" x14ac:dyDescent="0.25">
      <c r="A5076" s="15"/>
      <c r="B5076" s="15"/>
      <c r="C5076" s="15"/>
      <c r="D5076" s="13"/>
      <c r="E5076" s="14"/>
      <c r="F5076" s="14"/>
      <c r="G5076" s="47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AA5076" s="16"/>
      <c r="AB5076" s="16"/>
      <c r="AD5076" s="16"/>
    </row>
    <row r="5077" spans="1:30" s="12" customFormat="1" x14ac:dyDescent="0.25">
      <c r="A5077" s="15"/>
      <c r="B5077" s="15"/>
      <c r="C5077" s="15"/>
      <c r="D5077" s="13"/>
      <c r="E5077" s="14"/>
      <c r="F5077" s="14"/>
      <c r="G5077" s="47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AA5077" s="16"/>
      <c r="AB5077" s="16"/>
      <c r="AD5077" s="16"/>
    </row>
    <row r="5078" spans="1:30" s="12" customFormat="1" x14ac:dyDescent="0.25">
      <c r="A5078" s="15"/>
      <c r="B5078" s="15"/>
      <c r="C5078" s="15"/>
      <c r="D5078" s="13"/>
      <c r="E5078" s="14"/>
      <c r="F5078" s="14"/>
      <c r="G5078" s="47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AA5078" s="16"/>
      <c r="AB5078" s="16"/>
      <c r="AD5078" s="16"/>
    </row>
    <row r="5079" spans="1:30" s="12" customFormat="1" x14ac:dyDescent="0.25">
      <c r="A5079" s="15"/>
      <c r="B5079" s="15"/>
      <c r="C5079" s="15"/>
      <c r="D5079" s="13"/>
      <c r="E5079" s="14"/>
      <c r="F5079" s="14"/>
      <c r="G5079" s="47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AA5079" s="16"/>
      <c r="AB5079" s="16"/>
      <c r="AD5079" s="16"/>
    </row>
    <row r="5080" spans="1:30" s="12" customFormat="1" x14ac:dyDescent="0.25">
      <c r="A5080" s="15"/>
      <c r="B5080" s="15"/>
      <c r="C5080" s="15"/>
      <c r="D5080" s="13"/>
      <c r="E5080" s="14"/>
      <c r="F5080" s="14"/>
      <c r="G5080" s="47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AA5080" s="16"/>
      <c r="AB5080" s="16"/>
      <c r="AD5080" s="16"/>
    </row>
    <row r="5081" spans="1:30" s="12" customFormat="1" x14ac:dyDescent="0.25">
      <c r="A5081" s="15"/>
      <c r="B5081" s="15"/>
      <c r="C5081" s="15"/>
      <c r="D5081" s="13"/>
      <c r="E5081" s="14"/>
      <c r="F5081" s="14"/>
      <c r="G5081" s="47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AA5081" s="16"/>
      <c r="AB5081" s="16"/>
      <c r="AD5081" s="16"/>
    </row>
    <row r="5082" spans="1:30" s="12" customFormat="1" x14ac:dyDescent="0.25">
      <c r="A5082" s="15"/>
      <c r="B5082" s="15"/>
      <c r="C5082" s="15"/>
      <c r="D5082" s="13"/>
      <c r="E5082" s="14"/>
      <c r="F5082" s="14"/>
      <c r="G5082" s="47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AA5082" s="16"/>
      <c r="AB5082" s="16"/>
      <c r="AD5082" s="16"/>
    </row>
    <row r="5083" spans="1:30" s="12" customFormat="1" x14ac:dyDescent="0.25">
      <c r="A5083" s="15"/>
      <c r="B5083" s="15"/>
      <c r="C5083" s="15"/>
      <c r="D5083" s="13"/>
      <c r="E5083" s="14"/>
      <c r="F5083" s="14"/>
      <c r="G5083" s="47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AA5083" s="16"/>
      <c r="AB5083" s="16"/>
      <c r="AD5083" s="16"/>
    </row>
    <row r="5084" spans="1:30" s="12" customFormat="1" x14ac:dyDescent="0.25">
      <c r="A5084" s="15"/>
      <c r="B5084" s="15"/>
      <c r="C5084" s="15"/>
      <c r="D5084" s="13"/>
      <c r="E5084" s="14"/>
      <c r="F5084" s="14"/>
      <c r="G5084" s="47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AA5084" s="16"/>
      <c r="AB5084" s="16"/>
      <c r="AD5084" s="16"/>
    </row>
    <row r="5085" spans="1:30" s="12" customFormat="1" x14ac:dyDescent="0.25">
      <c r="A5085" s="15"/>
      <c r="B5085" s="15"/>
      <c r="C5085" s="15"/>
      <c r="D5085" s="13"/>
      <c r="E5085" s="14"/>
      <c r="F5085" s="14"/>
      <c r="G5085" s="47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AA5085" s="16"/>
      <c r="AB5085" s="16"/>
      <c r="AD5085" s="16"/>
    </row>
    <row r="5086" spans="1:30" s="12" customFormat="1" x14ac:dyDescent="0.25">
      <c r="A5086" s="15"/>
      <c r="B5086" s="15"/>
      <c r="C5086" s="15"/>
      <c r="D5086" s="13"/>
      <c r="E5086" s="14"/>
      <c r="F5086" s="14"/>
      <c r="G5086" s="47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AA5086" s="16"/>
      <c r="AB5086" s="16"/>
      <c r="AD5086" s="16"/>
    </row>
    <row r="5087" spans="1:30" s="12" customFormat="1" x14ac:dyDescent="0.25">
      <c r="A5087" s="15"/>
      <c r="B5087" s="15"/>
      <c r="C5087" s="15"/>
      <c r="D5087" s="13"/>
      <c r="E5087" s="14"/>
      <c r="F5087" s="14"/>
      <c r="G5087" s="47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AA5087" s="16"/>
      <c r="AB5087" s="16"/>
      <c r="AD5087" s="16"/>
    </row>
    <row r="5088" spans="1:30" s="12" customFormat="1" x14ac:dyDescent="0.25">
      <c r="A5088" s="15"/>
      <c r="B5088" s="15"/>
      <c r="C5088" s="15"/>
      <c r="D5088" s="13"/>
      <c r="E5088" s="14"/>
      <c r="F5088" s="14"/>
      <c r="G5088" s="47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AA5088" s="16"/>
      <c r="AB5088" s="16"/>
      <c r="AD5088" s="16"/>
    </row>
    <row r="5089" spans="1:30" s="12" customFormat="1" x14ac:dyDescent="0.25">
      <c r="A5089" s="15"/>
      <c r="B5089" s="15"/>
      <c r="C5089" s="15"/>
      <c r="D5089" s="13"/>
      <c r="E5089" s="14"/>
      <c r="F5089" s="14"/>
      <c r="G5089" s="47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AA5089" s="16"/>
      <c r="AB5089" s="16"/>
      <c r="AD5089" s="16"/>
    </row>
    <row r="5090" spans="1:30" s="12" customFormat="1" x14ac:dyDescent="0.25">
      <c r="A5090" s="15"/>
      <c r="B5090" s="15"/>
      <c r="C5090" s="15"/>
      <c r="D5090" s="13"/>
      <c r="E5090" s="14"/>
      <c r="F5090" s="14"/>
      <c r="G5090" s="47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AA5090" s="16"/>
      <c r="AB5090" s="16"/>
      <c r="AD5090" s="16"/>
    </row>
    <row r="5091" spans="1:30" s="12" customFormat="1" x14ac:dyDescent="0.25">
      <c r="A5091" s="15"/>
      <c r="B5091" s="15"/>
      <c r="C5091" s="15"/>
      <c r="D5091" s="13"/>
      <c r="E5091" s="14"/>
      <c r="F5091" s="14"/>
      <c r="G5091" s="47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AA5091" s="16"/>
      <c r="AB5091" s="16"/>
      <c r="AD5091" s="16"/>
    </row>
    <row r="5092" spans="1:30" s="12" customFormat="1" x14ac:dyDescent="0.25">
      <c r="A5092" s="15"/>
      <c r="B5092" s="15"/>
      <c r="C5092" s="15"/>
      <c r="D5092" s="13"/>
      <c r="E5092" s="14"/>
      <c r="F5092" s="14"/>
      <c r="G5092" s="47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AA5092" s="16"/>
      <c r="AB5092" s="16"/>
      <c r="AD5092" s="16"/>
    </row>
    <row r="5093" spans="1:30" s="12" customFormat="1" x14ac:dyDescent="0.25">
      <c r="A5093" s="15"/>
      <c r="B5093" s="15"/>
      <c r="C5093" s="15"/>
      <c r="D5093" s="13"/>
      <c r="E5093" s="14"/>
      <c r="F5093" s="14"/>
      <c r="G5093" s="47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AA5093" s="16"/>
      <c r="AB5093" s="16"/>
      <c r="AD5093" s="16"/>
    </row>
    <row r="5094" spans="1:30" s="12" customFormat="1" x14ac:dyDescent="0.25">
      <c r="A5094" s="15"/>
      <c r="B5094" s="15"/>
      <c r="C5094" s="15"/>
      <c r="D5094" s="13"/>
      <c r="E5094" s="14"/>
      <c r="F5094" s="14"/>
      <c r="G5094" s="47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AA5094" s="16"/>
      <c r="AB5094" s="16"/>
      <c r="AD5094" s="16"/>
    </row>
    <row r="5095" spans="1:30" s="12" customFormat="1" x14ac:dyDescent="0.25">
      <c r="A5095" s="15"/>
      <c r="B5095" s="15"/>
      <c r="C5095" s="15"/>
      <c r="D5095" s="13"/>
      <c r="E5095" s="14"/>
      <c r="F5095" s="14"/>
      <c r="G5095" s="47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AA5095" s="16"/>
      <c r="AB5095" s="16"/>
      <c r="AD5095" s="16"/>
    </row>
    <row r="5096" spans="1:30" s="12" customFormat="1" x14ac:dyDescent="0.25">
      <c r="A5096" s="15"/>
      <c r="B5096" s="15"/>
      <c r="C5096" s="15"/>
      <c r="D5096" s="13"/>
      <c r="E5096" s="14"/>
      <c r="F5096" s="14"/>
      <c r="G5096" s="47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AA5096" s="16"/>
      <c r="AB5096" s="16"/>
      <c r="AD5096" s="16"/>
    </row>
    <row r="5097" spans="1:30" s="12" customFormat="1" x14ac:dyDescent="0.25">
      <c r="A5097" s="15"/>
      <c r="B5097" s="15"/>
      <c r="C5097" s="15"/>
      <c r="D5097" s="13"/>
      <c r="E5097" s="14"/>
      <c r="F5097" s="14"/>
      <c r="G5097" s="47"/>
      <c r="H5097" s="7"/>
      <c r="I5097" s="7"/>
      <c r="J5097" s="7"/>
      <c r="K5097" s="7"/>
      <c r="O5097" s="7"/>
      <c r="P5097" s="7"/>
      <c r="Q5097" s="7"/>
      <c r="R5097" s="15"/>
      <c r="S5097" s="15"/>
      <c r="T5097" s="15"/>
      <c r="AA5097" s="16"/>
      <c r="AB5097" s="16"/>
      <c r="AD5097" s="16"/>
    </row>
    <row r="5098" spans="1:30" s="12" customFormat="1" x14ac:dyDescent="0.25">
      <c r="A5098" s="15"/>
      <c r="B5098" s="15"/>
      <c r="C5098" s="15"/>
      <c r="D5098" s="13"/>
      <c r="E5098" s="14"/>
      <c r="F5098" s="14"/>
      <c r="G5098" s="47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AA5098" s="16"/>
      <c r="AB5098" s="16"/>
      <c r="AD5098" s="16"/>
    </row>
    <row r="5099" spans="1:30" s="12" customFormat="1" x14ac:dyDescent="0.25">
      <c r="A5099" s="15"/>
      <c r="B5099" s="15"/>
      <c r="C5099" s="15"/>
      <c r="D5099" s="13"/>
      <c r="E5099" s="14"/>
      <c r="F5099" s="14"/>
      <c r="G5099" s="47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AA5099" s="16"/>
      <c r="AB5099" s="16"/>
      <c r="AD5099" s="16"/>
    </row>
    <row r="5100" spans="1:30" s="12" customFormat="1" x14ac:dyDescent="0.25">
      <c r="A5100" s="15"/>
      <c r="B5100" s="15"/>
      <c r="C5100" s="15"/>
      <c r="D5100" s="13"/>
      <c r="E5100" s="14"/>
      <c r="F5100" s="14"/>
      <c r="G5100" s="47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AA5100" s="16"/>
      <c r="AB5100" s="16"/>
      <c r="AD5100" s="16"/>
    </row>
    <row r="5101" spans="1:30" s="12" customFormat="1" x14ac:dyDescent="0.25">
      <c r="A5101" s="15"/>
      <c r="B5101" s="15"/>
      <c r="C5101" s="15"/>
      <c r="D5101" s="13"/>
      <c r="E5101" s="14"/>
      <c r="F5101" s="14"/>
      <c r="G5101" s="47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AA5101" s="16"/>
      <c r="AB5101" s="16"/>
      <c r="AD5101" s="16"/>
    </row>
    <row r="5102" spans="1:30" s="12" customFormat="1" x14ac:dyDescent="0.25">
      <c r="A5102" s="15"/>
      <c r="B5102" s="15"/>
      <c r="C5102" s="15"/>
      <c r="D5102" s="13"/>
      <c r="E5102" s="14"/>
      <c r="F5102" s="14"/>
      <c r="G5102" s="47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AA5102" s="16"/>
      <c r="AB5102" s="16"/>
      <c r="AD5102" s="16"/>
    </row>
    <row r="5103" spans="1:30" s="12" customFormat="1" x14ac:dyDescent="0.25">
      <c r="A5103" s="15"/>
      <c r="B5103" s="15"/>
      <c r="C5103" s="15"/>
      <c r="D5103" s="13"/>
      <c r="E5103" s="14"/>
      <c r="F5103" s="14"/>
      <c r="G5103" s="47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AA5103" s="16"/>
      <c r="AB5103" s="16"/>
      <c r="AD5103" s="16"/>
    </row>
    <row r="5104" spans="1:30" s="12" customFormat="1" x14ac:dyDescent="0.25">
      <c r="A5104" s="15"/>
      <c r="B5104" s="15"/>
      <c r="C5104" s="15"/>
      <c r="D5104" s="13"/>
      <c r="E5104" s="14"/>
      <c r="F5104" s="14"/>
      <c r="G5104" s="47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AA5104" s="16"/>
      <c r="AB5104" s="16"/>
      <c r="AD5104" s="16"/>
    </row>
    <row r="5105" spans="1:30" s="12" customFormat="1" x14ac:dyDescent="0.25">
      <c r="A5105" s="15"/>
      <c r="B5105" s="15"/>
      <c r="C5105" s="15"/>
      <c r="D5105" s="13"/>
      <c r="E5105" s="14"/>
      <c r="F5105" s="14"/>
      <c r="G5105" s="47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AA5105" s="16"/>
      <c r="AB5105" s="16"/>
      <c r="AD5105" s="16"/>
    </row>
    <row r="5106" spans="1:30" s="12" customFormat="1" x14ac:dyDescent="0.25">
      <c r="A5106" s="15"/>
      <c r="B5106" s="15"/>
      <c r="C5106" s="15"/>
      <c r="D5106" s="13"/>
      <c r="E5106" s="14"/>
      <c r="F5106" s="14"/>
      <c r="G5106" s="47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AA5106" s="16"/>
      <c r="AB5106" s="16"/>
      <c r="AD5106" s="16"/>
    </row>
    <row r="5107" spans="1:30" s="12" customFormat="1" x14ac:dyDescent="0.25">
      <c r="A5107" s="15"/>
      <c r="B5107" s="15"/>
      <c r="C5107" s="15"/>
      <c r="D5107" s="13"/>
      <c r="E5107" s="14"/>
      <c r="F5107" s="14"/>
      <c r="G5107" s="47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AA5107" s="16"/>
      <c r="AB5107" s="16"/>
      <c r="AD5107" s="16"/>
    </row>
    <row r="5108" spans="1:30" s="12" customFormat="1" x14ac:dyDescent="0.25">
      <c r="A5108" s="15"/>
      <c r="B5108" s="15"/>
      <c r="C5108" s="15"/>
      <c r="D5108" s="13"/>
      <c r="E5108" s="14"/>
      <c r="F5108" s="14"/>
      <c r="G5108" s="47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AA5108" s="16"/>
      <c r="AB5108" s="16"/>
      <c r="AD5108" s="16"/>
    </row>
    <row r="5109" spans="1:30" s="12" customFormat="1" x14ac:dyDescent="0.25">
      <c r="A5109" s="15"/>
      <c r="B5109" s="15"/>
      <c r="C5109" s="15"/>
      <c r="D5109" s="13"/>
      <c r="E5109" s="14"/>
      <c r="F5109" s="14"/>
      <c r="G5109" s="47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AA5109" s="16"/>
      <c r="AB5109" s="16"/>
      <c r="AD5109" s="16"/>
    </row>
    <row r="5110" spans="1:30" s="12" customFormat="1" x14ac:dyDescent="0.25">
      <c r="A5110" s="15"/>
      <c r="B5110" s="15"/>
      <c r="C5110" s="15"/>
      <c r="D5110" s="13"/>
      <c r="E5110" s="14"/>
      <c r="F5110" s="14"/>
      <c r="G5110" s="47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AA5110" s="16"/>
      <c r="AB5110" s="16"/>
      <c r="AD5110" s="16"/>
    </row>
    <row r="5111" spans="1:30" s="12" customFormat="1" x14ac:dyDescent="0.25">
      <c r="A5111" s="15"/>
      <c r="B5111" s="15"/>
      <c r="C5111" s="15"/>
      <c r="D5111" s="13"/>
      <c r="E5111" s="14"/>
      <c r="F5111" s="14"/>
      <c r="G5111" s="47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AA5111" s="16"/>
      <c r="AB5111" s="16"/>
      <c r="AD5111" s="16"/>
    </row>
    <row r="5112" spans="1:30" s="12" customFormat="1" x14ac:dyDescent="0.25">
      <c r="A5112" s="15"/>
      <c r="B5112" s="15"/>
      <c r="C5112" s="15"/>
      <c r="D5112" s="13"/>
      <c r="E5112" s="14"/>
      <c r="F5112" s="14"/>
      <c r="G5112" s="47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AA5112" s="16"/>
      <c r="AB5112" s="16"/>
      <c r="AD5112" s="16"/>
    </row>
    <row r="5113" spans="1:30" s="12" customFormat="1" x14ac:dyDescent="0.25">
      <c r="A5113" s="15"/>
      <c r="B5113" s="15"/>
      <c r="C5113" s="15"/>
      <c r="D5113" s="13"/>
      <c r="E5113" s="14"/>
      <c r="F5113" s="14"/>
      <c r="G5113" s="47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AA5113" s="16"/>
      <c r="AB5113" s="16"/>
      <c r="AD5113" s="16"/>
    </row>
    <row r="5114" spans="1:30" s="12" customFormat="1" x14ac:dyDescent="0.25">
      <c r="A5114" s="15"/>
      <c r="B5114" s="15"/>
      <c r="C5114" s="15"/>
      <c r="D5114" s="13"/>
      <c r="E5114" s="14"/>
      <c r="F5114" s="14"/>
      <c r="G5114" s="47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AA5114" s="16"/>
      <c r="AB5114" s="16"/>
      <c r="AD5114" s="16"/>
    </row>
    <row r="5115" spans="1:30" s="12" customFormat="1" x14ac:dyDescent="0.25">
      <c r="A5115" s="15"/>
      <c r="B5115" s="15"/>
      <c r="C5115" s="15"/>
      <c r="D5115" s="13"/>
      <c r="E5115" s="14"/>
      <c r="F5115" s="14"/>
      <c r="G5115" s="47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AA5115" s="16"/>
      <c r="AB5115" s="16"/>
      <c r="AD5115" s="16"/>
    </row>
    <row r="5116" spans="1:30" s="12" customFormat="1" x14ac:dyDescent="0.25">
      <c r="A5116" s="15"/>
      <c r="B5116" s="15"/>
      <c r="C5116" s="15"/>
      <c r="D5116" s="13"/>
      <c r="E5116" s="14"/>
      <c r="F5116" s="14"/>
      <c r="G5116" s="47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AA5116" s="16"/>
      <c r="AB5116" s="16"/>
      <c r="AD5116" s="16"/>
    </row>
    <row r="5117" spans="1:30" s="12" customFormat="1" x14ac:dyDescent="0.25">
      <c r="A5117" s="15"/>
      <c r="B5117" s="15"/>
      <c r="C5117" s="15"/>
      <c r="D5117" s="13"/>
      <c r="E5117" s="14"/>
      <c r="F5117" s="14"/>
      <c r="G5117" s="47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AA5117" s="16"/>
      <c r="AB5117" s="16"/>
      <c r="AD5117" s="16"/>
    </row>
    <row r="5118" spans="1:30" s="12" customFormat="1" x14ac:dyDescent="0.25">
      <c r="A5118" s="15"/>
      <c r="B5118" s="15"/>
      <c r="C5118" s="15"/>
      <c r="D5118" s="13"/>
      <c r="E5118" s="14"/>
      <c r="F5118" s="14"/>
      <c r="G5118" s="47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AA5118" s="16"/>
      <c r="AB5118" s="16"/>
      <c r="AD5118" s="16"/>
    </row>
    <row r="5119" spans="1:30" s="12" customFormat="1" x14ac:dyDescent="0.25">
      <c r="A5119" s="15"/>
      <c r="B5119" s="15"/>
      <c r="C5119" s="15"/>
      <c r="D5119" s="13"/>
      <c r="E5119" s="14"/>
      <c r="F5119" s="14"/>
      <c r="G5119" s="47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AA5119" s="16"/>
      <c r="AB5119" s="16"/>
      <c r="AD5119" s="16"/>
    </row>
    <row r="5120" spans="1:30" s="12" customFormat="1" x14ac:dyDescent="0.25">
      <c r="A5120" s="15"/>
      <c r="B5120" s="15"/>
      <c r="C5120" s="15"/>
      <c r="D5120" s="13"/>
      <c r="E5120" s="14"/>
      <c r="F5120" s="14"/>
      <c r="G5120" s="47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AA5120" s="16"/>
      <c r="AB5120" s="16"/>
      <c r="AD5120" s="16"/>
    </row>
    <row r="5121" spans="1:30" s="12" customFormat="1" x14ac:dyDescent="0.25">
      <c r="A5121" s="15"/>
      <c r="B5121" s="15"/>
      <c r="C5121" s="15"/>
      <c r="D5121" s="13"/>
      <c r="E5121" s="14"/>
      <c r="F5121" s="14"/>
      <c r="G5121" s="47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AA5121" s="16"/>
      <c r="AB5121" s="16"/>
      <c r="AD5121" s="16"/>
    </row>
    <row r="5122" spans="1:30" s="12" customFormat="1" x14ac:dyDescent="0.25">
      <c r="A5122" s="15"/>
      <c r="B5122" s="15"/>
      <c r="C5122" s="15"/>
      <c r="D5122" s="13"/>
      <c r="E5122" s="14"/>
      <c r="F5122" s="14"/>
      <c r="G5122" s="47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AA5122" s="16"/>
      <c r="AB5122" s="16"/>
      <c r="AD5122" s="16"/>
    </row>
    <row r="5123" spans="1:30" s="12" customFormat="1" x14ac:dyDescent="0.25">
      <c r="A5123" s="15"/>
      <c r="B5123" s="15"/>
      <c r="C5123" s="15"/>
      <c r="D5123" s="13"/>
      <c r="E5123" s="14"/>
      <c r="F5123" s="14"/>
      <c r="G5123" s="47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AA5123" s="16"/>
      <c r="AB5123" s="16"/>
      <c r="AD5123" s="16"/>
    </row>
    <row r="5124" spans="1:30" s="12" customFormat="1" x14ac:dyDescent="0.25">
      <c r="A5124" s="15"/>
      <c r="B5124" s="15"/>
      <c r="C5124" s="15"/>
      <c r="D5124" s="13"/>
      <c r="E5124" s="14"/>
      <c r="F5124" s="14"/>
      <c r="G5124" s="47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AA5124" s="16"/>
      <c r="AB5124" s="16"/>
      <c r="AD5124" s="16"/>
    </row>
    <row r="5125" spans="1:30" s="12" customFormat="1" x14ac:dyDescent="0.25">
      <c r="A5125" s="15"/>
      <c r="B5125" s="15"/>
      <c r="C5125" s="15"/>
      <c r="D5125" s="13"/>
      <c r="E5125" s="14"/>
      <c r="F5125" s="14"/>
      <c r="G5125" s="47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AA5125" s="16"/>
      <c r="AB5125" s="16"/>
      <c r="AD5125" s="16"/>
    </row>
    <row r="5126" spans="1:30" s="12" customFormat="1" x14ac:dyDescent="0.25">
      <c r="A5126" s="15"/>
      <c r="B5126" s="15"/>
      <c r="C5126" s="15"/>
      <c r="D5126" s="13"/>
      <c r="E5126" s="14"/>
      <c r="F5126" s="14"/>
      <c r="G5126" s="47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AA5126" s="16"/>
      <c r="AB5126" s="16"/>
      <c r="AD5126" s="16"/>
    </row>
    <row r="5127" spans="1:30" s="12" customFormat="1" x14ac:dyDescent="0.25">
      <c r="A5127" s="15"/>
      <c r="B5127" s="15"/>
      <c r="C5127" s="15"/>
      <c r="D5127" s="13"/>
      <c r="E5127" s="14"/>
      <c r="F5127" s="14"/>
      <c r="G5127" s="47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AA5127" s="16"/>
      <c r="AB5127" s="16"/>
      <c r="AD5127" s="16"/>
    </row>
    <row r="5128" spans="1:30" s="12" customFormat="1" x14ac:dyDescent="0.25">
      <c r="A5128" s="15"/>
      <c r="B5128" s="15"/>
      <c r="C5128" s="15"/>
      <c r="D5128" s="13"/>
      <c r="E5128" s="14"/>
      <c r="F5128" s="14"/>
      <c r="G5128" s="47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AA5128" s="16"/>
      <c r="AB5128" s="16"/>
      <c r="AD5128" s="16"/>
    </row>
    <row r="5129" spans="1:30" s="12" customFormat="1" x14ac:dyDescent="0.25">
      <c r="A5129" s="15"/>
      <c r="B5129" s="15"/>
      <c r="C5129" s="15"/>
      <c r="D5129" s="13"/>
      <c r="E5129" s="14"/>
      <c r="F5129" s="14"/>
      <c r="G5129" s="47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AA5129" s="16"/>
      <c r="AB5129" s="16"/>
      <c r="AD5129" s="16"/>
    </row>
    <row r="5130" spans="1:30" s="12" customFormat="1" x14ac:dyDescent="0.25">
      <c r="A5130" s="15"/>
      <c r="B5130" s="15"/>
      <c r="C5130" s="15"/>
      <c r="D5130" s="13"/>
      <c r="E5130" s="14"/>
      <c r="F5130" s="14"/>
      <c r="G5130" s="47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AA5130" s="16"/>
      <c r="AB5130" s="16"/>
      <c r="AD5130" s="16"/>
    </row>
    <row r="5131" spans="1:30" s="12" customFormat="1" x14ac:dyDescent="0.25">
      <c r="A5131" s="15"/>
      <c r="B5131" s="15"/>
      <c r="C5131" s="15"/>
      <c r="D5131" s="13"/>
      <c r="E5131" s="14"/>
      <c r="F5131" s="14"/>
      <c r="G5131" s="47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AA5131" s="16"/>
      <c r="AB5131" s="16"/>
      <c r="AD5131" s="16"/>
    </row>
    <row r="5132" spans="1:30" s="12" customFormat="1" x14ac:dyDescent="0.25">
      <c r="A5132" s="15"/>
      <c r="B5132" s="15"/>
      <c r="C5132" s="15"/>
      <c r="D5132" s="13"/>
      <c r="E5132" s="14"/>
      <c r="F5132" s="14"/>
      <c r="G5132" s="47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AA5132" s="16"/>
      <c r="AB5132" s="16"/>
      <c r="AD5132" s="16"/>
    </row>
    <row r="5133" spans="1:30" s="12" customFormat="1" x14ac:dyDescent="0.25">
      <c r="A5133" s="15"/>
      <c r="B5133" s="15"/>
      <c r="C5133" s="15"/>
      <c r="D5133" s="13"/>
      <c r="E5133" s="14"/>
      <c r="F5133" s="14"/>
      <c r="G5133" s="47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AA5133" s="16"/>
      <c r="AB5133" s="16"/>
      <c r="AD5133" s="16"/>
    </row>
    <row r="5134" spans="1:30" s="12" customFormat="1" x14ac:dyDescent="0.25">
      <c r="A5134" s="15"/>
      <c r="B5134" s="15"/>
      <c r="C5134" s="15"/>
      <c r="D5134" s="13"/>
      <c r="E5134" s="14"/>
      <c r="F5134" s="14"/>
      <c r="G5134" s="47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AA5134" s="16"/>
      <c r="AB5134" s="16"/>
      <c r="AD5134" s="16"/>
    </row>
    <row r="5135" spans="1:30" s="12" customFormat="1" x14ac:dyDescent="0.25">
      <c r="A5135" s="15"/>
      <c r="B5135" s="15"/>
      <c r="C5135" s="15"/>
      <c r="D5135" s="13"/>
      <c r="E5135" s="14"/>
      <c r="F5135" s="14"/>
      <c r="G5135" s="47"/>
      <c r="H5135" s="7"/>
      <c r="I5135" s="7"/>
      <c r="J5135" s="7"/>
      <c r="K5135" s="7"/>
      <c r="O5135" s="7"/>
      <c r="P5135" s="7"/>
      <c r="Q5135" s="7"/>
      <c r="R5135" s="15"/>
      <c r="S5135" s="15"/>
      <c r="T5135" s="15"/>
      <c r="AA5135" s="16"/>
      <c r="AB5135" s="16"/>
      <c r="AD5135" s="16"/>
    </row>
    <row r="5136" spans="1:30" s="12" customFormat="1" x14ac:dyDescent="0.25">
      <c r="A5136" s="15"/>
      <c r="B5136" s="15"/>
      <c r="C5136" s="15"/>
      <c r="D5136" s="13"/>
      <c r="E5136" s="14"/>
      <c r="F5136" s="14"/>
      <c r="G5136" s="47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AA5136" s="16"/>
      <c r="AB5136" s="16"/>
      <c r="AD5136" s="16"/>
    </row>
    <row r="5137" spans="1:30" s="12" customFormat="1" x14ac:dyDescent="0.25">
      <c r="A5137" s="15"/>
      <c r="B5137" s="15"/>
      <c r="C5137" s="15"/>
      <c r="D5137" s="13"/>
      <c r="E5137" s="14"/>
      <c r="F5137" s="14"/>
      <c r="G5137" s="47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AA5137" s="16"/>
      <c r="AB5137" s="16"/>
      <c r="AD5137" s="16"/>
    </row>
    <row r="5138" spans="1:30" s="12" customFormat="1" x14ac:dyDescent="0.25">
      <c r="A5138" s="15"/>
      <c r="B5138" s="15"/>
      <c r="C5138" s="15"/>
      <c r="D5138" s="13"/>
      <c r="E5138" s="14"/>
      <c r="F5138" s="14"/>
      <c r="G5138" s="47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AA5138" s="16"/>
      <c r="AB5138" s="16"/>
      <c r="AD5138" s="16"/>
    </row>
    <row r="5139" spans="1:30" s="12" customFormat="1" x14ac:dyDescent="0.25">
      <c r="A5139" s="15"/>
      <c r="B5139" s="15"/>
      <c r="C5139" s="15"/>
      <c r="D5139" s="13"/>
      <c r="E5139" s="14"/>
      <c r="F5139" s="14"/>
      <c r="G5139" s="47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AA5139" s="16"/>
      <c r="AB5139" s="16"/>
      <c r="AD5139" s="16"/>
    </row>
    <row r="5140" spans="1:30" s="12" customFormat="1" x14ac:dyDescent="0.25">
      <c r="A5140" s="15"/>
      <c r="B5140" s="15"/>
      <c r="C5140" s="15"/>
      <c r="D5140" s="13"/>
      <c r="E5140" s="14"/>
      <c r="F5140" s="14"/>
      <c r="G5140" s="47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AA5140" s="16"/>
      <c r="AB5140" s="16"/>
      <c r="AD5140" s="16"/>
    </row>
    <row r="5141" spans="1:30" s="12" customFormat="1" x14ac:dyDescent="0.25">
      <c r="A5141" s="15"/>
      <c r="B5141" s="15"/>
      <c r="C5141" s="15"/>
      <c r="D5141" s="13"/>
      <c r="E5141" s="14"/>
      <c r="F5141" s="14"/>
      <c r="G5141" s="47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AA5141" s="16"/>
      <c r="AB5141" s="16"/>
      <c r="AD5141" s="16"/>
    </row>
    <row r="5142" spans="1:30" s="12" customFormat="1" x14ac:dyDescent="0.25">
      <c r="A5142" s="15"/>
      <c r="B5142" s="15"/>
      <c r="C5142" s="15"/>
      <c r="D5142" s="13"/>
      <c r="E5142" s="14"/>
      <c r="F5142" s="14"/>
      <c r="G5142" s="47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AA5142" s="16"/>
      <c r="AB5142" s="16"/>
      <c r="AD5142" s="16"/>
    </row>
    <row r="5143" spans="1:30" s="12" customFormat="1" x14ac:dyDescent="0.25">
      <c r="A5143" s="15"/>
      <c r="B5143" s="15"/>
      <c r="C5143" s="15"/>
      <c r="D5143" s="13"/>
      <c r="E5143" s="14"/>
      <c r="F5143" s="14"/>
      <c r="G5143" s="47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AA5143" s="16"/>
      <c r="AB5143" s="16"/>
      <c r="AD5143" s="16"/>
    </row>
    <row r="5144" spans="1:30" s="12" customFormat="1" x14ac:dyDescent="0.25">
      <c r="A5144" s="15"/>
      <c r="B5144" s="15"/>
      <c r="C5144" s="15"/>
      <c r="D5144" s="13"/>
      <c r="E5144" s="14"/>
      <c r="F5144" s="14"/>
      <c r="G5144" s="47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AA5144" s="16"/>
      <c r="AB5144" s="16"/>
      <c r="AD5144" s="16"/>
    </row>
    <row r="5145" spans="1:30" s="12" customFormat="1" x14ac:dyDescent="0.25">
      <c r="A5145" s="15"/>
      <c r="B5145" s="15"/>
      <c r="C5145" s="15"/>
      <c r="D5145" s="13"/>
      <c r="E5145" s="14"/>
      <c r="F5145" s="14"/>
      <c r="G5145" s="47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AA5145" s="16"/>
      <c r="AB5145" s="16"/>
      <c r="AD5145" s="16"/>
    </row>
    <row r="5146" spans="1:30" s="12" customFormat="1" x14ac:dyDescent="0.25">
      <c r="A5146" s="15"/>
      <c r="B5146" s="15"/>
      <c r="C5146" s="15"/>
      <c r="D5146" s="13"/>
      <c r="E5146" s="14"/>
      <c r="F5146" s="14"/>
      <c r="G5146" s="47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AA5146" s="16"/>
      <c r="AB5146" s="16"/>
      <c r="AD5146" s="16"/>
    </row>
    <row r="5147" spans="1:30" s="12" customFormat="1" x14ac:dyDescent="0.25">
      <c r="A5147" s="15"/>
      <c r="B5147" s="15"/>
      <c r="C5147" s="15"/>
      <c r="D5147" s="13"/>
      <c r="E5147" s="14"/>
      <c r="F5147" s="14"/>
      <c r="G5147" s="47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AA5147" s="16"/>
      <c r="AB5147" s="16"/>
      <c r="AD5147" s="16"/>
    </row>
    <row r="5148" spans="1:30" s="12" customFormat="1" x14ac:dyDescent="0.25">
      <c r="A5148" s="15"/>
      <c r="B5148" s="15"/>
      <c r="C5148" s="15"/>
      <c r="D5148" s="13"/>
      <c r="E5148" s="14"/>
      <c r="F5148" s="14"/>
      <c r="G5148" s="47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AA5148" s="16"/>
      <c r="AB5148" s="16"/>
      <c r="AD5148" s="16"/>
    </row>
    <row r="5149" spans="1:30" s="12" customFormat="1" x14ac:dyDescent="0.25">
      <c r="A5149" s="15"/>
      <c r="B5149" s="15"/>
      <c r="C5149" s="15"/>
      <c r="D5149" s="13"/>
      <c r="E5149" s="14"/>
      <c r="F5149" s="14"/>
      <c r="G5149" s="47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AA5149" s="16"/>
      <c r="AB5149" s="16"/>
      <c r="AD5149" s="16"/>
    </row>
    <row r="5150" spans="1:30" s="12" customFormat="1" x14ac:dyDescent="0.25">
      <c r="A5150" s="15"/>
      <c r="B5150" s="15"/>
      <c r="C5150" s="15"/>
      <c r="D5150" s="13"/>
      <c r="E5150" s="14"/>
      <c r="F5150" s="14"/>
      <c r="G5150" s="47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AA5150" s="16"/>
      <c r="AB5150" s="16"/>
      <c r="AD5150" s="16"/>
    </row>
    <row r="5151" spans="1:30" s="12" customFormat="1" x14ac:dyDescent="0.25">
      <c r="A5151" s="15"/>
      <c r="B5151" s="15"/>
      <c r="C5151" s="15"/>
      <c r="D5151" s="13"/>
      <c r="E5151" s="14"/>
      <c r="F5151" s="14"/>
      <c r="G5151" s="47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AA5151" s="16"/>
      <c r="AB5151" s="16"/>
      <c r="AD5151" s="16"/>
    </row>
    <row r="5152" spans="1:30" s="12" customFormat="1" x14ac:dyDescent="0.25">
      <c r="A5152" s="15"/>
      <c r="B5152" s="15"/>
      <c r="C5152" s="15"/>
      <c r="D5152" s="13"/>
      <c r="E5152" s="14"/>
      <c r="F5152" s="14"/>
      <c r="G5152" s="47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AA5152" s="16"/>
      <c r="AB5152" s="16"/>
      <c r="AD5152" s="16"/>
    </row>
    <row r="5153" spans="1:30" s="12" customFormat="1" x14ac:dyDescent="0.25">
      <c r="A5153" s="15"/>
      <c r="B5153" s="15"/>
      <c r="C5153" s="15"/>
      <c r="D5153" s="13"/>
      <c r="E5153" s="14"/>
      <c r="F5153" s="14"/>
      <c r="G5153" s="47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AA5153" s="16"/>
      <c r="AB5153" s="16"/>
      <c r="AD5153" s="16"/>
    </row>
    <row r="5154" spans="1:30" s="12" customFormat="1" x14ac:dyDescent="0.25">
      <c r="A5154" s="15"/>
      <c r="B5154" s="15"/>
      <c r="C5154" s="15"/>
      <c r="D5154" s="13"/>
      <c r="E5154" s="14"/>
      <c r="F5154" s="14"/>
      <c r="G5154" s="47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AA5154" s="16"/>
      <c r="AB5154" s="16"/>
      <c r="AD5154" s="16"/>
    </row>
    <row r="5155" spans="1:30" s="12" customFormat="1" x14ac:dyDescent="0.25">
      <c r="A5155" s="15"/>
      <c r="B5155" s="15"/>
      <c r="C5155" s="15"/>
      <c r="D5155" s="13"/>
      <c r="E5155" s="14"/>
      <c r="F5155" s="14"/>
      <c r="G5155" s="47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AA5155" s="16"/>
      <c r="AB5155" s="16"/>
      <c r="AD5155" s="16"/>
    </row>
    <row r="5156" spans="1:30" s="12" customFormat="1" x14ac:dyDescent="0.25">
      <c r="A5156" s="15"/>
      <c r="B5156" s="15"/>
      <c r="C5156" s="15"/>
      <c r="D5156" s="13"/>
      <c r="E5156" s="14"/>
      <c r="F5156" s="14"/>
      <c r="G5156" s="47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AA5156" s="16"/>
      <c r="AB5156" s="16"/>
      <c r="AD5156" s="16"/>
    </row>
    <row r="5157" spans="1:30" s="12" customFormat="1" x14ac:dyDescent="0.25">
      <c r="A5157" s="15"/>
      <c r="B5157" s="15"/>
      <c r="C5157" s="15"/>
      <c r="D5157" s="13"/>
      <c r="E5157" s="14"/>
      <c r="F5157" s="14"/>
      <c r="G5157" s="47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AA5157" s="16"/>
      <c r="AB5157" s="16"/>
      <c r="AD5157" s="16"/>
    </row>
    <row r="5158" spans="1:30" s="12" customFormat="1" x14ac:dyDescent="0.25">
      <c r="A5158" s="15"/>
      <c r="B5158" s="15"/>
      <c r="C5158" s="15"/>
      <c r="D5158" s="13"/>
      <c r="E5158" s="14"/>
      <c r="F5158" s="14"/>
      <c r="G5158" s="47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AA5158" s="16"/>
      <c r="AB5158" s="16"/>
      <c r="AD5158" s="16"/>
    </row>
    <row r="5159" spans="1:30" s="12" customFormat="1" x14ac:dyDescent="0.25">
      <c r="A5159" s="15"/>
      <c r="B5159" s="15"/>
      <c r="C5159" s="15"/>
      <c r="D5159" s="13"/>
      <c r="E5159" s="14"/>
      <c r="F5159" s="14"/>
      <c r="G5159" s="47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AA5159" s="16"/>
      <c r="AB5159" s="16"/>
      <c r="AD5159" s="16"/>
    </row>
    <row r="5160" spans="1:30" s="12" customFormat="1" x14ac:dyDescent="0.25">
      <c r="A5160" s="15"/>
      <c r="B5160" s="15"/>
      <c r="C5160" s="15"/>
      <c r="D5160" s="13"/>
      <c r="E5160" s="14"/>
      <c r="F5160" s="14"/>
      <c r="G5160" s="47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AA5160" s="16"/>
      <c r="AB5160" s="16"/>
      <c r="AD5160" s="16"/>
    </row>
    <row r="5161" spans="1:30" s="12" customFormat="1" x14ac:dyDescent="0.25">
      <c r="A5161" s="15"/>
      <c r="B5161" s="15"/>
      <c r="C5161" s="15"/>
      <c r="D5161" s="13"/>
      <c r="E5161" s="14"/>
      <c r="F5161" s="14"/>
      <c r="G5161" s="47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AA5161" s="16"/>
      <c r="AB5161" s="16"/>
      <c r="AD5161" s="16"/>
    </row>
    <row r="5162" spans="1:30" s="12" customFormat="1" x14ac:dyDescent="0.25">
      <c r="A5162" s="15"/>
      <c r="B5162" s="15"/>
      <c r="C5162" s="15"/>
      <c r="D5162" s="13"/>
      <c r="E5162" s="14"/>
      <c r="F5162" s="14"/>
      <c r="G5162" s="47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AA5162" s="16"/>
      <c r="AB5162" s="16"/>
      <c r="AD5162" s="16"/>
    </row>
    <row r="5163" spans="1:30" s="12" customFormat="1" x14ac:dyDescent="0.25">
      <c r="A5163" s="15"/>
      <c r="B5163" s="15"/>
      <c r="C5163" s="15"/>
      <c r="D5163" s="13"/>
      <c r="E5163" s="14"/>
      <c r="F5163" s="14"/>
      <c r="G5163" s="47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AA5163" s="16"/>
      <c r="AB5163" s="16"/>
      <c r="AD5163" s="16"/>
    </row>
    <row r="5164" spans="1:30" s="12" customFormat="1" x14ac:dyDescent="0.25">
      <c r="A5164" s="15"/>
      <c r="B5164" s="15"/>
      <c r="C5164" s="15"/>
      <c r="D5164" s="13"/>
      <c r="E5164" s="14"/>
      <c r="F5164" s="14"/>
      <c r="G5164" s="47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AA5164" s="16"/>
      <c r="AB5164" s="16"/>
      <c r="AD5164" s="16"/>
    </row>
    <row r="5165" spans="1:30" s="12" customFormat="1" x14ac:dyDescent="0.25">
      <c r="A5165" s="15"/>
      <c r="B5165" s="15"/>
      <c r="C5165" s="15"/>
      <c r="D5165" s="13"/>
      <c r="E5165" s="14"/>
      <c r="F5165" s="14"/>
      <c r="G5165" s="47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AA5165" s="16"/>
      <c r="AB5165" s="16"/>
      <c r="AD5165" s="16"/>
    </row>
    <row r="5166" spans="1:30" s="12" customFormat="1" x14ac:dyDescent="0.25">
      <c r="A5166" s="15"/>
      <c r="B5166" s="15"/>
      <c r="C5166" s="15"/>
      <c r="D5166" s="13"/>
      <c r="E5166" s="14"/>
      <c r="F5166" s="14"/>
      <c r="G5166" s="47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AA5166" s="16"/>
      <c r="AB5166" s="16"/>
      <c r="AD5166" s="16"/>
    </row>
    <row r="5167" spans="1:30" s="12" customFormat="1" x14ac:dyDescent="0.25">
      <c r="A5167" s="15"/>
      <c r="B5167" s="15"/>
      <c r="C5167" s="15"/>
      <c r="D5167" s="13"/>
      <c r="E5167" s="14"/>
      <c r="F5167" s="14"/>
      <c r="G5167" s="47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AA5167" s="16"/>
      <c r="AB5167" s="16"/>
      <c r="AD5167" s="16"/>
    </row>
    <row r="5168" spans="1:30" s="12" customFormat="1" x14ac:dyDescent="0.25">
      <c r="A5168" s="15"/>
      <c r="B5168" s="15"/>
      <c r="C5168" s="15"/>
      <c r="D5168" s="13"/>
      <c r="E5168" s="14"/>
      <c r="F5168" s="14"/>
      <c r="G5168" s="47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AA5168" s="16"/>
      <c r="AB5168" s="16"/>
      <c r="AD5168" s="16"/>
    </row>
    <row r="5169" spans="1:30" s="12" customFormat="1" x14ac:dyDescent="0.25">
      <c r="A5169" s="15"/>
      <c r="B5169" s="15"/>
      <c r="C5169" s="15"/>
      <c r="D5169" s="13"/>
      <c r="E5169" s="14"/>
      <c r="F5169" s="14"/>
      <c r="G5169" s="47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AA5169" s="16"/>
      <c r="AB5169" s="16"/>
      <c r="AD5169" s="16"/>
    </row>
    <row r="5170" spans="1:30" s="12" customFormat="1" x14ac:dyDescent="0.25">
      <c r="A5170" s="15"/>
      <c r="B5170" s="15"/>
      <c r="C5170" s="15"/>
      <c r="D5170" s="13"/>
      <c r="E5170" s="14"/>
      <c r="F5170" s="14"/>
      <c r="G5170" s="47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AA5170" s="16"/>
      <c r="AB5170" s="16"/>
      <c r="AD5170" s="16"/>
    </row>
    <row r="5171" spans="1:30" s="12" customFormat="1" x14ac:dyDescent="0.25">
      <c r="A5171" s="15"/>
      <c r="B5171" s="15"/>
      <c r="C5171" s="15"/>
      <c r="D5171" s="13"/>
      <c r="E5171" s="14"/>
      <c r="F5171" s="14"/>
      <c r="G5171" s="47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AA5171" s="16"/>
      <c r="AB5171" s="16"/>
      <c r="AD5171" s="16"/>
    </row>
    <row r="5172" spans="1:30" s="12" customFormat="1" x14ac:dyDescent="0.25">
      <c r="A5172" s="15"/>
      <c r="B5172" s="15"/>
      <c r="C5172" s="15"/>
      <c r="D5172" s="13"/>
      <c r="E5172" s="14"/>
      <c r="F5172" s="14"/>
      <c r="G5172" s="47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AA5172" s="16"/>
      <c r="AB5172" s="16"/>
      <c r="AD5172" s="16"/>
    </row>
    <row r="5173" spans="1:30" s="12" customFormat="1" x14ac:dyDescent="0.25">
      <c r="A5173" s="15"/>
      <c r="B5173" s="15"/>
      <c r="C5173" s="15"/>
      <c r="D5173" s="13"/>
      <c r="E5173" s="14"/>
      <c r="F5173" s="14"/>
      <c r="G5173" s="47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AA5173" s="16"/>
      <c r="AB5173" s="16"/>
      <c r="AD5173" s="16"/>
    </row>
    <row r="5174" spans="1:30" s="12" customFormat="1" x14ac:dyDescent="0.25">
      <c r="A5174" s="15"/>
      <c r="B5174" s="15"/>
      <c r="C5174" s="15"/>
      <c r="D5174" s="13"/>
      <c r="E5174" s="14"/>
      <c r="F5174" s="14"/>
      <c r="G5174" s="47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AA5174" s="16"/>
      <c r="AB5174" s="16"/>
      <c r="AD5174" s="16"/>
    </row>
    <row r="5175" spans="1:30" s="12" customFormat="1" x14ac:dyDescent="0.25">
      <c r="A5175" s="15"/>
      <c r="B5175" s="15"/>
      <c r="C5175" s="15"/>
      <c r="D5175" s="13"/>
      <c r="E5175" s="14"/>
      <c r="F5175" s="14"/>
      <c r="G5175" s="47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AA5175" s="16"/>
      <c r="AB5175" s="16"/>
      <c r="AD5175" s="16"/>
    </row>
    <row r="5176" spans="1:30" s="12" customFormat="1" x14ac:dyDescent="0.25">
      <c r="A5176" s="15"/>
      <c r="B5176" s="15"/>
      <c r="C5176" s="15"/>
      <c r="D5176" s="13"/>
      <c r="E5176" s="14"/>
      <c r="F5176" s="14"/>
      <c r="G5176" s="47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AA5176" s="16"/>
      <c r="AB5176" s="16"/>
      <c r="AD5176" s="16"/>
    </row>
    <row r="5177" spans="1:30" s="12" customFormat="1" x14ac:dyDescent="0.25">
      <c r="A5177" s="15"/>
      <c r="B5177" s="15"/>
      <c r="C5177" s="15"/>
      <c r="D5177" s="13"/>
      <c r="E5177" s="14"/>
      <c r="F5177" s="14"/>
      <c r="G5177" s="47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AA5177" s="16"/>
      <c r="AB5177" s="16"/>
      <c r="AD5177" s="16"/>
    </row>
    <row r="5178" spans="1:30" s="12" customFormat="1" x14ac:dyDescent="0.25">
      <c r="A5178" s="15"/>
      <c r="B5178" s="15"/>
      <c r="C5178" s="15"/>
      <c r="D5178" s="13"/>
      <c r="E5178" s="14"/>
      <c r="F5178" s="14"/>
      <c r="G5178" s="47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AA5178" s="16"/>
      <c r="AB5178" s="16"/>
      <c r="AD5178" s="16"/>
    </row>
    <row r="5179" spans="1:30" s="12" customFormat="1" x14ac:dyDescent="0.25">
      <c r="A5179" s="15"/>
      <c r="B5179" s="15"/>
      <c r="C5179" s="15"/>
      <c r="D5179" s="13"/>
      <c r="E5179" s="14"/>
      <c r="F5179" s="14"/>
      <c r="G5179" s="47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AA5179" s="16"/>
      <c r="AB5179" s="16"/>
      <c r="AD5179" s="16"/>
    </row>
    <row r="5180" spans="1:30" s="12" customFormat="1" x14ac:dyDescent="0.25">
      <c r="A5180" s="15"/>
      <c r="B5180" s="15"/>
      <c r="C5180" s="15"/>
      <c r="D5180" s="13"/>
      <c r="E5180" s="14"/>
      <c r="F5180" s="14"/>
      <c r="G5180" s="47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AA5180" s="16"/>
      <c r="AB5180" s="16"/>
      <c r="AD5180" s="16"/>
    </row>
    <row r="5181" spans="1:30" s="12" customFormat="1" x14ac:dyDescent="0.25">
      <c r="A5181" s="15"/>
      <c r="B5181" s="15"/>
      <c r="C5181" s="15"/>
      <c r="D5181" s="13"/>
      <c r="E5181" s="14"/>
      <c r="F5181" s="14"/>
      <c r="G5181" s="47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AA5181" s="16"/>
      <c r="AB5181" s="16"/>
      <c r="AD5181" s="16"/>
    </row>
    <row r="5182" spans="1:30" s="12" customFormat="1" x14ac:dyDescent="0.25">
      <c r="A5182" s="15"/>
      <c r="B5182" s="15"/>
      <c r="C5182" s="15"/>
      <c r="D5182" s="13"/>
      <c r="E5182" s="14"/>
      <c r="F5182" s="14"/>
      <c r="G5182" s="47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AA5182" s="16"/>
      <c r="AB5182" s="16"/>
      <c r="AD5182" s="16"/>
    </row>
    <row r="5183" spans="1:30" s="12" customFormat="1" x14ac:dyDescent="0.25">
      <c r="A5183" s="15"/>
      <c r="B5183" s="15"/>
      <c r="C5183" s="15"/>
      <c r="D5183" s="13"/>
      <c r="E5183" s="14"/>
      <c r="F5183" s="14"/>
      <c r="G5183" s="47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AA5183" s="16"/>
      <c r="AB5183" s="16"/>
      <c r="AD5183" s="16"/>
    </row>
    <row r="5184" spans="1:30" s="12" customFormat="1" x14ac:dyDescent="0.25">
      <c r="A5184" s="15"/>
      <c r="B5184" s="15"/>
      <c r="C5184" s="15"/>
      <c r="D5184" s="13"/>
      <c r="E5184" s="14"/>
      <c r="F5184" s="14"/>
      <c r="G5184" s="47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AA5184" s="16"/>
      <c r="AB5184" s="16"/>
      <c r="AD5184" s="16"/>
    </row>
    <row r="5185" spans="1:30" s="12" customFormat="1" x14ac:dyDescent="0.25">
      <c r="A5185" s="15"/>
      <c r="B5185" s="15"/>
      <c r="C5185" s="15"/>
      <c r="D5185" s="13"/>
      <c r="E5185" s="14"/>
      <c r="F5185" s="14"/>
      <c r="G5185" s="47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AA5185" s="16"/>
      <c r="AB5185" s="16"/>
      <c r="AD5185" s="16"/>
    </row>
    <row r="5186" spans="1:30" s="12" customFormat="1" x14ac:dyDescent="0.25">
      <c r="A5186" s="15"/>
      <c r="B5186" s="15"/>
      <c r="C5186" s="15"/>
      <c r="D5186" s="13"/>
      <c r="E5186" s="14"/>
      <c r="F5186" s="14"/>
      <c r="G5186" s="47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AA5186" s="16"/>
      <c r="AB5186" s="16"/>
      <c r="AD5186" s="16"/>
    </row>
    <row r="5187" spans="1:30" s="12" customFormat="1" x14ac:dyDescent="0.25">
      <c r="A5187" s="15"/>
      <c r="B5187" s="15"/>
      <c r="C5187" s="15"/>
      <c r="D5187" s="13"/>
      <c r="E5187" s="14"/>
      <c r="F5187" s="14"/>
      <c r="G5187" s="47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AA5187" s="16"/>
      <c r="AB5187" s="16"/>
      <c r="AD5187" s="16"/>
    </row>
    <row r="5188" spans="1:30" s="12" customFormat="1" x14ac:dyDescent="0.25">
      <c r="A5188" s="15"/>
      <c r="B5188" s="15"/>
      <c r="C5188" s="15"/>
      <c r="D5188" s="13"/>
      <c r="E5188" s="14"/>
      <c r="F5188" s="14"/>
      <c r="G5188" s="47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AA5188" s="16"/>
      <c r="AB5188" s="16"/>
      <c r="AD5188" s="16"/>
    </row>
    <row r="5189" spans="1:30" s="12" customFormat="1" x14ac:dyDescent="0.25">
      <c r="A5189" s="15"/>
      <c r="B5189" s="15"/>
      <c r="C5189" s="15"/>
      <c r="D5189" s="13"/>
      <c r="E5189" s="14"/>
      <c r="F5189" s="14"/>
      <c r="G5189" s="47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AA5189" s="16"/>
      <c r="AB5189" s="16"/>
      <c r="AD5189" s="16"/>
    </row>
    <row r="5190" spans="1:30" s="12" customFormat="1" x14ac:dyDescent="0.25">
      <c r="A5190" s="15"/>
      <c r="B5190" s="15"/>
      <c r="C5190" s="15"/>
      <c r="D5190" s="13"/>
      <c r="E5190" s="14"/>
      <c r="F5190" s="14"/>
      <c r="G5190" s="47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AA5190" s="16"/>
      <c r="AB5190" s="16"/>
      <c r="AD5190" s="16"/>
    </row>
    <row r="5191" spans="1:30" s="12" customFormat="1" x14ac:dyDescent="0.25">
      <c r="A5191" s="15"/>
      <c r="B5191" s="15"/>
      <c r="C5191" s="15"/>
      <c r="D5191" s="13"/>
      <c r="E5191" s="14"/>
      <c r="F5191" s="14"/>
      <c r="G5191" s="47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AA5191" s="16"/>
      <c r="AB5191" s="16"/>
      <c r="AD5191" s="16"/>
    </row>
    <row r="5192" spans="1:30" s="12" customFormat="1" x14ac:dyDescent="0.25">
      <c r="A5192" s="15"/>
      <c r="B5192" s="15"/>
      <c r="C5192" s="15"/>
      <c r="D5192" s="13"/>
      <c r="E5192" s="14"/>
      <c r="F5192" s="14"/>
      <c r="G5192" s="47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AA5192" s="16"/>
      <c r="AB5192" s="16"/>
      <c r="AD5192" s="16"/>
    </row>
    <row r="5193" spans="1:30" s="12" customFormat="1" x14ac:dyDescent="0.25">
      <c r="A5193" s="15"/>
      <c r="B5193" s="15"/>
      <c r="C5193" s="15"/>
      <c r="D5193" s="13"/>
      <c r="E5193" s="14"/>
      <c r="F5193" s="14"/>
      <c r="G5193" s="47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AA5193" s="16"/>
      <c r="AB5193" s="16"/>
      <c r="AD5193" s="16"/>
    </row>
    <row r="5194" spans="1:30" s="12" customFormat="1" x14ac:dyDescent="0.25">
      <c r="A5194" s="15"/>
      <c r="B5194" s="15"/>
      <c r="C5194" s="15"/>
      <c r="D5194" s="13"/>
      <c r="E5194" s="14"/>
      <c r="F5194" s="14"/>
      <c r="G5194" s="47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AA5194" s="16"/>
      <c r="AB5194" s="16"/>
      <c r="AD5194" s="16"/>
    </row>
    <row r="5195" spans="1:30" s="12" customFormat="1" x14ac:dyDescent="0.25">
      <c r="A5195" s="15"/>
      <c r="B5195" s="15"/>
      <c r="C5195" s="15"/>
      <c r="D5195" s="13"/>
      <c r="E5195" s="14"/>
      <c r="F5195" s="14"/>
      <c r="G5195" s="47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AA5195" s="16"/>
      <c r="AB5195" s="16"/>
      <c r="AD5195" s="16"/>
    </row>
    <row r="5196" spans="1:30" s="12" customFormat="1" x14ac:dyDescent="0.25">
      <c r="A5196" s="15"/>
      <c r="B5196" s="15"/>
      <c r="C5196" s="15"/>
      <c r="D5196" s="13"/>
      <c r="E5196" s="14"/>
      <c r="F5196" s="14"/>
      <c r="G5196" s="47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AA5196" s="16"/>
      <c r="AB5196" s="16"/>
      <c r="AD5196" s="16"/>
    </row>
    <row r="5197" spans="1:30" s="12" customFormat="1" x14ac:dyDescent="0.25">
      <c r="A5197" s="15"/>
      <c r="B5197" s="15"/>
      <c r="C5197" s="15"/>
      <c r="D5197" s="13"/>
      <c r="E5197" s="14"/>
      <c r="F5197" s="14"/>
      <c r="G5197" s="47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AA5197" s="16"/>
      <c r="AB5197" s="16"/>
      <c r="AD5197" s="16"/>
    </row>
    <row r="5198" spans="1:30" s="12" customFormat="1" x14ac:dyDescent="0.25">
      <c r="A5198" s="15"/>
      <c r="B5198" s="15"/>
      <c r="C5198" s="15"/>
      <c r="D5198" s="13"/>
      <c r="E5198" s="14"/>
      <c r="F5198" s="14"/>
      <c r="G5198" s="47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AA5198" s="16"/>
      <c r="AB5198" s="16"/>
      <c r="AD5198" s="16"/>
    </row>
    <row r="5199" spans="1:30" s="12" customFormat="1" x14ac:dyDescent="0.25">
      <c r="A5199" s="15"/>
      <c r="B5199" s="15"/>
      <c r="C5199" s="15"/>
      <c r="D5199" s="13"/>
      <c r="E5199" s="14"/>
      <c r="F5199" s="14"/>
      <c r="G5199" s="47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AA5199" s="16"/>
      <c r="AB5199" s="16"/>
      <c r="AD5199" s="16"/>
    </row>
    <row r="5200" spans="1:30" s="12" customFormat="1" x14ac:dyDescent="0.25">
      <c r="A5200" s="15"/>
      <c r="B5200" s="15"/>
      <c r="C5200" s="15"/>
      <c r="D5200" s="13"/>
      <c r="E5200" s="14"/>
      <c r="F5200" s="14"/>
      <c r="G5200" s="47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AA5200" s="16"/>
      <c r="AB5200" s="16"/>
      <c r="AD5200" s="16"/>
    </row>
    <row r="5201" spans="1:30" s="12" customFormat="1" x14ac:dyDescent="0.25">
      <c r="A5201" s="15"/>
      <c r="B5201" s="15"/>
      <c r="C5201" s="15"/>
      <c r="D5201" s="13"/>
      <c r="E5201" s="14"/>
      <c r="F5201" s="14"/>
      <c r="G5201" s="47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AA5201" s="16"/>
      <c r="AB5201" s="16"/>
      <c r="AD5201" s="16"/>
    </row>
    <row r="5202" spans="1:30" s="12" customFormat="1" x14ac:dyDescent="0.25">
      <c r="A5202" s="15"/>
      <c r="B5202" s="15"/>
      <c r="C5202" s="15"/>
      <c r="D5202" s="13"/>
      <c r="E5202" s="14"/>
      <c r="F5202" s="14"/>
      <c r="G5202" s="47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AA5202" s="16"/>
      <c r="AB5202" s="16"/>
      <c r="AD5202" s="16"/>
    </row>
    <row r="5203" spans="1:30" s="12" customFormat="1" x14ac:dyDescent="0.25">
      <c r="A5203" s="15"/>
      <c r="B5203" s="15"/>
      <c r="C5203" s="15"/>
      <c r="D5203" s="13"/>
      <c r="E5203" s="14"/>
      <c r="F5203" s="14"/>
      <c r="G5203" s="47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AA5203" s="16"/>
      <c r="AB5203" s="16"/>
      <c r="AD5203" s="16"/>
    </row>
    <row r="5204" spans="1:30" s="12" customFormat="1" x14ac:dyDescent="0.25">
      <c r="A5204" s="15"/>
      <c r="B5204" s="15"/>
      <c r="C5204" s="15"/>
      <c r="D5204" s="13"/>
      <c r="E5204" s="14"/>
      <c r="F5204" s="14"/>
      <c r="G5204" s="47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AA5204" s="16"/>
      <c r="AB5204" s="16"/>
      <c r="AD5204" s="16"/>
    </row>
    <row r="5205" spans="1:30" s="12" customFormat="1" x14ac:dyDescent="0.25">
      <c r="A5205" s="15"/>
      <c r="B5205" s="15"/>
      <c r="C5205" s="15"/>
      <c r="D5205" s="13"/>
      <c r="E5205" s="14"/>
      <c r="F5205" s="14"/>
      <c r="G5205" s="47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AA5205" s="16"/>
      <c r="AB5205" s="16"/>
      <c r="AD5205" s="16"/>
    </row>
    <row r="5206" spans="1:30" s="12" customFormat="1" x14ac:dyDescent="0.25">
      <c r="A5206" s="15"/>
      <c r="B5206" s="15"/>
      <c r="C5206" s="15"/>
      <c r="D5206" s="13"/>
      <c r="E5206" s="14"/>
      <c r="F5206" s="14"/>
      <c r="G5206" s="47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AA5206" s="16"/>
      <c r="AB5206" s="16"/>
      <c r="AD5206" s="16"/>
    </row>
    <row r="5207" spans="1:30" s="12" customFormat="1" x14ac:dyDescent="0.25">
      <c r="A5207" s="15"/>
      <c r="B5207" s="15"/>
      <c r="C5207" s="15"/>
      <c r="D5207" s="13"/>
      <c r="E5207" s="14"/>
      <c r="F5207" s="14"/>
      <c r="G5207" s="47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AA5207" s="16"/>
      <c r="AB5207" s="16"/>
      <c r="AD5207" s="16"/>
    </row>
    <row r="5208" spans="1:30" s="12" customFormat="1" x14ac:dyDescent="0.25">
      <c r="A5208" s="15"/>
      <c r="B5208" s="15"/>
      <c r="C5208" s="15"/>
      <c r="D5208" s="13"/>
      <c r="E5208" s="14"/>
      <c r="F5208" s="14"/>
      <c r="G5208" s="47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AA5208" s="16"/>
      <c r="AB5208" s="16"/>
      <c r="AD5208" s="16"/>
    </row>
    <row r="5209" spans="1:30" s="12" customFormat="1" x14ac:dyDescent="0.25">
      <c r="A5209" s="15"/>
      <c r="B5209" s="15"/>
      <c r="C5209" s="15"/>
      <c r="D5209" s="13"/>
      <c r="E5209" s="14"/>
      <c r="F5209" s="14"/>
      <c r="G5209" s="47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AA5209" s="16"/>
      <c r="AB5209" s="16"/>
      <c r="AD5209" s="16"/>
    </row>
    <row r="5210" spans="1:30" s="12" customFormat="1" x14ac:dyDescent="0.25">
      <c r="A5210" s="15"/>
      <c r="B5210" s="15"/>
      <c r="C5210" s="15"/>
      <c r="D5210" s="13"/>
      <c r="E5210" s="14"/>
      <c r="F5210" s="14"/>
      <c r="G5210" s="47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AA5210" s="16"/>
      <c r="AB5210" s="16"/>
      <c r="AD5210" s="16"/>
    </row>
    <row r="5211" spans="1:30" s="12" customFormat="1" x14ac:dyDescent="0.25">
      <c r="A5211" s="15"/>
      <c r="B5211" s="15"/>
      <c r="C5211" s="15"/>
      <c r="D5211" s="13"/>
      <c r="E5211" s="14"/>
      <c r="F5211" s="14"/>
      <c r="G5211" s="47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AA5211" s="16"/>
      <c r="AB5211" s="16"/>
      <c r="AD5211" s="16"/>
    </row>
    <row r="5212" spans="1:30" s="12" customFormat="1" x14ac:dyDescent="0.25">
      <c r="A5212" s="15"/>
      <c r="B5212" s="15"/>
      <c r="C5212" s="15"/>
      <c r="D5212" s="13"/>
      <c r="E5212" s="14"/>
      <c r="F5212" s="14"/>
      <c r="G5212" s="47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AA5212" s="16"/>
      <c r="AB5212" s="16"/>
      <c r="AD5212" s="16"/>
    </row>
    <row r="5213" spans="1:30" s="12" customFormat="1" x14ac:dyDescent="0.25">
      <c r="A5213" s="15"/>
      <c r="B5213" s="15"/>
      <c r="C5213" s="15"/>
      <c r="D5213" s="13"/>
      <c r="E5213" s="14"/>
      <c r="F5213" s="14"/>
      <c r="G5213" s="47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AA5213" s="16"/>
      <c r="AB5213" s="16"/>
      <c r="AD5213" s="16"/>
    </row>
    <row r="5214" spans="1:30" s="12" customFormat="1" x14ac:dyDescent="0.25">
      <c r="A5214" s="15"/>
      <c r="B5214" s="15"/>
      <c r="C5214" s="15"/>
      <c r="D5214" s="13"/>
      <c r="E5214" s="14"/>
      <c r="F5214" s="14"/>
      <c r="G5214" s="47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AA5214" s="16"/>
      <c r="AB5214" s="16"/>
      <c r="AD5214" s="16"/>
    </row>
    <row r="5215" spans="1:30" s="12" customFormat="1" x14ac:dyDescent="0.25">
      <c r="A5215" s="15"/>
      <c r="B5215" s="15"/>
      <c r="C5215" s="15"/>
      <c r="D5215" s="13"/>
      <c r="E5215" s="14"/>
      <c r="F5215" s="14"/>
      <c r="G5215" s="47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AA5215" s="16"/>
      <c r="AB5215" s="16"/>
      <c r="AD5215" s="16"/>
    </row>
    <row r="5216" spans="1:30" s="12" customFormat="1" x14ac:dyDescent="0.25">
      <c r="A5216" s="15"/>
      <c r="B5216" s="15"/>
      <c r="C5216" s="15"/>
      <c r="D5216" s="13"/>
      <c r="E5216" s="14"/>
      <c r="F5216" s="14"/>
      <c r="G5216" s="47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AA5216" s="16"/>
      <c r="AB5216" s="16"/>
      <c r="AD5216" s="16"/>
    </row>
    <row r="5217" spans="1:30" s="12" customFormat="1" x14ac:dyDescent="0.25">
      <c r="A5217" s="15"/>
      <c r="B5217" s="15"/>
      <c r="C5217" s="15"/>
      <c r="D5217" s="13"/>
      <c r="E5217" s="14"/>
      <c r="F5217" s="14"/>
      <c r="G5217" s="47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AA5217" s="16"/>
      <c r="AB5217" s="16"/>
      <c r="AD5217" s="16"/>
    </row>
    <row r="5218" spans="1:30" s="12" customFormat="1" x14ac:dyDescent="0.25">
      <c r="A5218" s="15"/>
      <c r="B5218" s="15"/>
      <c r="C5218" s="15"/>
      <c r="D5218" s="13"/>
      <c r="E5218" s="14"/>
      <c r="F5218" s="14"/>
      <c r="G5218" s="47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AA5218" s="16"/>
      <c r="AB5218" s="16"/>
      <c r="AD5218" s="16"/>
    </row>
    <row r="5219" spans="1:30" s="12" customFormat="1" x14ac:dyDescent="0.25">
      <c r="A5219" s="15"/>
      <c r="B5219" s="15"/>
      <c r="C5219" s="15"/>
      <c r="D5219" s="13"/>
      <c r="E5219" s="14"/>
      <c r="F5219" s="14"/>
      <c r="G5219" s="47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AA5219" s="16"/>
      <c r="AB5219" s="16"/>
      <c r="AD5219" s="16"/>
    </row>
    <row r="5220" spans="1:30" s="12" customFormat="1" x14ac:dyDescent="0.25">
      <c r="A5220" s="15"/>
      <c r="B5220" s="15"/>
      <c r="C5220" s="15"/>
      <c r="D5220" s="13"/>
      <c r="E5220" s="14"/>
      <c r="F5220" s="14"/>
      <c r="G5220" s="47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AA5220" s="16"/>
      <c r="AB5220" s="16"/>
      <c r="AD5220" s="16"/>
    </row>
    <row r="5221" spans="1:30" s="12" customFormat="1" x14ac:dyDescent="0.25">
      <c r="A5221" s="15"/>
      <c r="B5221" s="15"/>
      <c r="C5221" s="15"/>
      <c r="D5221" s="13"/>
      <c r="E5221" s="14"/>
      <c r="F5221" s="14"/>
      <c r="G5221" s="47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AA5221" s="16"/>
      <c r="AB5221" s="16"/>
      <c r="AD5221" s="16"/>
    </row>
    <row r="5222" spans="1:30" s="12" customFormat="1" x14ac:dyDescent="0.25">
      <c r="A5222" s="15"/>
      <c r="B5222" s="15"/>
      <c r="C5222" s="15"/>
      <c r="D5222" s="13"/>
      <c r="E5222" s="14"/>
      <c r="F5222" s="14"/>
      <c r="G5222" s="47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AA5222" s="16"/>
      <c r="AB5222" s="16"/>
      <c r="AD5222" s="16"/>
    </row>
    <row r="5223" spans="1:30" s="12" customFormat="1" x14ac:dyDescent="0.25">
      <c r="A5223" s="15"/>
      <c r="B5223" s="15"/>
      <c r="C5223" s="15"/>
      <c r="D5223" s="13"/>
      <c r="E5223" s="14"/>
      <c r="F5223" s="14"/>
      <c r="G5223" s="47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AA5223" s="16"/>
      <c r="AB5223" s="16"/>
      <c r="AD5223" s="16"/>
    </row>
    <row r="5224" spans="1:30" s="12" customFormat="1" x14ac:dyDescent="0.25">
      <c r="A5224" s="15"/>
      <c r="B5224" s="15"/>
      <c r="C5224" s="15"/>
      <c r="D5224" s="13"/>
      <c r="E5224" s="14"/>
      <c r="F5224" s="14"/>
      <c r="G5224" s="47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AA5224" s="16"/>
      <c r="AB5224" s="16"/>
      <c r="AD5224" s="16"/>
    </row>
    <row r="5225" spans="1:30" s="12" customFormat="1" x14ac:dyDescent="0.25">
      <c r="A5225" s="15"/>
      <c r="B5225" s="15"/>
      <c r="C5225" s="15"/>
      <c r="D5225" s="13"/>
      <c r="E5225" s="14"/>
      <c r="F5225" s="14"/>
      <c r="G5225" s="47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AA5225" s="16"/>
      <c r="AB5225" s="16"/>
      <c r="AD5225" s="16"/>
    </row>
    <row r="5226" spans="1:30" s="12" customFormat="1" x14ac:dyDescent="0.25">
      <c r="A5226" s="15"/>
      <c r="B5226" s="15"/>
      <c r="C5226" s="15"/>
      <c r="D5226" s="13"/>
      <c r="E5226" s="14"/>
      <c r="F5226" s="14"/>
      <c r="G5226" s="47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AA5226" s="16"/>
      <c r="AB5226" s="16"/>
      <c r="AD5226" s="16"/>
    </row>
    <row r="5227" spans="1:30" s="12" customFormat="1" x14ac:dyDescent="0.25">
      <c r="A5227" s="15"/>
      <c r="B5227" s="15"/>
      <c r="C5227" s="15"/>
      <c r="D5227" s="13"/>
      <c r="E5227" s="14"/>
      <c r="F5227" s="14"/>
      <c r="G5227" s="47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AA5227" s="16"/>
      <c r="AB5227" s="16"/>
      <c r="AD5227" s="16"/>
    </row>
    <row r="5228" spans="1:30" s="12" customFormat="1" x14ac:dyDescent="0.25">
      <c r="A5228" s="15"/>
      <c r="B5228" s="15"/>
      <c r="C5228" s="15"/>
      <c r="D5228" s="13"/>
      <c r="E5228" s="14"/>
      <c r="F5228" s="14"/>
      <c r="G5228" s="47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AA5228" s="16"/>
      <c r="AB5228" s="16"/>
      <c r="AD5228" s="16"/>
    </row>
    <row r="5229" spans="1:30" s="12" customFormat="1" x14ac:dyDescent="0.25">
      <c r="A5229" s="15"/>
      <c r="B5229" s="15"/>
      <c r="C5229" s="15"/>
      <c r="D5229" s="13"/>
      <c r="E5229" s="14"/>
      <c r="F5229" s="14"/>
      <c r="G5229" s="47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AA5229" s="16"/>
      <c r="AB5229" s="16"/>
      <c r="AD5229" s="16"/>
    </row>
    <row r="5230" spans="1:30" s="12" customFormat="1" x14ac:dyDescent="0.25">
      <c r="A5230" s="15"/>
      <c r="B5230" s="15"/>
      <c r="C5230" s="15"/>
      <c r="D5230" s="13"/>
      <c r="E5230" s="14"/>
      <c r="F5230" s="14"/>
      <c r="G5230" s="47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AA5230" s="16"/>
      <c r="AB5230" s="16"/>
      <c r="AD5230" s="16"/>
    </row>
    <row r="5231" spans="1:30" s="12" customFormat="1" x14ac:dyDescent="0.25">
      <c r="A5231" s="15"/>
      <c r="B5231" s="15"/>
      <c r="C5231" s="15"/>
      <c r="D5231" s="13"/>
      <c r="E5231" s="14"/>
      <c r="F5231" s="14"/>
      <c r="G5231" s="47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AA5231" s="16"/>
      <c r="AB5231" s="16"/>
      <c r="AD5231" s="16"/>
    </row>
    <row r="5232" spans="1:30" s="12" customFormat="1" x14ac:dyDescent="0.25">
      <c r="A5232" s="15"/>
      <c r="B5232" s="15"/>
      <c r="C5232" s="15"/>
      <c r="D5232" s="13"/>
      <c r="E5232" s="14"/>
      <c r="F5232" s="14"/>
      <c r="G5232" s="47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AA5232" s="16"/>
      <c r="AB5232" s="16"/>
      <c r="AD5232" s="16"/>
    </row>
    <row r="5233" spans="1:30" s="12" customFormat="1" x14ac:dyDescent="0.25">
      <c r="A5233" s="15"/>
      <c r="B5233" s="15"/>
      <c r="C5233" s="15"/>
      <c r="D5233" s="13"/>
      <c r="E5233" s="14"/>
      <c r="F5233" s="14"/>
      <c r="G5233" s="47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AA5233" s="16"/>
      <c r="AB5233" s="16"/>
      <c r="AD5233" s="16"/>
    </row>
    <row r="5234" spans="1:30" s="12" customFormat="1" x14ac:dyDescent="0.25">
      <c r="A5234" s="15"/>
      <c r="B5234" s="15"/>
      <c r="C5234" s="15"/>
      <c r="D5234" s="13"/>
      <c r="E5234" s="14"/>
      <c r="F5234" s="14"/>
      <c r="G5234" s="47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AA5234" s="16"/>
      <c r="AB5234" s="16"/>
      <c r="AD5234" s="16"/>
    </row>
    <row r="5235" spans="1:30" s="12" customFormat="1" x14ac:dyDescent="0.25">
      <c r="A5235" s="15"/>
      <c r="B5235" s="15"/>
      <c r="C5235" s="15"/>
      <c r="D5235" s="13"/>
      <c r="E5235" s="14"/>
      <c r="F5235" s="14"/>
      <c r="G5235" s="47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AA5235" s="16"/>
      <c r="AB5235" s="16"/>
      <c r="AD5235" s="16"/>
    </row>
    <row r="5236" spans="1:30" s="12" customFormat="1" x14ac:dyDescent="0.25">
      <c r="A5236" s="15"/>
      <c r="B5236" s="15"/>
      <c r="C5236" s="15"/>
      <c r="D5236" s="13"/>
      <c r="E5236" s="14"/>
      <c r="F5236" s="14"/>
      <c r="G5236" s="47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AA5236" s="16"/>
      <c r="AB5236" s="16"/>
      <c r="AD5236" s="16"/>
    </row>
    <row r="5237" spans="1:30" s="12" customFormat="1" x14ac:dyDescent="0.25">
      <c r="A5237" s="15"/>
      <c r="B5237" s="15"/>
      <c r="C5237" s="15"/>
      <c r="D5237" s="13"/>
      <c r="E5237" s="14"/>
      <c r="F5237" s="14"/>
      <c r="G5237" s="47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AA5237" s="16"/>
      <c r="AB5237" s="16"/>
      <c r="AD5237" s="16"/>
    </row>
    <row r="5238" spans="1:30" s="12" customFormat="1" x14ac:dyDescent="0.25">
      <c r="A5238" s="15"/>
      <c r="B5238" s="15"/>
      <c r="C5238" s="15"/>
      <c r="D5238" s="13"/>
      <c r="E5238" s="14"/>
      <c r="F5238" s="14"/>
      <c r="G5238" s="47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AA5238" s="16"/>
      <c r="AB5238" s="16"/>
      <c r="AD5238" s="16"/>
    </row>
    <row r="5239" spans="1:30" s="12" customFormat="1" x14ac:dyDescent="0.25">
      <c r="A5239" s="15"/>
      <c r="B5239" s="15"/>
      <c r="C5239" s="15"/>
      <c r="D5239" s="13"/>
      <c r="E5239" s="14"/>
      <c r="F5239" s="14"/>
      <c r="G5239" s="47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AA5239" s="16"/>
      <c r="AB5239" s="16"/>
      <c r="AD5239" s="16"/>
    </row>
    <row r="5240" spans="1:30" s="12" customFormat="1" x14ac:dyDescent="0.25">
      <c r="A5240" s="15"/>
      <c r="B5240" s="15"/>
      <c r="C5240" s="15"/>
      <c r="D5240" s="13"/>
      <c r="E5240" s="14"/>
      <c r="F5240" s="14"/>
      <c r="G5240" s="47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AA5240" s="16"/>
      <c r="AB5240" s="16"/>
      <c r="AD5240" s="16"/>
    </row>
    <row r="5241" spans="1:30" s="12" customFormat="1" x14ac:dyDescent="0.25">
      <c r="A5241" s="15"/>
      <c r="B5241" s="15"/>
      <c r="C5241" s="15"/>
      <c r="D5241" s="13"/>
      <c r="E5241" s="14"/>
      <c r="F5241" s="14"/>
      <c r="G5241" s="47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AA5241" s="16"/>
      <c r="AB5241" s="16"/>
      <c r="AD5241" s="16"/>
    </row>
    <row r="5242" spans="1:30" s="12" customFormat="1" x14ac:dyDescent="0.25">
      <c r="A5242" s="15"/>
      <c r="B5242" s="15"/>
      <c r="C5242" s="15"/>
      <c r="D5242" s="13"/>
      <c r="E5242" s="14"/>
      <c r="F5242" s="14"/>
      <c r="G5242" s="47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AA5242" s="16"/>
      <c r="AB5242" s="16"/>
      <c r="AD5242" s="16"/>
    </row>
    <row r="5243" spans="1:30" s="12" customFormat="1" x14ac:dyDescent="0.25">
      <c r="A5243" s="15"/>
      <c r="B5243" s="15"/>
      <c r="C5243" s="15"/>
      <c r="D5243" s="13"/>
      <c r="E5243" s="14"/>
      <c r="F5243" s="14"/>
      <c r="G5243" s="47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AA5243" s="16"/>
      <c r="AB5243" s="16"/>
      <c r="AD5243" s="16"/>
    </row>
    <row r="5244" spans="1:30" s="12" customFormat="1" x14ac:dyDescent="0.25">
      <c r="A5244" s="15"/>
      <c r="B5244" s="15"/>
      <c r="C5244" s="15"/>
      <c r="D5244" s="13"/>
      <c r="E5244" s="14"/>
      <c r="F5244" s="14"/>
      <c r="G5244" s="47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AA5244" s="16"/>
      <c r="AB5244" s="16"/>
      <c r="AD5244" s="16"/>
    </row>
    <row r="5245" spans="1:30" s="12" customFormat="1" x14ac:dyDescent="0.25">
      <c r="A5245" s="15"/>
      <c r="B5245" s="15"/>
      <c r="C5245" s="15"/>
      <c r="D5245" s="13"/>
      <c r="E5245" s="14"/>
      <c r="F5245" s="14"/>
      <c r="G5245" s="47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AA5245" s="16"/>
      <c r="AB5245" s="16"/>
      <c r="AD5245" s="16"/>
    </row>
    <row r="5246" spans="1:30" s="12" customFormat="1" x14ac:dyDescent="0.25">
      <c r="A5246" s="15"/>
      <c r="B5246" s="15"/>
      <c r="C5246" s="15"/>
      <c r="D5246" s="13"/>
      <c r="E5246" s="14"/>
      <c r="F5246" s="14"/>
      <c r="G5246" s="47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AA5246" s="16"/>
      <c r="AB5246" s="16"/>
      <c r="AD5246" s="16"/>
    </row>
    <row r="5247" spans="1:30" s="12" customFormat="1" x14ac:dyDescent="0.25">
      <c r="A5247" s="15"/>
      <c r="B5247" s="15"/>
      <c r="C5247" s="15"/>
      <c r="D5247" s="13"/>
      <c r="E5247" s="14"/>
      <c r="F5247" s="14"/>
      <c r="G5247" s="47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AA5247" s="16"/>
      <c r="AB5247" s="16"/>
      <c r="AD5247" s="16"/>
    </row>
    <row r="5248" spans="1:30" s="12" customFormat="1" x14ac:dyDescent="0.25">
      <c r="A5248" s="15"/>
      <c r="B5248" s="15"/>
      <c r="C5248" s="15"/>
      <c r="D5248" s="13"/>
      <c r="E5248" s="14"/>
      <c r="F5248" s="14"/>
      <c r="G5248" s="47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AA5248" s="16"/>
      <c r="AB5248" s="16"/>
      <c r="AD5248" s="16"/>
    </row>
    <row r="5249" spans="1:30" s="12" customFormat="1" x14ac:dyDescent="0.25">
      <c r="A5249" s="15"/>
      <c r="B5249" s="15"/>
      <c r="C5249" s="15"/>
      <c r="D5249" s="13"/>
      <c r="E5249" s="14"/>
      <c r="F5249" s="14"/>
      <c r="G5249" s="47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AA5249" s="16"/>
      <c r="AB5249" s="16"/>
      <c r="AD5249" s="16"/>
    </row>
    <row r="5250" spans="1:30" s="12" customFormat="1" x14ac:dyDescent="0.25">
      <c r="A5250" s="15"/>
      <c r="B5250" s="15"/>
      <c r="C5250" s="15"/>
      <c r="D5250" s="13"/>
      <c r="E5250" s="14"/>
      <c r="F5250" s="14"/>
      <c r="G5250" s="47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AA5250" s="16"/>
      <c r="AB5250" s="16"/>
      <c r="AD5250" s="16"/>
    </row>
    <row r="5251" spans="1:30" s="12" customFormat="1" x14ac:dyDescent="0.25">
      <c r="A5251" s="15"/>
      <c r="B5251" s="15"/>
      <c r="C5251" s="15"/>
      <c r="D5251" s="13"/>
      <c r="E5251" s="14"/>
      <c r="F5251" s="14"/>
      <c r="G5251" s="47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AA5251" s="16"/>
      <c r="AB5251" s="16"/>
      <c r="AD5251" s="16"/>
    </row>
    <row r="5252" spans="1:30" s="12" customFormat="1" x14ac:dyDescent="0.25">
      <c r="A5252" s="15"/>
      <c r="B5252" s="15"/>
      <c r="C5252" s="15"/>
      <c r="D5252" s="13"/>
      <c r="E5252" s="14"/>
      <c r="F5252" s="14"/>
      <c r="G5252" s="47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AA5252" s="16"/>
      <c r="AB5252" s="16"/>
      <c r="AD5252" s="16"/>
    </row>
    <row r="5253" spans="1:30" s="12" customFormat="1" x14ac:dyDescent="0.25">
      <c r="A5253" s="15"/>
      <c r="B5253" s="15"/>
      <c r="C5253" s="15"/>
      <c r="D5253" s="13"/>
      <c r="E5253" s="14"/>
      <c r="F5253" s="14"/>
      <c r="G5253" s="47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AA5253" s="16"/>
      <c r="AB5253" s="16"/>
      <c r="AD5253" s="16"/>
    </row>
    <row r="5254" spans="1:30" s="12" customFormat="1" x14ac:dyDescent="0.25">
      <c r="A5254" s="15"/>
      <c r="B5254" s="15"/>
      <c r="C5254" s="15"/>
      <c r="D5254" s="13"/>
      <c r="E5254" s="14"/>
      <c r="F5254" s="14"/>
      <c r="G5254" s="47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AA5254" s="16"/>
      <c r="AB5254" s="16"/>
      <c r="AD5254" s="16"/>
    </row>
    <row r="5255" spans="1:30" s="12" customFormat="1" x14ac:dyDescent="0.25">
      <c r="A5255" s="15"/>
      <c r="B5255" s="15"/>
      <c r="C5255" s="15"/>
      <c r="D5255" s="13"/>
      <c r="E5255" s="14"/>
      <c r="F5255" s="14"/>
      <c r="G5255" s="47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AA5255" s="16"/>
      <c r="AB5255" s="16"/>
      <c r="AD5255" s="16"/>
    </row>
    <row r="5256" spans="1:30" s="12" customFormat="1" x14ac:dyDescent="0.25">
      <c r="A5256" s="15"/>
      <c r="B5256" s="15"/>
      <c r="C5256" s="15"/>
      <c r="D5256" s="13"/>
      <c r="E5256" s="14"/>
      <c r="F5256" s="14"/>
      <c r="G5256" s="47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AA5256" s="16"/>
      <c r="AB5256" s="16"/>
      <c r="AD5256" s="16"/>
    </row>
    <row r="5257" spans="1:30" s="12" customFormat="1" x14ac:dyDescent="0.25">
      <c r="A5257" s="15"/>
      <c r="B5257" s="15"/>
      <c r="C5257" s="15"/>
      <c r="D5257" s="13"/>
      <c r="E5257" s="14"/>
      <c r="F5257" s="14"/>
      <c r="G5257" s="47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AA5257" s="16"/>
      <c r="AB5257" s="16"/>
      <c r="AD5257" s="16"/>
    </row>
    <row r="5258" spans="1:30" s="12" customFormat="1" x14ac:dyDescent="0.25">
      <c r="A5258" s="15"/>
      <c r="B5258" s="15"/>
      <c r="C5258" s="15"/>
      <c r="D5258" s="13"/>
      <c r="E5258" s="14"/>
      <c r="F5258" s="14"/>
      <c r="G5258" s="47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AA5258" s="16"/>
      <c r="AB5258" s="16"/>
      <c r="AD5258" s="16"/>
    </row>
    <row r="5259" spans="1:30" s="12" customFormat="1" x14ac:dyDescent="0.25">
      <c r="A5259" s="15"/>
      <c r="B5259" s="15"/>
      <c r="C5259" s="15"/>
      <c r="D5259" s="13"/>
      <c r="E5259" s="14"/>
      <c r="F5259" s="14"/>
      <c r="G5259" s="47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AA5259" s="16"/>
      <c r="AB5259" s="16"/>
      <c r="AD5259" s="16"/>
    </row>
    <row r="5260" spans="1:30" s="12" customFormat="1" x14ac:dyDescent="0.25">
      <c r="A5260" s="15"/>
      <c r="B5260" s="15"/>
      <c r="C5260" s="15"/>
      <c r="D5260" s="13"/>
      <c r="E5260" s="14"/>
      <c r="F5260" s="14"/>
      <c r="G5260" s="47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AA5260" s="16"/>
      <c r="AB5260" s="16"/>
      <c r="AD5260" s="16"/>
    </row>
    <row r="5261" spans="1:30" s="12" customFormat="1" x14ac:dyDescent="0.25">
      <c r="A5261" s="15"/>
      <c r="B5261" s="15"/>
      <c r="C5261" s="15"/>
      <c r="D5261" s="13"/>
      <c r="E5261" s="14"/>
      <c r="F5261" s="14"/>
      <c r="G5261" s="47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AA5261" s="16"/>
      <c r="AB5261" s="16"/>
      <c r="AD5261" s="16"/>
    </row>
    <row r="5262" spans="1:30" s="12" customFormat="1" x14ac:dyDescent="0.25">
      <c r="A5262" s="15"/>
      <c r="B5262" s="15"/>
      <c r="C5262" s="15"/>
      <c r="D5262" s="13"/>
      <c r="E5262" s="14"/>
      <c r="F5262" s="14"/>
      <c r="G5262" s="47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AA5262" s="16"/>
      <c r="AB5262" s="16"/>
      <c r="AD5262" s="16"/>
    </row>
    <row r="5263" spans="1:30" s="12" customFormat="1" x14ac:dyDescent="0.25">
      <c r="A5263" s="15"/>
      <c r="B5263" s="15"/>
      <c r="C5263" s="15"/>
      <c r="D5263" s="13"/>
      <c r="E5263" s="14"/>
      <c r="F5263" s="14"/>
      <c r="G5263" s="47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AA5263" s="16"/>
      <c r="AB5263" s="16"/>
      <c r="AD5263" s="16"/>
    </row>
    <row r="5264" spans="1:30" s="12" customFormat="1" x14ac:dyDescent="0.25">
      <c r="A5264" s="15"/>
      <c r="B5264" s="15"/>
      <c r="C5264" s="15"/>
      <c r="D5264" s="13"/>
      <c r="E5264" s="14"/>
      <c r="F5264" s="14"/>
      <c r="G5264" s="47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AA5264" s="16"/>
      <c r="AB5264" s="16"/>
      <c r="AD5264" s="16"/>
    </row>
    <row r="5265" spans="1:30" s="12" customFormat="1" x14ac:dyDescent="0.25">
      <c r="A5265" s="15"/>
      <c r="B5265" s="15"/>
      <c r="C5265" s="15"/>
      <c r="D5265" s="13"/>
      <c r="E5265" s="14"/>
      <c r="F5265" s="14"/>
      <c r="G5265" s="47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AA5265" s="16"/>
      <c r="AB5265" s="16"/>
      <c r="AD5265" s="16"/>
    </row>
    <row r="5266" spans="1:30" s="12" customFormat="1" x14ac:dyDescent="0.25">
      <c r="A5266" s="15"/>
      <c r="B5266" s="15"/>
      <c r="C5266" s="15"/>
      <c r="D5266" s="13"/>
      <c r="E5266" s="14"/>
      <c r="F5266" s="14"/>
      <c r="G5266" s="47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AA5266" s="16"/>
      <c r="AB5266" s="16"/>
      <c r="AD5266" s="16"/>
    </row>
    <row r="5267" spans="1:30" s="12" customFormat="1" x14ac:dyDescent="0.25">
      <c r="A5267" s="15"/>
      <c r="B5267" s="15"/>
      <c r="C5267" s="15"/>
      <c r="D5267" s="13"/>
      <c r="E5267" s="14"/>
      <c r="F5267" s="14"/>
      <c r="G5267" s="47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AA5267" s="16"/>
      <c r="AB5267" s="16"/>
      <c r="AD5267" s="16"/>
    </row>
    <row r="5268" spans="1:30" s="12" customFormat="1" x14ac:dyDescent="0.25">
      <c r="A5268" s="15"/>
      <c r="B5268" s="15"/>
      <c r="C5268" s="15"/>
      <c r="D5268" s="13"/>
      <c r="E5268" s="14"/>
      <c r="F5268" s="14"/>
      <c r="G5268" s="47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AA5268" s="16"/>
      <c r="AB5268" s="16"/>
      <c r="AD5268" s="16"/>
    </row>
    <row r="5269" spans="1:30" s="12" customFormat="1" x14ac:dyDescent="0.25">
      <c r="A5269" s="15"/>
      <c r="B5269" s="15"/>
      <c r="C5269" s="15"/>
      <c r="D5269" s="13"/>
      <c r="E5269" s="14"/>
      <c r="F5269" s="14"/>
      <c r="G5269" s="47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AA5269" s="16"/>
      <c r="AB5269" s="16"/>
      <c r="AD5269" s="16"/>
    </row>
    <row r="5270" spans="1:30" s="12" customFormat="1" x14ac:dyDescent="0.25">
      <c r="A5270" s="15"/>
      <c r="B5270" s="15"/>
      <c r="C5270" s="15"/>
      <c r="D5270" s="13"/>
      <c r="E5270" s="14"/>
      <c r="F5270" s="14"/>
      <c r="G5270" s="47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AA5270" s="16"/>
      <c r="AB5270" s="16"/>
      <c r="AD5270" s="16"/>
    </row>
    <row r="5271" spans="1:30" s="12" customFormat="1" x14ac:dyDescent="0.25">
      <c r="A5271" s="15"/>
      <c r="B5271" s="15"/>
      <c r="C5271" s="15"/>
      <c r="D5271" s="13"/>
      <c r="E5271" s="14"/>
      <c r="F5271" s="14"/>
      <c r="G5271" s="47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AA5271" s="16"/>
      <c r="AB5271" s="16"/>
      <c r="AD5271" s="16"/>
    </row>
    <row r="5272" spans="1:30" s="12" customFormat="1" x14ac:dyDescent="0.25">
      <c r="A5272" s="15"/>
      <c r="B5272" s="15"/>
      <c r="C5272" s="15"/>
      <c r="D5272" s="13"/>
      <c r="E5272" s="14"/>
      <c r="F5272" s="14"/>
      <c r="G5272" s="47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AA5272" s="16"/>
      <c r="AB5272" s="16"/>
      <c r="AD5272" s="16"/>
    </row>
    <row r="5273" spans="1:30" s="12" customFormat="1" x14ac:dyDescent="0.25">
      <c r="A5273" s="15"/>
      <c r="B5273" s="15"/>
      <c r="C5273" s="15"/>
      <c r="D5273" s="13"/>
      <c r="E5273" s="14"/>
      <c r="F5273" s="14"/>
      <c r="G5273" s="47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AA5273" s="16"/>
      <c r="AB5273" s="16"/>
      <c r="AD5273" s="16"/>
    </row>
    <row r="5274" spans="1:30" s="12" customFormat="1" x14ac:dyDescent="0.25">
      <c r="A5274" s="15"/>
      <c r="B5274" s="15"/>
      <c r="C5274" s="15"/>
      <c r="D5274" s="13"/>
      <c r="E5274" s="14"/>
      <c r="F5274" s="14"/>
      <c r="G5274" s="47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AA5274" s="16"/>
      <c r="AB5274" s="16"/>
      <c r="AD5274" s="16"/>
    </row>
    <row r="5275" spans="1:30" s="12" customFormat="1" x14ac:dyDescent="0.25">
      <c r="A5275" s="15"/>
      <c r="B5275" s="15"/>
      <c r="C5275" s="15"/>
      <c r="D5275" s="13"/>
      <c r="E5275" s="14"/>
      <c r="F5275" s="14"/>
      <c r="G5275" s="47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AA5275" s="16"/>
      <c r="AB5275" s="16"/>
      <c r="AD5275" s="16"/>
    </row>
    <row r="5276" spans="1:30" s="12" customFormat="1" x14ac:dyDescent="0.25">
      <c r="A5276" s="15"/>
      <c r="B5276" s="15"/>
      <c r="C5276" s="15"/>
      <c r="D5276" s="13"/>
      <c r="E5276" s="14"/>
      <c r="F5276" s="14"/>
      <c r="G5276" s="47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AA5276" s="16"/>
      <c r="AB5276" s="16"/>
      <c r="AD5276" s="16"/>
    </row>
    <row r="5277" spans="1:30" s="12" customFormat="1" x14ac:dyDescent="0.25">
      <c r="A5277" s="15"/>
      <c r="B5277" s="15"/>
      <c r="C5277" s="15"/>
      <c r="D5277" s="13"/>
      <c r="E5277" s="14"/>
      <c r="F5277" s="14"/>
      <c r="G5277" s="47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AA5277" s="16"/>
      <c r="AB5277" s="16"/>
      <c r="AD5277" s="16"/>
    </row>
    <row r="5278" spans="1:30" s="12" customFormat="1" x14ac:dyDescent="0.25">
      <c r="A5278" s="15"/>
      <c r="B5278" s="15"/>
      <c r="C5278" s="15"/>
      <c r="D5278" s="13"/>
      <c r="E5278" s="14"/>
      <c r="F5278" s="14"/>
      <c r="G5278" s="47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AA5278" s="16"/>
      <c r="AB5278" s="16"/>
      <c r="AD5278" s="16"/>
    </row>
    <row r="5279" spans="1:30" s="12" customFormat="1" x14ac:dyDescent="0.25">
      <c r="A5279" s="15"/>
      <c r="B5279" s="15"/>
      <c r="C5279" s="15"/>
      <c r="D5279" s="13"/>
      <c r="E5279" s="14"/>
      <c r="F5279" s="14"/>
      <c r="G5279" s="47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AA5279" s="16"/>
      <c r="AB5279" s="16"/>
      <c r="AD5279" s="16"/>
    </row>
    <row r="5280" spans="1:30" s="12" customFormat="1" x14ac:dyDescent="0.25">
      <c r="A5280" s="15"/>
      <c r="B5280" s="15"/>
      <c r="C5280" s="15"/>
      <c r="D5280" s="13"/>
      <c r="E5280" s="14"/>
      <c r="F5280" s="14"/>
      <c r="G5280" s="47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AA5280" s="16"/>
      <c r="AB5280" s="16"/>
      <c r="AD5280" s="16"/>
    </row>
    <row r="5281" spans="1:30" s="12" customFormat="1" x14ac:dyDescent="0.25">
      <c r="A5281" s="15"/>
      <c r="B5281" s="15"/>
      <c r="C5281" s="15"/>
      <c r="D5281" s="13"/>
      <c r="E5281" s="14"/>
      <c r="F5281" s="14"/>
      <c r="G5281" s="47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AA5281" s="16"/>
      <c r="AB5281" s="16"/>
      <c r="AD5281" s="16"/>
    </row>
    <row r="5282" spans="1:30" s="12" customFormat="1" x14ac:dyDescent="0.25">
      <c r="A5282" s="15"/>
      <c r="B5282" s="15"/>
      <c r="C5282" s="15"/>
      <c r="D5282" s="13"/>
      <c r="E5282" s="14"/>
      <c r="F5282" s="14"/>
      <c r="G5282" s="47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AA5282" s="16"/>
      <c r="AB5282" s="16"/>
      <c r="AD5282" s="16"/>
    </row>
    <row r="5283" spans="1:30" s="12" customFormat="1" x14ac:dyDescent="0.25">
      <c r="A5283" s="15"/>
      <c r="B5283" s="15"/>
      <c r="C5283" s="15"/>
      <c r="D5283" s="13"/>
      <c r="E5283" s="14"/>
      <c r="F5283" s="14"/>
      <c r="G5283" s="47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AA5283" s="16"/>
      <c r="AB5283" s="16"/>
      <c r="AD5283" s="16"/>
    </row>
    <row r="5284" spans="1:30" s="12" customFormat="1" x14ac:dyDescent="0.25">
      <c r="A5284" s="15"/>
      <c r="B5284" s="15"/>
      <c r="C5284" s="15"/>
      <c r="D5284" s="13"/>
      <c r="E5284" s="14"/>
      <c r="F5284" s="14"/>
      <c r="G5284" s="47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AA5284" s="16"/>
      <c r="AB5284" s="16"/>
      <c r="AD5284" s="16"/>
    </row>
    <row r="5285" spans="1:30" s="12" customFormat="1" x14ac:dyDescent="0.25">
      <c r="A5285" s="15"/>
      <c r="B5285" s="15"/>
      <c r="C5285" s="15"/>
      <c r="D5285" s="13"/>
      <c r="E5285" s="14"/>
      <c r="F5285" s="14"/>
      <c r="G5285" s="47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AA5285" s="16"/>
      <c r="AB5285" s="16"/>
      <c r="AD5285" s="16"/>
    </row>
    <row r="5286" spans="1:30" s="12" customFormat="1" x14ac:dyDescent="0.25">
      <c r="A5286" s="15"/>
      <c r="B5286" s="15"/>
      <c r="C5286" s="15"/>
      <c r="D5286" s="13"/>
      <c r="E5286" s="14"/>
      <c r="F5286" s="14"/>
      <c r="G5286" s="47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AA5286" s="16"/>
      <c r="AB5286" s="16"/>
      <c r="AD5286" s="16"/>
    </row>
    <row r="5287" spans="1:30" s="12" customFormat="1" x14ac:dyDescent="0.25">
      <c r="A5287" s="15"/>
      <c r="B5287" s="15"/>
      <c r="C5287" s="15"/>
      <c r="D5287" s="13"/>
      <c r="E5287" s="14"/>
      <c r="F5287" s="14"/>
      <c r="G5287" s="47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AA5287" s="16"/>
      <c r="AB5287" s="16"/>
      <c r="AD5287" s="16"/>
    </row>
    <row r="5288" spans="1:30" s="12" customFormat="1" x14ac:dyDescent="0.25">
      <c r="A5288" s="15"/>
      <c r="B5288" s="15"/>
      <c r="C5288" s="15"/>
      <c r="D5288" s="13"/>
      <c r="E5288" s="14"/>
      <c r="F5288" s="14"/>
      <c r="G5288" s="47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AA5288" s="16"/>
      <c r="AB5288" s="16"/>
      <c r="AD5288" s="16"/>
    </row>
    <row r="5289" spans="1:30" s="12" customFormat="1" x14ac:dyDescent="0.25">
      <c r="A5289" s="15"/>
      <c r="B5289" s="15"/>
      <c r="C5289" s="15"/>
      <c r="D5289" s="13"/>
      <c r="E5289" s="14"/>
      <c r="F5289" s="14"/>
      <c r="G5289" s="47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AA5289" s="16"/>
      <c r="AB5289" s="16"/>
      <c r="AD5289" s="16"/>
    </row>
    <row r="5290" spans="1:30" s="12" customFormat="1" x14ac:dyDescent="0.25">
      <c r="A5290" s="15"/>
      <c r="B5290" s="15"/>
      <c r="C5290" s="15"/>
      <c r="D5290" s="13"/>
      <c r="E5290" s="14"/>
      <c r="F5290" s="14"/>
      <c r="G5290" s="47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AA5290" s="16"/>
      <c r="AB5290" s="16"/>
      <c r="AD5290" s="16"/>
    </row>
    <row r="5291" spans="1:30" s="12" customFormat="1" x14ac:dyDescent="0.25">
      <c r="A5291" s="15"/>
      <c r="B5291" s="15"/>
      <c r="C5291" s="15"/>
      <c r="D5291" s="13"/>
      <c r="E5291" s="14"/>
      <c r="F5291" s="14"/>
      <c r="G5291" s="47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AA5291" s="16"/>
      <c r="AB5291" s="16"/>
      <c r="AD5291" s="16"/>
    </row>
    <row r="5292" spans="1:30" s="12" customFormat="1" x14ac:dyDescent="0.25">
      <c r="A5292" s="15"/>
      <c r="B5292" s="15"/>
      <c r="C5292" s="15"/>
      <c r="D5292" s="13"/>
      <c r="E5292" s="14"/>
      <c r="F5292" s="14"/>
      <c r="G5292" s="47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AA5292" s="16"/>
      <c r="AB5292" s="16"/>
      <c r="AD5292" s="16"/>
    </row>
    <row r="5293" spans="1:30" s="12" customFormat="1" x14ac:dyDescent="0.25">
      <c r="A5293" s="15"/>
      <c r="B5293" s="15"/>
      <c r="C5293" s="15"/>
      <c r="D5293" s="13"/>
      <c r="E5293" s="14"/>
      <c r="F5293" s="14"/>
      <c r="G5293" s="47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AA5293" s="16"/>
      <c r="AB5293" s="16"/>
      <c r="AD5293" s="16"/>
    </row>
    <row r="5294" spans="1:30" s="12" customFormat="1" x14ac:dyDescent="0.25">
      <c r="A5294" s="15"/>
      <c r="B5294" s="15"/>
      <c r="C5294" s="15"/>
      <c r="D5294" s="13"/>
      <c r="E5294" s="14"/>
      <c r="F5294" s="14"/>
      <c r="G5294" s="47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AA5294" s="16"/>
      <c r="AB5294" s="16"/>
      <c r="AD5294" s="16"/>
    </row>
    <row r="5295" spans="1:30" s="12" customFormat="1" x14ac:dyDescent="0.25">
      <c r="A5295" s="15"/>
      <c r="B5295" s="15"/>
      <c r="C5295" s="15"/>
      <c r="D5295" s="13"/>
      <c r="E5295" s="14"/>
      <c r="F5295" s="14"/>
      <c r="G5295" s="47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AA5295" s="16"/>
      <c r="AB5295" s="16"/>
      <c r="AD5295" s="16"/>
    </row>
    <row r="5296" spans="1:30" s="12" customFormat="1" x14ac:dyDescent="0.25">
      <c r="A5296" s="15"/>
      <c r="B5296" s="15"/>
      <c r="C5296" s="15"/>
      <c r="D5296" s="13"/>
      <c r="E5296" s="14"/>
      <c r="F5296" s="14"/>
      <c r="G5296" s="47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AA5296" s="16"/>
      <c r="AB5296" s="16"/>
      <c r="AD5296" s="16"/>
    </row>
    <row r="5297" spans="1:30" s="12" customFormat="1" x14ac:dyDescent="0.25">
      <c r="A5297" s="15"/>
      <c r="B5297" s="15"/>
      <c r="C5297" s="15"/>
      <c r="D5297" s="13"/>
      <c r="E5297" s="14"/>
      <c r="F5297" s="14"/>
      <c r="G5297" s="47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AA5297" s="16"/>
      <c r="AB5297" s="16"/>
      <c r="AD5297" s="16"/>
    </row>
    <row r="5298" spans="1:30" s="12" customFormat="1" x14ac:dyDescent="0.25">
      <c r="A5298" s="15"/>
      <c r="B5298" s="15"/>
      <c r="C5298" s="15"/>
      <c r="D5298" s="13"/>
      <c r="E5298" s="14"/>
      <c r="F5298" s="14"/>
      <c r="G5298" s="47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AA5298" s="16"/>
      <c r="AB5298" s="16"/>
      <c r="AD5298" s="16"/>
    </row>
    <row r="5299" spans="1:30" s="12" customFormat="1" x14ac:dyDescent="0.25">
      <c r="A5299" s="15"/>
      <c r="B5299" s="15"/>
      <c r="C5299" s="15"/>
      <c r="D5299" s="13"/>
      <c r="E5299" s="14"/>
      <c r="F5299" s="14"/>
      <c r="G5299" s="47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AA5299" s="16"/>
      <c r="AB5299" s="16"/>
      <c r="AD5299" s="16"/>
    </row>
    <row r="5300" spans="1:30" s="12" customFormat="1" x14ac:dyDescent="0.25">
      <c r="A5300" s="15"/>
      <c r="B5300" s="15"/>
      <c r="C5300" s="15"/>
      <c r="D5300" s="13"/>
      <c r="E5300" s="14"/>
      <c r="F5300" s="14"/>
      <c r="G5300" s="47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AA5300" s="16"/>
      <c r="AB5300" s="16"/>
      <c r="AD5300" s="16"/>
    </row>
    <row r="5301" spans="1:30" s="12" customFormat="1" x14ac:dyDescent="0.25">
      <c r="A5301" s="15"/>
      <c r="B5301" s="15"/>
      <c r="C5301" s="15"/>
      <c r="D5301" s="13"/>
      <c r="E5301" s="14"/>
      <c r="F5301" s="14"/>
      <c r="G5301" s="47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AA5301" s="16"/>
      <c r="AB5301" s="16"/>
      <c r="AD5301" s="16"/>
    </row>
    <row r="5302" spans="1:30" s="12" customFormat="1" x14ac:dyDescent="0.25">
      <c r="A5302" s="15"/>
      <c r="B5302" s="15"/>
      <c r="C5302" s="15"/>
      <c r="D5302" s="13"/>
      <c r="E5302" s="14"/>
      <c r="F5302" s="14"/>
      <c r="G5302" s="47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AA5302" s="16"/>
      <c r="AB5302" s="16"/>
      <c r="AD5302" s="16"/>
    </row>
    <row r="5303" spans="1:30" s="12" customFormat="1" x14ac:dyDescent="0.25">
      <c r="A5303" s="15"/>
      <c r="B5303" s="15"/>
      <c r="C5303" s="15"/>
      <c r="D5303" s="13"/>
      <c r="E5303" s="14"/>
      <c r="F5303" s="14"/>
      <c r="G5303" s="47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AA5303" s="16"/>
      <c r="AB5303" s="16"/>
      <c r="AD5303" s="16"/>
    </row>
    <row r="5304" spans="1:30" s="12" customFormat="1" x14ac:dyDescent="0.25">
      <c r="A5304" s="15"/>
      <c r="B5304" s="15"/>
      <c r="C5304" s="15"/>
      <c r="D5304" s="13"/>
      <c r="E5304" s="14"/>
      <c r="F5304" s="14"/>
      <c r="G5304" s="47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AA5304" s="16"/>
      <c r="AB5304" s="16"/>
      <c r="AD5304" s="16"/>
    </row>
    <row r="5305" spans="1:30" s="12" customFormat="1" x14ac:dyDescent="0.25">
      <c r="A5305" s="15"/>
      <c r="B5305" s="15"/>
      <c r="C5305" s="15"/>
      <c r="D5305" s="13"/>
      <c r="E5305" s="14"/>
      <c r="F5305" s="14"/>
      <c r="G5305" s="47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AA5305" s="16"/>
      <c r="AB5305" s="16"/>
      <c r="AD5305" s="16"/>
    </row>
    <row r="5306" spans="1:30" s="12" customFormat="1" x14ac:dyDescent="0.25">
      <c r="A5306" s="15"/>
      <c r="B5306" s="15"/>
      <c r="C5306" s="15"/>
      <c r="D5306" s="13"/>
      <c r="E5306" s="14"/>
      <c r="F5306" s="14"/>
      <c r="G5306" s="47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AA5306" s="16"/>
      <c r="AB5306" s="16"/>
      <c r="AD5306" s="16"/>
    </row>
    <row r="5307" spans="1:30" s="12" customFormat="1" x14ac:dyDescent="0.25">
      <c r="A5307" s="15"/>
      <c r="B5307" s="15"/>
      <c r="C5307" s="15"/>
      <c r="D5307" s="13"/>
      <c r="E5307" s="14"/>
      <c r="F5307" s="14"/>
      <c r="G5307" s="47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AA5307" s="16"/>
      <c r="AB5307" s="16"/>
      <c r="AD5307" s="16"/>
    </row>
    <row r="5308" spans="1:30" s="12" customFormat="1" x14ac:dyDescent="0.25">
      <c r="A5308" s="15"/>
      <c r="B5308" s="15"/>
      <c r="C5308" s="15"/>
      <c r="D5308" s="13"/>
      <c r="E5308" s="14"/>
      <c r="F5308" s="14"/>
      <c r="G5308" s="47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AA5308" s="16"/>
      <c r="AB5308" s="16"/>
      <c r="AD5308" s="16"/>
    </row>
    <row r="5309" spans="1:30" s="12" customFormat="1" x14ac:dyDescent="0.25">
      <c r="A5309" s="15"/>
      <c r="B5309" s="15"/>
      <c r="C5309" s="15"/>
      <c r="D5309" s="13"/>
      <c r="E5309" s="14"/>
      <c r="F5309" s="14"/>
      <c r="G5309" s="47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AA5309" s="16"/>
      <c r="AB5309" s="16"/>
      <c r="AD5309" s="16"/>
    </row>
    <row r="5310" spans="1:30" s="12" customFormat="1" x14ac:dyDescent="0.25">
      <c r="A5310" s="15"/>
      <c r="B5310" s="15"/>
      <c r="C5310" s="15"/>
      <c r="D5310" s="13"/>
      <c r="E5310" s="14"/>
      <c r="F5310" s="14"/>
      <c r="G5310" s="47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AA5310" s="16"/>
      <c r="AB5310" s="16"/>
      <c r="AD5310" s="16"/>
    </row>
    <row r="5311" spans="1:30" s="12" customFormat="1" x14ac:dyDescent="0.25">
      <c r="A5311" s="15"/>
      <c r="B5311" s="15"/>
      <c r="C5311" s="15"/>
      <c r="D5311" s="13"/>
      <c r="E5311" s="14"/>
      <c r="F5311" s="14"/>
      <c r="G5311" s="47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AA5311" s="16"/>
      <c r="AB5311" s="16"/>
      <c r="AD5311" s="16"/>
    </row>
    <row r="5312" spans="1:30" s="12" customFormat="1" x14ac:dyDescent="0.25">
      <c r="A5312" s="15"/>
      <c r="B5312" s="15"/>
      <c r="C5312" s="15"/>
      <c r="D5312" s="13"/>
      <c r="E5312" s="14"/>
      <c r="F5312" s="14"/>
      <c r="G5312" s="47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AA5312" s="16"/>
      <c r="AB5312" s="16"/>
      <c r="AD5312" s="16"/>
    </row>
    <row r="5313" spans="1:30" s="12" customFormat="1" x14ac:dyDescent="0.25">
      <c r="A5313" s="15"/>
      <c r="B5313" s="15"/>
      <c r="C5313" s="15"/>
      <c r="D5313" s="13"/>
      <c r="E5313" s="14"/>
      <c r="F5313" s="14"/>
      <c r="G5313" s="47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AA5313" s="16"/>
      <c r="AB5313" s="16"/>
      <c r="AD5313" s="16"/>
    </row>
    <row r="5314" spans="1:30" s="12" customFormat="1" x14ac:dyDescent="0.25">
      <c r="A5314" s="15"/>
      <c r="B5314" s="15"/>
      <c r="C5314" s="15"/>
      <c r="D5314" s="13"/>
      <c r="E5314" s="14"/>
      <c r="F5314" s="14"/>
      <c r="G5314" s="47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AA5314" s="16"/>
      <c r="AB5314" s="16"/>
      <c r="AD5314" s="16"/>
    </row>
    <row r="5315" spans="1:30" s="12" customFormat="1" x14ac:dyDescent="0.25">
      <c r="A5315" s="15"/>
      <c r="B5315" s="15"/>
      <c r="C5315" s="15"/>
      <c r="D5315" s="13"/>
      <c r="E5315" s="14"/>
      <c r="F5315" s="14"/>
      <c r="G5315" s="47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AA5315" s="16"/>
      <c r="AB5315" s="16"/>
      <c r="AD5315" s="16"/>
    </row>
    <row r="5316" spans="1:30" s="12" customFormat="1" x14ac:dyDescent="0.25">
      <c r="A5316" s="15"/>
      <c r="B5316" s="15"/>
      <c r="C5316" s="15"/>
      <c r="D5316" s="13"/>
      <c r="E5316" s="14"/>
      <c r="F5316" s="14"/>
      <c r="G5316" s="47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AA5316" s="16"/>
      <c r="AB5316" s="16"/>
      <c r="AD5316" s="16"/>
    </row>
    <row r="5317" spans="1:30" s="12" customFormat="1" x14ac:dyDescent="0.25">
      <c r="A5317" s="15"/>
      <c r="B5317" s="15"/>
      <c r="C5317" s="15"/>
      <c r="D5317" s="13"/>
      <c r="E5317" s="14"/>
      <c r="F5317" s="14"/>
      <c r="G5317" s="47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AA5317" s="16"/>
      <c r="AB5317" s="16"/>
      <c r="AD5317" s="16"/>
    </row>
    <row r="5318" spans="1:30" s="12" customFormat="1" x14ac:dyDescent="0.25">
      <c r="A5318" s="15"/>
      <c r="B5318" s="15"/>
      <c r="C5318" s="15"/>
      <c r="D5318" s="13"/>
      <c r="E5318" s="14"/>
      <c r="F5318" s="14"/>
      <c r="G5318" s="47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AA5318" s="16"/>
      <c r="AB5318" s="16"/>
      <c r="AD5318" s="16"/>
    </row>
    <row r="5319" spans="1:30" s="12" customFormat="1" x14ac:dyDescent="0.25">
      <c r="A5319" s="15"/>
      <c r="B5319" s="15"/>
      <c r="C5319" s="15"/>
      <c r="D5319" s="13"/>
      <c r="E5319" s="14"/>
      <c r="F5319" s="14"/>
      <c r="G5319" s="47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AA5319" s="16"/>
      <c r="AB5319" s="16"/>
      <c r="AD5319" s="16"/>
    </row>
    <row r="5320" spans="1:30" s="12" customFormat="1" x14ac:dyDescent="0.25">
      <c r="A5320" s="15"/>
      <c r="B5320" s="15"/>
      <c r="C5320" s="15"/>
      <c r="D5320" s="13"/>
      <c r="E5320" s="14"/>
      <c r="F5320" s="14"/>
      <c r="G5320" s="47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AA5320" s="16"/>
      <c r="AB5320" s="16"/>
      <c r="AD5320" s="16"/>
    </row>
    <row r="5321" spans="1:30" s="12" customFormat="1" x14ac:dyDescent="0.25">
      <c r="A5321" s="15"/>
      <c r="B5321" s="15"/>
      <c r="C5321" s="15"/>
      <c r="D5321" s="13"/>
      <c r="E5321" s="14"/>
      <c r="F5321" s="14"/>
      <c r="G5321" s="47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AA5321" s="16"/>
      <c r="AB5321" s="16"/>
      <c r="AD5321" s="16"/>
    </row>
    <row r="5322" spans="1:30" s="12" customFormat="1" x14ac:dyDescent="0.25">
      <c r="A5322" s="15"/>
      <c r="B5322" s="15"/>
      <c r="C5322" s="15"/>
      <c r="D5322" s="13"/>
      <c r="E5322" s="14"/>
      <c r="F5322" s="14"/>
      <c r="G5322" s="47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AA5322" s="16"/>
      <c r="AB5322" s="16"/>
      <c r="AD5322" s="16"/>
    </row>
    <row r="5323" spans="1:30" s="12" customFormat="1" x14ac:dyDescent="0.25">
      <c r="A5323" s="15"/>
      <c r="B5323" s="15"/>
      <c r="C5323" s="15"/>
      <c r="D5323" s="13"/>
      <c r="E5323" s="14"/>
      <c r="F5323" s="14"/>
      <c r="G5323" s="47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AA5323" s="16"/>
      <c r="AB5323" s="16"/>
      <c r="AD5323" s="16"/>
    </row>
    <row r="5324" spans="1:30" s="12" customFormat="1" x14ac:dyDescent="0.25">
      <c r="A5324" s="15"/>
      <c r="B5324" s="15"/>
      <c r="C5324" s="15"/>
      <c r="D5324" s="13"/>
      <c r="E5324" s="14"/>
      <c r="F5324" s="14"/>
      <c r="G5324" s="47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AA5324" s="16"/>
      <c r="AB5324" s="16"/>
      <c r="AD5324" s="16"/>
    </row>
    <row r="5325" spans="1:30" s="12" customFormat="1" x14ac:dyDescent="0.25">
      <c r="A5325" s="15"/>
      <c r="B5325" s="15"/>
      <c r="C5325" s="15"/>
      <c r="D5325" s="13"/>
      <c r="E5325" s="14"/>
      <c r="F5325" s="14"/>
      <c r="G5325" s="47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AA5325" s="16"/>
      <c r="AB5325" s="16"/>
      <c r="AD5325" s="16"/>
    </row>
    <row r="5326" spans="1:30" s="12" customFormat="1" x14ac:dyDescent="0.25">
      <c r="A5326" s="15"/>
      <c r="B5326" s="15"/>
      <c r="C5326" s="15"/>
      <c r="D5326" s="13"/>
      <c r="E5326" s="14"/>
      <c r="F5326" s="14"/>
      <c r="G5326" s="47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AA5326" s="16"/>
      <c r="AB5326" s="16"/>
      <c r="AD5326" s="16"/>
    </row>
    <row r="5327" spans="1:30" s="12" customFormat="1" x14ac:dyDescent="0.25">
      <c r="A5327" s="15"/>
      <c r="B5327" s="15"/>
      <c r="C5327" s="15"/>
      <c r="D5327" s="13"/>
      <c r="E5327" s="14"/>
      <c r="F5327" s="14"/>
      <c r="G5327" s="47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AA5327" s="16"/>
      <c r="AB5327" s="16"/>
      <c r="AD5327" s="16"/>
    </row>
    <row r="5328" spans="1:30" s="12" customFormat="1" x14ac:dyDescent="0.25">
      <c r="A5328" s="15"/>
      <c r="B5328" s="15"/>
      <c r="C5328" s="15"/>
      <c r="D5328" s="13"/>
      <c r="E5328" s="14"/>
      <c r="F5328" s="14"/>
      <c r="G5328" s="47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AA5328" s="16"/>
      <c r="AB5328" s="16"/>
      <c r="AD5328" s="16"/>
    </row>
    <row r="5329" spans="1:30" s="12" customFormat="1" x14ac:dyDescent="0.25">
      <c r="A5329" s="15"/>
      <c r="B5329" s="15"/>
      <c r="C5329" s="15"/>
      <c r="D5329" s="13"/>
      <c r="E5329" s="14"/>
      <c r="F5329" s="14"/>
      <c r="G5329" s="47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AA5329" s="16"/>
      <c r="AB5329" s="16"/>
      <c r="AD5329" s="16"/>
    </row>
    <row r="5330" spans="1:30" s="12" customFormat="1" x14ac:dyDescent="0.25">
      <c r="A5330" s="15"/>
      <c r="B5330" s="15"/>
      <c r="C5330" s="15"/>
      <c r="D5330" s="13"/>
      <c r="E5330" s="14"/>
      <c r="F5330" s="14"/>
      <c r="G5330" s="47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AA5330" s="16"/>
      <c r="AB5330" s="16"/>
      <c r="AD5330" s="16"/>
    </row>
    <row r="5331" spans="1:30" s="12" customFormat="1" x14ac:dyDescent="0.25">
      <c r="A5331" s="15"/>
      <c r="B5331" s="15"/>
      <c r="C5331" s="15"/>
      <c r="D5331" s="13"/>
      <c r="E5331" s="14"/>
      <c r="F5331" s="14"/>
      <c r="G5331" s="47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AA5331" s="16"/>
      <c r="AB5331" s="16"/>
      <c r="AD5331" s="16"/>
    </row>
    <row r="5332" spans="1:30" s="12" customFormat="1" x14ac:dyDescent="0.25">
      <c r="A5332" s="15"/>
      <c r="B5332" s="15"/>
      <c r="C5332" s="15"/>
      <c r="D5332" s="13"/>
      <c r="E5332" s="14"/>
      <c r="F5332" s="14"/>
      <c r="G5332" s="47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AA5332" s="16"/>
      <c r="AB5332" s="16"/>
      <c r="AD5332" s="16"/>
    </row>
    <row r="5333" spans="1:30" s="12" customFormat="1" x14ac:dyDescent="0.25">
      <c r="A5333" s="15"/>
      <c r="B5333" s="15"/>
      <c r="C5333" s="15"/>
      <c r="D5333" s="13"/>
      <c r="E5333" s="14"/>
      <c r="F5333" s="14"/>
      <c r="G5333" s="47"/>
      <c r="H5333" s="7"/>
      <c r="I5333" s="7"/>
      <c r="J5333" s="7"/>
      <c r="K5333" s="7"/>
      <c r="O5333" s="7"/>
      <c r="P5333" s="7"/>
      <c r="Q5333" s="7"/>
      <c r="R5333" s="15"/>
      <c r="S5333" s="15"/>
      <c r="T5333" s="15"/>
      <c r="AA5333" s="16"/>
      <c r="AB5333" s="16"/>
      <c r="AD5333" s="16"/>
    </row>
    <row r="5334" spans="1:30" s="12" customFormat="1" x14ac:dyDescent="0.25">
      <c r="A5334" s="15"/>
      <c r="B5334" s="15"/>
      <c r="C5334" s="15"/>
      <c r="D5334" s="13"/>
      <c r="E5334" s="14"/>
      <c r="F5334" s="14"/>
      <c r="G5334" s="47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AA5334" s="16"/>
      <c r="AB5334" s="16"/>
      <c r="AD5334" s="16"/>
    </row>
    <row r="5335" spans="1:30" s="12" customFormat="1" x14ac:dyDescent="0.25">
      <c r="A5335" s="15"/>
      <c r="B5335" s="15"/>
      <c r="C5335" s="15"/>
      <c r="D5335" s="13"/>
      <c r="E5335" s="14"/>
      <c r="F5335" s="14"/>
      <c r="G5335" s="47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AA5335" s="16"/>
      <c r="AB5335" s="16"/>
      <c r="AD5335" s="16"/>
    </row>
    <row r="5336" spans="1:30" s="12" customFormat="1" x14ac:dyDescent="0.25">
      <c r="A5336" s="15"/>
      <c r="B5336" s="15"/>
      <c r="C5336" s="15"/>
      <c r="D5336" s="13"/>
      <c r="E5336" s="14"/>
      <c r="F5336" s="14"/>
      <c r="G5336" s="47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AA5336" s="16"/>
      <c r="AB5336" s="16"/>
      <c r="AD5336" s="16"/>
    </row>
    <row r="5337" spans="1:30" s="12" customFormat="1" x14ac:dyDescent="0.25">
      <c r="A5337" s="15"/>
      <c r="B5337" s="15"/>
      <c r="C5337" s="15"/>
      <c r="D5337" s="13"/>
      <c r="E5337" s="14"/>
      <c r="F5337" s="14"/>
      <c r="G5337" s="47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AA5337" s="16"/>
      <c r="AB5337" s="16"/>
      <c r="AD5337" s="16"/>
    </row>
    <row r="5338" spans="1:30" s="12" customFormat="1" x14ac:dyDescent="0.25">
      <c r="A5338" s="15"/>
      <c r="B5338" s="15"/>
      <c r="C5338" s="15"/>
      <c r="D5338" s="13"/>
      <c r="E5338" s="14"/>
      <c r="F5338" s="14"/>
      <c r="G5338" s="47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AA5338" s="16"/>
      <c r="AB5338" s="16"/>
      <c r="AD5338" s="16"/>
    </row>
    <row r="5339" spans="1:30" s="12" customFormat="1" x14ac:dyDescent="0.25">
      <c r="A5339" s="15"/>
      <c r="B5339" s="15"/>
      <c r="C5339" s="15"/>
      <c r="D5339" s="13"/>
      <c r="E5339" s="14"/>
      <c r="F5339" s="14"/>
      <c r="G5339" s="47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AA5339" s="16"/>
      <c r="AB5339" s="16"/>
      <c r="AD5339" s="16"/>
    </row>
    <row r="5340" spans="1:30" s="12" customFormat="1" x14ac:dyDescent="0.25">
      <c r="A5340" s="15"/>
      <c r="B5340" s="15"/>
      <c r="C5340" s="15"/>
      <c r="D5340" s="13"/>
      <c r="E5340" s="14"/>
      <c r="F5340" s="14"/>
      <c r="G5340" s="47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AA5340" s="16"/>
      <c r="AB5340" s="16"/>
      <c r="AD5340" s="16"/>
    </row>
    <row r="5341" spans="1:30" s="12" customFormat="1" x14ac:dyDescent="0.25">
      <c r="A5341" s="15"/>
      <c r="B5341" s="15"/>
      <c r="C5341" s="15"/>
      <c r="D5341" s="13"/>
      <c r="E5341" s="14"/>
      <c r="F5341" s="14"/>
      <c r="G5341" s="47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AA5341" s="16"/>
      <c r="AB5341" s="16"/>
      <c r="AD5341" s="16"/>
    </row>
    <row r="5342" spans="1:30" s="12" customFormat="1" x14ac:dyDescent="0.25">
      <c r="A5342" s="15"/>
      <c r="B5342" s="15"/>
      <c r="C5342" s="15"/>
      <c r="D5342" s="13"/>
      <c r="E5342" s="14"/>
      <c r="F5342" s="14"/>
      <c r="G5342" s="47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AA5342" s="16"/>
      <c r="AB5342" s="16"/>
      <c r="AD5342" s="16"/>
    </row>
    <row r="5343" spans="1:30" s="12" customFormat="1" x14ac:dyDescent="0.25">
      <c r="A5343" s="15"/>
      <c r="B5343" s="15"/>
      <c r="C5343" s="15"/>
      <c r="D5343" s="13"/>
      <c r="E5343" s="14"/>
      <c r="F5343" s="14"/>
      <c r="G5343" s="47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AA5343" s="16"/>
      <c r="AB5343" s="16"/>
      <c r="AD5343" s="16"/>
    </row>
    <row r="5344" spans="1:30" s="12" customFormat="1" x14ac:dyDescent="0.25">
      <c r="A5344" s="15"/>
      <c r="B5344" s="15"/>
      <c r="C5344" s="15"/>
      <c r="D5344" s="13"/>
      <c r="E5344" s="14"/>
      <c r="F5344" s="14"/>
      <c r="G5344" s="47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AA5344" s="16"/>
      <c r="AB5344" s="16"/>
      <c r="AD5344" s="16"/>
    </row>
    <row r="5345" spans="1:30" s="12" customFormat="1" x14ac:dyDescent="0.25">
      <c r="A5345" s="15"/>
      <c r="B5345" s="15"/>
      <c r="C5345" s="15"/>
      <c r="D5345" s="13"/>
      <c r="E5345" s="14"/>
      <c r="F5345" s="14"/>
      <c r="G5345" s="47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AA5345" s="16"/>
      <c r="AB5345" s="16"/>
      <c r="AD5345" s="16"/>
    </row>
    <row r="5346" spans="1:30" s="12" customFormat="1" x14ac:dyDescent="0.25">
      <c r="A5346" s="15"/>
      <c r="B5346" s="15"/>
      <c r="C5346" s="15"/>
      <c r="D5346" s="13"/>
      <c r="E5346" s="14"/>
      <c r="F5346" s="14"/>
      <c r="G5346" s="47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AA5346" s="16"/>
      <c r="AB5346" s="16"/>
      <c r="AD5346" s="16"/>
    </row>
    <row r="5347" spans="1:30" s="12" customFormat="1" x14ac:dyDescent="0.25">
      <c r="A5347" s="15"/>
      <c r="B5347" s="15"/>
      <c r="C5347" s="15"/>
      <c r="D5347" s="13"/>
      <c r="E5347" s="14"/>
      <c r="F5347" s="14"/>
      <c r="G5347" s="47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AA5347" s="16"/>
      <c r="AB5347" s="16"/>
      <c r="AD5347" s="16"/>
    </row>
    <row r="5348" spans="1:30" s="12" customFormat="1" x14ac:dyDescent="0.25">
      <c r="A5348" s="15"/>
      <c r="B5348" s="15"/>
      <c r="C5348" s="15"/>
      <c r="D5348" s="13"/>
      <c r="E5348" s="14"/>
      <c r="F5348" s="14"/>
      <c r="G5348" s="47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AA5348" s="16"/>
      <c r="AB5348" s="16"/>
      <c r="AD5348" s="16"/>
    </row>
    <row r="5349" spans="1:30" s="12" customFormat="1" x14ac:dyDescent="0.25">
      <c r="A5349" s="15"/>
      <c r="B5349" s="15"/>
      <c r="C5349" s="15"/>
      <c r="D5349" s="13"/>
      <c r="E5349" s="14"/>
      <c r="F5349" s="14"/>
      <c r="G5349" s="47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AA5349" s="16"/>
      <c r="AB5349" s="16"/>
      <c r="AD5349" s="16"/>
    </row>
    <row r="5350" spans="1:30" s="12" customFormat="1" x14ac:dyDescent="0.25">
      <c r="A5350" s="15"/>
      <c r="B5350" s="15"/>
      <c r="C5350" s="15"/>
      <c r="D5350" s="13"/>
      <c r="E5350" s="14"/>
      <c r="F5350" s="14"/>
      <c r="G5350" s="47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AA5350" s="16"/>
      <c r="AB5350" s="16"/>
      <c r="AD5350" s="16"/>
    </row>
    <row r="5351" spans="1:30" s="12" customFormat="1" x14ac:dyDescent="0.25">
      <c r="A5351" s="15"/>
      <c r="B5351" s="15"/>
      <c r="C5351" s="15"/>
      <c r="D5351" s="13"/>
      <c r="E5351" s="14"/>
      <c r="F5351" s="14"/>
      <c r="G5351" s="47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AA5351" s="16"/>
      <c r="AB5351" s="16"/>
      <c r="AD5351" s="16"/>
    </row>
    <row r="5352" spans="1:30" s="12" customFormat="1" x14ac:dyDescent="0.25">
      <c r="A5352" s="15"/>
      <c r="B5352" s="15"/>
      <c r="C5352" s="15"/>
      <c r="D5352" s="13"/>
      <c r="E5352" s="14"/>
      <c r="F5352" s="14"/>
      <c r="G5352" s="47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AA5352" s="16"/>
      <c r="AB5352" s="16"/>
      <c r="AD5352" s="16"/>
    </row>
    <row r="5353" spans="1:30" s="12" customFormat="1" x14ac:dyDescent="0.25">
      <c r="A5353" s="15"/>
      <c r="B5353" s="15"/>
      <c r="C5353" s="15"/>
      <c r="D5353" s="13"/>
      <c r="E5353" s="14"/>
      <c r="F5353" s="14"/>
      <c r="G5353" s="47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AA5353" s="16"/>
      <c r="AB5353" s="16"/>
      <c r="AD5353" s="16"/>
    </row>
    <row r="5354" spans="1:30" s="12" customFormat="1" x14ac:dyDescent="0.25">
      <c r="A5354" s="15"/>
      <c r="B5354" s="15"/>
      <c r="C5354" s="15"/>
      <c r="D5354" s="13"/>
      <c r="E5354" s="14"/>
      <c r="F5354" s="14"/>
      <c r="G5354" s="47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AA5354" s="16"/>
      <c r="AB5354" s="16"/>
      <c r="AD5354" s="16"/>
    </row>
    <row r="5355" spans="1:30" s="12" customFormat="1" x14ac:dyDescent="0.25">
      <c r="A5355" s="15"/>
      <c r="B5355" s="15"/>
      <c r="C5355" s="15"/>
      <c r="D5355" s="13"/>
      <c r="E5355" s="14"/>
      <c r="F5355" s="14"/>
      <c r="G5355" s="47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AA5355" s="16"/>
      <c r="AB5355" s="16"/>
      <c r="AD5355" s="16"/>
    </row>
    <row r="5356" spans="1:30" s="12" customFormat="1" x14ac:dyDescent="0.25">
      <c r="A5356" s="15"/>
      <c r="B5356" s="15"/>
      <c r="C5356" s="15"/>
      <c r="D5356" s="13"/>
      <c r="E5356" s="14"/>
      <c r="F5356" s="14"/>
      <c r="G5356" s="47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AA5356" s="16"/>
      <c r="AB5356" s="16"/>
      <c r="AD5356" s="16"/>
    </row>
    <row r="5357" spans="1:30" s="12" customFormat="1" x14ac:dyDescent="0.25">
      <c r="A5357" s="15"/>
      <c r="B5357" s="15"/>
      <c r="C5357" s="15"/>
      <c r="D5357" s="13"/>
      <c r="E5357" s="14"/>
      <c r="F5357" s="14"/>
      <c r="G5357" s="47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AA5357" s="16"/>
      <c r="AB5357" s="16"/>
      <c r="AD5357" s="16"/>
    </row>
    <row r="5358" spans="1:30" s="12" customFormat="1" x14ac:dyDescent="0.25">
      <c r="A5358" s="15"/>
      <c r="B5358" s="15"/>
      <c r="C5358" s="15"/>
      <c r="D5358" s="13"/>
      <c r="E5358" s="14"/>
      <c r="F5358" s="14"/>
      <c r="G5358" s="47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AA5358" s="16"/>
      <c r="AB5358" s="16"/>
      <c r="AD5358" s="16"/>
    </row>
    <row r="5359" spans="1:30" s="12" customFormat="1" x14ac:dyDescent="0.25">
      <c r="A5359" s="15"/>
      <c r="B5359" s="15"/>
      <c r="C5359" s="15"/>
      <c r="D5359" s="13"/>
      <c r="E5359" s="14"/>
      <c r="F5359" s="14"/>
      <c r="G5359" s="47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AA5359" s="16"/>
      <c r="AB5359" s="16"/>
      <c r="AD5359" s="16"/>
    </row>
    <row r="5360" spans="1:30" s="12" customFormat="1" x14ac:dyDescent="0.25">
      <c r="A5360" s="15"/>
      <c r="B5360" s="15"/>
      <c r="C5360" s="15"/>
      <c r="D5360" s="13"/>
      <c r="E5360" s="14"/>
      <c r="F5360" s="14"/>
      <c r="G5360" s="47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AA5360" s="16"/>
      <c r="AB5360" s="16"/>
      <c r="AD5360" s="16"/>
    </row>
    <row r="5361" spans="1:30" s="12" customFormat="1" x14ac:dyDescent="0.25">
      <c r="A5361" s="15"/>
      <c r="B5361" s="15"/>
      <c r="C5361" s="15"/>
      <c r="D5361" s="13"/>
      <c r="E5361" s="14"/>
      <c r="F5361" s="14"/>
      <c r="G5361" s="47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AA5361" s="16"/>
      <c r="AB5361" s="16"/>
      <c r="AD5361" s="16"/>
    </row>
    <row r="5362" spans="1:30" s="12" customFormat="1" x14ac:dyDescent="0.25">
      <c r="A5362" s="15"/>
      <c r="B5362" s="15"/>
      <c r="C5362" s="15"/>
      <c r="D5362" s="13"/>
      <c r="E5362" s="14"/>
      <c r="F5362" s="14"/>
      <c r="G5362" s="47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AA5362" s="16"/>
      <c r="AB5362" s="16"/>
      <c r="AD5362" s="16"/>
    </row>
    <row r="5363" spans="1:30" s="12" customFormat="1" x14ac:dyDescent="0.25">
      <c r="A5363" s="15"/>
      <c r="B5363" s="15"/>
      <c r="C5363" s="15"/>
      <c r="D5363" s="13"/>
      <c r="E5363" s="14"/>
      <c r="F5363" s="14"/>
      <c r="G5363" s="47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AA5363" s="16"/>
      <c r="AB5363" s="16"/>
      <c r="AD5363" s="16"/>
    </row>
    <row r="5364" spans="1:30" s="12" customFormat="1" x14ac:dyDescent="0.25">
      <c r="A5364" s="15"/>
      <c r="B5364" s="15"/>
      <c r="C5364" s="15"/>
      <c r="D5364" s="13"/>
      <c r="E5364" s="14"/>
      <c r="F5364" s="14"/>
      <c r="G5364" s="47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AA5364" s="16"/>
      <c r="AB5364" s="16"/>
      <c r="AD5364" s="16"/>
    </row>
    <row r="5365" spans="1:30" s="12" customFormat="1" x14ac:dyDescent="0.25">
      <c r="A5365" s="15"/>
      <c r="B5365" s="15"/>
      <c r="C5365" s="15"/>
      <c r="D5365" s="13"/>
      <c r="E5365" s="14"/>
      <c r="F5365" s="14"/>
      <c r="G5365" s="47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AA5365" s="16"/>
      <c r="AB5365" s="16"/>
      <c r="AD5365" s="16"/>
    </row>
    <row r="5366" spans="1:30" s="12" customFormat="1" x14ac:dyDescent="0.25">
      <c r="A5366" s="15"/>
      <c r="B5366" s="15"/>
      <c r="C5366" s="15"/>
      <c r="D5366" s="13"/>
      <c r="E5366" s="14"/>
      <c r="F5366" s="14"/>
      <c r="G5366" s="47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AA5366" s="16"/>
      <c r="AB5366" s="16"/>
      <c r="AD5366" s="16"/>
    </row>
    <row r="5367" spans="1:30" s="12" customFormat="1" x14ac:dyDescent="0.25">
      <c r="A5367" s="15"/>
      <c r="B5367" s="15"/>
      <c r="C5367" s="15"/>
      <c r="D5367" s="13"/>
      <c r="E5367" s="14"/>
      <c r="F5367" s="14"/>
      <c r="G5367" s="47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AA5367" s="16"/>
      <c r="AB5367" s="16"/>
      <c r="AD5367" s="16"/>
    </row>
    <row r="5368" spans="1:30" s="12" customFormat="1" x14ac:dyDescent="0.25">
      <c r="A5368" s="15"/>
      <c r="B5368" s="15"/>
      <c r="C5368" s="15"/>
      <c r="D5368" s="13"/>
      <c r="E5368" s="14"/>
      <c r="F5368" s="14"/>
      <c r="G5368" s="47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AA5368" s="16"/>
      <c r="AB5368" s="16"/>
      <c r="AD5368" s="16"/>
    </row>
    <row r="5369" spans="1:30" s="12" customFormat="1" x14ac:dyDescent="0.25">
      <c r="A5369" s="15"/>
      <c r="B5369" s="15"/>
      <c r="C5369" s="15"/>
      <c r="D5369" s="13"/>
      <c r="E5369" s="14"/>
      <c r="F5369" s="14"/>
      <c r="G5369" s="47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AA5369" s="16"/>
      <c r="AB5369" s="16"/>
      <c r="AD5369" s="16"/>
    </row>
    <row r="5370" spans="1:30" s="12" customFormat="1" x14ac:dyDescent="0.25">
      <c r="A5370" s="15"/>
      <c r="B5370" s="15"/>
      <c r="C5370" s="15"/>
      <c r="D5370" s="13"/>
      <c r="E5370" s="14"/>
      <c r="F5370" s="14"/>
      <c r="G5370" s="47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AA5370" s="16"/>
      <c r="AB5370" s="16"/>
      <c r="AD5370" s="16"/>
    </row>
    <row r="5371" spans="1:30" s="12" customFormat="1" x14ac:dyDescent="0.25">
      <c r="A5371" s="15"/>
      <c r="B5371" s="15"/>
      <c r="C5371" s="15"/>
      <c r="D5371" s="13"/>
      <c r="E5371" s="14"/>
      <c r="F5371" s="14"/>
      <c r="G5371" s="47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AA5371" s="16"/>
      <c r="AB5371" s="16"/>
      <c r="AD5371" s="16"/>
    </row>
    <row r="5372" spans="1:30" s="12" customFormat="1" x14ac:dyDescent="0.25">
      <c r="A5372" s="15"/>
      <c r="B5372" s="15"/>
      <c r="C5372" s="15"/>
      <c r="D5372" s="13"/>
      <c r="E5372" s="14"/>
      <c r="F5372" s="14"/>
      <c r="G5372" s="47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AA5372" s="16"/>
      <c r="AB5372" s="16"/>
      <c r="AD5372" s="16"/>
    </row>
    <row r="5373" spans="1:30" s="12" customFormat="1" x14ac:dyDescent="0.25">
      <c r="A5373" s="15"/>
      <c r="B5373" s="15"/>
      <c r="C5373" s="15"/>
      <c r="D5373" s="13"/>
      <c r="E5373" s="14"/>
      <c r="F5373" s="14"/>
      <c r="G5373" s="47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AA5373" s="16"/>
      <c r="AB5373" s="16"/>
      <c r="AD5373" s="16"/>
    </row>
    <row r="5374" spans="1:30" s="12" customFormat="1" x14ac:dyDescent="0.25">
      <c r="A5374" s="15"/>
      <c r="B5374" s="15"/>
      <c r="C5374" s="15"/>
      <c r="D5374" s="13"/>
      <c r="E5374" s="14"/>
      <c r="F5374" s="14"/>
      <c r="G5374" s="47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AA5374" s="16"/>
      <c r="AB5374" s="16"/>
      <c r="AD5374" s="16"/>
    </row>
    <row r="5375" spans="1:30" s="12" customFormat="1" x14ac:dyDescent="0.25">
      <c r="A5375" s="15"/>
      <c r="B5375" s="15"/>
      <c r="C5375" s="15"/>
      <c r="D5375" s="13"/>
      <c r="E5375" s="14"/>
      <c r="F5375" s="14"/>
      <c r="G5375" s="47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AA5375" s="16"/>
      <c r="AB5375" s="16"/>
      <c r="AD5375" s="16"/>
    </row>
    <row r="5376" spans="1:30" s="12" customFormat="1" x14ac:dyDescent="0.25">
      <c r="A5376" s="15"/>
      <c r="B5376" s="15"/>
      <c r="C5376" s="15"/>
      <c r="D5376" s="13"/>
      <c r="E5376" s="14"/>
      <c r="F5376" s="14"/>
      <c r="G5376" s="47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AA5376" s="16"/>
      <c r="AB5376" s="16"/>
      <c r="AD5376" s="16"/>
    </row>
    <row r="5377" spans="1:30" s="12" customFormat="1" x14ac:dyDescent="0.25">
      <c r="A5377" s="15"/>
      <c r="B5377" s="15"/>
      <c r="C5377" s="15"/>
      <c r="D5377" s="13"/>
      <c r="E5377" s="14"/>
      <c r="F5377" s="14"/>
      <c r="G5377" s="47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AA5377" s="16"/>
      <c r="AB5377" s="16"/>
      <c r="AD5377" s="16"/>
    </row>
    <row r="5378" spans="1:30" s="12" customFormat="1" x14ac:dyDescent="0.25">
      <c r="A5378" s="15"/>
      <c r="B5378" s="15"/>
      <c r="C5378" s="15"/>
      <c r="D5378" s="13"/>
      <c r="E5378" s="14"/>
      <c r="F5378" s="14"/>
      <c r="G5378" s="47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AA5378" s="16"/>
      <c r="AB5378" s="16"/>
      <c r="AD5378" s="16"/>
    </row>
    <row r="5379" spans="1:30" s="12" customFormat="1" x14ac:dyDescent="0.25">
      <c r="A5379" s="15"/>
      <c r="B5379" s="15"/>
      <c r="C5379" s="15"/>
      <c r="D5379" s="13"/>
      <c r="E5379" s="14"/>
      <c r="F5379" s="14"/>
      <c r="G5379" s="47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AA5379" s="16"/>
      <c r="AB5379" s="16"/>
      <c r="AD5379" s="16"/>
    </row>
    <row r="5380" spans="1:30" s="12" customFormat="1" x14ac:dyDescent="0.25">
      <c r="A5380" s="15"/>
      <c r="B5380" s="15"/>
      <c r="C5380" s="15"/>
      <c r="D5380" s="13"/>
      <c r="E5380" s="14"/>
      <c r="F5380" s="14"/>
      <c r="G5380" s="47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AA5380" s="16"/>
      <c r="AB5380" s="16"/>
      <c r="AD5380" s="16"/>
    </row>
    <row r="5381" spans="1:30" s="12" customFormat="1" x14ac:dyDescent="0.25">
      <c r="A5381" s="15"/>
      <c r="B5381" s="15"/>
      <c r="C5381" s="15"/>
      <c r="D5381" s="13"/>
      <c r="E5381" s="14"/>
      <c r="F5381" s="14"/>
      <c r="G5381" s="47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AA5381" s="16"/>
      <c r="AB5381" s="16"/>
      <c r="AD5381" s="16"/>
    </row>
    <row r="5382" spans="1:30" s="12" customFormat="1" x14ac:dyDescent="0.25">
      <c r="A5382" s="15"/>
      <c r="B5382" s="15"/>
      <c r="C5382" s="15"/>
      <c r="D5382" s="13"/>
      <c r="E5382" s="14"/>
      <c r="F5382" s="14"/>
      <c r="G5382" s="47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AA5382" s="16"/>
      <c r="AB5382" s="16"/>
      <c r="AD5382" s="16"/>
    </row>
    <row r="5383" spans="1:30" s="12" customFormat="1" x14ac:dyDescent="0.25">
      <c r="A5383" s="15"/>
      <c r="B5383" s="15"/>
      <c r="C5383" s="15"/>
      <c r="D5383" s="13"/>
      <c r="E5383" s="14"/>
      <c r="F5383" s="14"/>
      <c r="G5383" s="47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AA5383" s="16"/>
      <c r="AB5383" s="16"/>
      <c r="AD5383" s="16"/>
    </row>
    <row r="5384" spans="1:30" s="12" customFormat="1" x14ac:dyDescent="0.25">
      <c r="A5384" s="15"/>
      <c r="B5384" s="15"/>
      <c r="C5384" s="15"/>
      <c r="D5384" s="13"/>
      <c r="E5384" s="14"/>
      <c r="F5384" s="14"/>
      <c r="G5384" s="47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AA5384" s="16"/>
      <c r="AB5384" s="16"/>
      <c r="AD5384" s="16"/>
    </row>
    <row r="5385" spans="1:30" s="12" customFormat="1" x14ac:dyDescent="0.25">
      <c r="A5385" s="15"/>
      <c r="B5385" s="15"/>
      <c r="C5385" s="15"/>
      <c r="D5385" s="13"/>
      <c r="E5385" s="14"/>
      <c r="F5385" s="14"/>
      <c r="G5385" s="47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AA5385" s="16"/>
      <c r="AB5385" s="16"/>
      <c r="AD5385" s="16"/>
    </row>
    <row r="5386" spans="1:30" s="12" customFormat="1" x14ac:dyDescent="0.25">
      <c r="A5386" s="15"/>
      <c r="B5386" s="15"/>
      <c r="C5386" s="15"/>
      <c r="D5386" s="13"/>
      <c r="E5386" s="14"/>
      <c r="F5386" s="14"/>
      <c r="G5386" s="47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AA5386" s="16"/>
      <c r="AB5386" s="16"/>
      <c r="AD5386" s="16"/>
    </row>
    <row r="5387" spans="1:30" s="12" customFormat="1" x14ac:dyDescent="0.25">
      <c r="A5387" s="15"/>
      <c r="B5387" s="15"/>
      <c r="C5387" s="15"/>
      <c r="D5387" s="13"/>
      <c r="E5387" s="14"/>
      <c r="F5387" s="14"/>
      <c r="G5387" s="47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AA5387" s="16"/>
      <c r="AB5387" s="16"/>
      <c r="AD5387" s="16"/>
    </row>
    <row r="5388" spans="1:30" s="12" customFormat="1" x14ac:dyDescent="0.25">
      <c r="A5388" s="15"/>
      <c r="B5388" s="15"/>
      <c r="C5388" s="15"/>
      <c r="D5388" s="13"/>
      <c r="E5388" s="14"/>
      <c r="F5388" s="14"/>
      <c r="G5388" s="47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AA5388" s="16"/>
      <c r="AB5388" s="16"/>
      <c r="AD5388" s="16"/>
    </row>
    <row r="5389" spans="1:30" s="12" customFormat="1" x14ac:dyDescent="0.25">
      <c r="A5389" s="15"/>
      <c r="B5389" s="15"/>
      <c r="C5389" s="15"/>
      <c r="D5389" s="13"/>
      <c r="E5389" s="14"/>
      <c r="F5389" s="14"/>
      <c r="G5389" s="47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AA5389" s="16"/>
      <c r="AB5389" s="16"/>
      <c r="AD5389" s="16"/>
    </row>
    <row r="5390" spans="1:30" s="12" customFormat="1" x14ac:dyDescent="0.25">
      <c r="A5390" s="15"/>
      <c r="B5390" s="15"/>
      <c r="C5390" s="15"/>
      <c r="D5390" s="13"/>
      <c r="E5390" s="14"/>
      <c r="F5390" s="14"/>
      <c r="G5390" s="47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AA5390" s="16"/>
      <c r="AB5390" s="16"/>
      <c r="AD5390" s="16"/>
    </row>
    <row r="5391" spans="1:30" s="12" customFormat="1" x14ac:dyDescent="0.25">
      <c r="A5391" s="15"/>
      <c r="B5391" s="15"/>
      <c r="C5391" s="15"/>
      <c r="D5391" s="13"/>
      <c r="E5391" s="14"/>
      <c r="F5391" s="14"/>
      <c r="G5391" s="47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AA5391" s="16"/>
      <c r="AB5391" s="16"/>
      <c r="AD5391" s="16"/>
    </row>
    <row r="5392" spans="1:30" s="12" customFormat="1" x14ac:dyDescent="0.25">
      <c r="A5392" s="15"/>
      <c r="B5392" s="15"/>
      <c r="C5392" s="15"/>
      <c r="D5392" s="13"/>
      <c r="E5392" s="14"/>
      <c r="F5392" s="14"/>
      <c r="G5392" s="47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AA5392" s="16"/>
      <c r="AB5392" s="16"/>
      <c r="AD5392" s="16"/>
    </row>
    <row r="5393" spans="1:30" s="12" customFormat="1" x14ac:dyDescent="0.25">
      <c r="A5393" s="15"/>
      <c r="B5393" s="15"/>
      <c r="C5393" s="15"/>
      <c r="D5393" s="13"/>
      <c r="E5393" s="14"/>
      <c r="F5393" s="14"/>
      <c r="G5393" s="47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AA5393" s="16"/>
      <c r="AB5393" s="16"/>
      <c r="AD5393" s="16"/>
    </row>
    <row r="5394" spans="1:30" s="12" customFormat="1" x14ac:dyDescent="0.25">
      <c r="A5394" s="15"/>
      <c r="B5394" s="15"/>
      <c r="C5394" s="15"/>
      <c r="D5394" s="13"/>
      <c r="E5394" s="14"/>
      <c r="F5394" s="14"/>
      <c r="G5394" s="47"/>
      <c r="H5394" s="7"/>
      <c r="I5394" s="7"/>
      <c r="J5394" s="7"/>
      <c r="K5394" s="7"/>
      <c r="O5394" s="7"/>
      <c r="P5394" s="7"/>
      <c r="Q5394" s="7"/>
      <c r="R5394" s="15"/>
      <c r="S5394" s="15"/>
      <c r="T5394" s="15"/>
      <c r="AA5394" s="16"/>
      <c r="AB5394" s="16"/>
      <c r="AD5394" s="16"/>
    </row>
    <row r="5395" spans="1:30" s="12" customFormat="1" x14ac:dyDescent="0.25">
      <c r="A5395" s="15"/>
      <c r="B5395" s="15"/>
      <c r="C5395" s="15"/>
      <c r="D5395" s="13"/>
      <c r="E5395" s="14"/>
      <c r="F5395" s="14"/>
      <c r="G5395" s="47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AA5395" s="16"/>
      <c r="AB5395" s="16"/>
      <c r="AD5395" s="16"/>
    </row>
    <row r="5396" spans="1:30" s="12" customFormat="1" x14ac:dyDescent="0.25">
      <c r="A5396" s="15"/>
      <c r="B5396" s="15"/>
      <c r="C5396" s="15"/>
      <c r="D5396" s="13"/>
      <c r="E5396" s="14"/>
      <c r="F5396" s="14"/>
      <c r="G5396" s="47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AA5396" s="16"/>
      <c r="AB5396" s="16"/>
      <c r="AD5396" s="16"/>
    </row>
    <row r="5397" spans="1:30" s="12" customFormat="1" x14ac:dyDescent="0.25">
      <c r="A5397" s="15"/>
      <c r="B5397" s="15"/>
      <c r="C5397" s="15"/>
      <c r="D5397" s="13"/>
      <c r="E5397" s="14"/>
      <c r="F5397" s="14"/>
      <c r="G5397" s="47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AA5397" s="16"/>
      <c r="AB5397" s="16"/>
      <c r="AD5397" s="16"/>
    </row>
    <row r="5398" spans="1:30" s="12" customFormat="1" x14ac:dyDescent="0.25">
      <c r="A5398" s="15"/>
      <c r="B5398" s="15"/>
      <c r="C5398" s="15"/>
      <c r="D5398" s="13"/>
      <c r="E5398" s="14"/>
      <c r="F5398" s="14"/>
      <c r="G5398" s="47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AA5398" s="16"/>
      <c r="AB5398" s="16"/>
      <c r="AD5398" s="16"/>
    </row>
    <row r="5399" spans="1:30" s="12" customFormat="1" x14ac:dyDescent="0.25">
      <c r="A5399" s="15"/>
      <c r="B5399" s="15"/>
      <c r="C5399" s="15"/>
      <c r="D5399" s="13"/>
      <c r="E5399" s="14"/>
      <c r="F5399" s="14"/>
      <c r="G5399" s="47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AA5399" s="16"/>
      <c r="AB5399" s="16"/>
      <c r="AD5399" s="16"/>
    </row>
    <row r="5400" spans="1:30" s="12" customFormat="1" x14ac:dyDescent="0.25">
      <c r="A5400" s="15"/>
      <c r="B5400" s="15"/>
      <c r="C5400" s="15"/>
      <c r="D5400" s="13"/>
      <c r="E5400" s="14"/>
      <c r="F5400" s="14"/>
      <c r="G5400" s="47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AA5400" s="16"/>
      <c r="AB5400" s="16"/>
      <c r="AD5400" s="16"/>
    </row>
    <row r="5401" spans="1:30" s="12" customFormat="1" x14ac:dyDescent="0.25">
      <c r="A5401" s="15"/>
      <c r="B5401" s="15"/>
      <c r="C5401" s="15"/>
      <c r="D5401" s="13"/>
      <c r="E5401" s="14"/>
      <c r="F5401" s="14"/>
      <c r="G5401" s="47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AA5401" s="16"/>
      <c r="AB5401" s="16"/>
      <c r="AD5401" s="16"/>
    </row>
    <row r="5402" spans="1:30" s="12" customFormat="1" x14ac:dyDescent="0.25">
      <c r="A5402" s="15"/>
      <c r="B5402" s="15"/>
      <c r="C5402" s="15"/>
      <c r="D5402" s="13"/>
      <c r="E5402" s="14"/>
      <c r="F5402" s="14"/>
      <c r="G5402" s="47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AA5402" s="16"/>
      <c r="AB5402" s="16"/>
      <c r="AD5402" s="16"/>
    </row>
    <row r="5403" spans="1:30" s="12" customFormat="1" x14ac:dyDescent="0.25">
      <c r="A5403" s="15"/>
      <c r="B5403" s="15"/>
      <c r="C5403" s="15"/>
      <c r="D5403" s="13"/>
      <c r="E5403" s="14"/>
      <c r="F5403" s="14"/>
      <c r="G5403" s="47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AA5403" s="16"/>
      <c r="AB5403" s="16"/>
      <c r="AD5403" s="16"/>
    </row>
    <row r="5404" spans="1:30" s="12" customFormat="1" x14ac:dyDescent="0.25">
      <c r="A5404" s="15"/>
      <c r="B5404" s="15"/>
      <c r="C5404" s="15"/>
      <c r="D5404" s="13"/>
      <c r="E5404" s="14"/>
      <c r="F5404" s="14"/>
      <c r="G5404" s="47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AA5404" s="16"/>
      <c r="AB5404" s="16"/>
      <c r="AD5404" s="16"/>
    </row>
    <row r="5405" spans="1:30" s="12" customFormat="1" x14ac:dyDescent="0.25">
      <c r="A5405" s="15"/>
      <c r="B5405" s="15"/>
      <c r="C5405" s="15"/>
      <c r="D5405" s="13"/>
      <c r="E5405" s="14"/>
      <c r="F5405" s="14"/>
      <c r="G5405" s="47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AA5405" s="16"/>
      <c r="AB5405" s="16"/>
      <c r="AD5405" s="16"/>
    </row>
    <row r="5406" spans="1:30" s="12" customFormat="1" x14ac:dyDescent="0.25">
      <c r="A5406" s="15"/>
      <c r="B5406" s="15"/>
      <c r="C5406" s="15"/>
      <c r="D5406" s="13"/>
      <c r="E5406" s="14"/>
      <c r="F5406" s="14"/>
      <c r="G5406" s="47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AA5406" s="16"/>
      <c r="AB5406" s="16"/>
      <c r="AD5406" s="16"/>
    </row>
    <row r="5407" spans="1:30" s="12" customFormat="1" x14ac:dyDescent="0.25">
      <c r="A5407" s="15"/>
      <c r="B5407" s="15"/>
      <c r="C5407" s="15"/>
      <c r="D5407" s="13"/>
      <c r="E5407" s="14"/>
      <c r="F5407" s="14"/>
      <c r="G5407" s="47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AA5407" s="16"/>
      <c r="AB5407" s="16"/>
      <c r="AD5407" s="16"/>
    </row>
    <row r="5408" spans="1:30" s="12" customFormat="1" x14ac:dyDescent="0.25">
      <c r="A5408" s="15"/>
      <c r="B5408" s="15"/>
      <c r="C5408" s="15"/>
      <c r="D5408" s="13"/>
      <c r="E5408" s="14"/>
      <c r="F5408" s="14"/>
      <c r="G5408" s="47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AA5408" s="16"/>
      <c r="AB5408" s="16"/>
      <c r="AD5408" s="16"/>
    </row>
    <row r="5409" spans="1:30" s="12" customFormat="1" x14ac:dyDescent="0.25">
      <c r="A5409" s="15"/>
      <c r="B5409" s="15"/>
      <c r="C5409" s="15"/>
      <c r="D5409" s="13"/>
      <c r="E5409" s="14"/>
      <c r="F5409" s="14"/>
      <c r="G5409" s="47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AA5409" s="16"/>
      <c r="AB5409" s="16"/>
      <c r="AD5409" s="16"/>
    </row>
    <row r="5410" spans="1:30" s="12" customFormat="1" x14ac:dyDescent="0.25">
      <c r="A5410" s="15"/>
      <c r="B5410" s="15"/>
      <c r="C5410" s="15"/>
      <c r="D5410" s="13"/>
      <c r="E5410" s="14"/>
      <c r="F5410" s="14"/>
      <c r="G5410" s="47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AA5410" s="16"/>
      <c r="AB5410" s="16"/>
      <c r="AD5410" s="16"/>
    </row>
    <row r="5411" spans="1:30" s="12" customFormat="1" x14ac:dyDescent="0.25">
      <c r="A5411" s="15"/>
      <c r="B5411" s="15"/>
      <c r="C5411" s="15"/>
      <c r="D5411" s="13"/>
      <c r="E5411" s="14"/>
      <c r="F5411" s="14"/>
      <c r="G5411" s="47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AA5411" s="16"/>
      <c r="AB5411" s="16"/>
      <c r="AD5411" s="16"/>
    </row>
    <row r="5412" spans="1:30" s="12" customFormat="1" x14ac:dyDescent="0.25">
      <c r="A5412" s="15"/>
      <c r="B5412" s="15"/>
      <c r="C5412" s="15"/>
      <c r="D5412" s="13"/>
      <c r="E5412" s="14"/>
      <c r="F5412" s="14"/>
      <c r="G5412" s="47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AA5412" s="16"/>
      <c r="AB5412" s="16"/>
      <c r="AD5412" s="16"/>
    </row>
    <row r="5413" spans="1:30" s="12" customFormat="1" x14ac:dyDescent="0.25">
      <c r="A5413" s="15"/>
      <c r="B5413" s="15"/>
      <c r="C5413" s="15"/>
      <c r="D5413" s="13"/>
      <c r="E5413" s="14"/>
      <c r="F5413" s="14"/>
      <c r="G5413" s="47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AA5413" s="16"/>
      <c r="AB5413" s="16"/>
      <c r="AD5413" s="16"/>
    </row>
    <row r="5414" spans="1:30" s="12" customFormat="1" x14ac:dyDescent="0.25">
      <c r="A5414" s="15"/>
      <c r="B5414" s="15"/>
      <c r="C5414" s="15"/>
      <c r="D5414" s="13"/>
      <c r="E5414" s="14"/>
      <c r="F5414" s="14"/>
      <c r="G5414" s="47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AA5414" s="16"/>
      <c r="AB5414" s="16"/>
      <c r="AD5414" s="16"/>
    </row>
    <row r="5415" spans="1:30" s="12" customFormat="1" x14ac:dyDescent="0.25">
      <c r="A5415" s="15"/>
      <c r="B5415" s="15"/>
      <c r="C5415" s="15"/>
      <c r="D5415" s="13"/>
      <c r="E5415" s="14"/>
      <c r="F5415" s="14"/>
      <c r="G5415" s="47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AA5415" s="16"/>
      <c r="AB5415" s="16"/>
      <c r="AD5415" s="16"/>
    </row>
    <row r="5416" spans="1:30" s="12" customFormat="1" x14ac:dyDescent="0.25">
      <c r="A5416" s="15"/>
      <c r="B5416" s="15"/>
      <c r="C5416" s="15"/>
      <c r="D5416" s="13"/>
      <c r="E5416" s="14"/>
      <c r="F5416" s="14"/>
      <c r="G5416" s="47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AA5416" s="16"/>
      <c r="AB5416" s="16"/>
      <c r="AD5416" s="16"/>
    </row>
    <row r="5417" spans="1:30" s="12" customFormat="1" x14ac:dyDescent="0.25">
      <c r="A5417" s="15"/>
      <c r="B5417" s="15"/>
      <c r="C5417" s="15"/>
      <c r="D5417" s="13"/>
      <c r="E5417" s="14"/>
      <c r="F5417" s="14"/>
      <c r="G5417" s="47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AA5417" s="16"/>
      <c r="AB5417" s="16"/>
      <c r="AD5417" s="16"/>
    </row>
    <row r="5418" spans="1:30" s="12" customFormat="1" x14ac:dyDescent="0.25">
      <c r="A5418" s="15"/>
      <c r="B5418" s="15"/>
      <c r="C5418" s="15"/>
      <c r="D5418" s="13"/>
      <c r="E5418" s="14"/>
      <c r="F5418" s="14"/>
      <c r="G5418" s="47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AA5418" s="16"/>
      <c r="AB5418" s="16"/>
      <c r="AD5418" s="16"/>
    </row>
    <row r="5419" spans="1:30" s="12" customFormat="1" x14ac:dyDescent="0.25">
      <c r="A5419" s="15"/>
      <c r="B5419" s="15"/>
      <c r="C5419" s="15"/>
      <c r="D5419" s="13"/>
      <c r="E5419" s="14"/>
      <c r="F5419" s="14"/>
      <c r="G5419" s="47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AA5419" s="16"/>
      <c r="AB5419" s="16"/>
      <c r="AD5419" s="16"/>
    </row>
    <row r="5420" spans="1:30" s="12" customFormat="1" x14ac:dyDescent="0.25">
      <c r="A5420" s="15"/>
      <c r="B5420" s="15"/>
      <c r="C5420" s="15"/>
      <c r="D5420" s="13"/>
      <c r="E5420" s="14"/>
      <c r="F5420" s="14"/>
      <c r="G5420" s="47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AA5420" s="16"/>
      <c r="AB5420" s="16"/>
      <c r="AD5420" s="16"/>
    </row>
    <row r="5421" spans="1:30" s="12" customFormat="1" x14ac:dyDescent="0.25">
      <c r="A5421" s="15"/>
      <c r="B5421" s="15"/>
      <c r="C5421" s="15"/>
      <c r="D5421" s="13"/>
      <c r="E5421" s="14"/>
      <c r="F5421" s="14"/>
      <c r="G5421" s="47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AA5421" s="16"/>
      <c r="AB5421" s="16"/>
      <c r="AD5421" s="16"/>
    </row>
    <row r="5422" spans="1:30" s="12" customFormat="1" x14ac:dyDescent="0.25">
      <c r="A5422" s="15"/>
      <c r="B5422" s="15"/>
      <c r="C5422" s="15"/>
      <c r="D5422" s="13"/>
      <c r="E5422" s="14"/>
      <c r="F5422" s="14"/>
      <c r="G5422" s="47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AA5422" s="16"/>
      <c r="AB5422" s="16"/>
      <c r="AD5422" s="16"/>
    </row>
    <row r="5423" spans="1:30" s="12" customFormat="1" x14ac:dyDescent="0.25">
      <c r="A5423" s="15"/>
      <c r="B5423" s="15"/>
      <c r="C5423" s="15"/>
      <c r="D5423" s="13"/>
      <c r="E5423" s="14"/>
      <c r="F5423" s="14"/>
      <c r="G5423" s="47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AA5423" s="16"/>
      <c r="AB5423" s="16"/>
      <c r="AD5423" s="16"/>
    </row>
    <row r="5424" spans="1:30" s="12" customFormat="1" x14ac:dyDescent="0.25">
      <c r="A5424" s="15"/>
      <c r="B5424" s="15"/>
      <c r="C5424" s="15"/>
      <c r="D5424" s="13"/>
      <c r="E5424" s="14"/>
      <c r="F5424" s="14"/>
      <c r="G5424" s="47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AA5424" s="16"/>
      <c r="AB5424" s="16"/>
      <c r="AD5424" s="16"/>
    </row>
    <row r="5425" spans="1:30" s="12" customFormat="1" x14ac:dyDescent="0.25">
      <c r="A5425" s="15"/>
      <c r="B5425" s="15"/>
      <c r="C5425" s="15"/>
      <c r="D5425" s="13"/>
      <c r="E5425" s="14"/>
      <c r="F5425" s="14"/>
      <c r="G5425" s="47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AA5425" s="16"/>
      <c r="AB5425" s="16"/>
      <c r="AD5425" s="16"/>
    </row>
    <row r="5426" spans="1:30" s="12" customFormat="1" x14ac:dyDescent="0.25">
      <c r="A5426" s="15"/>
      <c r="B5426" s="15"/>
      <c r="C5426" s="15"/>
      <c r="D5426" s="13"/>
      <c r="E5426" s="14"/>
      <c r="F5426" s="14"/>
      <c r="G5426" s="47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AA5426" s="16"/>
      <c r="AB5426" s="16"/>
      <c r="AD5426" s="16"/>
    </row>
    <row r="5427" spans="1:30" s="12" customFormat="1" x14ac:dyDescent="0.25">
      <c r="A5427" s="15"/>
      <c r="B5427" s="15"/>
      <c r="C5427" s="15"/>
      <c r="D5427" s="13"/>
      <c r="E5427" s="14"/>
      <c r="F5427" s="14"/>
      <c r="G5427" s="47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AA5427" s="16"/>
      <c r="AB5427" s="16"/>
      <c r="AD5427" s="16"/>
    </row>
    <row r="5428" spans="1:30" s="12" customFormat="1" x14ac:dyDescent="0.25">
      <c r="A5428" s="15"/>
      <c r="B5428" s="15"/>
      <c r="C5428" s="15"/>
      <c r="D5428" s="13"/>
      <c r="E5428" s="14"/>
      <c r="F5428" s="14"/>
      <c r="G5428" s="47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AA5428" s="16"/>
      <c r="AB5428" s="16"/>
      <c r="AD5428" s="16"/>
    </row>
    <row r="5429" spans="1:30" s="12" customFormat="1" x14ac:dyDescent="0.25">
      <c r="A5429" s="15"/>
      <c r="B5429" s="15"/>
      <c r="C5429" s="15"/>
      <c r="D5429" s="13"/>
      <c r="E5429" s="14"/>
      <c r="F5429" s="14"/>
      <c r="G5429" s="47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AA5429" s="16"/>
      <c r="AB5429" s="16"/>
      <c r="AD5429" s="16"/>
    </row>
    <row r="5430" spans="1:30" s="12" customFormat="1" x14ac:dyDescent="0.25">
      <c r="A5430" s="15"/>
      <c r="B5430" s="15"/>
      <c r="C5430" s="15"/>
      <c r="D5430" s="13"/>
      <c r="E5430" s="14"/>
      <c r="F5430" s="14"/>
      <c r="G5430" s="47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AA5430" s="16"/>
      <c r="AB5430" s="16"/>
      <c r="AD5430" s="16"/>
    </row>
    <row r="5431" spans="1:30" s="12" customFormat="1" x14ac:dyDescent="0.25">
      <c r="A5431" s="15"/>
      <c r="B5431" s="15"/>
      <c r="C5431" s="15"/>
      <c r="D5431" s="13"/>
      <c r="E5431" s="14"/>
      <c r="F5431" s="14"/>
      <c r="G5431" s="47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AA5431" s="16"/>
      <c r="AB5431" s="16"/>
      <c r="AD5431" s="16"/>
    </row>
    <row r="5432" spans="1:30" s="12" customFormat="1" x14ac:dyDescent="0.25">
      <c r="A5432" s="15"/>
      <c r="B5432" s="15"/>
      <c r="C5432" s="15"/>
      <c r="D5432" s="13"/>
      <c r="E5432" s="14"/>
      <c r="F5432" s="14"/>
      <c r="G5432" s="47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AA5432" s="16"/>
      <c r="AB5432" s="16"/>
      <c r="AD5432" s="16"/>
    </row>
    <row r="5433" spans="1:30" s="12" customFormat="1" x14ac:dyDescent="0.25">
      <c r="A5433" s="15"/>
      <c r="B5433" s="15"/>
      <c r="C5433" s="15"/>
      <c r="D5433" s="13"/>
      <c r="E5433" s="14"/>
      <c r="F5433" s="14"/>
      <c r="G5433" s="47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AA5433" s="16"/>
      <c r="AB5433" s="16"/>
      <c r="AD5433" s="16"/>
    </row>
    <row r="5434" spans="1:30" s="12" customFormat="1" x14ac:dyDescent="0.25">
      <c r="A5434" s="15"/>
      <c r="B5434" s="15"/>
      <c r="C5434" s="15"/>
      <c r="D5434" s="13"/>
      <c r="E5434" s="14"/>
      <c r="F5434" s="14"/>
      <c r="G5434" s="47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AA5434" s="16"/>
      <c r="AB5434" s="16"/>
      <c r="AD5434" s="16"/>
    </row>
    <row r="5435" spans="1:30" s="12" customFormat="1" x14ac:dyDescent="0.25">
      <c r="A5435" s="15"/>
      <c r="B5435" s="15"/>
      <c r="C5435" s="15"/>
      <c r="D5435" s="13"/>
      <c r="E5435" s="14"/>
      <c r="F5435" s="14"/>
      <c r="G5435" s="47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AA5435" s="16"/>
      <c r="AB5435" s="16"/>
      <c r="AD5435" s="16"/>
    </row>
    <row r="5436" spans="1:30" s="12" customFormat="1" x14ac:dyDescent="0.25">
      <c r="A5436" s="15"/>
      <c r="B5436" s="15"/>
      <c r="C5436" s="15"/>
      <c r="D5436" s="13"/>
      <c r="E5436" s="14"/>
      <c r="F5436" s="14"/>
      <c r="G5436" s="47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AA5436" s="16"/>
      <c r="AB5436" s="16"/>
      <c r="AD5436" s="16"/>
    </row>
    <row r="5437" spans="1:30" s="12" customFormat="1" x14ac:dyDescent="0.25">
      <c r="A5437" s="15"/>
      <c r="B5437" s="15"/>
      <c r="C5437" s="15"/>
      <c r="D5437" s="13"/>
      <c r="E5437" s="14"/>
      <c r="F5437" s="14"/>
      <c r="G5437" s="47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AA5437" s="16"/>
      <c r="AB5437" s="16"/>
      <c r="AD5437" s="16"/>
    </row>
    <row r="5438" spans="1:30" s="12" customFormat="1" x14ac:dyDescent="0.25">
      <c r="A5438" s="15"/>
      <c r="B5438" s="15"/>
      <c r="C5438" s="15"/>
      <c r="D5438" s="13"/>
      <c r="E5438" s="14"/>
      <c r="F5438" s="14"/>
      <c r="G5438" s="47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AA5438" s="16"/>
      <c r="AB5438" s="16"/>
      <c r="AD5438" s="16"/>
    </row>
    <row r="5439" spans="1:30" s="12" customFormat="1" x14ac:dyDescent="0.25">
      <c r="A5439" s="15"/>
      <c r="B5439" s="15"/>
      <c r="C5439" s="15"/>
      <c r="D5439" s="13"/>
      <c r="E5439" s="14"/>
      <c r="F5439" s="14"/>
      <c r="G5439" s="47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AA5439" s="16"/>
      <c r="AB5439" s="16"/>
      <c r="AD5439" s="16"/>
    </row>
    <row r="5440" spans="1:30" s="12" customFormat="1" x14ac:dyDescent="0.25">
      <c r="A5440" s="15"/>
      <c r="B5440" s="15"/>
      <c r="C5440" s="15"/>
      <c r="D5440" s="13"/>
      <c r="E5440" s="14"/>
      <c r="F5440" s="14"/>
      <c r="G5440" s="47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AA5440" s="16"/>
      <c r="AB5440" s="16"/>
      <c r="AD5440" s="16"/>
    </row>
    <row r="5441" spans="1:30" s="12" customFormat="1" x14ac:dyDescent="0.25">
      <c r="A5441" s="15"/>
      <c r="B5441" s="15"/>
      <c r="C5441" s="15"/>
      <c r="D5441" s="13"/>
      <c r="E5441" s="14"/>
      <c r="F5441" s="14"/>
      <c r="G5441" s="47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AA5441" s="16"/>
      <c r="AB5441" s="16"/>
      <c r="AD5441" s="16"/>
    </row>
    <row r="5442" spans="1:30" s="12" customFormat="1" x14ac:dyDescent="0.25">
      <c r="A5442" s="15"/>
      <c r="B5442" s="15"/>
      <c r="C5442" s="15"/>
      <c r="D5442" s="13"/>
      <c r="E5442" s="14"/>
      <c r="F5442" s="14"/>
      <c r="G5442" s="47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AA5442" s="16"/>
      <c r="AB5442" s="16"/>
      <c r="AD5442" s="16"/>
    </row>
    <row r="5443" spans="1:30" s="12" customFormat="1" x14ac:dyDescent="0.25">
      <c r="A5443" s="15"/>
      <c r="B5443" s="15"/>
      <c r="C5443" s="15"/>
      <c r="D5443" s="13"/>
      <c r="E5443" s="14"/>
      <c r="F5443" s="14"/>
      <c r="G5443" s="47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AA5443" s="16"/>
      <c r="AB5443" s="16"/>
      <c r="AD5443" s="16"/>
    </row>
    <row r="5444" spans="1:30" s="12" customFormat="1" x14ac:dyDescent="0.25">
      <c r="A5444" s="15"/>
      <c r="B5444" s="15"/>
      <c r="C5444" s="15"/>
      <c r="D5444" s="13"/>
      <c r="E5444" s="14"/>
      <c r="F5444" s="14"/>
      <c r="G5444" s="47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AA5444" s="16"/>
      <c r="AB5444" s="16"/>
      <c r="AD5444" s="16"/>
    </row>
    <row r="5445" spans="1:30" s="12" customFormat="1" x14ac:dyDescent="0.25">
      <c r="A5445" s="15"/>
      <c r="B5445" s="15"/>
      <c r="C5445" s="15"/>
      <c r="D5445" s="13"/>
      <c r="E5445" s="14"/>
      <c r="F5445" s="14"/>
      <c r="G5445" s="47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AA5445" s="16"/>
      <c r="AB5445" s="16"/>
      <c r="AD5445" s="16"/>
    </row>
    <row r="5446" spans="1:30" s="12" customFormat="1" x14ac:dyDescent="0.25">
      <c r="A5446" s="15"/>
      <c r="B5446" s="15"/>
      <c r="C5446" s="15"/>
      <c r="D5446" s="13"/>
      <c r="E5446" s="14"/>
      <c r="F5446" s="14"/>
      <c r="G5446" s="47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AA5446" s="16"/>
      <c r="AB5446" s="16"/>
      <c r="AD5446" s="16"/>
    </row>
    <row r="5447" spans="1:30" s="12" customFormat="1" x14ac:dyDescent="0.25">
      <c r="A5447" s="15"/>
      <c r="B5447" s="15"/>
      <c r="C5447" s="15"/>
      <c r="D5447" s="13"/>
      <c r="E5447" s="14"/>
      <c r="F5447" s="14"/>
      <c r="G5447" s="47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AA5447" s="16"/>
      <c r="AB5447" s="16"/>
      <c r="AD5447" s="16"/>
    </row>
    <row r="5448" spans="1:30" s="12" customFormat="1" x14ac:dyDescent="0.25">
      <c r="A5448" s="15"/>
      <c r="B5448" s="15"/>
      <c r="C5448" s="15"/>
      <c r="D5448" s="13"/>
      <c r="E5448" s="14"/>
      <c r="F5448" s="14"/>
      <c r="G5448" s="47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AA5448" s="16"/>
      <c r="AB5448" s="16"/>
      <c r="AD5448" s="16"/>
    </row>
    <row r="5449" spans="1:30" s="12" customFormat="1" x14ac:dyDescent="0.25">
      <c r="A5449" s="15"/>
      <c r="B5449" s="15"/>
      <c r="C5449" s="15"/>
      <c r="D5449" s="13"/>
      <c r="E5449" s="14"/>
      <c r="F5449" s="14"/>
      <c r="G5449" s="47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AA5449" s="16"/>
      <c r="AB5449" s="16"/>
      <c r="AD5449" s="16"/>
    </row>
    <row r="5450" spans="1:30" s="12" customFormat="1" x14ac:dyDescent="0.25">
      <c r="A5450" s="15"/>
      <c r="B5450" s="15"/>
      <c r="C5450" s="15"/>
      <c r="D5450" s="13"/>
      <c r="E5450" s="14"/>
      <c r="F5450" s="14"/>
      <c r="G5450" s="47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AA5450" s="16"/>
      <c r="AB5450" s="16"/>
      <c r="AD5450" s="16"/>
    </row>
    <row r="5451" spans="1:30" s="12" customFormat="1" x14ac:dyDescent="0.25">
      <c r="A5451" s="15"/>
      <c r="B5451" s="15"/>
      <c r="C5451" s="15"/>
      <c r="D5451" s="13"/>
      <c r="E5451" s="14"/>
      <c r="F5451" s="14"/>
      <c r="G5451" s="47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AA5451" s="16"/>
      <c r="AB5451" s="16"/>
      <c r="AD5451" s="16"/>
    </row>
    <row r="5452" spans="1:30" s="12" customFormat="1" x14ac:dyDescent="0.25">
      <c r="A5452" s="15"/>
      <c r="B5452" s="15"/>
      <c r="C5452" s="15"/>
      <c r="D5452" s="13"/>
      <c r="E5452" s="14"/>
      <c r="F5452" s="14"/>
      <c r="G5452" s="47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AA5452" s="16"/>
      <c r="AB5452" s="16"/>
      <c r="AD5452" s="16"/>
    </row>
    <row r="5453" spans="1:30" s="12" customFormat="1" x14ac:dyDescent="0.25">
      <c r="A5453" s="15"/>
      <c r="B5453" s="15"/>
      <c r="C5453" s="15"/>
      <c r="D5453" s="13"/>
      <c r="E5453" s="14"/>
      <c r="F5453" s="14"/>
      <c r="G5453" s="47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AA5453" s="16"/>
      <c r="AB5453" s="16"/>
      <c r="AD5453" s="16"/>
    </row>
    <row r="5454" spans="1:30" s="12" customFormat="1" x14ac:dyDescent="0.25">
      <c r="A5454" s="15"/>
      <c r="B5454" s="15"/>
      <c r="C5454" s="15"/>
      <c r="D5454" s="13"/>
      <c r="E5454" s="14"/>
      <c r="F5454" s="14"/>
      <c r="G5454" s="47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AA5454" s="16"/>
      <c r="AB5454" s="16"/>
      <c r="AD5454" s="16"/>
    </row>
    <row r="5455" spans="1:30" s="12" customFormat="1" x14ac:dyDescent="0.25">
      <c r="A5455" s="15"/>
      <c r="B5455" s="15"/>
      <c r="C5455" s="15"/>
      <c r="D5455" s="13"/>
      <c r="E5455" s="14"/>
      <c r="F5455" s="14"/>
      <c r="G5455" s="47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AA5455" s="16"/>
      <c r="AB5455" s="16"/>
      <c r="AD5455" s="16"/>
    </row>
    <row r="5456" spans="1:30" s="12" customFormat="1" x14ac:dyDescent="0.25">
      <c r="A5456" s="15"/>
      <c r="B5456" s="15"/>
      <c r="C5456" s="15"/>
      <c r="D5456" s="13"/>
      <c r="E5456" s="14"/>
      <c r="F5456" s="14"/>
      <c r="G5456" s="47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AA5456" s="16"/>
      <c r="AB5456" s="16"/>
      <c r="AD5456" s="16"/>
    </row>
    <row r="5457" spans="1:30" s="12" customFormat="1" x14ac:dyDescent="0.25">
      <c r="A5457" s="15"/>
      <c r="B5457" s="15"/>
      <c r="C5457" s="15"/>
      <c r="D5457" s="13"/>
      <c r="E5457" s="14"/>
      <c r="F5457" s="14"/>
      <c r="G5457" s="47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AA5457" s="16"/>
      <c r="AB5457" s="16"/>
      <c r="AD5457" s="16"/>
    </row>
    <row r="5458" spans="1:30" s="12" customFormat="1" x14ac:dyDescent="0.25">
      <c r="A5458" s="15"/>
      <c r="B5458" s="15"/>
      <c r="C5458" s="15"/>
      <c r="D5458" s="13"/>
      <c r="E5458" s="14"/>
      <c r="F5458" s="14"/>
      <c r="G5458" s="47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AA5458" s="16"/>
      <c r="AB5458" s="16"/>
      <c r="AD5458" s="16"/>
    </row>
    <row r="5459" spans="1:30" s="12" customFormat="1" x14ac:dyDescent="0.25">
      <c r="A5459" s="15"/>
      <c r="B5459" s="15"/>
      <c r="C5459" s="15"/>
      <c r="D5459" s="13"/>
      <c r="E5459" s="14"/>
      <c r="F5459" s="14"/>
      <c r="G5459" s="47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AA5459" s="16"/>
      <c r="AB5459" s="16"/>
      <c r="AD5459" s="16"/>
    </row>
    <row r="5460" spans="1:30" s="12" customFormat="1" x14ac:dyDescent="0.25">
      <c r="A5460" s="15"/>
      <c r="B5460" s="15"/>
      <c r="C5460" s="15"/>
      <c r="D5460" s="13"/>
      <c r="E5460" s="14"/>
      <c r="F5460" s="14"/>
      <c r="G5460" s="47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AA5460" s="16"/>
      <c r="AB5460" s="16"/>
      <c r="AD5460" s="16"/>
    </row>
    <row r="5461" spans="1:30" s="12" customFormat="1" x14ac:dyDescent="0.25">
      <c r="A5461" s="15"/>
      <c r="B5461" s="15"/>
      <c r="C5461" s="15"/>
      <c r="D5461" s="13"/>
      <c r="E5461" s="14"/>
      <c r="F5461" s="14"/>
      <c r="G5461" s="47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AA5461" s="16"/>
      <c r="AB5461" s="16"/>
      <c r="AD5461" s="16"/>
    </row>
    <row r="5462" spans="1:30" s="12" customFormat="1" x14ac:dyDescent="0.25">
      <c r="A5462" s="15"/>
      <c r="B5462" s="15"/>
      <c r="C5462" s="15"/>
      <c r="D5462" s="13"/>
      <c r="E5462" s="14"/>
      <c r="F5462" s="14"/>
      <c r="G5462" s="47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AA5462" s="16"/>
      <c r="AB5462" s="16"/>
      <c r="AD5462" s="16"/>
    </row>
    <row r="5463" spans="1:30" s="12" customFormat="1" x14ac:dyDescent="0.25">
      <c r="A5463" s="15"/>
      <c r="B5463" s="15"/>
      <c r="C5463" s="15"/>
      <c r="D5463" s="13"/>
      <c r="E5463" s="14"/>
      <c r="F5463" s="14"/>
      <c r="G5463" s="47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AA5463" s="16"/>
      <c r="AB5463" s="16"/>
      <c r="AD5463" s="16"/>
    </row>
    <row r="5464" spans="1:30" s="12" customFormat="1" x14ac:dyDescent="0.25">
      <c r="A5464" s="15"/>
      <c r="B5464" s="15"/>
      <c r="C5464" s="15"/>
      <c r="D5464" s="13"/>
      <c r="E5464" s="14"/>
      <c r="F5464" s="14"/>
      <c r="G5464" s="47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AA5464" s="16"/>
      <c r="AB5464" s="16"/>
      <c r="AD5464" s="16"/>
    </row>
    <row r="5465" spans="1:30" s="12" customFormat="1" x14ac:dyDescent="0.25">
      <c r="A5465" s="15"/>
      <c r="B5465" s="15"/>
      <c r="C5465" s="15"/>
      <c r="D5465" s="13"/>
      <c r="E5465" s="14"/>
      <c r="F5465" s="14"/>
      <c r="G5465" s="47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AA5465" s="16"/>
      <c r="AB5465" s="16"/>
      <c r="AD5465" s="16"/>
    </row>
    <row r="5466" spans="1:30" s="12" customFormat="1" x14ac:dyDescent="0.25">
      <c r="A5466" s="15"/>
      <c r="B5466" s="15"/>
      <c r="C5466" s="15"/>
      <c r="D5466" s="13"/>
      <c r="E5466" s="14"/>
      <c r="F5466" s="14"/>
      <c r="G5466" s="47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AA5466" s="16"/>
      <c r="AB5466" s="16"/>
      <c r="AD5466" s="16"/>
    </row>
    <row r="5467" spans="1:30" s="12" customFormat="1" x14ac:dyDescent="0.25">
      <c r="A5467" s="15"/>
      <c r="B5467" s="15"/>
      <c r="C5467" s="15"/>
      <c r="D5467" s="13"/>
      <c r="E5467" s="14"/>
      <c r="F5467" s="14"/>
      <c r="G5467" s="47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AA5467" s="16"/>
      <c r="AB5467" s="16"/>
      <c r="AD5467" s="16"/>
    </row>
    <row r="5468" spans="1:30" s="12" customFormat="1" x14ac:dyDescent="0.25">
      <c r="A5468" s="15"/>
      <c r="B5468" s="15"/>
      <c r="C5468" s="15"/>
      <c r="D5468" s="13"/>
      <c r="E5468" s="14"/>
      <c r="F5468" s="14"/>
      <c r="G5468" s="47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AA5468" s="16"/>
      <c r="AB5468" s="16"/>
      <c r="AD5468" s="16"/>
    </row>
    <row r="5469" spans="1:30" s="12" customFormat="1" x14ac:dyDescent="0.25">
      <c r="A5469" s="15"/>
      <c r="B5469" s="15"/>
      <c r="C5469" s="15"/>
      <c r="D5469" s="13"/>
      <c r="E5469" s="14"/>
      <c r="F5469" s="14"/>
      <c r="G5469" s="47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AA5469" s="16"/>
      <c r="AB5469" s="16"/>
      <c r="AD5469" s="16"/>
    </row>
    <row r="5470" spans="1:30" s="12" customFormat="1" x14ac:dyDescent="0.25">
      <c r="A5470" s="15"/>
      <c r="B5470" s="15"/>
      <c r="C5470" s="15"/>
      <c r="D5470" s="13"/>
      <c r="E5470" s="14"/>
      <c r="F5470" s="14"/>
      <c r="G5470" s="47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AA5470" s="16"/>
      <c r="AB5470" s="16"/>
      <c r="AD5470" s="16"/>
    </row>
    <row r="5471" spans="1:30" s="12" customFormat="1" x14ac:dyDescent="0.25">
      <c r="A5471" s="15"/>
      <c r="B5471" s="15"/>
      <c r="C5471" s="15"/>
      <c r="D5471" s="13"/>
      <c r="E5471" s="14"/>
      <c r="F5471" s="14"/>
      <c r="G5471" s="47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AA5471" s="16"/>
      <c r="AB5471" s="16"/>
      <c r="AD5471" s="16"/>
    </row>
    <row r="5472" spans="1:30" s="12" customFormat="1" x14ac:dyDescent="0.25">
      <c r="A5472" s="15"/>
      <c r="B5472" s="15"/>
      <c r="C5472" s="15"/>
      <c r="D5472" s="13"/>
      <c r="E5472" s="14"/>
      <c r="F5472" s="14"/>
      <c r="G5472" s="47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AA5472" s="16"/>
      <c r="AB5472" s="16"/>
      <c r="AD5472" s="16"/>
    </row>
    <row r="5473" spans="1:30" s="12" customFormat="1" x14ac:dyDescent="0.25">
      <c r="A5473" s="15"/>
      <c r="B5473" s="15"/>
      <c r="C5473" s="15"/>
      <c r="D5473" s="13"/>
      <c r="E5473" s="14"/>
      <c r="F5473" s="14"/>
      <c r="G5473" s="47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AA5473" s="16"/>
      <c r="AB5473" s="16"/>
      <c r="AD5473" s="16"/>
    </row>
    <row r="5474" spans="1:30" s="12" customFormat="1" x14ac:dyDescent="0.25">
      <c r="A5474" s="15"/>
      <c r="B5474" s="15"/>
      <c r="C5474" s="15"/>
      <c r="D5474" s="13"/>
      <c r="E5474" s="14"/>
      <c r="F5474" s="14"/>
      <c r="G5474" s="47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AA5474" s="16"/>
      <c r="AB5474" s="16"/>
      <c r="AD5474" s="16"/>
    </row>
    <row r="5475" spans="1:30" s="12" customFormat="1" x14ac:dyDescent="0.25">
      <c r="A5475" s="15"/>
      <c r="B5475" s="15"/>
      <c r="C5475" s="15"/>
      <c r="D5475" s="13"/>
      <c r="E5475" s="14"/>
      <c r="F5475" s="14"/>
      <c r="G5475" s="47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AA5475" s="16"/>
      <c r="AB5475" s="16"/>
      <c r="AD5475" s="16"/>
    </row>
    <row r="5476" spans="1:30" s="12" customFormat="1" x14ac:dyDescent="0.25">
      <c r="A5476" s="15"/>
      <c r="B5476" s="15"/>
      <c r="C5476" s="15"/>
      <c r="D5476" s="13"/>
      <c r="E5476" s="14"/>
      <c r="F5476" s="14"/>
      <c r="G5476" s="47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AA5476" s="16"/>
      <c r="AB5476" s="16"/>
      <c r="AD5476" s="16"/>
    </row>
    <row r="5477" spans="1:30" s="12" customFormat="1" x14ac:dyDescent="0.25">
      <c r="A5477" s="15"/>
      <c r="B5477" s="15"/>
      <c r="C5477" s="15"/>
      <c r="D5477" s="13"/>
      <c r="E5477" s="14"/>
      <c r="F5477" s="14"/>
      <c r="G5477" s="47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AA5477" s="16"/>
      <c r="AB5477" s="16"/>
      <c r="AD5477" s="16"/>
    </row>
    <row r="5478" spans="1:30" s="12" customFormat="1" x14ac:dyDescent="0.25">
      <c r="A5478" s="15"/>
      <c r="B5478" s="15"/>
      <c r="C5478" s="15"/>
      <c r="D5478" s="13"/>
      <c r="E5478" s="14"/>
      <c r="F5478" s="14"/>
      <c r="G5478" s="47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AA5478" s="16"/>
      <c r="AB5478" s="16"/>
      <c r="AD5478" s="16"/>
    </row>
    <row r="5479" spans="1:30" s="12" customFormat="1" x14ac:dyDescent="0.25">
      <c r="A5479" s="15"/>
      <c r="B5479" s="15"/>
      <c r="C5479" s="15"/>
      <c r="D5479" s="13"/>
      <c r="E5479" s="14"/>
      <c r="F5479" s="14"/>
      <c r="G5479" s="47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AA5479" s="16"/>
      <c r="AB5479" s="16"/>
      <c r="AD5479" s="16"/>
    </row>
    <row r="5480" spans="1:30" s="12" customFormat="1" x14ac:dyDescent="0.25">
      <c r="A5480" s="15"/>
      <c r="B5480" s="15"/>
      <c r="C5480" s="15"/>
      <c r="D5480" s="13"/>
      <c r="E5480" s="14"/>
      <c r="F5480" s="14"/>
      <c r="G5480" s="47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AA5480" s="16"/>
      <c r="AB5480" s="16"/>
      <c r="AD5480" s="16"/>
    </row>
    <row r="5481" spans="1:30" s="12" customFormat="1" x14ac:dyDescent="0.25">
      <c r="A5481" s="15"/>
      <c r="B5481" s="15"/>
      <c r="C5481" s="15"/>
      <c r="D5481" s="13"/>
      <c r="E5481" s="14"/>
      <c r="F5481" s="14"/>
      <c r="G5481" s="47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AA5481" s="16"/>
      <c r="AB5481" s="16"/>
      <c r="AD5481" s="16"/>
    </row>
    <row r="5482" spans="1:30" s="12" customFormat="1" x14ac:dyDescent="0.25">
      <c r="A5482" s="15"/>
      <c r="B5482" s="15"/>
      <c r="C5482" s="15"/>
      <c r="D5482" s="13"/>
      <c r="E5482" s="14"/>
      <c r="F5482" s="14"/>
      <c r="G5482" s="47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AA5482" s="16"/>
      <c r="AB5482" s="16"/>
      <c r="AD5482" s="16"/>
    </row>
    <row r="5483" spans="1:30" s="12" customFormat="1" x14ac:dyDescent="0.25">
      <c r="A5483" s="15"/>
      <c r="B5483" s="15"/>
      <c r="C5483" s="15"/>
      <c r="D5483" s="13"/>
      <c r="E5483" s="14"/>
      <c r="F5483" s="14"/>
      <c r="G5483" s="47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AA5483" s="16"/>
      <c r="AB5483" s="16"/>
      <c r="AD5483" s="16"/>
    </row>
    <row r="5484" spans="1:30" s="12" customFormat="1" x14ac:dyDescent="0.25">
      <c r="A5484" s="15"/>
      <c r="B5484" s="15"/>
      <c r="C5484" s="15"/>
      <c r="D5484" s="13"/>
      <c r="E5484" s="14"/>
      <c r="F5484" s="14"/>
      <c r="G5484" s="47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AA5484" s="16"/>
      <c r="AB5484" s="16"/>
      <c r="AD5484" s="16"/>
    </row>
    <row r="5485" spans="1:30" s="12" customFormat="1" x14ac:dyDescent="0.25">
      <c r="A5485" s="15"/>
      <c r="B5485" s="15"/>
      <c r="C5485" s="15"/>
      <c r="D5485" s="13"/>
      <c r="E5485" s="14"/>
      <c r="F5485" s="14"/>
      <c r="G5485" s="47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AA5485" s="16"/>
      <c r="AB5485" s="16"/>
      <c r="AD5485" s="16"/>
    </row>
    <row r="5486" spans="1:30" s="12" customFormat="1" x14ac:dyDescent="0.25">
      <c r="A5486" s="15"/>
      <c r="B5486" s="15"/>
      <c r="C5486" s="15"/>
      <c r="D5486" s="13"/>
      <c r="E5486" s="14"/>
      <c r="F5486" s="14"/>
      <c r="G5486" s="47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AA5486" s="16"/>
      <c r="AB5486" s="16"/>
      <c r="AD5486" s="16"/>
    </row>
    <row r="5487" spans="1:30" s="12" customFormat="1" x14ac:dyDescent="0.25">
      <c r="A5487" s="15"/>
      <c r="B5487" s="15"/>
      <c r="C5487" s="15"/>
      <c r="D5487" s="13"/>
      <c r="E5487" s="14"/>
      <c r="F5487" s="14"/>
      <c r="G5487" s="47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AA5487" s="16"/>
      <c r="AB5487" s="16"/>
      <c r="AD5487" s="16"/>
    </row>
    <row r="5488" spans="1:30" s="12" customFormat="1" x14ac:dyDescent="0.25">
      <c r="A5488" s="15"/>
      <c r="B5488" s="15"/>
      <c r="C5488" s="15"/>
      <c r="D5488" s="13"/>
      <c r="E5488" s="14"/>
      <c r="F5488" s="14"/>
      <c r="G5488" s="47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AA5488" s="16"/>
      <c r="AB5488" s="16"/>
      <c r="AD5488" s="16"/>
    </row>
    <row r="5489" spans="1:30" s="12" customFormat="1" x14ac:dyDescent="0.25">
      <c r="A5489" s="15"/>
      <c r="B5489" s="15"/>
      <c r="C5489" s="15"/>
      <c r="D5489" s="13"/>
      <c r="E5489" s="14"/>
      <c r="F5489" s="14"/>
      <c r="G5489" s="47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AA5489" s="16"/>
      <c r="AB5489" s="16"/>
      <c r="AD5489" s="16"/>
    </row>
    <row r="5490" spans="1:30" s="12" customFormat="1" x14ac:dyDescent="0.25">
      <c r="A5490" s="15"/>
      <c r="B5490" s="15"/>
      <c r="C5490" s="15"/>
      <c r="D5490" s="13"/>
      <c r="E5490" s="14"/>
      <c r="F5490" s="14"/>
      <c r="G5490" s="47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AA5490" s="16"/>
      <c r="AB5490" s="16"/>
      <c r="AD5490" s="16"/>
    </row>
    <row r="5491" spans="1:30" s="12" customFormat="1" x14ac:dyDescent="0.25">
      <c r="A5491" s="15"/>
      <c r="B5491" s="15"/>
      <c r="C5491" s="15"/>
      <c r="D5491" s="13"/>
      <c r="E5491" s="14"/>
      <c r="F5491" s="14"/>
      <c r="G5491" s="47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AA5491" s="16"/>
      <c r="AB5491" s="16"/>
      <c r="AD5491" s="16"/>
    </row>
    <row r="5492" spans="1:30" s="12" customFormat="1" x14ac:dyDescent="0.25">
      <c r="A5492" s="15"/>
      <c r="B5492" s="15"/>
      <c r="C5492" s="15"/>
      <c r="D5492" s="13"/>
      <c r="E5492" s="14"/>
      <c r="F5492" s="14"/>
      <c r="G5492" s="47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AA5492" s="16"/>
      <c r="AB5492" s="16"/>
      <c r="AD5492" s="16"/>
    </row>
    <row r="5493" spans="1:30" s="12" customFormat="1" x14ac:dyDescent="0.25">
      <c r="A5493" s="15"/>
      <c r="B5493" s="15"/>
      <c r="C5493" s="15"/>
      <c r="D5493" s="13"/>
      <c r="E5493" s="14"/>
      <c r="F5493" s="14"/>
      <c r="G5493" s="47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AA5493" s="16"/>
      <c r="AB5493" s="16"/>
      <c r="AD5493" s="16"/>
    </row>
    <row r="5494" spans="1:30" s="12" customFormat="1" x14ac:dyDescent="0.25">
      <c r="A5494" s="15"/>
      <c r="B5494" s="15"/>
      <c r="C5494" s="15"/>
      <c r="D5494" s="13"/>
      <c r="E5494" s="14"/>
      <c r="F5494" s="14"/>
      <c r="G5494" s="47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AA5494" s="16"/>
      <c r="AB5494" s="16"/>
      <c r="AD5494" s="16"/>
    </row>
    <row r="5495" spans="1:30" s="12" customFormat="1" x14ac:dyDescent="0.25">
      <c r="A5495" s="15"/>
      <c r="B5495" s="15"/>
      <c r="C5495" s="15"/>
      <c r="D5495" s="13"/>
      <c r="E5495" s="14"/>
      <c r="F5495" s="14"/>
      <c r="G5495" s="47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AA5495" s="16"/>
      <c r="AB5495" s="16"/>
      <c r="AD5495" s="16"/>
    </row>
    <row r="5496" spans="1:30" s="12" customFormat="1" x14ac:dyDescent="0.25">
      <c r="A5496" s="15"/>
      <c r="B5496" s="15"/>
      <c r="C5496" s="15"/>
      <c r="D5496" s="13"/>
      <c r="E5496" s="14"/>
      <c r="F5496" s="14"/>
      <c r="G5496" s="47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AA5496" s="16"/>
      <c r="AB5496" s="16"/>
      <c r="AD5496" s="16"/>
    </row>
    <row r="5497" spans="1:30" s="12" customFormat="1" x14ac:dyDescent="0.25">
      <c r="A5497" s="15"/>
      <c r="B5497" s="15"/>
      <c r="C5497" s="15"/>
      <c r="D5497" s="13"/>
      <c r="E5497" s="14"/>
      <c r="F5497" s="14"/>
      <c r="G5497" s="47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AA5497" s="16"/>
      <c r="AB5497" s="16"/>
      <c r="AD5497" s="16"/>
    </row>
    <row r="5498" spans="1:30" s="12" customFormat="1" x14ac:dyDescent="0.25">
      <c r="A5498" s="15"/>
      <c r="B5498" s="15"/>
      <c r="C5498" s="15"/>
      <c r="D5498" s="13"/>
      <c r="E5498" s="14"/>
      <c r="F5498" s="14"/>
      <c r="G5498" s="47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AA5498" s="16"/>
      <c r="AB5498" s="16"/>
      <c r="AD5498" s="16"/>
    </row>
    <row r="5499" spans="1:30" s="12" customFormat="1" x14ac:dyDescent="0.25">
      <c r="A5499" s="15"/>
      <c r="B5499" s="15"/>
      <c r="C5499" s="15"/>
      <c r="D5499" s="13"/>
      <c r="E5499" s="14"/>
      <c r="F5499" s="14"/>
      <c r="G5499" s="47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AA5499" s="16"/>
      <c r="AB5499" s="16"/>
      <c r="AD5499" s="16"/>
    </row>
    <row r="5500" spans="1:30" s="12" customFormat="1" x14ac:dyDescent="0.25">
      <c r="A5500" s="15"/>
      <c r="B5500" s="15"/>
      <c r="C5500" s="15"/>
      <c r="D5500" s="13"/>
      <c r="E5500" s="14"/>
      <c r="F5500" s="14"/>
      <c r="G5500" s="47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AA5500" s="16"/>
      <c r="AB5500" s="16"/>
      <c r="AD5500" s="16"/>
    </row>
    <row r="5501" spans="1:30" s="12" customFormat="1" x14ac:dyDescent="0.25">
      <c r="A5501" s="15"/>
      <c r="B5501" s="15"/>
      <c r="C5501" s="15"/>
      <c r="D5501" s="13"/>
      <c r="E5501" s="14"/>
      <c r="F5501" s="14"/>
      <c r="G5501" s="47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AA5501" s="16"/>
      <c r="AB5501" s="16"/>
      <c r="AD5501" s="16"/>
    </row>
    <row r="5502" spans="1:30" s="12" customFormat="1" x14ac:dyDescent="0.25">
      <c r="A5502" s="15"/>
      <c r="B5502" s="15"/>
      <c r="C5502" s="15"/>
      <c r="D5502" s="13"/>
      <c r="E5502" s="14"/>
      <c r="F5502" s="14"/>
      <c r="G5502" s="47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AA5502" s="16"/>
      <c r="AB5502" s="16"/>
      <c r="AD5502" s="16"/>
    </row>
    <row r="5503" spans="1:30" s="12" customFormat="1" x14ac:dyDescent="0.25">
      <c r="A5503" s="15"/>
      <c r="B5503" s="15"/>
      <c r="C5503" s="15"/>
      <c r="D5503" s="13"/>
      <c r="E5503" s="14"/>
      <c r="F5503" s="14"/>
      <c r="G5503" s="47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AA5503" s="16"/>
      <c r="AB5503" s="16"/>
      <c r="AD5503" s="16"/>
    </row>
    <row r="5504" spans="1:30" s="12" customFormat="1" x14ac:dyDescent="0.25">
      <c r="A5504" s="15"/>
      <c r="B5504" s="15"/>
      <c r="C5504" s="15"/>
      <c r="D5504" s="13"/>
      <c r="E5504" s="14"/>
      <c r="F5504" s="14"/>
      <c r="G5504" s="47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AA5504" s="16"/>
      <c r="AB5504" s="16"/>
      <c r="AD5504" s="16"/>
    </row>
    <row r="5505" spans="1:30" s="12" customFormat="1" x14ac:dyDescent="0.25">
      <c r="A5505" s="15"/>
      <c r="B5505" s="15"/>
      <c r="C5505" s="15"/>
      <c r="D5505" s="13"/>
      <c r="E5505" s="14"/>
      <c r="F5505" s="14"/>
      <c r="G5505" s="47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AA5505" s="16"/>
      <c r="AB5505" s="16"/>
      <c r="AD5505" s="16"/>
    </row>
    <row r="5506" spans="1:30" s="12" customFormat="1" x14ac:dyDescent="0.25">
      <c r="A5506" s="15"/>
      <c r="B5506" s="15"/>
      <c r="C5506" s="15"/>
      <c r="D5506" s="13"/>
      <c r="E5506" s="14"/>
      <c r="F5506" s="14"/>
      <c r="G5506" s="47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AA5506" s="16"/>
      <c r="AB5506" s="16"/>
      <c r="AD5506" s="16"/>
    </row>
    <row r="5507" spans="1:30" s="12" customFormat="1" x14ac:dyDescent="0.25">
      <c r="A5507" s="15"/>
      <c r="B5507" s="15"/>
      <c r="C5507" s="15"/>
      <c r="D5507" s="13"/>
      <c r="E5507" s="14"/>
      <c r="F5507" s="14"/>
      <c r="G5507" s="47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AA5507" s="16"/>
      <c r="AB5507" s="16"/>
      <c r="AD5507" s="16"/>
    </row>
    <row r="5508" spans="1:30" s="12" customFormat="1" x14ac:dyDescent="0.25">
      <c r="A5508" s="15"/>
      <c r="B5508" s="15"/>
      <c r="C5508" s="15"/>
      <c r="D5508" s="13"/>
      <c r="E5508" s="14"/>
      <c r="F5508" s="14"/>
      <c r="G5508" s="47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AA5508" s="16"/>
      <c r="AB5508" s="16"/>
      <c r="AD5508" s="16"/>
    </row>
    <row r="5509" spans="1:30" s="12" customFormat="1" x14ac:dyDescent="0.25">
      <c r="A5509" s="15"/>
      <c r="B5509" s="15"/>
      <c r="C5509" s="15"/>
      <c r="D5509" s="13"/>
      <c r="E5509" s="14"/>
      <c r="F5509" s="14"/>
      <c r="G5509" s="47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AA5509" s="16"/>
      <c r="AB5509" s="16"/>
      <c r="AD5509" s="16"/>
    </row>
    <row r="5510" spans="1:30" s="12" customFormat="1" x14ac:dyDescent="0.25">
      <c r="A5510" s="15"/>
      <c r="B5510" s="15"/>
      <c r="C5510" s="15"/>
      <c r="D5510" s="13"/>
      <c r="E5510" s="14"/>
      <c r="F5510" s="14"/>
      <c r="G5510" s="47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AA5510" s="16"/>
      <c r="AB5510" s="16"/>
      <c r="AD5510" s="16"/>
    </row>
    <row r="5511" spans="1:30" s="12" customFormat="1" x14ac:dyDescent="0.25">
      <c r="A5511" s="15"/>
      <c r="B5511" s="15"/>
      <c r="C5511" s="15"/>
      <c r="D5511" s="13"/>
      <c r="E5511" s="14"/>
      <c r="F5511" s="14"/>
      <c r="G5511" s="47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AA5511" s="16"/>
      <c r="AB5511" s="16"/>
      <c r="AD5511" s="16"/>
    </row>
    <row r="5512" spans="1:30" s="12" customFormat="1" x14ac:dyDescent="0.25">
      <c r="A5512" s="15"/>
      <c r="B5512" s="15"/>
      <c r="C5512" s="15"/>
      <c r="D5512" s="13"/>
      <c r="E5512" s="14"/>
      <c r="F5512" s="14"/>
      <c r="G5512" s="47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AA5512" s="16"/>
      <c r="AB5512" s="16"/>
      <c r="AD5512" s="16"/>
    </row>
    <row r="5513" spans="1:30" s="12" customFormat="1" x14ac:dyDescent="0.25">
      <c r="A5513" s="15"/>
      <c r="B5513" s="15"/>
      <c r="C5513" s="15"/>
      <c r="D5513" s="13"/>
      <c r="E5513" s="14"/>
      <c r="F5513" s="14"/>
      <c r="G5513" s="47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AA5513" s="16"/>
      <c r="AB5513" s="16"/>
      <c r="AD5513" s="16"/>
    </row>
    <row r="5514" spans="1:30" s="12" customFormat="1" x14ac:dyDescent="0.25">
      <c r="A5514" s="15"/>
      <c r="B5514" s="15"/>
      <c r="C5514" s="15"/>
      <c r="D5514" s="13"/>
      <c r="E5514" s="14"/>
      <c r="F5514" s="14"/>
      <c r="G5514" s="47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AA5514" s="16"/>
      <c r="AB5514" s="16"/>
      <c r="AD5514" s="16"/>
    </row>
    <row r="5515" spans="1:30" s="12" customFormat="1" x14ac:dyDescent="0.25">
      <c r="A5515" s="15"/>
      <c r="B5515" s="15"/>
      <c r="C5515" s="15"/>
      <c r="D5515" s="13"/>
      <c r="E5515" s="14"/>
      <c r="F5515" s="14"/>
      <c r="G5515" s="47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AA5515" s="16"/>
      <c r="AB5515" s="16"/>
      <c r="AD5515" s="16"/>
    </row>
    <row r="5516" spans="1:30" s="12" customFormat="1" x14ac:dyDescent="0.25">
      <c r="A5516" s="15"/>
      <c r="B5516" s="15"/>
      <c r="C5516" s="15"/>
      <c r="D5516" s="13"/>
      <c r="E5516" s="14"/>
      <c r="F5516" s="14"/>
      <c r="G5516" s="47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AA5516" s="16"/>
      <c r="AB5516" s="16"/>
      <c r="AD5516" s="16"/>
    </row>
    <row r="5517" spans="1:30" s="12" customFormat="1" x14ac:dyDescent="0.25">
      <c r="A5517" s="15"/>
      <c r="B5517" s="15"/>
      <c r="C5517" s="15"/>
      <c r="D5517" s="13"/>
      <c r="E5517" s="14"/>
      <c r="F5517" s="14"/>
      <c r="G5517" s="47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AA5517" s="16"/>
      <c r="AB5517" s="16"/>
      <c r="AD5517" s="16"/>
    </row>
    <row r="5518" spans="1:30" s="12" customFormat="1" x14ac:dyDescent="0.25">
      <c r="A5518" s="15"/>
      <c r="B5518" s="15"/>
      <c r="C5518" s="15"/>
      <c r="D5518" s="13"/>
      <c r="E5518" s="14"/>
      <c r="F5518" s="14"/>
      <c r="G5518" s="47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AA5518" s="16"/>
      <c r="AB5518" s="16"/>
      <c r="AD5518" s="16"/>
    </row>
    <row r="5519" spans="1:30" s="12" customFormat="1" x14ac:dyDescent="0.25">
      <c r="A5519" s="15"/>
      <c r="B5519" s="15"/>
      <c r="C5519" s="15"/>
      <c r="D5519" s="13"/>
      <c r="E5519" s="14"/>
      <c r="F5519" s="14"/>
      <c r="G5519" s="47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AA5519" s="16"/>
      <c r="AB5519" s="16"/>
      <c r="AD5519" s="16"/>
    </row>
    <row r="5520" spans="1:30" s="12" customFormat="1" x14ac:dyDescent="0.25">
      <c r="A5520" s="15"/>
      <c r="B5520" s="15"/>
      <c r="C5520" s="15"/>
      <c r="D5520" s="13"/>
      <c r="E5520" s="14"/>
      <c r="F5520" s="14"/>
      <c r="G5520" s="47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AA5520" s="16"/>
      <c r="AB5520" s="16"/>
      <c r="AD5520" s="16"/>
    </row>
    <row r="5521" spans="1:30" s="12" customFormat="1" x14ac:dyDescent="0.25">
      <c r="A5521" s="15"/>
      <c r="B5521" s="15"/>
      <c r="C5521" s="15"/>
      <c r="D5521" s="13"/>
      <c r="E5521" s="14"/>
      <c r="F5521" s="14"/>
      <c r="G5521" s="47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AA5521" s="16"/>
      <c r="AB5521" s="16"/>
      <c r="AD5521" s="16"/>
    </row>
    <row r="5522" spans="1:30" s="12" customFormat="1" x14ac:dyDescent="0.25">
      <c r="A5522" s="15"/>
      <c r="B5522" s="15"/>
      <c r="C5522" s="15"/>
      <c r="D5522" s="13"/>
      <c r="E5522" s="14"/>
      <c r="F5522" s="14"/>
      <c r="G5522" s="47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AA5522" s="16"/>
      <c r="AB5522" s="16"/>
      <c r="AD5522" s="16"/>
    </row>
    <row r="5523" spans="1:30" s="12" customFormat="1" x14ac:dyDescent="0.25">
      <c r="A5523" s="15"/>
      <c r="B5523" s="15"/>
      <c r="C5523" s="15"/>
      <c r="D5523" s="13"/>
      <c r="E5523" s="14"/>
      <c r="F5523" s="14"/>
      <c r="G5523" s="47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AA5523" s="16"/>
      <c r="AB5523" s="16"/>
      <c r="AD5523" s="16"/>
    </row>
    <row r="5524" spans="1:30" s="12" customFormat="1" x14ac:dyDescent="0.25">
      <c r="A5524" s="15"/>
      <c r="B5524" s="15"/>
      <c r="C5524" s="15"/>
      <c r="D5524" s="13"/>
      <c r="E5524" s="14"/>
      <c r="F5524" s="14"/>
      <c r="G5524" s="47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AA5524" s="16"/>
      <c r="AB5524" s="16"/>
      <c r="AD5524" s="16"/>
    </row>
    <row r="5525" spans="1:30" s="12" customFormat="1" x14ac:dyDescent="0.25">
      <c r="A5525" s="15"/>
      <c r="B5525" s="15"/>
      <c r="C5525" s="15"/>
      <c r="D5525" s="13"/>
      <c r="E5525" s="14"/>
      <c r="F5525" s="14"/>
      <c r="G5525" s="47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AA5525" s="16"/>
      <c r="AB5525" s="16"/>
      <c r="AD5525" s="16"/>
    </row>
    <row r="5526" spans="1:30" s="12" customFormat="1" x14ac:dyDescent="0.25">
      <c r="A5526" s="15"/>
      <c r="B5526" s="15"/>
      <c r="C5526" s="15"/>
      <c r="D5526" s="13"/>
      <c r="E5526" s="14"/>
      <c r="F5526" s="14"/>
      <c r="G5526" s="47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AA5526" s="16"/>
      <c r="AB5526" s="16"/>
      <c r="AD5526" s="16"/>
    </row>
    <row r="5527" spans="1:30" s="12" customFormat="1" x14ac:dyDescent="0.25">
      <c r="A5527" s="15"/>
      <c r="B5527" s="15"/>
      <c r="C5527" s="15"/>
      <c r="D5527" s="13"/>
      <c r="E5527" s="14"/>
      <c r="F5527" s="14"/>
      <c r="G5527" s="47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AA5527" s="16"/>
      <c r="AB5527" s="16"/>
      <c r="AD5527" s="16"/>
    </row>
    <row r="5528" spans="1:30" s="12" customFormat="1" x14ac:dyDescent="0.25">
      <c r="A5528" s="15"/>
      <c r="B5528" s="15"/>
      <c r="C5528" s="15"/>
      <c r="D5528" s="13"/>
      <c r="E5528" s="14"/>
      <c r="F5528" s="14"/>
      <c r="G5528" s="47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AA5528" s="16"/>
      <c r="AB5528" s="16"/>
      <c r="AD5528" s="16"/>
    </row>
    <row r="5529" spans="1:30" s="12" customFormat="1" x14ac:dyDescent="0.25">
      <c r="A5529" s="15"/>
      <c r="B5529" s="15"/>
      <c r="C5529" s="15"/>
      <c r="D5529" s="13"/>
      <c r="E5529" s="14"/>
      <c r="F5529" s="14"/>
      <c r="G5529" s="47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AA5529" s="16"/>
      <c r="AB5529" s="16"/>
      <c r="AD5529" s="16"/>
    </row>
    <row r="5530" spans="1:30" s="12" customFormat="1" x14ac:dyDescent="0.25">
      <c r="A5530" s="15"/>
      <c r="B5530" s="15"/>
      <c r="C5530" s="15"/>
      <c r="D5530" s="13"/>
      <c r="E5530" s="14"/>
      <c r="F5530" s="14"/>
      <c r="G5530" s="47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AA5530" s="16"/>
      <c r="AB5530" s="16"/>
      <c r="AD5530" s="16"/>
    </row>
    <row r="5531" spans="1:30" s="12" customFormat="1" x14ac:dyDescent="0.25">
      <c r="A5531" s="15"/>
      <c r="B5531" s="15"/>
      <c r="C5531" s="15"/>
      <c r="D5531" s="13"/>
      <c r="E5531" s="14"/>
      <c r="F5531" s="14"/>
      <c r="G5531" s="47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AA5531" s="16"/>
      <c r="AB5531" s="16"/>
      <c r="AD5531" s="16"/>
    </row>
    <row r="5532" spans="1:30" s="12" customFormat="1" x14ac:dyDescent="0.25">
      <c r="A5532" s="15"/>
      <c r="B5532" s="15"/>
      <c r="C5532" s="15"/>
      <c r="D5532" s="13"/>
      <c r="E5532" s="14"/>
      <c r="F5532" s="14"/>
      <c r="G5532" s="47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AA5532" s="16"/>
      <c r="AB5532" s="16"/>
      <c r="AD5532" s="16"/>
    </row>
    <row r="5533" spans="1:30" s="12" customFormat="1" x14ac:dyDescent="0.25">
      <c r="A5533" s="15"/>
      <c r="B5533" s="15"/>
      <c r="C5533" s="15"/>
      <c r="D5533" s="13"/>
      <c r="E5533" s="14"/>
      <c r="F5533" s="14"/>
      <c r="G5533" s="47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AA5533" s="16"/>
      <c r="AB5533" s="16"/>
      <c r="AD5533" s="16"/>
    </row>
    <row r="5534" spans="1:30" s="12" customFormat="1" x14ac:dyDescent="0.25">
      <c r="A5534" s="15"/>
      <c r="B5534" s="15"/>
      <c r="C5534" s="15"/>
      <c r="D5534" s="13"/>
      <c r="E5534" s="14"/>
      <c r="F5534" s="14"/>
      <c r="G5534" s="47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AA5534" s="16"/>
      <c r="AB5534" s="16"/>
      <c r="AD5534" s="16"/>
    </row>
    <row r="5535" spans="1:30" s="12" customFormat="1" x14ac:dyDescent="0.25">
      <c r="A5535" s="15"/>
      <c r="B5535" s="15"/>
      <c r="C5535" s="15"/>
      <c r="D5535" s="13"/>
      <c r="E5535" s="14"/>
      <c r="F5535" s="14"/>
      <c r="G5535" s="47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AA5535" s="16"/>
      <c r="AB5535" s="16"/>
      <c r="AD5535" s="16"/>
    </row>
    <row r="5536" spans="1:30" s="12" customFormat="1" x14ac:dyDescent="0.25">
      <c r="A5536" s="15"/>
      <c r="B5536" s="15"/>
      <c r="C5536" s="15"/>
      <c r="D5536" s="13"/>
      <c r="E5536" s="14"/>
      <c r="F5536" s="14"/>
      <c r="G5536" s="47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AA5536" s="16"/>
      <c r="AB5536" s="16"/>
      <c r="AD5536" s="16"/>
    </row>
    <row r="5537" spans="1:30" s="12" customFormat="1" x14ac:dyDescent="0.25">
      <c r="A5537" s="15"/>
      <c r="B5537" s="15"/>
      <c r="C5537" s="15"/>
      <c r="D5537" s="13"/>
      <c r="E5537" s="14"/>
      <c r="F5537" s="14"/>
      <c r="G5537" s="47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AA5537" s="16"/>
      <c r="AB5537" s="16"/>
      <c r="AD5537" s="16"/>
    </row>
    <row r="5538" spans="1:30" s="12" customFormat="1" x14ac:dyDescent="0.25">
      <c r="A5538" s="15"/>
      <c r="B5538" s="15"/>
      <c r="C5538" s="15"/>
      <c r="D5538" s="13"/>
      <c r="E5538" s="14"/>
      <c r="F5538" s="14"/>
      <c r="G5538" s="47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AA5538" s="16"/>
      <c r="AB5538" s="16"/>
      <c r="AD5538" s="16"/>
    </row>
    <row r="5539" spans="1:30" s="12" customFormat="1" x14ac:dyDescent="0.25">
      <c r="A5539" s="15"/>
      <c r="B5539" s="15"/>
      <c r="C5539" s="15"/>
      <c r="D5539" s="13"/>
      <c r="E5539" s="14"/>
      <c r="F5539" s="14"/>
      <c r="G5539" s="47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AA5539" s="16"/>
      <c r="AB5539" s="16"/>
      <c r="AD5539" s="16"/>
    </row>
    <row r="5540" spans="1:30" s="12" customFormat="1" x14ac:dyDescent="0.25">
      <c r="A5540" s="15"/>
      <c r="B5540" s="15"/>
      <c r="C5540" s="15"/>
      <c r="D5540" s="13"/>
      <c r="E5540" s="14"/>
      <c r="F5540" s="14"/>
      <c r="G5540" s="47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AA5540" s="16"/>
      <c r="AB5540" s="16"/>
      <c r="AD5540" s="16"/>
    </row>
    <row r="5541" spans="1:30" s="12" customFormat="1" x14ac:dyDescent="0.25">
      <c r="A5541" s="15"/>
      <c r="B5541" s="15"/>
      <c r="C5541" s="15"/>
      <c r="D5541" s="13"/>
      <c r="E5541" s="14"/>
      <c r="F5541" s="14"/>
      <c r="G5541" s="47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AA5541" s="16"/>
      <c r="AB5541" s="16"/>
      <c r="AD5541" s="16"/>
    </row>
    <row r="5542" spans="1:30" s="12" customFormat="1" x14ac:dyDescent="0.25">
      <c r="A5542" s="15"/>
      <c r="B5542" s="15"/>
      <c r="C5542" s="15"/>
      <c r="D5542" s="13"/>
      <c r="E5542" s="14"/>
      <c r="F5542" s="14"/>
      <c r="G5542" s="47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AA5542" s="16"/>
      <c r="AB5542" s="16"/>
      <c r="AD5542" s="16"/>
    </row>
    <row r="5543" spans="1:30" s="12" customFormat="1" x14ac:dyDescent="0.25">
      <c r="A5543" s="15"/>
      <c r="B5543" s="15"/>
      <c r="C5543" s="15"/>
      <c r="D5543" s="13"/>
      <c r="E5543" s="14"/>
      <c r="F5543" s="14"/>
      <c r="G5543" s="47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AA5543" s="16"/>
      <c r="AB5543" s="16"/>
      <c r="AD5543" s="16"/>
    </row>
    <row r="5544" spans="1:30" s="12" customFormat="1" x14ac:dyDescent="0.25">
      <c r="A5544" s="15"/>
      <c r="B5544" s="15"/>
      <c r="C5544" s="15"/>
      <c r="D5544" s="13"/>
      <c r="E5544" s="14"/>
      <c r="F5544" s="14"/>
      <c r="G5544" s="47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AA5544" s="16"/>
      <c r="AB5544" s="16"/>
      <c r="AD5544" s="16"/>
    </row>
    <row r="5545" spans="1:30" s="12" customFormat="1" x14ac:dyDescent="0.25">
      <c r="A5545" s="15"/>
      <c r="B5545" s="15"/>
      <c r="C5545" s="15"/>
      <c r="D5545" s="13"/>
      <c r="E5545" s="14"/>
      <c r="F5545" s="14"/>
      <c r="G5545" s="47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AA5545" s="16"/>
      <c r="AB5545" s="16"/>
      <c r="AD5545" s="16"/>
    </row>
    <row r="5546" spans="1:30" s="12" customFormat="1" x14ac:dyDescent="0.25">
      <c r="A5546" s="15"/>
      <c r="B5546" s="15"/>
      <c r="C5546" s="15"/>
      <c r="D5546" s="13"/>
      <c r="E5546" s="14"/>
      <c r="F5546" s="14"/>
      <c r="G5546" s="47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AA5546" s="16"/>
      <c r="AB5546" s="16"/>
      <c r="AD5546" s="16"/>
    </row>
    <row r="5547" spans="1:30" s="12" customFormat="1" x14ac:dyDescent="0.25">
      <c r="A5547" s="15"/>
      <c r="B5547" s="15"/>
      <c r="C5547" s="15"/>
      <c r="D5547" s="13"/>
      <c r="E5547" s="14"/>
      <c r="F5547" s="14"/>
      <c r="G5547" s="47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AA5547" s="16"/>
      <c r="AB5547" s="16"/>
      <c r="AD5547" s="16"/>
    </row>
    <row r="5548" spans="1:30" s="12" customFormat="1" x14ac:dyDescent="0.25">
      <c r="A5548" s="15"/>
      <c r="B5548" s="15"/>
      <c r="C5548" s="15"/>
      <c r="D5548" s="13"/>
      <c r="E5548" s="14"/>
      <c r="F5548" s="14"/>
      <c r="G5548" s="47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AA5548" s="16"/>
      <c r="AB5548" s="16"/>
      <c r="AD5548" s="16"/>
    </row>
    <row r="5549" spans="1:30" s="12" customFormat="1" x14ac:dyDescent="0.25">
      <c r="A5549" s="15"/>
      <c r="B5549" s="15"/>
      <c r="C5549" s="15"/>
      <c r="D5549" s="13"/>
      <c r="E5549" s="14"/>
      <c r="F5549" s="14"/>
      <c r="G5549" s="47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AA5549" s="16"/>
      <c r="AB5549" s="16"/>
      <c r="AD5549" s="16"/>
    </row>
    <row r="5550" spans="1:30" s="12" customFormat="1" x14ac:dyDescent="0.25">
      <c r="A5550" s="15"/>
      <c r="B5550" s="15"/>
      <c r="C5550" s="15"/>
      <c r="D5550" s="13"/>
      <c r="E5550" s="14"/>
      <c r="F5550" s="14"/>
      <c r="G5550" s="47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AA5550" s="16"/>
      <c r="AB5550" s="16"/>
      <c r="AD5550" s="16"/>
    </row>
    <row r="5551" spans="1:30" s="12" customFormat="1" x14ac:dyDescent="0.25">
      <c r="A5551" s="15"/>
      <c r="B5551" s="15"/>
      <c r="C5551" s="15"/>
      <c r="D5551" s="13"/>
      <c r="E5551" s="14"/>
      <c r="F5551" s="14"/>
      <c r="G5551" s="47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AA5551" s="16"/>
      <c r="AB5551" s="16"/>
      <c r="AD5551" s="16"/>
    </row>
    <row r="5552" spans="1:30" s="12" customFormat="1" x14ac:dyDescent="0.25">
      <c r="A5552" s="15"/>
      <c r="B5552" s="15"/>
      <c r="C5552" s="15"/>
      <c r="D5552" s="13"/>
      <c r="E5552" s="14"/>
      <c r="F5552" s="14"/>
      <c r="G5552" s="47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AA5552" s="16"/>
      <c r="AB5552" s="16"/>
      <c r="AD5552" s="16"/>
    </row>
    <row r="5553" spans="1:30" s="12" customFormat="1" x14ac:dyDescent="0.25">
      <c r="A5553" s="15"/>
      <c r="B5553" s="15"/>
      <c r="C5553" s="15"/>
      <c r="D5553" s="13"/>
      <c r="E5553" s="14"/>
      <c r="F5553" s="14"/>
      <c r="G5553" s="47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AA5553" s="16"/>
      <c r="AB5553" s="16"/>
      <c r="AD5553" s="16"/>
    </row>
    <row r="5554" spans="1:30" s="12" customFormat="1" x14ac:dyDescent="0.25">
      <c r="A5554" s="15"/>
      <c r="B5554" s="15"/>
      <c r="C5554" s="15"/>
      <c r="D5554" s="13"/>
      <c r="E5554" s="14"/>
      <c r="F5554" s="14"/>
      <c r="G5554" s="47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AA5554" s="16"/>
      <c r="AB5554" s="16"/>
      <c r="AD5554" s="16"/>
    </row>
    <row r="5555" spans="1:30" s="12" customFormat="1" x14ac:dyDescent="0.25">
      <c r="A5555" s="15"/>
      <c r="B5555" s="15"/>
      <c r="C5555" s="15"/>
      <c r="D5555" s="13"/>
      <c r="E5555" s="14"/>
      <c r="F5555" s="14"/>
      <c r="G5555" s="47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AA5555" s="16"/>
      <c r="AB5555" s="16"/>
      <c r="AD5555" s="16"/>
    </row>
    <row r="5556" spans="1:30" s="12" customFormat="1" x14ac:dyDescent="0.25">
      <c r="A5556" s="15"/>
      <c r="B5556" s="15"/>
      <c r="C5556" s="15"/>
      <c r="D5556" s="13"/>
      <c r="E5556" s="14"/>
      <c r="F5556" s="14"/>
      <c r="G5556" s="47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AA5556" s="16"/>
      <c r="AB5556" s="16"/>
      <c r="AD5556" s="16"/>
    </row>
    <row r="5557" spans="1:30" s="12" customFormat="1" x14ac:dyDescent="0.25">
      <c r="A5557" s="15"/>
      <c r="B5557" s="15"/>
      <c r="C5557" s="15"/>
      <c r="D5557" s="13"/>
      <c r="E5557" s="14"/>
      <c r="F5557" s="14"/>
      <c r="G5557" s="47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AA5557" s="16"/>
      <c r="AB5557" s="16"/>
      <c r="AD5557" s="16"/>
    </row>
    <row r="5558" spans="1:30" s="12" customFormat="1" x14ac:dyDescent="0.25">
      <c r="A5558" s="15"/>
      <c r="B5558" s="15"/>
      <c r="C5558" s="15"/>
      <c r="D5558" s="13"/>
      <c r="E5558" s="14"/>
      <c r="F5558" s="14"/>
      <c r="G5558" s="47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AA5558" s="16"/>
      <c r="AB5558" s="16"/>
      <c r="AD5558" s="16"/>
    </row>
    <row r="5559" spans="1:30" s="12" customFormat="1" x14ac:dyDescent="0.25">
      <c r="A5559" s="15"/>
      <c r="B5559" s="15"/>
      <c r="C5559" s="15"/>
      <c r="D5559" s="13"/>
      <c r="E5559" s="14"/>
      <c r="F5559" s="14"/>
      <c r="G5559" s="47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AA5559" s="16"/>
      <c r="AB5559" s="16"/>
      <c r="AD5559" s="16"/>
    </row>
    <row r="5560" spans="1:30" s="12" customFormat="1" x14ac:dyDescent="0.25">
      <c r="A5560" s="15"/>
      <c r="B5560" s="15"/>
      <c r="C5560" s="15"/>
      <c r="D5560" s="13"/>
      <c r="E5560" s="14"/>
      <c r="F5560" s="14"/>
      <c r="G5560" s="47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AA5560" s="16"/>
      <c r="AB5560" s="16"/>
      <c r="AD5560" s="16"/>
    </row>
    <row r="5561" spans="1:30" s="12" customFormat="1" x14ac:dyDescent="0.25">
      <c r="A5561" s="15"/>
      <c r="B5561" s="15"/>
      <c r="C5561" s="15"/>
      <c r="D5561" s="13"/>
      <c r="E5561" s="14"/>
      <c r="F5561" s="14"/>
      <c r="G5561" s="47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AA5561" s="16"/>
      <c r="AB5561" s="16"/>
      <c r="AD5561" s="16"/>
    </row>
    <row r="5562" spans="1:30" s="12" customFormat="1" x14ac:dyDescent="0.25">
      <c r="A5562" s="15"/>
      <c r="B5562" s="15"/>
      <c r="C5562" s="15"/>
      <c r="D5562" s="13"/>
      <c r="E5562" s="14"/>
      <c r="F5562" s="14"/>
      <c r="G5562" s="47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AA5562" s="16"/>
      <c r="AB5562" s="16"/>
      <c r="AD5562" s="16"/>
    </row>
    <row r="5563" spans="1:30" s="12" customFormat="1" x14ac:dyDescent="0.25">
      <c r="A5563" s="15"/>
      <c r="B5563" s="15"/>
      <c r="C5563" s="15"/>
      <c r="D5563" s="13"/>
      <c r="E5563" s="14"/>
      <c r="F5563" s="14"/>
      <c r="G5563" s="47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AA5563" s="16"/>
      <c r="AB5563" s="16"/>
      <c r="AD5563" s="16"/>
    </row>
    <row r="5564" spans="1:30" s="12" customFormat="1" x14ac:dyDescent="0.25">
      <c r="A5564" s="15"/>
      <c r="B5564" s="15"/>
      <c r="C5564" s="15"/>
      <c r="D5564" s="13"/>
      <c r="E5564" s="14"/>
      <c r="F5564" s="14"/>
      <c r="G5564" s="47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AA5564" s="16"/>
      <c r="AB5564" s="16"/>
      <c r="AD5564" s="16"/>
    </row>
    <row r="5565" spans="1:30" s="12" customFormat="1" x14ac:dyDescent="0.25">
      <c r="A5565" s="15"/>
      <c r="B5565" s="15"/>
      <c r="C5565" s="15"/>
      <c r="D5565" s="13"/>
      <c r="E5565" s="14"/>
      <c r="F5565" s="14"/>
      <c r="G5565" s="47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AA5565" s="16"/>
      <c r="AB5565" s="16"/>
      <c r="AD5565" s="16"/>
    </row>
    <row r="5566" spans="1:30" s="12" customFormat="1" x14ac:dyDescent="0.25">
      <c r="A5566" s="15"/>
      <c r="B5566" s="15"/>
      <c r="C5566" s="15"/>
      <c r="D5566" s="13"/>
      <c r="E5566" s="14"/>
      <c r="F5566" s="14"/>
      <c r="G5566" s="47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AA5566" s="16"/>
      <c r="AB5566" s="16"/>
      <c r="AD5566" s="16"/>
    </row>
    <row r="5567" spans="1:30" s="12" customFormat="1" x14ac:dyDescent="0.25">
      <c r="A5567" s="15"/>
      <c r="B5567" s="15"/>
      <c r="C5567" s="15"/>
      <c r="D5567" s="13"/>
      <c r="E5567" s="14"/>
      <c r="F5567" s="14"/>
      <c r="G5567" s="47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AA5567" s="16"/>
      <c r="AB5567" s="16"/>
      <c r="AC5567" s="37"/>
      <c r="AD5567" s="16"/>
    </row>
    <row r="5568" spans="1:30" s="12" customFormat="1" x14ac:dyDescent="0.25">
      <c r="A5568" s="15"/>
      <c r="B5568" s="15"/>
      <c r="C5568" s="15"/>
      <c r="D5568" s="13"/>
      <c r="E5568" s="14"/>
      <c r="F5568" s="14"/>
      <c r="G5568" s="47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AA5568" s="16"/>
      <c r="AB5568" s="16"/>
      <c r="AC5568" s="37"/>
      <c r="AD5568" s="16"/>
    </row>
    <row r="5569" spans="1:30" s="12" customFormat="1" x14ac:dyDescent="0.25">
      <c r="A5569" s="15"/>
      <c r="B5569" s="15"/>
      <c r="C5569" s="15"/>
      <c r="D5569" s="13"/>
      <c r="E5569" s="14"/>
      <c r="F5569" s="14"/>
      <c r="G5569" s="47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AA5569" s="16"/>
      <c r="AB5569" s="16"/>
      <c r="AC5569" s="37"/>
      <c r="AD5569" s="16"/>
    </row>
    <row r="5570" spans="1:30" s="12" customFormat="1" x14ac:dyDescent="0.25">
      <c r="A5570" s="15"/>
      <c r="B5570" s="15"/>
      <c r="C5570" s="15"/>
      <c r="D5570" s="13"/>
      <c r="E5570" s="14"/>
      <c r="F5570" s="14"/>
      <c r="G5570" s="47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AA5570" s="16"/>
      <c r="AB5570" s="16"/>
      <c r="AC5570" s="37"/>
      <c r="AD5570" s="16"/>
    </row>
    <row r="5571" spans="1:30" s="12" customFormat="1" x14ac:dyDescent="0.25">
      <c r="A5571" s="15"/>
      <c r="B5571" s="15"/>
      <c r="C5571" s="15"/>
      <c r="D5571" s="13"/>
      <c r="E5571" s="14"/>
      <c r="F5571" s="14"/>
      <c r="G5571" s="47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AA5571" s="16"/>
      <c r="AB5571" s="16"/>
      <c r="AC5571" s="37"/>
      <c r="AD5571" s="16"/>
    </row>
    <row r="5572" spans="1:30" s="12" customFormat="1" x14ac:dyDescent="0.25">
      <c r="A5572" s="15"/>
      <c r="B5572" s="15"/>
      <c r="C5572" s="15"/>
      <c r="D5572" s="13"/>
      <c r="E5572" s="14"/>
      <c r="F5572" s="14"/>
      <c r="G5572" s="47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AA5572" s="16"/>
      <c r="AB5572" s="16"/>
      <c r="AC5572" s="37"/>
      <c r="AD5572" s="16"/>
    </row>
    <row r="5573" spans="1:30" s="12" customFormat="1" x14ac:dyDescent="0.25">
      <c r="A5573" s="15"/>
      <c r="B5573" s="15"/>
      <c r="C5573" s="15"/>
      <c r="D5573" s="13"/>
      <c r="E5573" s="14"/>
      <c r="F5573" s="14"/>
      <c r="G5573" s="47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AA5573" s="16"/>
      <c r="AB5573" s="16"/>
      <c r="AC5573" s="37"/>
      <c r="AD5573" s="16"/>
    </row>
    <row r="5574" spans="1:30" s="12" customFormat="1" x14ac:dyDescent="0.25">
      <c r="A5574" s="15"/>
      <c r="B5574" s="15"/>
      <c r="C5574" s="15"/>
      <c r="D5574" s="13"/>
      <c r="E5574" s="14"/>
      <c r="F5574" s="14"/>
      <c r="G5574" s="47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AA5574" s="16"/>
      <c r="AB5574" s="16"/>
      <c r="AC5574" s="37"/>
      <c r="AD5574" s="16"/>
    </row>
    <row r="5575" spans="1:30" s="12" customFormat="1" x14ac:dyDescent="0.25">
      <c r="A5575" s="15"/>
      <c r="B5575" s="15"/>
      <c r="C5575" s="15"/>
      <c r="D5575" s="13"/>
      <c r="E5575" s="14"/>
      <c r="F5575" s="14"/>
      <c r="G5575" s="47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AA5575" s="16"/>
      <c r="AB5575" s="16"/>
      <c r="AC5575" s="37"/>
      <c r="AD5575" s="16"/>
    </row>
    <row r="5576" spans="1:30" s="12" customFormat="1" x14ac:dyDescent="0.25">
      <c r="A5576" s="15"/>
      <c r="B5576" s="15"/>
      <c r="C5576" s="15"/>
      <c r="D5576" s="13"/>
      <c r="E5576" s="14"/>
      <c r="F5576" s="14"/>
      <c r="G5576" s="47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AA5576" s="16"/>
      <c r="AB5576" s="16"/>
      <c r="AC5576" s="37"/>
      <c r="AD5576" s="16"/>
    </row>
    <row r="5577" spans="1:30" s="12" customFormat="1" x14ac:dyDescent="0.25">
      <c r="A5577" s="15"/>
      <c r="B5577" s="15"/>
      <c r="C5577" s="15"/>
      <c r="D5577" s="13"/>
      <c r="E5577" s="14"/>
      <c r="F5577" s="14"/>
      <c r="G5577" s="47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AA5577" s="16"/>
      <c r="AB5577" s="16"/>
      <c r="AC5577" s="37"/>
      <c r="AD5577" s="16"/>
    </row>
    <row r="5578" spans="1:30" s="12" customFormat="1" x14ac:dyDescent="0.25">
      <c r="A5578" s="15"/>
      <c r="B5578" s="15"/>
      <c r="C5578" s="15"/>
      <c r="D5578" s="13"/>
      <c r="E5578" s="14"/>
      <c r="F5578" s="14"/>
      <c r="G5578" s="47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AA5578" s="16"/>
      <c r="AB5578" s="16"/>
      <c r="AC5578" s="37"/>
      <c r="AD5578" s="16"/>
    </row>
    <row r="5579" spans="1:30" s="12" customFormat="1" x14ac:dyDescent="0.25">
      <c r="A5579" s="15"/>
      <c r="B5579" s="15"/>
      <c r="C5579" s="15"/>
      <c r="D5579" s="13"/>
      <c r="E5579" s="14"/>
      <c r="F5579" s="14"/>
      <c r="G5579" s="47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AA5579" s="16"/>
      <c r="AB5579" s="16"/>
      <c r="AC5579" s="37"/>
      <c r="AD5579" s="16"/>
    </row>
    <row r="5580" spans="1:30" s="12" customFormat="1" x14ac:dyDescent="0.25">
      <c r="A5580" s="15"/>
      <c r="B5580" s="15"/>
      <c r="C5580" s="15"/>
      <c r="D5580" s="13"/>
      <c r="E5580" s="14"/>
      <c r="F5580" s="14"/>
      <c r="G5580" s="47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AA5580" s="16"/>
      <c r="AB5580" s="16"/>
      <c r="AC5580" s="37"/>
      <c r="AD5580" s="16"/>
    </row>
    <row r="5581" spans="1:30" s="12" customFormat="1" x14ac:dyDescent="0.25">
      <c r="A5581" s="15"/>
      <c r="B5581" s="15"/>
      <c r="C5581" s="15"/>
      <c r="D5581" s="13"/>
      <c r="E5581" s="14"/>
      <c r="F5581" s="14"/>
      <c r="G5581" s="47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AA5581" s="16"/>
      <c r="AB5581" s="16"/>
      <c r="AC5581" s="37"/>
      <c r="AD5581" s="16"/>
    </row>
    <row r="5582" spans="1:30" s="12" customFormat="1" x14ac:dyDescent="0.25">
      <c r="A5582" s="15"/>
      <c r="B5582" s="15"/>
      <c r="C5582" s="15"/>
      <c r="D5582" s="13"/>
      <c r="E5582" s="14"/>
      <c r="F5582" s="14"/>
      <c r="G5582" s="47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AA5582" s="16"/>
      <c r="AB5582" s="16"/>
      <c r="AC5582" s="37"/>
      <c r="AD5582" s="16"/>
    </row>
    <row r="5583" spans="1:30" s="12" customFormat="1" x14ac:dyDescent="0.25">
      <c r="A5583" s="15"/>
      <c r="B5583" s="15"/>
      <c r="C5583" s="15"/>
      <c r="D5583" s="13"/>
      <c r="E5583" s="14"/>
      <c r="F5583" s="14"/>
      <c r="G5583" s="47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AA5583" s="16"/>
      <c r="AB5583" s="16"/>
      <c r="AC5583" s="37"/>
      <c r="AD5583" s="16"/>
    </row>
    <row r="5584" spans="1:30" s="12" customFormat="1" x14ac:dyDescent="0.25">
      <c r="A5584" s="15"/>
      <c r="B5584" s="15"/>
      <c r="C5584" s="15"/>
      <c r="D5584" s="13"/>
      <c r="E5584" s="14"/>
      <c r="F5584" s="14"/>
      <c r="G5584" s="47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AA5584" s="16"/>
      <c r="AB5584" s="16"/>
      <c r="AC5584" s="37"/>
      <c r="AD5584" s="16"/>
    </row>
    <row r="5585" spans="1:30" s="12" customFormat="1" x14ac:dyDescent="0.25">
      <c r="A5585" s="15"/>
      <c r="B5585" s="15"/>
      <c r="C5585" s="15"/>
      <c r="D5585" s="13"/>
      <c r="E5585" s="14"/>
      <c r="F5585" s="14"/>
      <c r="G5585" s="47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AA5585" s="16"/>
      <c r="AB5585" s="16"/>
      <c r="AC5585" s="37"/>
      <c r="AD5585" s="16"/>
    </row>
    <row r="5586" spans="1:30" s="12" customFormat="1" x14ac:dyDescent="0.25">
      <c r="A5586" s="15"/>
      <c r="B5586" s="15"/>
      <c r="C5586" s="15"/>
      <c r="D5586" s="13"/>
      <c r="E5586" s="14"/>
      <c r="F5586" s="14"/>
      <c r="G5586" s="47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AA5586" s="16"/>
      <c r="AB5586" s="16"/>
      <c r="AC5586" s="37"/>
      <c r="AD5586" s="16"/>
    </row>
    <row r="5587" spans="1:30" s="12" customFormat="1" x14ac:dyDescent="0.25">
      <c r="A5587" s="15"/>
      <c r="B5587" s="15"/>
      <c r="C5587" s="15"/>
      <c r="D5587" s="13"/>
      <c r="E5587" s="14"/>
      <c r="F5587" s="14"/>
      <c r="G5587" s="47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AA5587" s="16"/>
      <c r="AB5587" s="16"/>
      <c r="AC5587" s="37"/>
      <c r="AD5587" s="16"/>
    </row>
    <row r="5588" spans="1:30" s="12" customFormat="1" x14ac:dyDescent="0.25">
      <c r="A5588" s="15"/>
      <c r="B5588" s="15"/>
      <c r="C5588" s="15"/>
      <c r="D5588" s="13"/>
      <c r="E5588" s="14"/>
      <c r="F5588" s="14"/>
      <c r="G5588" s="47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AA5588" s="16"/>
      <c r="AB5588" s="16"/>
      <c r="AC5588" s="37"/>
      <c r="AD5588" s="16"/>
    </row>
    <row r="5589" spans="1:30" s="12" customFormat="1" x14ac:dyDescent="0.25">
      <c r="A5589" s="15"/>
      <c r="B5589" s="15"/>
      <c r="C5589" s="15"/>
      <c r="D5589" s="13"/>
      <c r="E5589" s="14"/>
      <c r="F5589" s="14"/>
      <c r="G5589" s="47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AA5589" s="16"/>
      <c r="AB5589" s="16"/>
      <c r="AC5589" s="37"/>
      <c r="AD5589" s="16"/>
    </row>
    <row r="5590" spans="1:30" s="12" customFormat="1" x14ac:dyDescent="0.25">
      <c r="A5590" s="15"/>
      <c r="B5590" s="15"/>
      <c r="C5590" s="15"/>
      <c r="D5590" s="13"/>
      <c r="E5590" s="14"/>
      <c r="F5590" s="14"/>
      <c r="G5590" s="47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AA5590" s="16"/>
      <c r="AB5590" s="16"/>
      <c r="AC5590" s="37"/>
      <c r="AD5590" s="16"/>
    </row>
    <row r="5591" spans="1:30" s="12" customFormat="1" x14ac:dyDescent="0.25">
      <c r="A5591" s="15"/>
      <c r="B5591" s="15"/>
      <c r="C5591" s="15"/>
      <c r="D5591" s="13"/>
      <c r="E5591" s="14"/>
      <c r="F5591" s="14"/>
      <c r="G5591" s="47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AA5591" s="16"/>
      <c r="AB5591" s="16"/>
      <c r="AC5591" s="37"/>
      <c r="AD5591" s="16"/>
    </row>
    <row r="5592" spans="1:30" s="12" customFormat="1" x14ac:dyDescent="0.25">
      <c r="A5592" s="15"/>
      <c r="B5592" s="15"/>
      <c r="C5592" s="15"/>
      <c r="D5592" s="13"/>
      <c r="E5592" s="14"/>
      <c r="F5592" s="14"/>
      <c r="G5592" s="47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AA5592" s="16"/>
      <c r="AB5592" s="16"/>
      <c r="AC5592" s="37"/>
      <c r="AD5592" s="16"/>
    </row>
    <row r="5593" spans="1:30" s="12" customFormat="1" x14ac:dyDescent="0.25">
      <c r="A5593" s="15"/>
      <c r="B5593" s="15"/>
      <c r="C5593" s="15"/>
      <c r="D5593" s="13"/>
      <c r="E5593" s="14"/>
      <c r="F5593" s="14"/>
      <c r="G5593" s="47"/>
      <c r="H5593" s="7"/>
      <c r="I5593" s="7"/>
      <c r="J5593" s="7"/>
      <c r="K5593" s="7"/>
      <c r="O5593" s="7"/>
      <c r="P5593" s="7"/>
      <c r="Q5593" s="7"/>
      <c r="R5593" s="15"/>
      <c r="S5593" s="15"/>
      <c r="T5593" s="15"/>
      <c r="AA5593" s="16"/>
      <c r="AB5593" s="16"/>
      <c r="AC5593" s="37"/>
      <c r="AD5593" s="16"/>
    </row>
    <row r="5594" spans="1:30" s="12" customFormat="1" x14ac:dyDescent="0.25">
      <c r="A5594" s="15"/>
      <c r="B5594" s="15"/>
      <c r="C5594" s="15"/>
      <c r="D5594" s="13"/>
      <c r="E5594" s="14"/>
      <c r="F5594" s="14"/>
      <c r="G5594" s="47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AA5594" s="16"/>
      <c r="AB5594" s="16"/>
      <c r="AC5594" s="37"/>
      <c r="AD5594" s="16"/>
    </row>
    <row r="5595" spans="1:30" s="12" customFormat="1" x14ac:dyDescent="0.25">
      <c r="A5595" s="15"/>
      <c r="B5595" s="15"/>
      <c r="C5595" s="15"/>
      <c r="D5595" s="13"/>
      <c r="E5595" s="14"/>
      <c r="F5595" s="14"/>
      <c r="G5595" s="47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AA5595" s="16"/>
      <c r="AB5595" s="16"/>
      <c r="AC5595" s="37"/>
      <c r="AD5595" s="16"/>
    </row>
    <row r="5596" spans="1:30" s="12" customFormat="1" x14ac:dyDescent="0.25">
      <c r="A5596" s="15"/>
      <c r="B5596" s="15"/>
      <c r="C5596" s="15"/>
      <c r="D5596" s="13"/>
      <c r="E5596" s="14"/>
      <c r="F5596" s="14"/>
      <c r="G5596" s="47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AA5596" s="16"/>
      <c r="AB5596" s="16"/>
      <c r="AC5596" s="37"/>
      <c r="AD5596" s="16"/>
    </row>
    <row r="5597" spans="1:30" s="12" customFormat="1" x14ac:dyDescent="0.25">
      <c r="A5597" s="15"/>
      <c r="B5597" s="15"/>
      <c r="C5597" s="15"/>
      <c r="D5597" s="13"/>
      <c r="E5597" s="14"/>
      <c r="F5597" s="14"/>
      <c r="G5597" s="47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AA5597" s="16"/>
      <c r="AB5597" s="16"/>
      <c r="AC5597" s="37"/>
      <c r="AD5597" s="16"/>
    </row>
    <row r="5598" spans="1:30" s="12" customFormat="1" x14ac:dyDescent="0.25">
      <c r="A5598" s="15"/>
      <c r="B5598" s="15"/>
      <c r="C5598" s="15"/>
      <c r="D5598" s="13"/>
      <c r="E5598" s="14"/>
      <c r="F5598" s="14"/>
      <c r="G5598" s="47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AA5598" s="16"/>
      <c r="AB5598" s="16"/>
      <c r="AC5598" s="37"/>
      <c r="AD5598" s="16"/>
    </row>
    <row r="5599" spans="1:30" s="12" customFormat="1" x14ac:dyDescent="0.25">
      <c r="A5599" s="15"/>
      <c r="B5599" s="15"/>
      <c r="C5599" s="15"/>
      <c r="D5599" s="13"/>
      <c r="E5599" s="14"/>
      <c r="F5599" s="14"/>
      <c r="G5599" s="47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AA5599" s="16"/>
      <c r="AB5599" s="16"/>
      <c r="AC5599" s="37"/>
      <c r="AD5599" s="16"/>
    </row>
    <row r="5600" spans="1:30" s="12" customFormat="1" x14ac:dyDescent="0.25">
      <c r="A5600" s="15"/>
      <c r="B5600" s="15"/>
      <c r="C5600" s="15"/>
      <c r="D5600" s="13"/>
      <c r="E5600" s="14"/>
      <c r="F5600" s="14"/>
      <c r="G5600" s="47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AA5600" s="16"/>
      <c r="AB5600" s="16"/>
      <c r="AC5600" s="37"/>
      <c r="AD5600" s="16"/>
    </row>
    <row r="5601" spans="1:30" s="12" customFormat="1" x14ac:dyDescent="0.25">
      <c r="A5601" s="15"/>
      <c r="B5601" s="15"/>
      <c r="C5601" s="15"/>
      <c r="D5601" s="13"/>
      <c r="E5601" s="14"/>
      <c r="F5601" s="14"/>
      <c r="G5601" s="47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AA5601" s="16"/>
      <c r="AB5601" s="16"/>
      <c r="AC5601" s="37"/>
      <c r="AD5601" s="16"/>
    </row>
    <row r="5602" spans="1:30" s="12" customFormat="1" x14ac:dyDescent="0.25">
      <c r="A5602" s="15"/>
      <c r="B5602" s="15"/>
      <c r="C5602" s="15"/>
      <c r="D5602" s="13"/>
      <c r="E5602" s="14"/>
      <c r="F5602" s="14"/>
      <c r="G5602" s="47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AA5602" s="16"/>
      <c r="AB5602" s="16"/>
      <c r="AC5602" s="37"/>
      <c r="AD5602" s="16"/>
    </row>
    <row r="5603" spans="1:30" s="12" customFormat="1" x14ac:dyDescent="0.25">
      <c r="A5603" s="15"/>
      <c r="B5603" s="15"/>
      <c r="C5603" s="15"/>
      <c r="D5603" s="13"/>
      <c r="E5603" s="14"/>
      <c r="F5603" s="14"/>
      <c r="G5603" s="47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AA5603" s="16"/>
      <c r="AB5603" s="16"/>
      <c r="AC5603" s="37"/>
      <c r="AD5603" s="16"/>
    </row>
    <row r="5604" spans="1:30" s="12" customFormat="1" x14ac:dyDescent="0.25">
      <c r="A5604" s="15"/>
      <c r="B5604" s="15"/>
      <c r="C5604" s="15"/>
      <c r="D5604" s="13"/>
      <c r="E5604" s="14"/>
      <c r="F5604" s="14"/>
      <c r="G5604" s="47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AA5604" s="16"/>
      <c r="AB5604" s="16"/>
      <c r="AC5604" s="37"/>
      <c r="AD5604" s="16"/>
    </row>
    <row r="5605" spans="1:30" s="12" customFormat="1" x14ac:dyDescent="0.25">
      <c r="A5605" s="15"/>
      <c r="B5605" s="15"/>
      <c r="C5605" s="15"/>
      <c r="D5605" s="13"/>
      <c r="E5605" s="14"/>
      <c r="F5605" s="14"/>
      <c r="G5605" s="47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AA5605" s="16"/>
      <c r="AB5605" s="16"/>
      <c r="AC5605" s="37"/>
      <c r="AD5605" s="16"/>
    </row>
    <row r="5606" spans="1:30" s="12" customFormat="1" x14ac:dyDescent="0.25">
      <c r="A5606" s="15"/>
      <c r="B5606" s="15"/>
      <c r="C5606" s="15"/>
      <c r="D5606" s="13"/>
      <c r="E5606" s="14"/>
      <c r="F5606" s="14"/>
      <c r="G5606" s="47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AA5606" s="16"/>
      <c r="AB5606" s="16"/>
      <c r="AC5606" s="37"/>
      <c r="AD5606" s="16"/>
    </row>
    <row r="5607" spans="1:30" s="12" customFormat="1" x14ac:dyDescent="0.25">
      <c r="A5607" s="15"/>
      <c r="B5607" s="15"/>
      <c r="C5607" s="15"/>
      <c r="D5607" s="13"/>
      <c r="E5607" s="14"/>
      <c r="F5607" s="14"/>
      <c r="G5607" s="47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AA5607" s="16"/>
      <c r="AB5607" s="16"/>
      <c r="AC5607" s="37"/>
      <c r="AD5607" s="16"/>
    </row>
    <row r="5608" spans="1:30" s="12" customFormat="1" x14ac:dyDescent="0.25">
      <c r="A5608" s="15"/>
      <c r="B5608" s="15"/>
      <c r="C5608" s="15"/>
      <c r="D5608" s="13"/>
      <c r="E5608" s="14"/>
      <c r="F5608" s="14"/>
      <c r="G5608" s="47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AA5608" s="16"/>
      <c r="AB5608" s="16"/>
      <c r="AC5608" s="37"/>
      <c r="AD5608" s="16"/>
    </row>
    <row r="5609" spans="1:30" s="12" customFormat="1" x14ac:dyDescent="0.25">
      <c r="A5609" s="15"/>
      <c r="B5609" s="15"/>
      <c r="C5609" s="15"/>
      <c r="D5609" s="13"/>
      <c r="E5609" s="14"/>
      <c r="F5609" s="14"/>
      <c r="G5609" s="47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AA5609" s="16"/>
      <c r="AB5609" s="16"/>
      <c r="AC5609" s="37"/>
      <c r="AD5609" s="16"/>
    </row>
    <row r="5610" spans="1:30" s="12" customFormat="1" x14ac:dyDescent="0.25">
      <c r="A5610" s="15"/>
      <c r="B5610" s="15"/>
      <c r="C5610" s="15"/>
      <c r="D5610" s="13"/>
      <c r="E5610" s="14"/>
      <c r="F5610" s="14"/>
      <c r="G5610" s="47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AA5610" s="16"/>
      <c r="AB5610" s="16"/>
      <c r="AC5610" s="37"/>
      <c r="AD5610" s="16"/>
    </row>
    <row r="5611" spans="1:30" s="12" customFormat="1" x14ac:dyDescent="0.25">
      <c r="A5611" s="15"/>
      <c r="B5611" s="15"/>
      <c r="C5611" s="15"/>
      <c r="D5611" s="13"/>
      <c r="E5611" s="14"/>
      <c r="F5611" s="14"/>
      <c r="G5611" s="47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AA5611" s="16"/>
      <c r="AB5611" s="16"/>
      <c r="AC5611" s="37"/>
      <c r="AD5611" s="16"/>
    </row>
    <row r="5612" spans="1:30" s="12" customFormat="1" x14ac:dyDescent="0.25">
      <c r="A5612" s="15"/>
      <c r="B5612" s="15"/>
      <c r="C5612" s="15"/>
      <c r="D5612" s="13"/>
      <c r="E5612" s="14"/>
      <c r="F5612" s="14"/>
      <c r="G5612" s="47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AA5612" s="16"/>
      <c r="AB5612" s="16"/>
      <c r="AC5612" s="37"/>
      <c r="AD5612" s="16"/>
    </row>
    <row r="5613" spans="1:30" s="12" customFormat="1" x14ac:dyDescent="0.25">
      <c r="A5613" s="15"/>
      <c r="B5613" s="15"/>
      <c r="C5613" s="15"/>
      <c r="D5613" s="13"/>
      <c r="E5613" s="14"/>
      <c r="F5613" s="14"/>
      <c r="G5613" s="47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AA5613" s="16"/>
      <c r="AB5613" s="16"/>
      <c r="AC5613" s="37"/>
      <c r="AD5613" s="16"/>
    </row>
    <row r="5614" spans="1:30" x14ac:dyDescent="0.25">
      <c r="A5614" s="6"/>
      <c r="B5614" s="6"/>
      <c r="C5614" s="6"/>
      <c r="D5614" s="13"/>
      <c r="E5614" s="14"/>
      <c r="F5614" s="14"/>
      <c r="G5614" s="38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35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38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35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38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35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38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35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38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35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38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35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38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35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38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35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38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35"/>
      <c r="AD5622" s="8"/>
    </row>
    <row r="5623" spans="1:30" s="17" customFormat="1" x14ac:dyDescent="0.25">
      <c r="A5623" s="31"/>
      <c r="B5623" s="31"/>
      <c r="C5623" s="31"/>
      <c r="D5623" s="28"/>
      <c r="E5623" s="29"/>
      <c r="F5623" s="29"/>
      <c r="G5623" s="39"/>
      <c r="H5623" s="30"/>
      <c r="I5623" s="30"/>
      <c r="J5623" s="30"/>
      <c r="K5623" s="30"/>
      <c r="O5623" s="30"/>
      <c r="P5623" s="30"/>
      <c r="Q5623" s="30"/>
      <c r="R5623" s="31"/>
      <c r="S5623" s="31"/>
      <c r="T5623" s="31"/>
      <c r="AA5623" s="32"/>
      <c r="AB5623" s="32"/>
      <c r="AC5623" s="36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38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35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38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35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38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35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38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35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38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35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38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35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38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35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38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35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38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35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38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35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38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35"/>
      <c r="AD5634" s="8"/>
    </row>
    <row r="5635" spans="1:30" x14ac:dyDescent="0.25">
      <c r="A5635" s="6"/>
      <c r="B5635" s="6"/>
      <c r="C5635" s="6"/>
      <c r="D5635" s="13"/>
      <c r="E5635" s="14"/>
      <c r="F5635" s="14"/>
      <c r="G5635" s="38"/>
      <c r="H5635" s="7"/>
      <c r="I5635" s="7"/>
      <c r="J5635" s="7"/>
      <c r="K5635" s="7"/>
      <c r="O5635" s="7"/>
      <c r="P5635" s="7"/>
      <c r="Q5635" s="7"/>
      <c r="R5635" s="15"/>
      <c r="S5635" s="15"/>
      <c r="T5635" s="15"/>
      <c r="U5635" s="12"/>
      <c r="V5635" s="12"/>
      <c r="W5635" s="12"/>
      <c r="AC5635" s="35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38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35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38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35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38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35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38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35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38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35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38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35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38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35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38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35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38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35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38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35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38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35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38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35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38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35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38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35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38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35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38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35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38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35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38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35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38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35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38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35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38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35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38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35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38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35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38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35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38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35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38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35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38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35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38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35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38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35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38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35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38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35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38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35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38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35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38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35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38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35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38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35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38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35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38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35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38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35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38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35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38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35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38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35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38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35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38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35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38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35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38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35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38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35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38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35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38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35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38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35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38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35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38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35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38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35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38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35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38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35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38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35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38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35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38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35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38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35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38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35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38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35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38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35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38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35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38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35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38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35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38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35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38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35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38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35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38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35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38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35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38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35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38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35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38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35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38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35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38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35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38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35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38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35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38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35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38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35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38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35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38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35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38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35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38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35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38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35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38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35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38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35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38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35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38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35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38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35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38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35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38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35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38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35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38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35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38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35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38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35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38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35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38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35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38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35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38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35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38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35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38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35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38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35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38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35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38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35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38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35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38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35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38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35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38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35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38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35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38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35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38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35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38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35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38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35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38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35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38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35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38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35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38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35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38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35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38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35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38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35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38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35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38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35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38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35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38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35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38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35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38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35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38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35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38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35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38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35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38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35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38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35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38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35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38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35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38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35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38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35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38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35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38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35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38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35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38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35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38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35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38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35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38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35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38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35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38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35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38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35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38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35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38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35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38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35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38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35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38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35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38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35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38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35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38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35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38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35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38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35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38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35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38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35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38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35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38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35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38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35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38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35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38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35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38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35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38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35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38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35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38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35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38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35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38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35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38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35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38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35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38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35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38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35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38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35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38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35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38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35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38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35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38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35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38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35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38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35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38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35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38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35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38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35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38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35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38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35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38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35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38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35"/>
      <c r="AD5821" s="8"/>
    </row>
    <row r="5822" spans="1:30" s="17" customFormat="1" x14ac:dyDescent="0.25">
      <c r="A5822" s="31"/>
      <c r="B5822" s="31"/>
      <c r="C5822" s="31"/>
      <c r="D5822" s="28"/>
      <c r="E5822" s="29"/>
      <c r="F5822" s="29"/>
      <c r="G5822" s="39"/>
      <c r="H5822" s="30"/>
      <c r="I5822" s="30"/>
      <c r="J5822" s="30"/>
      <c r="K5822" s="30"/>
      <c r="O5822" s="30"/>
      <c r="P5822" s="30"/>
      <c r="Q5822" s="30"/>
      <c r="R5822" s="31"/>
      <c r="S5822" s="31"/>
      <c r="T5822" s="31"/>
      <c r="AA5822" s="32"/>
      <c r="AB5822" s="32"/>
      <c r="AC5822" s="36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38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35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38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35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38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35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38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35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38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35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38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35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38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35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38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35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38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35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38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35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38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35"/>
      <c r="AD5833" s="8"/>
    </row>
    <row r="5834" spans="1:30" x14ac:dyDescent="0.25">
      <c r="A5834" s="6"/>
      <c r="B5834" s="6"/>
      <c r="C5834" s="6"/>
      <c r="D5834" s="13"/>
      <c r="E5834" s="14"/>
      <c r="F5834" s="14"/>
      <c r="G5834" s="38"/>
      <c r="H5834" s="7"/>
      <c r="I5834" s="7"/>
      <c r="J5834" s="7"/>
      <c r="K5834" s="7"/>
      <c r="O5834" s="7"/>
      <c r="P5834" s="7"/>
      <c r="Q5834" s="7"/>
      <c r="R5834" s="15"/>
      <c r="S5834" s="15"/>
      <c r="T5834" s="15"/>
      <c r="U5834" s="12"/>
      <c r="V5834" s="12"/>
      <c r="W5834" s="12"/>
      <c r="AC5834" s="35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38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35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38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35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38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35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38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35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38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35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38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35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38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35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38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35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38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35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38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35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38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35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38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35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38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35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38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35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38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35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38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35"/>
      <c r="AD5850" s="8"/>
    </row>
    <row r="5851" spans="1:30" s="17" customFormat="1" x14ac:dyDescent="0.25">
      <c r="A5851" s="31"/>
      <c r="B5851" s="31"/>
      <c r="C5851" s="31"/>
      <c r="D5851" s="28"/>
      <c r="E5851" s="29"/>
      <c r="F5851" s="29"/>
      <c r="G5851" s="39"/>
      <c r="H5851" s="30"/>
      <c r="I5851" s="30"/>
      <c r="J5851" s="30"/>
      <c r="K5851" s="30"/>
      <c r="O5851" s="30"/>
      <c r="P5851" s="30"/>
      <c r="Q5851" s="30"/>
      <c r="R5851" s="31"/>
      <c r="S5851" s="31"/>
      <c r="T5851" s="31"/>
      <c r="AA5851" s="32"/>
      <c r="AB5851" s="32"/>
      <c r="AC5851" s="36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38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38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38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38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38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38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38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38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38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38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38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D5862" s="8"/>
    </row>
    <row r="5863" spans="1:30" x14ac:dyDescent="0.25">
      <c r="A5863" s="6"/>
      <c r="B5863" s="6"/>
      <c r="C5863" s="6"/>
      <c r="D5863" s="13"/>
      <c r="E5863" s="14"/>
      <c r="F5863" s="14"/>
      <c r="G5863" s="38"/>
      <c r="H5863" s="7"/>
      <c r="I5863" s="7"/>
      <c r="J5863" s="7"/>
      <c r="K5863" s="7"/>
      <c r="O5863" s="7"/>
      <c r="P5863" s="7"/>
      <c r="Q5863" s="7"/>
      <c r="R5863" s="15"/>
      <c r="S5863" s="15"/>
      <c r="T5863" s="15"/>
      <c r="U5863" s="12"/>
      <c r="V5863" s="12"/>
      <c r="W5863" s="12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38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38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38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38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38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38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38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38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38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38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38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38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38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38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38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38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38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38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38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38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38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38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38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38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38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38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38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38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38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38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38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38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38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38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38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38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38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38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38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38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38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38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38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38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38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38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38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38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38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38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38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38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38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38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38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38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38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38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38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38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38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38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38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38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38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38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38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38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38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38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38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38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38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38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38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38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38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38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38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38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38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38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38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38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38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38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38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38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38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38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38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38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38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38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38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38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38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38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38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38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38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38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38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38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38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38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38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38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38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38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38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38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38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38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38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38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38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38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38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38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38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38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38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38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38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38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38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38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38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38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38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38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38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38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38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38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38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38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38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38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38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38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38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38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38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38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38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38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38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38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38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38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38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38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38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38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38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38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38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38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38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38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38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38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38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38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38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38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38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38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38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38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38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s="12" customFormat="1" x14ac:dyDescent="0.25">
      <c r="A6037" s="15"/>
      <c r="B6037" s="15"/>
      <c r="C6037" s="15"/>
      <c r="D6037" s="13"/>
      <c r="E6037" s="14"/>
      <c r="F6037" s="14"/>
      <c r="G6037" s="47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AA6037" s="32"/>
      <c r="AB6037" s="32"/>
      <c r="AC6037" s="16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38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C6038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38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C6039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38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C6040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38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C6041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38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C604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38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C6043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38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C6044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38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C6045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38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C6046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38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C6047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38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C6048"/>
      <c r="AD6048" s="8"/>
    </row>
    <row r="6049" spans="1:30" x14ac:dyDescent="0.25">
      <c r="A6049" s="6"/>
      <c r="B6049" s="6"/>
      <c r="C6049" s="6"/>
      <c r="D6049" s="13"/>
      <c r="E6049" s="14"/>
      <c r="F6049" s="14"/>
      <c r="G6049" s="38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U6049" s="12"/>
      <c r="V6049" s="12"/>
      <c r="W6049" s="12"/>
      <c r="AC6049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38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38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38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38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38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38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38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38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38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38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38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38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38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38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38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38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38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38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38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38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38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38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38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38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38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38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38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38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38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38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38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38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38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38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38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38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38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38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38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38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38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38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38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38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38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38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38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38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s="17" customFormat="1" x14ac:dyDescent="0.25">
      <c r="A6098" s="31"/>
      <c r="B6098" s="31"/>
      <c r="C6098" s="31"/>
      <c r="D6098" s="28"/>
      <c r="E6098" s="29"/>
      <c r="F6098" s="29"/>
      <c r="G6098" s="39"/>
      <c r="H6098" s="30"/>
      <c r="I6098" s="30"/>
      <c r="J6098" s="30"/>
      <c r="K6098" s="30"/>
      <c r="O6098" s="7"/>
      <c r="P6098" s="7"/>
      <c r="Q6098" s="7"/>
      <c r="R6098" s="31"/>
      <c r="S6098" s="31"/>
      <c r="T6098" s="31"/>
      <c r="AA6098" s="32"/>
      <c r="AB6098" s="32"/>
      <c r="AD6098" s="32"/>
    </row>
    <row r="6099" spans="1:30" x14ac:dyDescent="0.25">
      <c r="A6099" s="45"/>
      <c r="B6099" s="45"/>
      <c r="C6099" s="45"/>
      <c r="D6099" s="13"/>
      <c r="E6099" s="14"/>
      <c r="F6099" s="14"/>
      <c r="G6099" s="38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</row>
    <row r="6100" spans="1:30" x14ac:dyDescent="0.25">
      <c r="A6100" s="45"/>
      <c r="B6100" s="45"/>
      <c r="C6100" s="45"/>
      <c r="D6100" s="13"/>
      <c r="E6100" s="14"/>
      <c r="F6100" s="14"/>
      <c r="G6100" s="38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</row>
    <row r="6101" spans="1:30" x14ac:dyDescent="0.25">
      <c r="A6101" s="45"/>
      <c r="B6101" s="45"/>
      <c r="C6101" s="45"/>
      <c r="D6101" s="13"/>
      <c r="E6101" s="14"/>
      <c r="F6101" s="14"/>
      <c r="G6101" s="38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</row>
    <row r="6102" spans="1:30" x14ac:dyDescent="0.25">
      <c r="A6102" s="45"/>
      <c r="B6102" s="45"/>
      <c r="C6102" s="45"/>
      <c r="D6102" s="13"/>
      <c r="E6102" s="14"/>
      <c r="F6102" s="14"/>
      <c r="G6102" s="38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</row>
    <row r="6103" spans="1:30" x14ac:dyDescent="0.25">
      <c r="A6103" s="45"/>
      <c r="B6103" s="45"/>
      <c r="C6103" s="45"/>
      <c r="D6103" s="13"/>
      <c r="E6103" s="14"/>
      <c r="F6103" s="14"/>
      <c r="G6103" s="38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</row>
    <row r="6104" spans="1:30" x14ac:dyDescent="0.25">
      <c r="A6104" s="45"/>
      <c r="B6104" s="45"/>
      <c r="C6104" s="45"/>
      <c r="D6104" s="13"/>
      <c r="E6104" s="14"/>
      <c r="F6104" s="14"/>
      <c r="G6104" s="38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</row>
    <row r="6105" spans="1:30" x14ac:dyDescent="0.25">
      <c r="A6105" s="45"/>
      <c r="B6105" s="45"/>
      <c r="C6105" s="45"/>
      <c r="D6105" s="13"/>
      <c r="E6105" s="14"/>
      <c r="F6105" s="14"/>
      <c r="G6105" s="38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</row>
    <row r="6106" spans="1:30" x14ac:dyDescent="0.25">
      <c r="A6106" s="45"/>
      <c r="B6106" s="45"/>
      <c r="C6106" s="45"/>
      <c r="D6106" s="13"/>
      <c r="E6106" s="14"/>
      <c r="F6106" s="14"/>
      <c r="G6106" s="38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</row>
    <row r="6107" spans="1:30" x14ac:dyDescent="0.25">
      <c r="A6107" s="45"/>
      <c r="B6107" s="45"/>
      <c r="C6107" s="45"/>
      <c r="D6107" s="13"/>
      <c r="E6107" s="14"/>
      <c r="F6107" s="14"/>
      <c r="G6107" s="38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</row>
    <row r="6108" spans="1:30" x14ac:dyDescent="0.25">
      <c r="A6108" s="45"/>
      <c r="B6108" s="45"/>
      <c r="C6108" s="45"/>
      <c r="D6108" s="13"/>
      <c r="E6108" s="14"/>
      <c r="F6108" s="14"/>
      <c r="G6108" s="38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</row>
    <row r="6109" spans="1:30" x14ac:dyDescent="0.25">
      <c r="A6109" s="45"/>
      <c r="B6109" s="45"/>
      <c r="C6109" s="45"/>
      <c r="D6109" s="13"/>
      <c r="E6109" s="14"/>
      <c r="F6109" s="14"/>
      <c r="G6109" s="38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</row>
    <row r="6110" spans="1:30" x14ac:dyDescent="0.25">
      <c r="A6110" s="45"/>
      <c r="B6110" s="45"/>
      <c r="C6110" s="45"/>
      <c r="D6110" s="13"/>
      <c r="E6110" s="14"/>
      <c r="F6110" s="14"/>
      <c r="G6110" s="38"/>
      <c r="H6110" s="7"/>
      <c r="I6110" s="7"/>
      <c r="J6110" s="7"/>
      <c r="K6110" s="7"/>
      <c r="O6110" s="7"/>
      <c r="P6110" s="7"/>
      <c r="Q6110" s="7"/>
      <c r="R6110" s="15"/>
      <c r="S6110" s="15"/>
      <c r="T6110" s="15"/>
      <c r="U6110" s="12"/>
      <c r="V6110" s="12"/>
      <c r="W6110" s="12"/>
      <c r="AC6110"/>
    </row>
    <row r="6111" spans="1:30" x14ac:dyDescent="0.25">
      <c r="A6111" s="45"/>
      <c r="B6111" s="45"/>
      <c r="C6111" s="45"/>
      <c r="D6111" s="13"/>
      <c r="E6111" s="14"/>
      <c r="F6111" s="14"/>
      <c r="G6111" s="38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45"/>
      <c r="B6112" s="45"/>
      <c r="C6112" s="45"/>
      <c r="D6112" s="13"/>
      <c r="E6112" s="14"/>
      <c r="F6112" s="14"/>
      <c r="G6112" s="38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45"/>
      <c r="B6113" s="45"/>
      <c r="C6113" s="45"/>
      <c r="D6113" s="13"/>
      <c r="E6113" s="14"/>
      <c r="F6113" s="14"/>
      <c r="G6113" s="38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45"/>
      <c r="B6114" s="45"/>
      <c r="C6114" s="45"/>
      <c r="D6114" s="13"/>
      <c r="E6114" s="14"/>
      <c r="F6114" s="14"/>
      <c r="G6114" s="38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45"/>
      <c r="B6115" s="45"/>
      <c r="C6115" s="45"/>
      <c r="D6115" s="13"/>
      <c r="E6115" s="14"/>
      <c r="F6115" s="14"/>
      <c r="G6115" s="38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45"/>
      <c r="B6116" s="45"/>
      <c r="C6116" s="45"/>
      <c r="D6116" s="13"/>
      <c r="E6116" s="14"/>
      <c r="F6116" s="14"/>
      <c r="G6116" s="38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45"/>
      <c r="B6117" s="45"/>
      <c r="C6117" s="45"/>
      <c r="D6117" s="13"/>
      <c r="E6117" s="14"/>
      <c r="F6117" s="14"/>
      <c r="G6117" s="38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45"/>
      <c r="B6118" s="45"/>
      <c r="C6118" s="45"/>
      <c r="D6118" s="13"/>
      <c r="E6118" s="14"/>
      <c r="F6118" s="14"/>
      <c r="G6118" s="38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45"/>
      <c r="B6119" s="45"/>
      <c r="C6119" s="45"/>
      <c r="D6119" s="13"/>
      <c r="E6119" s="14"/>
      <c r="F6119" s="14"/>
      <c r="G6119" s="38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45"/>
      <c r="B6120" s="45"/>
      <c r="C6120" s="45"/>
      <c r="D6120" s="13"/>
      <c r="E6120" s="14"/>
      <c r="F6120" s="14"/>
      <c r="G6120" s="38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45"/>
      <c r="B6121" s="45"/>
      <c r="C6121" s="45"/>
      <c r="D6121" s="13"/>
      <c r="E6121" s="14"/>
      <c r="F6121" s="14"/>
      <c r="G6121" s="38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45"/>
      <c r="B6122" s="45"/>
      <c r="C6122" s="45"/>
      <c r="D6122" s="13"/>
      <c r="E6122" s="14"/>
      <c r="F6122" s="14"/>
      <c r="G6122" s="38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45"/>
      <c r="B6123" s="45"/>
      <c r="C6123" s="45"/>
      <c r="D6123" s="13"/>
      <c r="E6123" s="14"/>
      <c r="F6123" s="14"/>
      <c r="G6123" s="38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45"/>
      <c r="B6124" s="45"/>
      <c r="C6124" s="45"/>
      <c r="D6124" s="13"/>
      <c r="E6124" s="14"/>
      <c r="F6124" s="14"/>
      <c r="G6124" s="38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45"/>
      <c r="B6125" s="45"/>
      <c r="C6125" s="45"/>
      <c r="D6125" s="13"/>
      <c r="E6125" s="14"/>
      <c r="F6125" s="14"/>
      <c r="G6125" s="38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45"/>
      <c r="B6126" s="45"/>
      <c r="C6126" s="45"/>
      <c r="D6126" s="13"/>
      <c r="E6126" s="14"/>
      <c r="F6126" s="14"/>
      <c r="G6126" s="38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45"/>
      <c r="B6127" s="45"/>
      <c r="C6127" s="45"/>
      <c r="D6127" s="13"/>
      <c r="E6127" s="14"/>
      <c r="F6127" s="14"/>
      <c r="G6127" s="38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45"/>
      <c r="B6128" s="45"/>
      <c r="C6128" s="45"/>
      <c r="D6128" s="13"/>
      <c r="E6128" s="14"/>
      <c r="F6128" s="14"/>
      <c r="G6128" s="38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45"/>
      <c r="B6129" s="45"/>
      <c r="C6129" s="45"/>
      <c r="D6129" s="13"/>
      <c r="E6129" s="14"/>
      <c r="F6129" s="14"/>
      <c r="G6129" s="38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45"/>
      <c r="B6130" s="45"/>
      <c r="C6130" s="45"/>
      <c r="D6130" s="13"/>
      <c r="E6130" s="14"/>
      <c r="F6130" s="14"/>
      <c r="G6130" s="38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45"/>
      <c r="B6131" s="45"/>
      <c r="C6131" s="45"/>
      <c r="D6131" s="13"/>
      <c r="E6131" s="14"/>
      <c r="F6131" s="14"/>
      <c r="G6131" s="38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45"/>
      <c r="B6132" s="45"/>
      <c r="C6132" s="45"/>
      <c r="D6132" s="13"/>
      <c r="E6132" s="14"/>
      <c r="F6132" s="14"/>
      <c r="G6132" s="38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45"/>
      <c r="B6133" s="45"/>
      <c r="C6133" s="45"/>
      <c r="D6133" s="13"/>
      <c r="E6133" s="14"/>
      <c r="F6133" s="14"/>
      <c r="G6133" s="38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45"/>
      <c r="B6134" s="45"/>
      <c r="C6134" s="45"/>
      <c r="D6134" s="13"/>
      <c r="E6134" s="14"/>
      <c r="F6134" s="14"/>
      <c r="G6134" s="38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45"/>
      <c r="B6135" s="45"/>
      <c r="C6135" s="45"/>
      <c r="D6135" s="13"/>
      <c r="E6135" s="14"/>
      <c r="F6135" s="14"/>
      <c r="G6135" s="38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45"/>
      <c r="B6136" s="45"/>
      <c r="C6136" s="45"/>
      <c r="D6136" s="13"/>
      <c r="E6136" s="14"/>
      <c r="F6136" s="14"/>
      <c r="G6136" s="38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45"/>
      <c r="B6137" s="45"/>
      <c r="C6137" s="45"/>
      <c r="D6137" s="13"/>
      <c r="E6137" s="14"/>
      <c r="F6137" s="14"/>
      <c r="G6137" s="38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45"/>
      <c r="B6138" s="45"/>
      <c r="C6138" s="45"/>
      <c r="D6138" s="13"/>
      <c r="E6138" s="14"/>
      <c r="F6138" s="14"/>
      <c r="G6138" s="38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45"/>
      <c r="B6139" s="45"/>
      <c r="C6139" s="45"/>
      <c r="D6139" s="13"/>
      <c r="E6139" s="14"/>
      <c r="F6139" s="14"/>
      <c r="G6139" s="38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45"/>
      <c r="B6140" s="45"/>
      <c r="C6140" s="45"/>
      <c r="D6140" s="13"/>
      <c r="E6140" s="14"/>
      <c r="F6140" s="14"/>
      <c r="G6140" s="38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45"/>
      <c r="B6141" s="45"/>
      <c r="C6141" s="45"/>
      <c r="D6141" s="13"/>
      <c r="E6141" s="14"/>
      <c r="F6141" s="14"/>
      <c r="G6141" s="38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45"/>
      <c r="B6142" s="45"/>
      <c r="C6142" s="45"/>
      <c r="D6142" s="13"/>
      <c r="E6142" s="14"/>
      <c r="F6142" s="14"/>
      <c r="G6142" s="38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45"/>
      <c r="B6143" s="45"/>
      <c r="C6143" s="45"/>
      <c r="D6143" s="13"/>
      <c r="E6143" s="14"/>
      <c r="F6143" s="14"/>
      <c r="G6143" s="38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45"/>
      <c r="B6144" s="45"/>
      <c r="C6144" s="45"/>
      <c r="D6144" s="13"/>
      <c r="E6144" s="14"/>
      <c r="F6144" s="14"/>
      <c r="G6144" s="38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45"/>
      <c r="B6145" s="45"/>
      <c r="C6145" s="45"/>
      <c r="D6145" s="13"/>
      <c r="E6145" s="14"/>
      <c r="F6145" s="14"/>
      <c r="G6145" s="38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45"/>
      <c r="B6146" s="45"/>
      <c r="C6146" s="45"/>
      <c r="D6146" s="13"/>
      <c r="E6146" s="14"/>
      <c r="F6146" s="14"/>
      <c r="G6146" s="38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45"/>
      <c r="B6147" s="45"/>
      <c r="C6147" s="45"/>
      <c r="D6147" s="13"/>
      <c r="E6147" s="14"/>
      <c r="F6147" s="14"/>
      <c r="G6147" s="38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45"/>
      <c r="B6148" s="45"/>
      <c r="C6148" s="45"/>
      <c r="D6148" s="13"/>
      <c r="E6148" s="14"/>
      <c r="F6148" s="14"/>
      <c r="G6148" s="38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45"/>
      <c r="B6149" s="45"/>
      <c r="C6149" s="45"/>
      <c r="D6149" s="13"/>
      <c r="E6149" s="14"/>
      <c r="F6149" s="14"/>
      <c r="G6149" s="38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45"/>
      <c r="B6150" s="45"/>
      <c r="C6150" s="45"/>
      <c r="D6150" s="13"/>
      <c r="E6150" s="14"/>
      <c r="F6150" s="14"/>
      <c r="G6150" s="38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45"/>
      <c r="B6151" s="45"/>
      <c r="C6151" s="45"/>
      <c r="D6151" s="13"/>
      <c r="E6151" s="14"/>
      <c r="F6151" s="14"/>
      <c r="G6151" s="38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45"/>
      <c r="B6152" s="45"/>
      <c r="C6152" s="45"/>
      <c r="D6152" s="13"/>
      <c r="E6152" s="14"/>
      <c r="F6152" s="14"/>
      <c r="G6152" s="38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45"/>
      <c r="B6153" s="45"/>
      <c r="C6153" s="45"/>
      <c r="D6153" s="13"/>
      <c r="E6153" s="14"/>
      <c r="F6153" s="14"/>
      <c r="G6153" s="38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45"/>
      <c r="B6154" s="45"/>
      <c r="C6154" s="45"/>
      <c r="D6154" s="13"/>
      <c r="E6154" s="14"/>
      <c r="F6154" s="14"/>
      <c r="G6154" s="38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45"/>
      <c r="B6155" s="45"/>
      <c r="C6155" s="45"/>
      <c r="D6155" s="13"/>
      <c r="E6155" s="14"/>
      <c r="F6155" s="14"/>
      <c r="G6155" s="38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45"/>
      <c r="B6156" s="45"/>
      <c r="C6156" s="45"/>
      <c r="D6156" s="13"/>
      <c r="E6156" s="14"/>
      <c r="F6156" s="14"/>
      <c r="G6156" s="38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45"/>
      <c r="B6157" s="45"/>
      <c r="C6157" s="45"/>
      <c r="D6157" s="13"/>
      <c r="E6157" s="14"/>
      <c r="F6157" s="14"/>
      <c r="G6157" s="38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45"/>
      <c r="B6158" s="45"/>
      <c r="C6158" s="45"/>
      <c r="D6158" s="13"/>
      <c r="E6158" s="14"/>
      <c r="F6158" s="14"/>
      <c r="G6158" s="38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45"/>
      <c r="B6159" s="45"/>
      <c r="C6159" s="45"/>
      <c r="D6159" s="13"/>
      <c r="E6159" s="14"/>
      <c r="F6159" s="14"/>
      <c r="G6159" s="38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45"/>
      <c r="B6160" s="45"/>
      <c r="C6160" s="45"/>
      <c r="D6160" s="13"/>
      <c r="E6160" s="14"/>
      <c r="F6160" s="14"/>
      <c r="G6160" s="38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45"/>
      <c r="B6161" s="45"/>
      <c r="C6161" s="45"/>
      <c r="D6161" s="13"/>
      <c r="E6161" s="14"/>
      <c r="F6161" s="14"/>
      <c r="G6161" s="38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45"/>
      <c r="B6162" s="45"/>
      <c r="C6162" s="45"/>
      <c r="D6162" s="13"/>
      <c r="E6162" s="14"/>
      <c r="F6162" s="14"/>
      <c r="G6162" s="38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45"/>
      <c r="B6163" s="45"/>
      <c r="C6163" s="45"/>
      <c r="D6163" s="13"/>
      <c r="E6163" s="14"/>
      <c r="F6163" s="14"/>
      <c r="G6163" s="38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45"/>
      <c r="B6164" s="45"/>
      <c r="C6164" s="45"/>
      <c r="D6164" s="13"/>
      <c r="E6164" s="14"/>
      <c r="F6164" s="14"/>
      <c r="G6164" s="38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45"/>
      <c r="B6165" s="45"/>
      <c r="C6165" s="45"/>
      <c r="D6165" s="13"/>
      <c r="E6165" s="14"/>
      <c r="F6165" s="14"/>
      <c r="G6165" s="38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45"/>
      <c r="B6166" s="45"/>
      <c r="C6166" s="45"/>
      <c r="D6166" s="13"/>
      <c r="E6166" s="14"/>
      <c r="F6166" s="14"/>
      <c r="G6166" s="38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45"/>
      <c r="B6167" s="45"/>
      <c r="C6167" s="45"/>
      <c r="D6167" s="13"/>
      <c r="E6167" s="14"/>
      <c r="F6167" s="14"/>
      <c r="G6167" s="38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45"/>
      <c r="B6168" s="45"/>
      <c r="C6168" s="45"/>
      <c r="D6168" s="13"/>
      <c r="E6168" s="14"/>
      <c r="F6168" s="14"/>
      <c r="G6168" s="38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45"/>
      <c r="B6169" s="45"/>
      <c r="C6169" s="45"/>
      <c r="D6169" s="13"/>
      <c r="E6169" s="14"/>
      <c r="F6169" s="14"/>
      <c r="G6169" s="38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45"/>
      <c r="B6170" s="45"/>
      <c r="C6170" s="45"/>
      <c r="D6170" s="13"/>
      <c r="E6170" s="14"/>
      <c r="F6170" s="14"/>
      <c r="G6170" s="38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45"/>
      <c r="B6171" s="45"/>
      <c r="C6171" s="45"/>
      <c r="D6171" s="13"/>
      <c r="E6171" s="14"/>
      <c r="F6171" s="14"/>
      <c r="G6171" s="38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45"/>
      <c r="B6172" s="45"/>
      <c r="C6172" s="45"/>
      <c r="D6172" s="13"/>
      <c r="E6172" s="14"/>
      <c r="F6172" s="14"/>
      <c r="G6172" s="38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45"/>
      <c r="B6173" s="45"/>
      <c r="C6173" s="45"/>
      <c r="D6173" s="13"/>
      <c r="E6173" s="14"/>
      <c r="F6173" s="14"/>
      <c r="G6173" s="38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45"/>
      <c r="B6174" s="45"/>
      <c r="C6174" s="45"/>
      <c r="D6174" s="13"/>
      <c r="E6174" s="14"/>
      <c r="F6174" s="14"/>
      <c r="G6174" s="38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45"/>
      <c r="B6175" s="45"/>
      <c r="C6175" s="45"/>
      <c r="D6175" s="13"/>
      <c r="E6175" s="14"/>
      <c r="F6175" s="14"/>
      <c r="G6175" s="38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45"/>
      <c r="B6176" s="45"/>
      <c r="C6176" s="45"/>
      <c r="D6176" s="13"/>
      <c r="E6176" s="14"/>
      <c r="F6176" s="14"/>
      <c r="G6176" s="38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45"/>
      <c r="B6177" s="45"/>
      <c r="C6177" s="45"/>
      <c r="D6177" s="13"/>
      <c r="E6177" s="14"/>
      <c r="F6177" s="14"/>
      <c r="G6177" s="38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45"/>
      <c r="B6178" s="45"/>
      <c r="C6178" s="45"/>
      <c r="D6178" s="13"/>
      <c r="E6178" s="14"/>
      <c r="F6178" s="14"/>
      <c r="G6178" s="38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45"/>
      <c r="B6179" s="45"/>
      <c r="C6179" s="45"/>
      <c r="D6179" s="13"/>
      <c r="E6179" s="14"/>
      <c r="F6179" s="14"/>
      <c r="G6179" s="38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45"/>
      <c r="B6180" s="45"/>
      <c r="C6180" s="45"/>
      <c r="D6180" s="13"/>
      <c r="E6180" s="14"/>
      <c r="F6180" s="14"/>
      <c r="G6180" s="38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45"/>
      <c r="B6181" s="45"/>
      <c r="C6181" s="45"/>
      <c r="D6181" s="13"/>
      <c r="E6181" s="14"/>
      <c r="F6181" s="14"/>
      <c r="G6181" s="38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45"/>
      <c r="B6182" s="45"/>
      <c r="C6182" s="45"/>
      <c r="D6182" s="13"/>
      <c r="E6182" s="14"/>
      <c r="F6182" s="14"/>
      <c r="G6182" s="38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45"/>
      <c r="B6183" s="45"/>
      <c r="C6183" s="45"/>
      <c r="D6183" s="13"/>
      <c r="E6183" s="14"/>
      <c r="F6183" s="14"/>
      <c r="G6183" s="38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45"/>
      <c r="B6184" s="45"/>
      <c r="C6184" s="45"/>
      <c r="D6184" s="13"/>
      <c r="E6184" s="14"/>
      <c r="F6184" s="14"/>
      <c r="G6184" s="38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45"/>
      <c r="B6185" s="45"/>
      <c r="C6185" s="45"/>
      <c r="D6185" s="13"/>
      <c r="E6185" s="14"/>
      <c r="F6185" s="14"/>
      <c r="G6185" s="38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45"/>
      <c r="B6186" s="45"/>
      <c r="C6186" s="45"/>
      <c r="D6186" s="13"/>
      <c r="E6186" s="14"/>
      <c r="F6186" s="14"/>
      <c r="G6186" s="38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45"/>
      <c r="B6187" s="45"/>
      <c r="C6187" s="45"/>
      <c r="D6187" s="13"/>
      <c r="E6187" s="14"/>
      <c r="F6187" s="14"/>
      <c r="G6187" s="38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45"/>
      <c r="B6188" s="45"/>
      <c r="C6188" s="45"/>
      <c r="D6188" s="13"/>
      <c r="E6188" s="14"/>
      <c r="F6188" s="14"/>
      <c r="G6188" s="38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45"/>
      <c r="B6189" s="45"/>
      <c r="C6189" s="45"/>
      <c r="D6189" s="13"/>
      <c r="E6189" s="14"/>
      <c r="F6189" s="14"/>
      <c r="G6189" s="38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45"/>
      <c r="B6190" s="45"/>
      <c r="C6190" s="45"/>
      <c r="D6190" s="13"/>
      <c r="E6190" s="14"/>
      <c r="F6190" s="14"/>
      <c r="G6190" s="38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45"/>
      <c r="B6191" s="45"/>
      <c r="C6191" s="45"/>
      <c r="D6191" s="13"/>
      <c r="E6191" s="14"/>
      <c r="F6191" s="14"/>
      <c r="G6191" s="38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45"/>
      <c r="B6192" s="45"/>
      <c r="C6192" s="45"/>
      <c r="D6192" s="13"/>
      <c r="E6192" s="14"/>
      <c r="F6192" s="14"/>
      <c r="G6192" s="38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45"/>
      <c r="B6193" s="45"/>
      <c r="C6193" s="45"/>
      <c r="D6193" s="13"/>
      <c r="E6193" s="14"/>
      <c r="F6193" s="14"/>
      <c r="G6193" s="38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45"/>
      <c r="B6194" s="45"/>
      <c r="C6194" s="45"/>
      <c r="D6194" s="13"/>
      <c r="E6194" s="14"/>
      <c r="F6194" s="14"/>
      <c r="G6194" s="38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45"/>
      <c r="B6195" s="45"/>
      <c r="C6195" s="45"/>
      <c r="D6195" s="13"/>
      <c r="E6195" s="14"/>
      <c r="F6195" s="14"/>
      <c r="G6195" s="38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45"/>
      <c r="B6196" s="45"/>
      <c r="C6196" s="45"/>
      <c r="D6196" s="13"/>
      <c r="E6196" s="14"/>
      <c r="F6196" s="14"/>
      <c r="G6196" s="38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45"/>
      <c r="B6197" s="45"/>
      <c r="C6197" s="45"/>
      <c r="D6197" s="13"/>
      <c r="E6197" s="14"/>
      <c r="F6197" s="14"/>
      <c r="G6197" s="38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45"/>
      <c r="B6198" s="45"/>
      <c r="C6198" s="45"/>
      <c r="D6198" s="13"/>
      <c r="E6198" s="14"/>
      <c r="F6198" s="14"/>
      <c r="G6198" s="38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45"/>
      <c r="B6199" s="45"/>
      <c r="C6199" s="45"/>
      <c r="D6199" s="13"/>
      <c r="E6199" s="14"/>
      <c r="F6199" s="14"/>
      <c r="G6199" s="38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45"/>
      <c r="B6200" s="45"/>
      <c r="C6200" s="45"/>
      <c r="D6200" s="13"/>
      <c r="E6200" s="14"/>
      <c r="F6200" s="14"/>
      <c r="G6200" s="38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45"/>
      <c r="B6201" s="45"/>
      <c r="C6201" s="45"/>
      <c r="D6201" s="13"/>
      <c r="E6201" s="14"/>
      <c r="F6201" s="14"/>
      <c r="G6201" s="38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45"/>
      <c r="B6202" s="45"/>
      <c r="C6202" s="45"/>
      <c r="D6202" s="13"/>
      <c r="E6202" s="14"/>
      <c r="F6202" s="14"/>
      <c r="G6202" s="38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45"/>
      <c r="B6203" s="45"/>
      <c r="C6203" s="45"/>
      <c r="D6203" s="13"/>
      <c r="E6203" s="14"/>
      <c r="F6203" s="14"/>
      <c r="G6203" s="38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45"/>
      <c r="B6204" s="45"/>
      <c r="C6204" s="45"/>
      <c r="D6204" s="13"/>
      <c r="E6204" s="14"/>
      <c r="F6204" s="14"/>
      <c r="G6204" s="38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45"/>
      <c r="B6205" s="45"/>
      <c r="C6205" s="45"/>
      <c r="D6205" s="13"/>
      <c r="E6205" s="14"/>
      <c r="F6205" s="14"/>
      <c r="G6205" s="38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45"/>
      <c r="B6206" s="45"/>
      <c r="C6206" s="45"/>
      <c r="D6206" s="13"/>
      <c r="E6206" s="14"/>
      <c r="F6206" s="14"/>
      <c r="G6206" s="38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45"/>
      <c r="B6207" s="45"/>
      <c r="C6207" s="45"/>
      <c r="D6207" s="13"/>
      <c r="E6207" s="14"/>
      <c r="F6207" s="14"/>
      <c r="G6207" s="38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45"/>
      <c r="B6208" s="45"/>
      <c r="C6208" s="45"/>
      <c r="D6208" s="13"/>
      <c r="E6208" s="14"/>
      <c r="F6208" s="14"/>
      <c r="G6208" s="38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45"/>
      <c r="B6209" s="45"/>
      <c r="C6209" s="45"/>
      <c r="D6209" s="13"/>
      <c r="E6209" s="14"/>
      <c r="F6209" s="14"/>
      <c r="G6209" s="38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45"/>
      <c r="B6210" s="45"/>
      <c r="C6210" s="45"/>
      <c r="D6210" s="13"/>
      <c r="E6210" s="14"/>
      <c r="F6210" s="14"/>
      <c r="G6210" s="38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45"/>
      <c r="B6211" s="45"/>
      <c r="C6211" s="45"/>
      <c r="D6211" s="13"/>
      <c r="E6211" s="14"/>
      <c r="F6211" s="14"/>
      <c r="G6211" s="38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45"/>
      <c r="B6212" s="45"/>
      <c r="C6212" s="45"/>
      <c r="D6212" s="13"/>
      <c r="E6212" s="14"/>
      <c r="F6212" s="14"/>
      <c r="G6212" s="38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45"/>
      <c r="B6213" s="45"/>
      <c r="C6213" s="45"/>
      <c r="D6213" s="13"/>
      <c r="E6213" s="14"/>
      <c r="F6213" s="14"/>
      <c r="G6213" s="38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45"/>
      <c r="B6214" s="45"/>
      <c r="C6214" s="45"/>
      <c r="D6214" s="13"/>
      <c r="E6214" s="14"/>
      <c r="F6214" s="14"/>
      <c r="G6214" s="38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45"/>
      <c r="B6215" s="45"/>
      <c r="C6215" s="45"/>
      <c r="D6215" s="13"/>
      <c r="E6215" s="14"/>
      <c r="F6215" s="14"/>
      <c r="G6215" s="38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45"/>
      <c r="B6216" s="45"/>
      <c r="C6216" s="45"/>
      <c r="D6216" s="13"/>
      <c r="E6216" s="14"/>
      <c r="F6216" s="14"/>
      <c r="G6216" s="38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45"/>
      <c r="B6217" s="45"/>
      <c r="C6217" s="45"/>
      <c r="D6217" s="13"/>
      <c r="E6217" s="14"/>
      <c r="F6217" s="14"/>
      <c r="G6217" s="38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45"/>
      <c r="B6218" s="45"/>
      <c r="C6218" s="45"/>
      <c r="D6218" s="13"/>
      <c r="E6218" s="14"/>
      <c r="F6218" s="14"/>
      <c r="G6218" s="38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45"/>
      <c r="B6219" s="45"/>
      <c r="C6219" s="45"/>
      <c r="D6219" s="13"/>
      <c r="E6219" s="14"/>
      <c r="F6219" s="14"/>
      <c r="G6219" s="38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45"/>
      <c r="B6220" s="45"/>
      <c r="C6220" s="45"/>
      <c r="D6220" s="13"/>
      <c r="E6220" s="14"/>
      <c r="F6220" s="14"/>
      <c r="G6220" s="38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45"/>
      <c r="B6221" s="45"/>
      <c r="C6221" s="45"/>
      <c r="D6221" s="13"/>
      <c r="E6221" s="14"/>
      <c r="F6221" s="14"/>
      <c r="G6221" s="38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45"/>
      <c r="B6222" s="45"/>
      <c r="C6222" s="45"/>
      <c r="D6222" s="13"/>
      <c r="E6222" s="14"/>
      <c r="F6222" s="14"/>
      <c r="G6222" s="38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45"/>
      <c r="B6223" s="45"/>
      <c r="C6223" s="45"/>
      <c r="D6223" s="13"/>
      <c r="E6223" s="14"/>
      <c r="F6223" s="14"/>
      <c r="G6223" s="38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45"/>
      <c r="B6224" s="45"/>
      <c r="C6224" s="45"/>
      <c r="D6224" s="13"/>
      <c r="E6224" s="14"/>
      <c r="F6224" s="14"/>
      <c r="G6224" s="38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45"/>
      <c r="B6225" s="45"/>
      <c r="C6225" s="45"/>
      <c r="D6225" s="13"/>
      <c r="E6225" s="14"/>
      <c r="F6225" s="14"/>
      <c r="G6225" s="38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45"/>
      <c r="B6226" s="45"/>
      <c r="C6226" s="45"/>
      <c r="D6226" s="13"/>
      <c r="E6226" s="14"/>
      <c r="F6226" s="14"/>
      <c r="G6226" s="38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45"/>
      <c r="B6227" s="45"/>
      <c r="C6227" s="45"/>
      <c r="D6227" s="13"/>
      <c r="E6227" s="14"/>
      <c r="F6227" s="14"/>
      <c r="G6227" s="38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45"/>
      <c r="B6228" s="45"/>
      <c r="C6228" s="45"/>
      <c r="D6228" s="13"/>
      <c r="E6228" s="14"/>
      <c r="F6228" s="14"/>
      <c r="G6228" s="38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45"/>
      <c r="B6229" s="45"/>
      <c r="C6229" s="45"/>
      <c r="D6229" s="13"/>
      <c r="E6229" s="14"/>
      <c r="F6229" s="14"/>
      <c r="G6229" s="38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45"/>
      <c r="B6230" s="45"/>
      <c r="C6230" s="45"/>
      <c r="D6230" s="13"/>
      <c r="E6230" s="14"/>
      <c r="F6230" s="14"/>
      <c r="G6230" s="38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45"/>
      <c r="B6231" s="45"/>
      <c r="C6231" s="45"/>
      <c r="D6231" s="13"/>
      <c r="E6231" s="14"/>
      <c r="F6231" s="14"/>
      <c r="G6231" s="38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45"/>
      <c r="B6232" s="45"/>
      <c r="C6232" s="45"/>
      <c r="D6232" s="13"/>
      <c r="E6232" s="14"/>
      <c r="F6232" s="14"/>
      <c r="G6232" s="38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45"/>
      <c r="B6233" s="45"/>
      <c r="C6233" s="45"/>
      <c r="D6233" s="13"/>
      <c r="E6233" s="14"/>
      <c r="F6233" s="14"/>
      <c r="G6233" s="38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45"/>
      <c r="B6234" s="45"/>
      <c r="C6234" s="45"/>
      <c r="D6234" s="13"/>
      <c r="E6234" s="14"/>
      <c r="F6234" s="14"/>
      <c r="G6234" s="38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45"/>
      <c r="B6235" s="45"/>
      <c r="C6235" s="45"/>
      <c r="D6235" s="13"/>
      <c r="E6235" s="14"/>
      <c r="F6235" s="14"/>
      <c r="G6235" s="38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45"/>
      <c r="B6236" s="45"/>
      <c r="C6236" s="45"/>
      <c r="D6236" s="13"/>
      <c r="E6236" s="14"/>
      <c r="F6236" s="14"/>
      <c r="G6236" s="38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45"/>
      <c r="B6237" s="45"/>
      <c r="C6237" s="45"/>
      <c r="D6237" s="13"/>
      <c r="E6237" s="14"/>
      <c r="F6237" s="14"/>
      <c r="G6237" s="38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45"/>
      <c r="B6238" s="45"/>
      <c r="C6238" s="45"/>
      <c r="D6238" s="13"/>
      <c r="E6238" s="14"/>
      <c r="F6238" s="14"/>
      <c r="G6238" s="38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45"/>
      <c r="B6239" s="45"/>
      <c r="C6239" s="45"/>
      <c r="D6239" s="13"/>
      <c r="E6239" s="14"/>
      <c r="F6239" s="14"/>
      <c r="G6239" s="38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45"/>
      <c r="B6240" s="45"/>
      <c r="C6240" s="45"/>
      <c r="D6240" s="13"/>
      <c r="E6240" s="14"/>
      <c r="F6240" s="14"/>
      <c r="G6240" s="38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45"/>
      <c r="B6241" s="45"/>
      <c r="C6241" s="45"/>
      <c r="D6241" s="13"/>
      <c r="E6241" s="14"/>
      <c r="F6241" s="14"/>
      <c r="G6241" s="38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45"/>
      <c r="B6242" s="45"/>
      <c r="C6242" s="45"/>
      <c r="D6242" s="13"/>
      <c r="E6242" s="14"/>
      <c r="F6242" s="14"/>
      <c r="G6242" s="38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45"/>
      <c r="B6243" s="45"/>
      <c r="C6243" s="45"/>
      <c r="D6243" s="13"/>
      <c r="E6243" s="14"/>
      <c r="F6243" s="14"/>
      <c r="G6243" s="38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45"/>
      <c r="B6244" s="45"/>
      <c r="C6244" s="45"/>
      <c r="D6244" s="13"/>
      <c r="E6244" s="14"/>
      <c r="F6244" s="14"/>
      <c r="G6244" s="38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45"/>
      <c r="B6245" s="45"/>
      <c r="C6245" s="45"/>
      <c r="D6245" s="13"/>
      <c r="E6245" s="14"/>
      <c r="F6245" s="14"/>
      <c r="G6245" s="38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45"/>
      <c r="B6246" s="45"/>
      <c r="C6246" s="45"/>
      <c r="D6246" s="13"/>
      <c r="E6246" s="14"/>
      <c r="F6246" s="14"/>
      <c r="G6246" s="38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45"/>
      <c r="B6247" s="45"/>
      <c r="C6247" s="45"/>
      <c r="D6247" s="13"/>
      <c r="E6247" s="14"/>
      <c r="F6247" s="14"/>
      <c r="G6247" s="38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45"/>
      <c r="B6248" s="45"/>
      <c r="C6248" s="45"/>
      <c r="D6248" s="13"/>
      <c r="E6248" s="14"/>
      <c r="F6248" s="14"/>
      <c r="G6248" s="38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45"/>
      <c r="B6249" s="45"/>
      <c r="C6249" s="45"/>
      <c r="D6249" s="13"/>
      <c r="E6249" s="14"/>
      <c r="F6249" s="14"/>
      <c r="G6249" s="38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45"/>
      <c r="B6250" s="45"/>
      <c r="C6250" s="45"/>
      <c r="D6250" s="13"/>
      <c r="E6250" s="14"/>
      <c r="F6250" s="14"/>
      <c r="G6250" s="38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45"/>
      <c r="B6251" s="45"/>
      <c r="C6251" s="45"/>
      <c r="D6251" s="13"/>
      <c r="E6251" s="14"/>
      <c r="F6251" s="14"/>
      <c r="G6251" s="38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45"/>
      <c r="B6252" s="45"/>
      <c r="C6252" s="45"/>
      <c r="D6252" s="13"/>
      <c r="E6252" s="14"/>
      <c r="F6252" s="14"/>
      <c r="G6252" s="38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45"/>
      <c r="B6253" s="45"/>
      <c r="C6253" s="45"/>
      <c r="D6253" s="13"/>
      <c r="E6253" s="14"/>
      <c r="F6253" s="14"/>
      <c r="G6253" s="38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45"/>
      <c r="B6254" s="45"/>
      <c r="C6254" s="45"/>
      <c r="D6254" s="13"/>
      <c r="E6254" s="14"/>
      <c r="F6254" s="14"/>
      <c r="G6254" s="38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45"/>
      <c r="B6255" s="45"/>
      <c r="C6255" s="45"/>
      <c r="D6255" s="13"/>
      <c r="E6255" s="14"/>
      <c r="F6255" s="14"/>
      <c r="G6255" s="38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45"/>
      <c r="B6256" s="45"/>
      <c r="C6256" s="45"/>
      <c r="D6256" s="13"/>
      <c r="E6256" s="14"/>
      <c r="F6256" s="14"/>
      <c r="G6256" s="38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45"/>
      <c r="B6257" s="45"/>
      <c r="C6257" s="45"/>
      <c r="D6257" s="13"/>
      <c r="E6257" s="14"/>
      <c r="F6257" s="14"/>
      <c r="G6257" s="38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45"/>
      <c r="B6258" s="45"/>
      <c r="C6258" s="45"/>
      <c r="D6258" s="13"/>
      <c r="E6258" s="14"/>
      <c r="F6258" s="14"/>
      <c r="G6258" s="38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45"/>
      <c r="B6259" s="45"/>
      <c r="C6259" s="45"/>
      <c r="D6259" s="13"/>
      <c r="E6259" s="14"/>
      <c r="F6259" s="14"/>
      <c r="G6259" s="38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45"/>
      <c r="B6260" s="45"/>
      <c r="C6260" s="45"/>
      <c r="D6260" s="13"/>
      <c r="E6260" s="14"/>
      <c r="F6260" s="14"/>
      <c r="G6260" s="38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45"/>
      <c r="B6261" s="45"/>
      <c r="C6261" s="45"/>
      <c r="D6261" s="13"/>
      <c r="E6261" s="14"/>
      <c r="F6261" s="14"/>
      <c r="G6261" s="38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45"/>
      <c r="B6262" s="45"/>
      <c r="C6262" s="45"/>
      <c r="D6262" s="13"/>
      <c r="E6262" s="14"/>
      <c r="F6262" s="14"/>
      <c r="G6262" s="38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45"/>
      <c r="B6263" s="45"/>
      <c r="C6263" s="45"/>
      <c r="D6263" s="13"/>
      <c r="E6263" s="14"/>
      <c r="F6263" s="14"/>
      <c r="G6263" s="38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45"/>
      <c r="B6264" s="45"/>
      <c r="C6264" s="45"/>
      <c r="D6264" s="13"/>
      <c r="E6264" s="14"/>
      <c r="F6264" s="14"/>
      <c r="G6264" s="38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45"/>
      <c r="B6265" s="45"/>
      <c r="C6265" s="45"/>
      <c r="D6265" s="13"/>
      <c r="E6265" s="14"/>
      <c r="F6265" s="14"/>
      <c r="G6265" s="38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45"/>
      <c r="B6266" s="45"/>
      <c r="C6266" s="45"/>
      <c r="D6266" s="13"/>
      <c r="E6266" s="14"/>
      <c r="F6266" s="14"/>
      <c r="G6266" s="38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45"/>
      <c r="B6267" s="45"/>
      <c r="C6267" s="45"/>
      <c r="D6267" s="13"/>
      <c r="E6267" s="14"/>
      <c r="F6267" s="14"/>
      <c r="G6267" s="38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45"/>
      <c r="B6268" s="45"/>
      <c r="C6268" s="45"/>
      <c r="D6268" s="13"/>
      <c r="E6268" s="14"/>
      <c r="F6268" s="14"/>
      <c r="G6268" s="38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45"/>
      <c r="B6269" s="45"/>
      <c r="C6269" s="45"/>
      <c r="D6269" s="13"/>
      <c r="E6269" s="14"/>
      <c r="F6269" s="14"/>
      <c r="G6269" s="38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45"/>
      <c r="B6270" s="45"/>
      <c r="C6270" s="45"/>
      <c r="D6270" s="13"/>
      <c r="E6270" s="14"/>
      <c r="F6270" s="14"/>
      <c r="G6270" s="38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45"/>
      <c r="B6271" s="45"/>
      <c r="C6271" s="45"/>
      <c r="D6271" s="13"/>
      <c r="E6271" s="14"/>
      <c r="F6271" s="14"/>
      <c r="G6271" s="38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45"/>
      <c r="B6272" s="45"/>
      <c r="C6272" s="45"/>
      <c r="D6272" s="13"/>
      <c r="E6272" s="14"/>
      <c r="F6272" s="14"/>
      <c r="G6272" s="38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45"/>
      <c r="B6273" s="45"/>
      <c r="C6273" s="45"/>
      <c r="D6273" s="13"/>
      <c r="E6273" s="14"/>
      <c r="F6273" s="14"/>
      <c r="G6273" s="38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45"/>
      <c r="B6274" s="45"/>
      <c r="C6274" s="45"/>
      <c r="D6274" s="13"/>
      <c r="E6274" s="14"/>
      <c r="F6274" s="14"/>
      <c r="G6274" s="38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45"/>
      <c r="B6275" s="45"/>
      <c r="C6275" s="45"/>
      <c r="D6275" s="13"/>
      <c r="E6275" s="14"/>
      <c r="F6275" s="14"/>
      <c r="G6275" s="38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45"/>
      <c r="B6276" s="45"/>
      <c r="C6276" s="45"/>
      <c r="D6276" s="13"/>
      <c r="E6276" s="14"/>
      <c r="F6276" s="14"/>
      <c r="G6276" s="38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45"/>
      <c r="B6277" s="45"/>
      <c r="C6277" s="45"/>
      <c r="D6277" s="13"/>
      <c r="E6277" s="14"/>
      <c r="F6277" s="14"/>
      <c r="G6277" s="38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45"/>
      <c r="B6278" s="45"/>
      <c r="C6278" s="45"/>
      <c r="D6278" s="13"/>
      <c r="E6278" s="14"/>
      <c r="F6278" s="14"/>
      <c r="G6278" s="38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45"/>
      <c r="B6279" s="45"/>
      <c r="C6279" s="45"/>
      <c r="D6279" s="13"/>
      <c r="E6279" s="14"/>
      <c r="F6279" s="14"/>
      <c r="G6279" s="38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45"/>
      <c r="B6280" s="45"/>
      <c r="C6280" s="45"/>
      <c r="D6280" s="13"/>
      <c r="E6280" s="14"/>
      <c r="F6280" s="14"/>
      <c r="G6280" s="38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45"/>
      <c r="B6281" s="45"/>
      <c r="C6281" s="45"/>
      <c r="D6281" s="13"/>
      <c r="E6281" s="14"/>
      <c r="F6281" s="14"/>
      <c r="G6281" s="38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45"/>
      <c r="B6282" s="45"/>
      <c r="C6282" s="45"/>
      <c r="D6282" s="13"/>
      <c r="E6282" s="14"/>
      <c r="F6282" s="14"/>
      <c r="G6282" s="38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45"/>
      <c r="B6283" s="45"/>
      <c r="C6283" s="45"/>
      <c r="D6283" s="13"/>
      <c r="E6283" s="14"/>
      <c r="F6283" s="14"/>
      <c r="G6283" s="38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45"/>
      <c r="B6284" s="45"/>
      <c r="C6284" s="45"/>
      <c r="D6284" s="13"/>
      <c r="E6284" s="14"/>
      <c r="F6284" s="14"/>
      <c r="G6284" s="38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45"/>
      <c r="B6285" s="45"/>
      <c r="C6285" s="45"/>
      <c r="D6285" s="13"/>
      <c r="E6285" s="14"/>
      <c r="F6285" s="14"/>
      <c r="G6285" s="38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45"/>
      <c r="B6286" s="45"/>
      <c r="C6286" s="45"/>
      <c r="D6286" s="13"/>
      <c r="E6286" s="14"/>
      <c r="F6286" s="14"/>
      <c r="G6286" s="38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45"/>
      <c r="B6287" s="45"/>
      <c r="C6287" s="45"/>
      <c r="D6287" s="13"/>
      <c r="E6287" s="14"/>
      <c r="F6287" s="14"/>
      <c r="G6287" s="38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45"/>
      <c r="B6288" s="45"/>
      <c r="C6288" s="45"/>
      <c r="D6288" s="13"/>
      <c r="E6288" s="14"/>
      <c r="F6288" s="14"/>
      <c r="G6288" s="38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45"/>
      <c r="B6289" s="45"/>
      <c r="C6289" s="45"/>
      <c r="D6289" s="13"/>
      <c r="E6289" s="14"/>
      <c r="F6289" s="14"/>
      <c r="G6289" s="38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s="17" customFormat="1" x14ac:dyDescent="0.25">
      <c r="A6290" s="46"/>
      <c r="B6290" s="46"/>
      <c r="C6290" s="46"/>
      <c r="D6290" s="28"/>
      <c r="E6290" s="29"/>
      <c r="F6290" s="29"/>
      <c r="G6290" s="39"/>
      <c r="H6290" s="30"/>
      <c r="I6290" s="30"/>
      <c r="J6290" s="30"/>
      <c r="K6290" s="30"/>
      <c r="O6290" s="30"/>
      <c r="P6290" s="30"/>
      <c r="Q6290" s="30"/>
      <c r="R6290" s="31"/>
      <c r="S6290" s="31"/>
      <c r="T6290" s="31"/>
      <c r="AA6290" s="32"/>
      <c r="AB6290" s="32"/>
      <c r="AD6290" s="32"/>
    </row>
    <row r="6291" spans="1:30" x14ac:dyDescent="0.25">
      <c r="A6291" s="6"/>
      <c r="B6291" s="6"/>
      <c r="C6291" s="6"/>
      <c r="D6291" s="13"/>
      <c r="E6291" s="14"/>
      <c r="F6291" s="14"/>
      <c r="G6291" s="38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6"/>
      <c r="B6292" s="6"/>
      <c r="C6292" s="6"/>
      <c r="D6292" s="13"/>
      <c r="E6292" s="14"/>
      <c r="F6292" s="14"/>
      <c r="G6292" s="38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6"/>
      <c r="B6293" s="6"/>
      <c r="C6293" s="6"/>
      <c r="D6293" s="13"/>
      <c r="E6293" s="14"/>
      <c r="F6293" s="14"/>
      <c r="G6293" s="38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6"/>
      <c r="B6294" s="6"/>
      <c r="C6294" s="6"/>
      <c r="D6294" s="13"/>
      <c r="E6294" s="14"/>
      <c r="F6294" s="14"/>
      <c r="G6294" s="38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6"/>
      <c r="B6295" s="6"/>
      <c r="C6295" s="6"/>
      <c r="D6295" s="13"/>
      <c r="E6295" s="14"/>
      <c r="F6295" s="14"/>
      <c r="G6295" s="38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6"/>
      <c r="B6296" s="6"/>
      <c r="C6296" s="6"/>
      <c r="D6296" s="13"/>
      <c r="E6296" s="14"/>
      <c r="F6296" s="14"/>
      <c r="G6296" s="38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6"/>
      <c r="B6297" s="6"/>
      <c r="C6297" s="6"/>
      <c r="D6297" s="13"/>
      <c r="E6297" s="14"/>
      <c r="F6297" s="14"/>
      <c r="G6297" s="38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6"/>
      <c r="B6298" s="6"/>
      <c r="C6298" s="6"/>
      <c r="D6298" s="13"/>
      <c r="E6298" s="14"/>
      <c r="F6298" s="14"/>
      <c r="G6298" s="38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6"/>
      <c r="B6299" s="6"/>
      <c r="C6299" s="6"/>
      <c r="D6299" s="13"/>
      <c r="E6299" s="14"/>
      <c r="F6299" s="14"/>
      <c r="G6299" s="38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6"/>
      <c r="B6300" s="6"/>
      <c r="C6300" s="6"/>
      <c r="D6300" s="13"/>
      <c r="E6300" s="14"/>
      <c r="F6300" s="14"/>
      <c r="G6300" s="38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6"/>
      <c r="B6301" s="6"/>
      <c r="C6301" s="6"/>
      <c r="D6301" s="13"/>
      <c r="E6301" s="14"/>
      <c r="F6301" s="14"/>
      <c r="G6301" s="38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x14ac:dyDescent="0.25">
      <c r="A6302" s="6"/>
      <c r="B6302" s="6"/>
      <c r="C6302" s="6"/>
      <c r="D6302" s="13"/>
      <c r="E6302" s="14"/>
      <c r="F6302" s="14"/>
      <c r="G6302" s="38"/>
      <c r="H6302" s="7"/>
      <c r="I6302" s="7"/>
      <c r="J6302" s="7"/>
      <c r="K6302" s="7"/>
      <c r="O6302" s="7"/>
      <c r="P6302" s="7"/>
      <c r="Q6302" s="7"/>
      <c r="R6302" s="15"/>
      <c r="S6302" s="15"/>
      <c r="T6302" s="15"/>
      <c r="U6302" s="12"/>
      <c r="V6302" s="12"/>
      <c r="W6302" s="12"/>
      <c r="AC6302"/>
    </row>
    <row r="6303" spans="1:30" x14ac:dyDescent="0.25">
      <c r="A6303" s="6"/>
      <c r="B6303" s="6"/>
      <c r="C6303" s="6"/>
      <c r="D6303" s="13"/>
      <c r="E6303" s="14"/>
      <c r="F6303" s="14"/>
      <c r="G6303" s="38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38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38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38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s="17" customFormat="1" x14ac:dyDescent="0.25">
      <c r="A6307" s="31"/>
      <c r="B6307" s="31"/>
      <c r="C6307" s="31"/>
      <c r="D6307" s="28"/>
      <c r="E6307" s="29"/>
      <c r="F6307" s="29"/>
      <c r="G6307" s="39"/>
      <c r="H6307" s="30"/>
      <c r="I6307" s="30"/>
      <c r="J6307" s="30"/>
      <c r="K6307" s="30"/>
      <c r="O6307" s="30"/>
      <c r="P6307" s="30"/>
      <c r="Q6307" s="30"/>
      <c r="R6307" s="31"/>
      <c r="S6307" s="31"/>
      <c r="T6307" s="31"/>
      <c r="AA6307" s="32"/>
      <c r="AB6307" s="32"/>
      <c r="AD6307" s="32"/>
    </row>
    <row r="6308" spans="1:30" x14ac:dyDescent="0.25">
      <c r="A6308" s="6"/>
      <c r="B6308" s="6"/>
      <c r="C6308" s="6"/>
      <c r="D6308" s="13"/>
      <c r="E6308" s="14"/>
      <c r="F6308" s="14"/>
      <c r="G6308" s="38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38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38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38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38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38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38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38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38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38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38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x14ac:dyDescent="0.25">
      <c r="A6319" s="6"/>
      <c r="B6319" s="6"/>
      <c r="C6319" s="6"/>
      <c r="D6319" s="13"/>
      <c r="E6319" s="14"/>
      <c r="F6319" s="14"/>
      <c r="G6319" s="38"/>
      <c r="H6319" s="7"/>
      <c r="I6319" s="7"/>
      <c r="J6319" s="7"/>
      <c r="K6319" s="7"/>
      <c r="O6319" s="7"/>
      <c r="P6319" s="7"/>
      <c r="Q6319" s="7"/>
      <c r="R6319" s="15"/>
      <c r="S6319" s="15"/>
      <c r="T6319" s="15"/>
      <c r="U6319" s="12"/>
      <c r="V6319" s="12"/>
      <c r="W6319" s="12"/>
      <c r="AC6319"/>
    </row>
    <row r="6320" spans="1:30" x14ac:dyDescent="0.25">
      <c r="A6320" s="6"/>
      <c r="B6320" s="6"/>
      <c r="C6320" s="6"/>
      <c r="D6320" s="13"/>
      <c r="E6320" s="14"/>
      <c r="F6320" s="14"/>
      <c r="G6320" s="38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38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38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38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38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38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38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38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38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38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38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38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38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38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38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38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38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38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38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38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38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38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38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38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38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38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38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38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38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38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38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38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38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30" x14ac:dyDescent="0.25">
      <c r="A6353" s="6"/>
      <c r="B6353" s="6"/>
      <c r="C6353" s="6"/>
      <c r="D6353" s="13"/>
      <c r="E6353" s="14"/>
      <c r="F6353" s="14"/>
      <c r="G6353" s="38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30" x14ac:dyDescent="0.25">
      <c r="A6354" s="6"/>
      <c r="B6354" s="6"/>
      <c r="C6354" s="6"/>
      <c r="D6354" s="13"/>
      <c r="E6354" s="14"/>
      <c r="F6354" s="14"/>
      <c r="G6354" s="38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30" x14ac:dyDescent="0.25">
      <c r="A6355" s="6"/>
      <c r="B6355" s="6"/>
      <c r="C6355" s="6"/>
      <c r="D6355" s="13"/>
      <c r="E6355" s="14"/>
      <c r="F6355" s="14"/>
      <c r="G6355" s="38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30" x14ac:dyDescent="0.25">
      <c r="A6356" s="6"/>
      <c r="B6356" s="6"/>
      <c r="C6356" s="6"/>
      <c r="D6356" s="13"/>
      <c r="E6356" s="14"/>
      <c r="F6356" s="14"/>
      <c r="G6356" s="38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30" x14ac:dyDescent="0.25">
      <c r="A6357" s="6"/>
      <c r="B6357" s="6"/>
      <c r="C6357" s="6"/>
      <c r="D6357" s="13"/>
      <c r="E6357" s="14"/>
      <c r="F6357" s="14"/>
      <c r="G6357" s="38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30" x14ac:dyDescent="0.25">
      <c r="A6358" s="6"/>
      <c r="B6358" s="6"/>
      <c r="C6358" s="6"/>
      <c r="D6358" s="13"/>
      <c r="E6358" s="14"/>
      <c r="F6358" s="14"/>
      <c r="G6358" s="38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30" x14ac:dyDescent="0.25">
      <c r="A6359" s="6"/>
      <c r="B6359" s="6"/>
      <c r="C6359" s="6"/>
      <c r="D6359" s="13"/>
      <c r="E6359" s="14"/>
      <c r="F6359" s="14"/>
      <c r="G6359" s="38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30" x14ac:dyDescent="0.25">
      <c r="A6360" s="6"/>
      <c r="B6360" s="6"/>
      <c r="C6360" s="6"/>
      <c r="D6360" s="13"/>
      <c r="E6360" s="14"/>
      <c r="F6360" s="14"/>
      <c r="G6360" s="38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30" s="17" customFormat="1" x14ac:dyDescent="0.25">
      <c r="A6361" s="31"/>
      <c r="B6361" s="31"/>
      <c r="C6361" s="31"/>
      <c r="D6361" s="28"/>
      <c r="E6361" s="29"/>
      <c r="F6361" s="29"/>
      <c r="G6361" s="39"/>
      <c r="H6361" s="30"/>
      <c r="I6361" s="30"/>
      <c r="J6361" s="30"/>
      <c r="K6361" s="30"/>
      <c r="O6361" s="30"/>
      <c r="P6361" s="30"/>
      <c r="Q6361" s="30"/>
      <c r="R6361" s="31"/>
      <c r="S6361" s="31"/>
      <c r="T6361" s="31"/>
      <c r="AA6361" s="32"/>
      <c r="AB6361" s="32"/>
      <c r="AD6361" s="32"/>
    </row>
    <row r="6362" spans="1:30" x14ac:dyDescent="0.25">
      <c r="A6362" s="6"/>
      <c r="B6362" s="6"/>
      <c r="C6362" s="6"/>
      <c r="D6362" s="13"/>
      <c r="E6362" s="14"/>
      <c r="F6362" s="14"/>
      <c r="G6362" s="38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 s="35"/>
    </row>
    <row r="6363" spans="1:30" x14ac:dyDescent="0.25">
      <c r="A6363" s="6"/>
      <c r="B6363" s="6"/>
      <c r="C6363" s="6"/>
      <c r="D6363" s="13"/>
      <c r="E6363" s="14"/>
      <c r="F6363" s="14"/>
      <c r="G6363" s="38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 s="35"/>
    </row>
    <row r="6364" spans="1:30" x14ac:dyDescent="0.25">
      <c r="A6364" s="6"/>
      <c r="B6364" s="6"/>
      <c r="C6364" s="6"/>
      <c r="D6364" s="13"/>
      <c r="E6364" s="14"/>
      <c r="F6364" s="14"/>
      <c r="G6364" s="38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 s="35"/>
    </row>
    <row r="6365" spans="1:30" x14ac:dyDescent="0.25">
      <c r="A6365" s="6"/>
      <c r="B6365" s="6"/>
      <c r="C6365" s="6"/>
      <c r="D6365" s="13"/>
      <c r="E6365" s="14"/>
      <c r="F6365" s="14"/>
      <c r="G6365" s="38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 s="35"/>
    </row>
    <row r="6366" spans="1:30" x14ac:dyDescent="0.25">
      <c r="A6366" s="6"/>
      <c r="B6366" s="6"/>
      <c r="C6366" s="6"/>
      <c r="D6366" s="13"/>
      <c r="E6366" s="14"/>
      <c r="F6366" s="14"/>
      <c r="G6366" s="38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 s="35"/>
    </row>
    <row r="6367" spans="1:30" x14ac:dyDescent="0.25">
      <c r="A6367" s="6"/>
      <c r="B6367" s="6"/>
      <c r="C6367" s="6"/>
      <c r="D6367" s="13"/>
      <c r="E6367" s="14"/>
      <c r="F6367" s="14"/>
      <c r="G6367" s="38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 s="35"/>
    </row>
    <row r="6368" spans="1:30" x14ac:dyDescent="0.25">
      <c r="A6368" s="6"/>
      <c r="B6368" s="6"/>
      <c r="C6368" s="6"/>
      <c r="D6368" s="13"/>
      <c r="E6368" s="14"/>
      <c r="F6368" s="14"/>
      <c r="G6368" s="38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 s="35"/>
    </row>
    <row r="6369" spans="1:29" x14ac:dyDescent="0.25">
      <c r="A6369" s="6"/>
      <c r="B6369" s="6"/>
      <c r="C6369" s="6"/>
      <c r="D6369" s="13"/>
      <c r="E6369" s="14"/>
      <c r="F6369" s="14"/>
      <c r="G6369" s="38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 s="35"/>
    </row>
    <row r="6370" spans="1:29" x14ac:dyDescent="0.25">
      <c r="A6370" s="6"/>
      <c r="B6370" s="6"/>
      <c r="C6370" s="6"/>
      <c r="D6370" s="13"/>
      <c r="E6370" s="14"/>
      <c r="F6370" s="14"/>
      <c r="G6370" s="38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 s="35"/>
    </row>
    <row r="6371" spans="1:29" x14ac:dyDescent="0.25">
      <c r="A6371" s="6"/>
      <c r="B6371" s="6"/>
      <c r="C6371" s="6"/>
      <c r="D6371" s="13"/>
      <c r="E6371" s="14"/>
      <c r="F6371" s="14"/>
      <c r="G6371" s="38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 s="35"/>
    </row>
    <row r="6372" spans="1:29" x14ac:dyDescent="0.25">
      <c r="A6372" s="6"/>
      <c r="B6372" s="6"/>
      <c r="C6372" s="6"/>
      <c r="D6372" s="13"/>
      <c r="E6372" s="14"/>
      <c r="F6372" s="14"/>
      <c r="G6372" s="38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 s="35"/>
    </row>
    <row r="6373" spans="1:29" x14ac:dyDescent="0.25">
      <c r="A6373" s="6"/>
      <c r="B6373" s="6"/>
      <c r="C6373" s="6"/>
      <c r="D6373" s="13"/>
      <c r="E6373" s="14"/>
      <c r="F6373" s="14"/>
      <c r="G6373" s="38"/>
      <c r="H6373" s="7"/>
      <c r="I6373" s="7"/>
      <c r="J6373" s="7"/>
      <c r="K6373" s="7"/>
      <c r="O6373" s="7"/>
      <c r="P6373" s="7"/>
      <c r="Q6373" s="7"/>
      <c r="R6373" s="15"/>
      <c r="S6373" s="15"/>
      <c r="T6373" s="15"/>
      <c r="U6373" s="12"/>
      <c r="V6373" s="12"/>
      <c r="W6373" s="12"/>
      <c r="AC6373" s="35"/>
    </row>
    <row r="6374" spans="1:29" x14ac:dyDescent="0.25">
      <c r="A6374" s="6"/>
      <c r="B6374" s="6"/>
      <c r="C6374" s="6"/>
      <c r="D6374" s="13"/>
      <c r="E6374" s="14"/>
      <c r="F6374" s="14"/>
      <c r="G6374" s="38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35"/>
    </row>
    <row r="6375" spans="1:29" x14ac:dyDescent="0.25">
      <c r="A6375" s="6"/>
      <c r="B6375" s="6"/>
      <c r="C6375" s="6"/>
      <c r="D6375" s="13"/>
      <c r="E6375" s="14"/>
      <c r="F6375" s="14"/>
      <c r="G6375" s="38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35"/>
    </row>
    <row r="6376" spans="1:29" x14ac:dyDescent="0.25">
      <c r="A6376" s="6"/>
      <c r="B6376" s="6"/>
      <c r="C6376" s="6"/>
      <c r="D6376" s="13"/>
      <c r="E6376" s="14"/>
      <c r="F6376" s="14"/>
      <c r="G6376" s="38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35"/>
    </row>
    <row r="6377" spans="1:29" x14ac:dyDescent="0.25">
      <c r="A6377" s="6"/>
      <c r="B6377" s="6"/>
      <c r="C6377" s="6"/>
      <c r="D6377" s="13"/>
      <c r="E6377" s="14"/>
      <c r="F6377" s="14"/>
      <c r="G6377" s="38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35"/>
    </row>
    <row r="6378" spans="1:29" x14ac:dyDescent="0.25">
      <c r="A6378" s="6"/>
      <c r="B6378" s="6"/>
      <c r="C6378" s="6"/>
      <c r="D6378" s="13"/>
      <c r="E6378" s="14"/>
      <c r="F6378" s="14"/>
      <c r="G6378" s="38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35"/>
    </row>
    <row r="6379" spans="1:29" x14ac:dyDescent="0.25">
      <c r="A6379" s="6"/>
      <c r="B6379" s="6"/>
      <c r="C6379" s="6"/>
      <c r="D6379" s="13"/>
      <c r="E6379" s="14"/>
      <c r="F6379" s="14"/>
      <c r="G6379" s="38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35"/>
    </row>
    <row r="6380" spans="1:29" x14ac:dyDescent="0.25">
      <c r="A6380" s="6"/>
      <c r="B6380" s="6"/>
      <c r="C6380" s="6"/>
      <c r="D6380" s="13"/>
      <c r="E6380" s="14"/>
      <c r="F6380" s="14"/>
      <c r="G6380" s="38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35"/>
    </row>
    <row r="6381" spans="1:29" x14ac:dyDescent="0.25">
      <c r="A6381" s="6"/>
      <c r="B6381" s="6"/>
      <c r="C6381" s="6"/>
      <c r="D6381" s="13"/>
      <c r="E6381" s="14"/>
      <c r="F6381" s="14"/>
      <c r="G6381" s="38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35"/>
    </row>
    <row r="6382" spans="1:29" x14ac:dyDescent="0.25">
      <c r="A6382" s="6"/>
      <c r="B6382" s="6"/>
      <c r="C6382" s="6"/>
      <c r="D6382" s="13"/>
      <c r="E6382" s="14"/>
      <c r="F6382" s="14"/>
      <c r="G6382" s="38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35"/>
    </row>
    <row r="6383" spans="1:29" x14ac:dyDescent="0.25">
      <c r="A6383" s="6"/>
      <c r="B6383" s="6"/>
      <c r="C6383" s="6"/>
      <c r="D6383" s="13"/>
      <c r="E6383" s="14"/>
      <c r="F6383" s="14"/>
      <c r="G6383" s="38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35"/>
    </row>
    <row r="6384" spans="1:29" x14ac:dyDescent="0.25">
      <c r="A6384" s="6"/>
      <c r="B6384" s="6"/>
      <c r="C6384" s="6"/>
      <c r="D6384" s="13"/>
      <c r="E6384" s="14"/>
      <c r="F6384" s="14"/>
      <c r="G6384" s="38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35"/>
    </row>
    <row r="6385" spans="1:29" x14ac:dyDescent="0.25">
      <c r="A6385" s="6"/>
      <c r="B6385" s="6"/>
      <c r="C6385" s="6"/>
      <c r="D6385" s="13"/>
      <c r="E6385" s="14"/>
      <c r="F6385" s="14"/>
      <c r="G6385" s="38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35"/>
    </row>
    <row r="6386" spans="1:29" x14ac:dyDescent="0.25">
      <c r="A6386" s="6"/>
      <c r="B6386" s="6"/>
      <c r="C6386" s="6"/>
      <c r="D6386" s="13"/>
      <c r="E6386" s="14"/>
      <c r="F6386" s="14"/>
      <c r="G6386" s="38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35"/>
    </row>
    <row r="6387" spans="1:29" x14ac:dyDescent="0.25">
      <c r="A6387" s="6"/>
      <c r="B6387" s="6"/>
      <c r="C6387" s="6"/>
      <c r="D6387" s="13"/>
      <c r="E6387" s="14"/>
      <c r="F6387" s="14"/>
      <c r="G6387" s="38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35"/>
    </row>
    <row r="6388" spans="1:29" x14ac:dyDescent="0.25">
      <c r="A6388" s="6"/>
      <c r="B6388" s="6"/>
      <c r="C6388" s="6"/>
      <c r="D6388" s="13"/>
      <c r="E6388" s="14"/>
      <c r="F6388" s="14"/>
      <c r="G6388" s="38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35"/>
    </row>
    <row r="6389" spans="1:29" x14ac:dyDescent="0.25">
      <c r="A6389" s="6"/>
      <c r="B6389" s="6"/>
      <c r="C6389" s="6"/>
      <c r="D6389" s="13"/>
      <c r="E6389" s="14"/>
      <c r="F6389" s="14"/>
      <c r="G6389" s="38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35"/>
    </row>
    <row r="6390" spans="1:29" x14ac:dyDescent="0.25">
      <c r="A6390" s="6"/>
      <c r="B6390" s="6"/>
      <c r="C6390" s="6"/>
      <c r="D6390" s="13"/>
      <c r="E6390" s="14"/>
      <c r="F6390" s="14"/>
      <c r="G6390" s="38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35"/>
    </row>
    <row r="6391" spans="1:29" x14ac:dyDescent="0.25">
      <c r="A6391" s="6"/>
      <c r="B6391" s="6"/>
      <c r="C6391" s="6"/>
      <c r="D6391" s="13"/>
      <c r="E6391" s="14"/>
      <c r="F6391" s="14"/>
      <c r="G6391" s="38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35"/>
    </row>
    <row r="6392" spans="1:29" x14ac:dyDescent="0.25">
      <c r="A6392" s="6"/>
      <c r="B6392" s="6"/>
      <c r="C6392" s="6"/>
      <c r="D6392" s="13"/>
      <c r="E6392" s="14"/>
      <c r="F6392" s="14"/>
      <c r="G6392" s="38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35"/>
    </row>
    <row r="6393" spans="1:29" x14ac:dyDescent="0.25">
      <c r="A6393" s="6"/>
      <c r="B6393" s="6"/>
      <c r="C6393" s="6"/>
      <c r="D6393" s="13"/>
      <c r="E6393" s="14"/>
      <c r="F6393" s="14"/>
      <c r="G6393" s="38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35"/>
    </row>
    <row r="6394" spans="1:29" x14ac:dyDescent="0.25">
      <c r="A6394" s="6"/>
      <c r="B6394" s="6"/>
      <c r="C6394" s="6"/>
      <c r="D6394" s="13"/>
      <c r="E6394" s="14"/>
      <c r="F6394" s="14"/>
      <c r="G6394" s="38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35"/>
    </row>
    <row r="6395" spans="1:29" x14ac:dyDescent="0.25">
      <c r="A6395" s="6"/>
      <c r="B6395" s="6"/>
      <c r="C6395" s="6"/>
      <c r="D6395" s="13"/>
      <c r="E6395" s="14"/>
      <c r="F6395" s="14"/>
      <c r="G6395" s="38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35"/>
    </row>
    <row r="6396" spans="1:29" x14ac:dyDescent="0.25">
      <c r="A6396" s="6"/>
      <c r="B6396" s="6"/>
      <c r="C6396" s="6"/>
      <c r="D6396" s="13"/>
      <c r="E6396" s="14"/>
      <c r="F6396" s="14"/>
      <c r="G6396" s="38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35"/>
    </row>
    <row r="6397" spans="1:29" x14ac:dyDescent="0.25">
      <c r="A6397" s="6"/>
      <c r="B6397" s="6"/>
      <c r="C6397" s="6"/>
      <c r="D6397" s="13"/>
      <c r="E6397" s="14"/>
      <c r="F6397" s="14"/>
      <c r="G6397" s="38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35"/>
    </row>
    <row r="6398" spans="1:29" x14ac:dyDescent="0.25">
      <c r="A6398" s="6"/>
      <c r="B6398" s="6"/>
      <c r="C6398" s="6"/>
      <c r="D6398" s="13"/>
      <c r="E6398" s="14"/>
      <c r="F6398" s="14"/>
      <c r="G6398" s="38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35"/>
    </row>
    <row r="6399" spans="1:29" x14ac:dyDescent="0.25">
      <c r="A6399" s="6"/>
      <c r="B6399" s="6"/>
      <c r="C6399" s="6"/>
      <c r="D6399" s="13"/>
      <c r="E6399" s="14"/>
      <c r="F6399" s="14"/>
      <c r="G6399" s="38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35"/>
    </row>
    <row r="6400" spans="1:29" x14ac:dyDescent="0.25">
      <c r="A6400" s="6"/>
      <c r="B6400" s="6"/>
      <c r="C6400" s="6"/>
      <c r="D6400" s="13"/>
      <c r="E6400" s="14"/>
      <c r="F6400" s="14"/>
      <c r="G6400" s="38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35"/>
    </row>
    <row r="6401" spans="1:29" x14ac:dyDescent="0.25">
      <c r="A6401" s="6"/>
      <c r="B6401" s="6"/>
      <c r="C6401" s="6"/>
      <c r="D6401" s="13"/>
      <c r="E6401" s="14"/>
      <c r="F6401" s="14"/>
      <c r="G6401" s="38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35"/>
    </row>
    <row r="6402" spans="1:29" x14ac:dyDescent="0.25">
      <c r="A6402" s="6"/>
      <c r="B6402" s="6"/>
      <c r="C6402" s="6"/>
      <c r="D6402" s="13"/>
      <c r="E6402" s="14"/>
      <c r="F6402" s="14"/>
      <c r="G6402" s="38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35"/>
    </row>
    <row r="6403" spans="1:29" x14ac:dyDescent="0.25">
      <c r="A6403" s="6"/>
      <c r="B6403" s="6"/>
      <c r="C6403" s="6"/>
      <c r="D6403" s="13"/>
      <c r="E6403" s="14"/>
      <c r="F6403" s="14"/>
      <c r="G6403" s="38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35"/>
    </row>
    <row r="6404" spans="1:29" x14ac:dyDescent="0.25">
      <c r="A6404" s="6"/>
      <c r="B6404" s="6"/>
      <c r="C6404" s="6"/>
      <c r="D6404" s="13"/>
      <c r="E6404" s="14"/>
      <c r="F6404" s="14"/>
      <c r="G6404" s="38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35"/>
    </row>
    <row r="6405" spans="1:29" x14ac:dyDescent="0.25">
      <c r="A6405" s="6"/>
      <c r="B6405" s="6"/>
      <c r="C6405" s="6"/>
      <c r="D6405" s="13"/>
      <c r="E6405" s="14"/>
      <c r="F6405" s="14"/>
      <c r="G6405" s="38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35"/>
    </row>
    <row r="6406" spans="1:29" x14ac:dyDescent="0.25">
      <c r="A6406" s="6"/>
      <c r="B6406" s="6"/>
      <c r="C6406" s="6"/>
      <c r="D6406" s="13"/>
      <c r="E6406" s="14"/>
      <c r="F6406" s="14"/>
      <c r="G6406" s="38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35"/>
    </row>
    <row r="6407" spans="1:29" x14ac:dyDescent="0.25">
      <c r="A6407" s="6"/>
      <c r="B6407" s="6"/>
      <c r="C6407" s="6"/>
      <c r="D6407" s="13"/>
      <c r="E6407" s="14"/>
      <c r="F6407" s="14"/>
      <c r="G6407" s="38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35"/>
    </row>
    <row r="6408" spans="1:29" x14ac:dyDescent="0.25">
      <c r="A6408" s="6"/>
      <c r="B6408" s="6"/>
      <c r="C6408" s="6"/>
      <c r="D6408" s="13"/>
      <c r="E6408" s="14"/>
      <c r="F6408" s="14"/>
      <c r="G6408" s="38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35"/>
    </row>
    <row r="6409" spans="1:29" x14ac:dyDescent="0.25">
      <c r="A6409" s="6"/>
      <c r="B6409" s="6"/>
      <c r="C6409" s="6"/>
      <c r="D6409" s="13"/>
      <c r="E6409" s="14"/>
      <c r="F6409" s="14"/>
      <c r="G6409" s="38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35"/>
    </row>
    <row r="6410" spans="1:29" x14ac:dyDescent="0.25">
      <c r="A6410" s="6"/>
      <c r="B6410" s="6"/>
      <c r="C6410" s="6"/>
      <c r="D6410" s="13"/>
      <c r="E6410" s="14"/>
      <c r="F6410" s="14"/>
      <c r="G6410" s="38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35"/>
    </row>
    <row r="6411" spans="1:29" x14ac:dyDescent="0.25">
      <c r="A6411" s="6"/>
      <c r="B6411" s="6"/>
      <c r="C6411" s="6"/>
      <c r="D6411" s="13"/>
      <c r="E6411" s="14"/>
      <c r="F6411" s="14"/>
      <c r="G6411" s="38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35"/>
    </row>
    <row r="6412" spans="1:29" x14ac:dyDescent="0.25">
      <c r="A6412" s="6"/>
      <c r="B6412" s="6"/>
      <c r="C6412" s="6"/>
      <c r="D6412" s="13"/>
      <c r="E6412" s="14"/>
      <c r="F6412" s="14"/>
      <c r="G6412" s="38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35"/>
    </row>
    <row r="6413" spans="1:29" x14ac:dyDescent="0.25">
      <c r="A6413" s="6"/>
      <c r="B6413" s="6"/>
      <c r="C6413" s="6"/>
      <c r="D6413" s="13"/>
      <c r="E6413" s="14"/>
      <c r="F6413" s="14"/>
      <c r="G6413" s="38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35"/>
    </row>
    <row r="6414" spans="1:29" x14ac:dyDescent="0.25">
      <c r="A6414" s="6"/>
      <c r="B6414" s="6"/>
      <c r="C6414" s="6"/>
      <c r="D6414" s="13"/>
      <c r="E6414" s="14"/>
      <c r="F6414" s="14"/>
      <c r="G6414" s="38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35"/>
    </row>
    <row r="6415" spans="1:29" x14ac:dyDescent="0.25">
      <c r="A6415" s="6"/>
      <c r="B6415" s="6"/>
      <c r="C6415" s="6"/>
      <c r="D6415" s="13"/>
      <c r="E6415" s="14"/>
      <c r="F6415" s="14"/>
      <c r="G6415" s="38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35"/>
    </row>
    <row r="6416" spans="1:29" x14ac:dyDescent="0.25">
      <c r="A6416" s="6"/>
      <c r="B6416" s="6"/>
      <c r="C6416" s="6"/>
      <c r="D6416" s="13"/>
      <c r="E6416" s="14"/>
      <c r="F6416" s="14"/>
      <c r="G6416" s="38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35"/>
    </row>
    <row r="6417" spans="1:29" x14ac:dyDescent="0.25">
      <c r="A6417" s="6"/>
      <c r="B6417" s="6"/>
      <c r="C6417" s="6"/>
      <c r="D6417" s="13"/>
      <c r="E6417" s="14"/>
      <c r="F6417" s="14"/>
      <c r="G6417" s="38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35"/>
    </row>
    <row r="6418" spans="1:29" x14ac:dyDescent="0.25">
      <c r="A6418" s="6"/>
      <c r="B6418" s="6"/>
      <c r="C6418" s="6"/>
      <c r="D6418" s="13"/>
      <c r="E6418" s="14"/>
      <c r="F6418" s="14"/>
      <c r="G6418" s="38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35"/>
    </row>
    <row r="6419" spans="1:29" x14ac:dyDescent="0.25">
      <c r="A6419" s="6"/>
      <c r="B6419" s="6"/>
      <c r="C6419" s="6"/>
      <c r="D6419" s="13"/>
      <c r="E6419" s="14"/>
      <c r="F6419" s="14"/>
      <c r="G6419" s="38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35"/>
    </row>
    <row r="6420" spans="1:29" x14ac:dyDescent="0.25">
      <c r="A6420" s="6"/>
      <c r="B6420" s="6"/>
      <c r="C6420" s="6"/>
      <c r="D6420" s="13"/>
      <c r="E6420" s="14"/>
      <c r="F6420" s="14"/>
      <c r="G6420" s="38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35"/>
    </row>
    <row r="6421" spans="1:29" x14ac:dyDescent="0.25">
      <c r="A6421" s="6"/>
      <c r="B6421" s="6"/>
      <c r="C6421" s="6"/>
      <c r="D6421" s="13"/>
      <c r="E6421" s="14"/>
      <c r="F6421" s="14"/>
      <c r="G6421" s="38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35"/>
    </row>
    <row r="6422" spans="1:29" x14ac:dyDescent="0.25">
      <c r="A6422" s="6"/>
      <c r="B6422" s="6"/>
      <c r="C6422" s="6"/>
      <c r="D6422" s="13"/>
      <c r="E6422" s="14"/>
      <c r="F6422" s="14"/>
      <c r="G6422" s="38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35"/>
    </row>
    <row r="6423" spans="1:29" x14ac:dyDescent="0.25">
      <c r="A6423" s="6"/>
      <c r="B6423" s="6"/>
      <c r="C6423" s="6"/>
      <c r="D6423" s="13"/>
      <c r="E6423" s="14"/>
      <c r="F6423" s="14"/>
      <c r="G6423" s="38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35"/>
    </row>
    <row r="6424" spans="1:29" x14ac:dyDescent="0.25">
      <c r="A6424" s="6"/>
      <c r="B6424" s="6"/>
      <c r="C6424" s="6"/>
      <c r="D6424" s="13"/>
      <c r="E6424" s="14"/>
      <c r="F6424" s="14"/>
      <c r="G6424" s="38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35"/>
    </row>
    <row r="6425" spans="1:29" x14ac:dyDescent="0.25">
      <c r="A6425" s="6"/>
      <c r="B6425" s="6"/>
      <c r="C6425" s="6"/>
      <c r="D6425" s="13"/>
      <c r="E6425" s="14"/>
      <c r="F6425" s="14"/>
      <c r="G6425" s="38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35"/>
    </row>
    <row r="6426" spans="1:29" x14ac:dyDescent="0.25">
      <c r="A6426" s="6"/>
      <c r="B6426" s="6"/>
      <c r="C6426" s="6"/>
      <c r="D6426" s="13"/>
      <c r="E6426" s="14"/>
      <c r="F6426" s="14"/>
      <c r="G6426" s="38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35"/>
    </row>
    <row r="6427" spans="1:29" x14ac:dyDescent="0.25">
      <c r="A6427" s="6"/>
      <c r="B6427" s="6"/>
      <c r="C6427" s="6"/>
      <c r="D6427" s="13"/>
      <c r="E6427" s="14"/>
      <c r="F6427" s="14"/>
      <c r="G6427" s="38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35"/>
    </row>
    <row r="6428" spans="1:29" x14ac:dyDescent="0.25">
      <c r="A6428" s="6"/>
      <c r="B6428" s="6"/>
      <c r="C6428" s="6"/>
      <c r="D6428" s="13"/>
      <c r="E6428" s="14"/>
      <c r="F6428" s="14"/>
      <c r="G6428" s="38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35"/>
    </row>
    <row r="6429" spans="1:29" x14ac:dyDescent="0.25">
      <c r="A6429" s="6"/>
      <c r="B6429" s="6"/>
      <c r="C6429" s="6"/>
      <c r="D6429" s="13"/>
      <c r="E6429" s="14"/>
      <c r="F6429" s="14"/>
      <c r="G6429" s="38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35"/>
    </row>
    <row r="6430" spans="1:29" x14ac:dyDescent="0.25">
      <c r="A6430" s="6"/>
      <c r="B6430" s="6"/>
      <c r="C6430" s="6"/>
      <c r="D6430" s="13"/>
      <c r="E6430" s="14"/>
      <c r="F6430" s="14"/>
      <c r="G6430" s="38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35"/>
    </row>
    <row r="6431" spans="1:29" x14ac:dyDescent="0.25">
      <c r="A6431" s="6"/>
      <c r="B6431" s="6"/>
      <c r="C6431" s="6"/>
      <c r="D6431" s="13"/>
      <c r="E6431" s="14"/>
      <c r="F6431" s="14"/>
      <c r="G6431" s="38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35"/>
    </row>
    <row r="6432" spans="1:29" x14ac:dyDescent="0.25">
      <c r="A6432" s="6"/>
      <c r="B6432" s="6"/>
      <c r="C6432" s="6"/>
      <c r="D6432" s="13"/>
      <c r="E6432" s="14"/>
      <c r="F6432" s="14"/>
      <c r="G6432" s="38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35"/>
    </row>
    <row r="6433" spans="1:29" x14ac:dyDescent="0.25">
      <c r="A6433" s="6"/>
      <c r="B6433" s="6"/>
      <c r="C6433" s="6"/>
      <c r="D6433" s="13"/>
      <c r="E6433" s="14"/>
      <c r="F6433" s="14"/>
      <c r="G6433" s="38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35"/>
    </row>
    <row r="6434" spans="1:29" x14ac:dyDescent="0.25">
      <c r="A6434" s="6"/>
      <c r="B6434" s="6"/>
      <c r="C6434" s="6"/>
      <c r="D6434" s="13"/>
      <c r="E6434" s="14"/>
      <c r="F6434" s="14"/>
      <c r="G6434" s="38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35"/>
    </row>
    <row r="6435" spans="1:29" x14ac:dyDescent="0.25">
      <c r="A6435" s="6"/>
      <c r="B6435" s="6"/>
      <c r="C6435" s="6"/>
      <c r="D6435" s="13"/>
      <c r="E6435" s="14"/>
      <c r="F6435" s="14"/>
      <c r="G6435" s="38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35"/>
    </row>
    <row r="6436" spans="1:29" x14ac:dyDescent="0.25">
      <c r="A6436" s="6"/>
      <c r="B6436" s="6"/>
      <c r="C6436" s="6"/>
      <c r="D6436" s="13"/>
      <c r="E6436" s="14"/>
      <c r="F6436" s="14"/>
      <c r="G6436" s="38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35"/>
    </row>
    <row r="6437" spans="1:29" x14ac:dyDescent="0.25">
      <c r="A6437" s="6"/>
      <c r="B6437" s="6"/>
      <c r="C6437" s="6"/>
      <c r="D6437" s="13"/>
      <c r="E6437" s="14"/>
      <c r="F6437" s="14"/>
      <c r="G6437" s="38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35"/>
    </row>
    <row r="6438" spans="1:29" x14ac:dyDescent="0.25">
      <c r="A6438" s="6"/>
      <c r="B6438" s="6"/>
      <c r="C6438" s="6"/>
      <c r="D6438" s="13"/>
      <c r="E6438" s="14"/>
      <c r="F6438" s="14"/>
      <c r="G6438" s="38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35"/>
    </row>
    <row r="6439" spans="1:29" x14ac:dyDescent="0.25">
      <c r="A6439" s="6"/>
      <c r="B6439" s="6"/>
      <c r="C6439" s="6"/>
      <c r="D6439" s="13"/>
      <c r="E6439" s="14"/>
      <c r="F6439" s="14"/>
      <c r="G6439" s="38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35"/>
    </row>
    <row r="6440" spans="1:29" x14ac:dyDescent="0.25">
      <c r="A6440" s="6"/>
      <c r="B6440" s="6"/>
      <c r="C6440" s="6"/>
      <c r="D6440" s="13"/>
      <c r="E6440" s="14"/>
      <c r="F6440" s="14"/>
      <c r="G6440" s="38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35"/>
    </row>
    <row r="6441" spans="1:29" x14ac:dyDescent="0.25">
      <c r="A6441" s="6"/>
      <c r="B6441" s="6"/>
      <c r="C6441" s="6"/>
      <c r="D6441" s="13"/>
      <c r="E6441" s="14"/>
      <c r="F6441" s="14"/>
      <c r="G6441" s="38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35"/>
    </row>
    <row r="6442" spans="1:29" x14ac:dyDescent="0.25">
      <c r="A6442" s="6"/>
      <c r="B6442" s="6"/>
      <c r="C6442" s="6"/>
      <c r="D6442" s="13"/>
      <c r="E6442" s="14"/>
      <c r="F6442" s="14"/>
      <c r="G6442" s="38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35"/>
    </row>
    <row r="6443" spans="1:29" x14ac:dyDescent="0.25">
      <c r="A6443" s="6"/>
      <c r="B6443" s="6"/>
      <c r="C6443" s="6"/>
      <c r="D6443" s="13"/>
      <c r="E6443" s="14"/>
      <c r="F6443" s="14"/>
      <c r="G6443" s="38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35"/>
    </row>
    <row r="6444" spans="1:29" x14ac:dyDescent="0.25">
      <c r="A6444" s="6"/>
      <c r="B6444" s="6"/>
      <c r="C6444" s="6"/>
      <c r="D6444" s="13"/>
      <c r="E6444" s="14"/>
      <c r="F6444" s="14"/>
      <c r="G6444" s="38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35"/>
    </row>
    <row r="6445" spans="1:29" x14ac:dyDescent="0.25">
      <c r="A6445" s="6"/>
      <c r="B6445" s="6"/>
      <c r="C6445" s="6"/>
      <c r="D6445" s="13"/>
      <c r="E6445" s="14"/>
      <c r="F6445" s="14"/>
      <c r="G6445" s="38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35"/>
    </row>
    <row r="6446" spans="1:29" x14ac:dyDescent="0.25">
      <c r="A6446" s="6"/>
      <c r="B6446" s="6"/>
      <c r="C6446" s="6"/>
      <c r="D6446" s="13"/>
      <c r="E6446" s="14"/>
      <c r="F6446" s="14"/>
      <c r="G6446" s="38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35"/>
    </row>
    <row r="6447" spans="1:29" x14ac:dyDescent="0.25">
      <c r="A6447" s="6"/>
      <c r="B6447" s="6"/>
      <c r="C6447" s="6"/>
      <c r="D6447" s="13"/>
      <c r="E6447" s="14"/>
      <c r="F6447" s="14"/>
      <c r="G6447" s="38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35"/>
    </row>
    <row r="6448" spans="1:29" x14ac:dyDescent="0.25">
      <c r="A6448" s="6"/>
      <c r="B6448" s="6"/>
      <c r="C6448" s="6"/>
      <c r="D6448" s="13"/>
      <c r="E6448" s="14"/>
      <c r="F6448" s="14"/>
      <c r="G6448" s="38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35"/>
    </row>
    <row r="6449" spans="1:29" x14ac:dyDescent="0.25">
      <c r="A6449" s="6"/>
      <c r="B6449" s="6"/>
      <c r="C6449" s="6"/>
      <c r="D6449" s="13"/>
      <c r="E6449" s="14"/>
      <c r="F6449" s="14"/>
      <c r="G6449" s="38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35"/>
    </row>
    <row r="6450" spans="1:29" x14ac:dyDescent="0.25">
      <c r="A6450" s="6"/>
      <c r="B6450" s="6"/>
      <c r="C6450" s="6"/>
      <c r="D6450" s="13"/>
      <c r="E6450" s="14"/>
      <c r="F6450" s="14"/>
      <c r="G6450" s="38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35"/>
    </row>
    <row r="6451" spans="1:29" x14ac:dyDescent="0.25">
      <c r="A6451" s="6"/>
      <c r="B6451" s="6"/>
      <c r="C6451" s="6"/>
      <c r="D6451" s="13"/>
      <c r="E6451" s="14"/>
      <c r="F6451" s="14"/>
      <c r="G6451" s="38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35"/>
    </row>
    <row r="6452" spans="1:29" x14ac:dyDescent="0.25">
      <c r="A6452" s="6"/>
      <c r="B6452" s="6"/>
      <c r="C6452" s="6"/>
      <c r="D6452" s="13"/>
      <c r="E6452" s="14"/>
      <c r="F6452" s="14"/>
      <c r="G6452" s="38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35"/>
    </row>
    <row r="6453" spans="1:29" x14ac:dyDescent="0.25">
      <c r="A6453" s="6"/>
      <c r="B6453" s="6"/>
      <c r="C6453" s="6"/>
      <c r="D6453" s="13"/>
      <c r="E6453" s="14"/>
      <c r="F6453" s="14"/>
      <c r="G6453" s="38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35"/>
    </row>
    <row r="6454" spans="1:29" x14ac:dyDescent="0.25">
      <c r="A6454" s="6"/>
      <c r="B6454" s="6"/>
      <c r="C6454" s="6"/>
      <c r="D6454" s="13"/>
      <c r="E6454" s="14"/>
      <c r="F6454" s="14"/>
      <c r="G6454" s="38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35"/>
    </row>
    <row r="6455" spans="1:29" x14ac:dyDescent="0.25">
      <c r="A6455" s="6"/>
      <c r="B6455" s="6"/>
      <c r="C6455" s="6"/>
      <c r="D6455" s="13"/>
      <c r="E6455" s="14"/>
      <c r="F6455" s="14"/>
      <c r="G6455" s="38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35"/>
    </row>
    <row r="6456" spans="1:29" x14ac:dyDescent="0.25">
      <c r="A6456" s="6"/>
      <c r="B6456" s="6"/>
      <c r="C6456" s="6"/>
      <c r="D6456" s="13"/>
      <c r="E6456" s="14"/>
      <c r="F6456" s="14"/>
      <c r="G6456" s="38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35"/>
    </row>
    <row r="6457" spans="1:29" x14ac:dyDescent="0.25">
      <c r="A6457" s="6"/>
      <c r="B6457" s="6"/>
      <c r="C6457" s="6"/>
      <c r="D6457" s="13"/>
      <c r="E6457" s="14"/>
      <c r="F6457" s="14"/>
      <c r="G6457" s="38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35"/>
    </row>
    <row r="6458" spans="1:29" x14ac:dyDescent="0.25">
      <c r="A6458" s="6"/>
      <c r="B6458" s="6"/>
      <c r="C6458" s="6"/>
      <c r="D6458" s="13"/>
      <c r="E6458" s="14"/>
      <c r="F6458" s="14"/>
      <c r="G6458" s="38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35"/>
    </row>
    <row r="6459" spans="1:29" x14ac:dyDescent="0.25">
      <c r="A6459" s="6"/>
      <c r="B6459" s="6"/>
      <c r="C6459" s="6"/>
      <c r="D6459" s="13"/>
      <c r="E6459" s="14"/>
      <c r="F6459" s="14"/>
      <c r="G6459" s="38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35"/>
    </row>
    <row r="6460" spans="1:29" x14ac:dyDescent="0.25">
      <c r="A6460" s="6"/>
      <c r="B6460" s="6"/>
      <c r="C6460" s="6"/>
      <c r="D6460" s="13"/>
      <c r="E6460" s="14"/>
      <c r="F6460" s="14"/>
      <c r="G6460" s="38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35"/>
    </row>
    <row r="6461" spans="1:29" x14ac:dyDescent="0.25">
      <c r="A6461" s="6"/>
      <c r="B6461" s="6"/>
      <c r="C6461" s="6"/>
      <c r="D6461" s="13"/>
      <c r="E6461" s="14"/>
      <c r="F6461" s="14"/>
      <c r="G6461" s="38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35"/>
    </row>
    <row r="6462" spans="1:29" x14ac:dyDescent="0.25">
      <c r="A6462" s="6"/>
      <c r="B6462" s="6"/>
      <c r="C6462" s="6"/>
      <c r="D6462" s="13"/>
      <c r="E6462" s="14"/>
      <c r="F6462" s="14"/>
      <c r="G6462" s="38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35"/>
    </row>
    <row r="6463" spans="1:29" x14ac:dyDescent="0.25">
      <c r="A6463" s="6"/>
      <c r="B6463" s="6"/>
      <c r="C6463" s="6"/>
      <c r="D6463" s="13"/>
      <c r="E6463" s="14"/>
      <c r="F6463" s="14"/>
      <c r="G6463" s="38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35"/>
    </row>
    <row r="6464" spans="1:29" x14ac:dyDescent="0.25">
      <c r="A6464" s="6"/>
      <c r="B6464" s="6"/>
      <c r="C6464" s="6"/>
      <c r="D6464" s="13"/>
      <c r="E6464" s="14"/>
      <c r="F6464" s="14"/>
      <c r="G6464" s="38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35"/>
    </row>
    <row r="6465" spans="1:29" x14ac:dyDescent="0.25">
      <c r="A6465" s="6"/>
      <c r="B6465" s="6"/>
      <c r="C6465" s="6"/>
      <c r="D6465" s="13"/>
      <c r="E6465" s="14"/>
      <c r="F6465" s="14"/>
      <c r="G6465" s="38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35"/>
    </row>
    <row r="6466" spans="1:29" x14ac:dyDescent="0.25">
      <c r="A6466" s="6"/>
      <c r="B6466" s="6"/>
      <c r="C6466" s="6"/>
      <c r="D6466" s="13"/>
      <c r="E6466" s="14"/>
      <c r="F6466" s="14"/>
      <c r="G6466" s="38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35"/>
    </row>
    <row r="6467" spans="1:29" x14ac:dyDescent="0.25">
      <c r="A6467" s="6"/>
      <c r="B6467" s="6"/>
      <c r="C6467" s="6"/>
      <c r="D6467" s="13"/>
      <c r="E6467" s="14"/>
      <c r="F6467" s="14"/>
      <c r="G6467" s="38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35"/>
    </row>
    <row r="6468" spans="1:29" x14ac:dyDescent="0.25">
      <c r="A6468" s="6"/>
      <c r="B6468" s="6"/>
      <c r="C6468" s="6"/>
      <c r="D6468" s="13"/>
      <c r="E6468" s="14"/>
      <c r="F6468" s="14"/>
      <c r="G6468" s="38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35"/>
    </row>
    <row r="6469" spans="1:29" x14ac:dyDescent="0.25">
      <c r="A6469" s="6"/>
      <c r="B6469" s="6"/>
      <c r="C6469" s="6"/>
      <c r="D6469" s="13"/>
      <c r="E6469" s="14"/>
      <c r="F6469" s="14"/>
      <c r="G6469" s="38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35"/>
    </row>
    <row r="6470" spans="1:29" x14ac:dyDescent="0.25">
      <c r="A6470" s="6"/>
      <c r="B6470" s="6"/>
      <c r="C6470" s="6"/>
      <c r="D6470" s="13"/>
      <c r="E6470" s="14"/>
      <c r="F6470" s="14"/>
      <c r="G6470" s="38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35"/>
    </row>
    <row r="6471" spans="1:29" x14ac:dyDescent="0.25">
      <c r="A6471" s="6"/>
      <c r="B6471" s="6"/>
      <c r="C6471" s="6"/>
      <c r="D6471" s="13"/>
      <c r="E6471" s="14"/>
      <c r="F6471" s="14"/>
      <c r="G6471" s="38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35"/>
    </row>
    <row r="6472" spans="1:29" x14ac:dyDescent="0.25">
      <c r="A6472" s="6"/>
      <c r="B6472" s="6"/>
      <c r="C6472" s="6"/>
      <c r="D6472" s="13"/>
      <c r="E6472" s="14"/>
      <c r="F6472" s="14"/>
      <c r="G6472" s="38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35"/>
    </row>
    <row r="6473" spans="1:29" x14ac:dyDescent="0.25">
      <c r="A6473" s="6"/>
      <c r="B6473" s="6"/>
      <c r="C6473" s="6"/>
      <c r="D6473" s="13"/>
      <c r="E6473" s="14"/>
      <c r="F6473" s="14"/>
      <c r="G6473" s="38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35"/>
    </row>
    <row r="6474" spans="1:29" x14ac:dyDescent="0.25">
      <c r="A6474" s="6"/>
      <c r="B6474" s="6"/>
      <c r="C6474" s="6"/>
      <c r="D6474" s="13"/>
      <c r="E6474" s="14"/>
      <c r="F6474" s="14"/>
      <c r="G6474" s="38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35"/>
    </row>
    <row r="6475" spans="1:29" x14ac:dyDescent="0.25">
      <c r="A6475" s="6"/>
      <c r="B6475" s="6"/>
      <c r="C6475" s="6"/>
      <c r="D6475" s="13"/>
      <c r="E6475" s="14"/>
      <c r="F6475" s="14"/>
      <c r="G6475" s="38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35"/>
    </row>
    <row r="6476" spans="1:29" x14ac:dyDescent="0.25">
      <c r="A6476" s="6"/>
      <c r="B6476" s="6"/>
      <c r="C6476" s="6"/>
      <c r="D6476" s="13"/>
      <c r="E6476" s="14"/>
      <c r="F6476" s="14"/>
      <c r="G6476" s="38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35"/>
    </row>
    <row r="6477" spans="1:29" x14ac:dyDescent="0.25">
      <c r="A6477" s="6"/>
      <c r="B6477" s="6"/>
      <c r="C6477" s="6"/>
      <c r="D6477" s="13"/>
      <c r="E6477" s="14"/>
      <c r="F6477" s="14"/>
      <c r="G6477" s="38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35"/>
    </row>
    <row r="6478" spans="1:29" x14ac:dyDescent="0.25">
      <c r="A6478" s="6"/>
      <c r="B6478" s="6"/>
      <c r="C6478" s="6"/>
      <c r="D6478" s="13"/>
      <c r="E6478" s="14"/>
      <c r="F6478" s="14"/>
      <c r="G6478" s="38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35"/>
    </row>
    <row r="6479" spans="1:29" x14ac:dyDescent="0.25">
      <c r="A6479" s="6"/>
      <c r="B6479" s="6"/>
      <c r="C6479" s="6"/>
      <c r="D6479" s="13"/>
      <c r="E6479" s="14"/>
      <c r="F6479" s="14"/>
      <c r="G6479" s="38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35"/>
    </row>
    <row r="6480" spans="1:29" x14ac:dyDescent="0.25">
      <c r="A6480" s="6"/>
      <c r="B6480" s="6"/>
      <c r="C6480" s="6"/>
      <c r="D6480" s="13"/>
      <c r="E6480" s="14"/>
      <c r="F6480" s="14"/>
      <c r="G6480" s="38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35"/>
    </row>
    <row r="6481" spans="1:29" x14ac:dyDescent="0.25">
      <c r="A6481" s="6"/>
      <c r="B6481" s="6"/>
      <c r="C6481" s="6"/>
      <c r="D6481" s="13"/>
      <c r="E6481" s="14"/>
      <c r="F6481" s="14"/>
      <c r="G6481" s="38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35"/>
    </row>
    <row r="6482" spans="1:29" x14ac:dyDescent="0.25">
      <c r="A6482" s="6"/>
      <c r="B6482" s="6"/>
      <c r="C6482" s="6"/>
      <c r="D6482" s="13"/>
      <c r="E6482" s="14"/>
      <c r="F6482" s="14"/>
      <c r="G6482" s="38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35"/>
    </row>
    <row r="6483" spans="1:29" x14ac:dyDescent="0.25">
      <c r="A6483" s="6"/>
      <c r="B6483" s="6"/>
      <c r="C6483" s="6"/>
      <c r="D6483" s="13"/>
      <c r="E6483" s="14"/>
      <c r="F6483" s="14"/>
      <c r="G6483" s="38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35"/>
    </row>
    <row r="6484" spans="1:29" x14ac:dyDescent="0.25">
      <c r="A6484" s="6"/>
      <c r="B6484" s="6"/>
      <c r="C6484" s="6"/>
      <c r="D6484" s="13"/>
      <c r="E6484" s="14"/>
      <c r="F6484" s="14"/>
      <c r="G6484" s="38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35"/>
    </row>
    <row r="6485" spans="1:29" x14ac:dyDescent="0.25">
      <c r="A6485" s="6"/>
      <c r="B6485" s="6"/>
      <c r="C6485" s="6"/>
      <c r="D6485" s="13"/>
      <c r="E6485" s="14"/>
      <c r="F6485" s="14"/>
      <c r="G6485" s="38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35"/>
    </row>
    <row r="6486" spans="1:29" x14ac:dyDescent="0.25">
      <c r="A6486" s="6"/>
      <c r="B6486" s="6"/>
      <c r="C6486" s="6"/>
      <c r="D6486" s="13"/>
      <c r="E6486" s="14"/>
      <c r="F6486" s="14"/>
      <c r="G6486" s="38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35"/>
    </row>
    <row r="6487" spans="1:29" x14ac:dyDescent="0.25">
      <c r="A6487" s="6"/>
      <c r="B6487" s="6"/>
      <c r="C6487" s="6"/>
      <c r="D6487" s="13"/>
      <c r="E6487" s="14"/>
      <c r="F6487" s="14"/>
      <c r="G6487" s="38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35"/>
    </row>
    <row r="6488" spans="1:29" x14ac:dyDescent="0.25">
      <c r="A6488" s="6"/>
      <c r="B6488" s="6"/>
      <c r="C6488" s="6"/>
      <c r="D6488" s="13"/>
      <c r="E6488" s="14"/>
      <c r="F6488" s="14"/>
      <c r="G6488" s="38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35"/>
    </row>
    <row r="6489" spans="1:29" x14ac:dyDescent="0.25">
      <c r="A6489" s="6"/>
      <c r="B6489" s="6"/>
      <c r="C6489" s="6"/>
      <c r="D6489" s="13"/>
      <c r="E6489" s="14"/>
      <c r="F6489" s="14"/>
      <c r="G6489" s="38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35"/>
    </row>
    <row r="6490" spans="1:29" x14ac:dyDescent="0.25">
      <c r="A6490" s="6"/>
      <c r="B6490" s="6"/>
      <c r="C6490" s="6"/>
      <c r="D6490" s="13"/>
      <c r="E6490" s="14"/>
      <c r="F6490" s="14"/>
      <c r="G6490" s="38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35"/>
    </row>
    <row r="6491" spans="1:29" x14ac:dyDescent="0.25">
      <c r="A6491" s="6"/>
      <c r="B6491" s="6"/>
      <c r="C6491" s="6"/>
      <c r="D6491" s="13"/>
      <c r="E6491" s="14"/>
      <c r="F6491" s="14"/>
      <c r="G6491" s="38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35"/>
    </row>
    <row r="6492" spans="1:29" x14ac:dyDescent="0.25">
      <c r="A6492" s="6"/>
      <c r="B6492" s="6"/>
      <c r="C6492" s="6"/>
      <c r="D6492" s="13"/>
      <c r="E6492" s="14"/>
      <c r="F6492" s="14"/>
      <c r="G6492" s="38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35"/>
    </row>
    <row r="6493" spans="1:29" x14ac:dyDescent="0.25">
      <c r="A6493" s="6"/>
      <c r="B6493" s="6"/>
      <c r="C6493" s="6"/>
      <c r="D6493" s="13"/>
      <c r="E6493" s="14"/>
      <c r="F6493" s="14"/>
      <c r="G6493" s="38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35"/>
    </row>
    <row r="6494" spans="1:29" x14ac:dyDescent="0.25">
      <c r="A6494" s="6"/>
      <c r="B6494" s="6"/>
      <c r="C6494" s="6"/>
      <c r="D6494" s="13"/>
      <c r="E6494" s="14"/>
      <c r="F6494" s="14"/>
      <c r="G6494" s="38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35"/>
    </row>
    <row r="6495" spans="1:29" x14ac:dyDescent="0.25">
      <c r="A6495" s="6"/>
      <c r="B6495" s="6"/>
      <c r="C6495" s="6"/>
      <c r="D6495" s="13"/>
      <c r="E6495" s="14"/>
      <c r="F6495" s="14"/>
      <c r="G6495" s="38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35"/>
    </row>
    <row r="6496" spans="1:29" x14ac:dyDescent="0.25">
      <c r="A6496" s="6"/>
      <c r="B6496" s="6"/>
      <c r="C6496" s="6"/>
      <c r="D6496" s="13"/>
      <c r="E6496" s="14"/>
      <c r="F6496" s="14"/>
      <c r="G6496" s="38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35"/>
    </row>
    <row r="6497" spans="1:29" x14ac:dyDescent="0.25">
      <c r="A6497" s="6"/>
      <c r="B6497" s="6"/>
      <c r="C6497" s="6"/>
      <c r="D6497" s="13"/>
      <c r="E6497" s="14"/>
      <c r="F6497" s="14"/>
      <c r="G6497" s="38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35"/>
    </row>
    <row r="6498" spans="1:29" x14ac:dyDescent="0.25">
      <c r="A6498" s="6"/>
      <c r="B6498" s="6"/>
      <c r="C6498" s="6"/>
      <c r="D6498" s="13"/>
      <c r="E6498" s="14"/>
      <c r="F6498" s="14"/>
      <c r="G6498" s="38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35"/>
    </row>
    <row r="6499" spans="1:29" x14ac:dyDescent="0.25">
      <c r="A6499" s="6"/>
      <c r="B6499" s="6"/>
      <c r="C6499" s="6"/>
      <c r="D6499" s="13"/>
      <c r="E6499" s="14"/>
      <c r="F6499" s="14"/>
      <c r="G6499" s="38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35"/>
    </row>
    <row r="6500" spans="1:29" x14ac:dyDescent="0.25">
      <c r="A6500" s="6"/>
      <c r="B6500" s="6"/>
      <c r="C6500" s="6"/>
      <c r="D6500" s="13"/>
      <c r="E6500" s="14"/>
      <c r="F6500" s="14"/>
      <c r="G6500" s="38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35"/>
    </row>
    <row r="6501" spans="1:29" x14ac:dyDescent="0.25">
      <c r="A6501" s="6"/>
      <c r="B6501" s="6"/>
      <c r="C6501" s="6"/>
      <c r="D6501" s="13"/>
      <c r="E6501" s="14"/>
      <c r="F6501" s="14"/>
      <c r="G6501" s="38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35"/>
    </row>
    <row r="6502" spans="1:29" x14ac:dyDescent="0.25">
      <c r="A6502" s="6"/>
      <c r="B6502" s="6"/>
      <c r="C6502" s="6"/>
      <c r="D6502" s="13"/>
      <c r="E6502" s="14"/>
      <c r="F6502" s="14"/>
      <c r="G6502" s="38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35"/>
    </row>
    <row r="6503" spans="1:29" x14ac:dyDescent="0.25">
      <c r="A6503" s="6"/>
      <c r="B6503" s="6"/>
      <c r="C6503" s="6"/>
      <c r="D6503" s="13"/>
      <c r="E6503" s="14"/>
      <c r="F6503" s="14"/>
      <c r="G6503" s="38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35"/>
    </row>
    <row r="6504" spans="1:29" x14ac:dyDescent="0.25">
      <c r="A6504" s="6"/>
      <c r="B6504" s="6"/>
      <c r="C6504" s="6"/>
      <c r="D6504" s="13"/>
      <c r="E6504" s="14"/>
      <c r="F6504" s="14"/>
      <c r="G6504" s="38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35"/>
    </row>
    <row r="6505" spans="1:29" x14ac:dyDescent="0.25">
      <c r="A6505" s="6"/>
      <c r="B6505" s="6"/>
      <c r="C6505" s="6"/>
      <c r="D6505" s="13"/>
      <c r="E6505" s="14"/>
      <c r="F6505" s="14"/>
      <c r="G6505" s="38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35"/>
    </row>
    <row r="6506" spans="1:29" x14ac:dyDescent="0.25">
      <c r="A6506" s="6"/>
      <c r="B6506" s="6"/>
      <c r="C6506" s="6"/>
      <c r="D6506" s="13"/>
      <c r="E6506" s="14"/>
      <c r="F6506" s="14"/>
      <c r="G6506" s="38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35"/>
    </row>
    <row r="6507" spans="1:29" x14ac:dyDescent="0.25">
      <c r="A6507" s="6"/>
      <c r="B6507" s="6"/>
      <c r="C6507" s="6"/>
      <c r="D6507" s="13"/>
      <c r="E6507" s="14"/>
      <c r="F6507" s="14"/>
      <c r="G6507" s="38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35"/>
    </row>
    <row r="6508" spans="1:29" x14ac:dyDescent="0.25">
      <c r="A6508" s="6"/>
      <c r="B6508" s="6"/>
      <c r="C6508" s="6"/>
      <c r="D6508" s="13"/>
      <c r="E6508" s="14"/>
      <c r="F6508" s="14"/>
      <c r="G6508" s="38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35"/>
    </row>
    <row r="6509" spans="1:29" x14ac:dyDescent="0.25">
      <c r="A6509" s="6"/>
      <c r="B6509" s="6"/>
      <c r="C6509" s="6"/>
      <c r="D6509" s="13"/>
      <c r="E6509" s="14"/>
      <c r="F6509" s="14"/>
      <c r="G6509" s="38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35"/>
    </row>
    <row r="6510" spans="1:29" x14ac:dyDescent="0.25">
      <c r="A6510" s="6"/>
      <c r="B6510" s="6"/>
      <c r="C6510" s="6"/>
      <c r="D6510" s="13"/>
      <c r="E6510" s="14"/>
      <c r="F6510" s="14"/>
      <c r="G6510" s="38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35"/>
    </row>
    <row r="6511" spans="1:29" x14ac:dyDescent="0.25">
      <c r="A6511" s="6"/>
      <c r="B6511" s="6"/>
      <c r="C6511" s="6"/>
      <c r="D6511" s="13"/>
      <c r="E6511" s="14"/>
      <c r="F6511" s="14"/>
      <c r="G6511" s="38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35"/>
    </row>
    <row r="6512" spans="1:29" x14ac:dyDescent="0.25">
      <c r="A6512" s="6"/>
      <c r="B6512" s="6"/>
      <c r="C6512" s="6"/>
      <c r="D6512" s="13"/>
      <c r="E6512" s="14"/>
      <c r="F6512" s="14"/>
      <c r="G6512" s="38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35"/>
    </row>
    <row r="6513" spans="1:29" x14ac:dyDescent="0.25">
      <c r="A6513" s="6"/>
      <c r="B6513" s="6"/>
      <c r="C6513" s="6"/>
      <c r="D6513" s="13"/>
      <c r="E6513" s="14"/>
      <c r="F6513" s="14"/>
      <c r="G6513" s="38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35"/>
    </row>
    <row r="6514" spans="1:29" x14ac:dyDescent="0.25">
      <c r="A6514" s="6"/>
      <c r="B6514" s="6"/>
      <c r="C6514" s="6"/>
      <c r="D6514" s="13"/>
      <c r="E6514" s="14"/>
      <c r="F6514" s="14"/>
      <c r="G6514" s="38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35"/>
    </row>
    <row r="6515" spans="1:29" x14ac:dyDescent="0.25">
      <c r="A6515" s="6"/>
      <c r="B6515" s="6"/>
      <c r="C6515" s="6"/>
      <c r="D6515" s="13"/>
      <c r="E6515" s="14"/>
      <c r="F6515" s="14"/>
      <c r="G6515" s="38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35"/>
    </row>
    <row r="6516" spans="1:29" x14ac:dyDescent="0.25">
      <c r="A6516" s="6"/>
      <c r="B6516" s="6"/>
      <c r="C6516" s="6"/>
      <c r="D6516" s="13"/>
      <c r="E6516" s="14"/>
      <c r="F6516" s="14"/>
      <c r="G6516" s="38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35"/>
    </row>
    <row r="6517" spans="1:29" x14ac:dyDescent="0.25">
      <c r="A6517" s="6"/>
      <c r="B6517" s="6"/>
      <c r="C6517" s="6"/>
      <c r="D6517" s="13"/>
      <c r="E6517" s="14"/>
      <c r="F6517" s="14"/>
      <c r="G6517" s="38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35"/>
    </row>
    <row r="6518" spans="1:29" x14ac:dyDescent="0.25">
      <c r="A6518" s="6"/>
      <c r="B6518" s="6"/>
      <c r="C6518" s="6"/>
      <c r="D6518" s="13"/>
      <c r="E6518" s="14"/>
      <c r="F6518" s="14"/>
      <c r="G6518" s="38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35"/>
    </row>
    <row r="6519" spans="1:29" x14ac:dyDescent="0.25">
      <c r="A6519" s="6"/>
      <c r="B6519" s="6"/>
      <c r="C6519" s="6"/>
      <c r="D6519" s="13"/>
      <c r="E6519" s="14"/>
      <c r="F6519" s="14"/>
      <c r="G6519" s="38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35"/>
    </row>
    <row r="6520" spans="1:29" x14ac:dyDescent="0.25">
      <c r="A6520" s="6"/>
      <c r="B6520" s="6"/>
      <c r="C6520" s="6"/>
      <c r="D6520" s="13"/>
      <c r="E6520" s="14"/>
      <c r="F6520" s="14"/>
      <c r="G6520" s="38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35"/>
    </row>
    <row r="6521" spans="1:29" x14ac:dyDescent="0.25">
      <c r="A6521" s="6"/>
      <c r="B6521" s="6"/>
      <c r="C6521" s="6"/>
      <c r="D6521" s="13"/>
      <c r="E6521" s="14"/>
      <c r="F6521" s="14"/>
      <c r="G6521" s="38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35"/>
    </row>
    <row r="6522" spans="1:29" x14ac:dyDescent="0.25">
      <c r="A6522" s="6"/>
      <c r="B6522" s="6"/>
      <c r="C6522" s="6"/>
      <c r="D6522" s="13"/>
      <c r="E6522" s="14"/>
      <c r="F6522" s="14"/>
      <c r="G6522" s="38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35"/>
    </row>
    <row r="6523" spans="1:29" x14ac:dyDescent="0.25">
      <c r="A6523" s="6"/>
      <c r="B6523" s="6"/>
      <c r="C6523" s="6"/>
      <c r="D6523" s="13"/>
      <c r="E6523" s="14"/>
      <c r="F6523" s="14"/>
      <c r="G6523" s="38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35"/>
    </row>
    <row r="6524" spans="1:29" x14ac:dyDescent="0.25">
      <c r="A6524" s="6"/>
      <c r="B6524" s="6"/>
      <c r="C6524" s="6"/>
      <c r="D6524" s="13"/>
      <c r="E6524" s="14"/>
      <c r="F6524" s="14"/>
      <c r="G6524" s="38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35"/>
    </row>
    <row r="6525" spans="1:29" x14ac:dyDescent="0.25">
      <c r="A6525" s="6"/>
      <c r="B6525" s="6"/>
      <c r="C6525" s="6"/>
      <c r="D6525" s="13"/>
      <c r="E6525" s="14"/>
      <c r="F6525" s="14"/>
      <c r="G6525" s="38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35"/>
    </row>
    <row r="6526" spans="1:29" x14ac:dyDescent="0.25">
      <c r="A6526" s="6"/>
      <c r="B6526" s="6"/>
      <c r="C6526" s="6"/>
      <c r="D6526" s="13"/>
      <c r="E6526" s="14"/>
      <c r="F6526" s="14"/>
      <c r="G6526" s="38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35"/>
    </row>
    <row r="6527" spans="1:29" x14ac:dyDescent="0.25">
      <c r="A6527" s="6"/>
      <c r="B6527" s="6"/>
      <c r="C6527" s="6"/>
      <c r="D6527" s="13"/>
      <c r="E6527" s="14"/>
      <c r="F6527" s="14"/>
      <c r="G6527" s="38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35"/>
    </row>
    <row r="6528" spans="1:29" x14ac:dyDescent="0.25">
      <c r="A6528" s="6"/>
      <c r="B6528" s="6"/>
      <c r="C6528" s="6"/>
      <c r="D6528" s="13"/>
      <c r="E6528" s="14"/>
      <c r="F6528" s="14"/>
      <c r="G6528" s="38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35"/>
    </row>
    <row r="6529" spans="1:29" x14ac:dyDescent="0.25">
      <c r="A6529" s="6"/>
      <c r="B6529" s="6"/>
      <c r="C6529" s="6"/>
      <c r="D6529" s="13"/>
      <c r="E6529" s="14"/>
      <c r="F6529" s="14"/>
      <c r="G6529" s="38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35"/>
    </row>
    <row r="6530" spans="1:29" x14ac:dyDescent="0.25">
      <c r="A6530" s="6"/>
      <c r="B6530" s="6"/>
      <c r="C6530" s="6"/>
      <c r="D6530" s="13"/>
      <c r="E6530" s="14"/>
      <c r="F6530" s="14"/>
      <c r="G6530" s="38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35"/>
    </row>
    <row r="6531" spans="1:29" x14ac:dyDescent="0.25">
      <c r="A6531" s="6"/>
      <c r="B6531" s="6"/>
      <c r="C6531" s="6"/>
      <c r="D6531" s="13"/>
      <c r="E6531" s="14"/>
      <c r="F6531" s="14"/>
      <c r="G6531" s="38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35"/>
    </row>
    <row r="6532" spans="1:29" x14ac:dyDescent="0.25">
      <c r="A6532" s="6"/>
      <c r="B6532" s="6"/>
      <c r="C6532" s="6"/>
      <c r="D6532" s="13"/>
      <c r="E6532" s="14"/>
      <c r="F6532" s="14"/>
      <c r="G6532" s="38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35"/>
    </row>
    <row r="6533" spans="1:29" x14ac:dyDescent="0.25">
      <c r="A6533" s="6"/>
      <c r="B6533" s="6"/>
      <c r="C6533" s="6"/>
      <c r="D6533" s="13"/>
      <c r="E6533" s="14"/>
      <c r="F6533" s="14"/>
      <c r="G6533" s="38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35"/>
    </row>
    <row r="6534" spans="1:29" x14ac:dyDescent="0.25">
      <c r="A6534" s="6"/>
      <c r="B6534" s="6"/>
      <c r="C6534" s="6"/>
      <c r="D6534" s="13"/>
      <c r="E6534" s="14"/>
      <c r="F6534" s="14"/>
      <c r="G6534" s="38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35"/>
    </row>
    <row r="6535" spans="1:29" x14ac:dyDescent="0.25">
      <c r="A6535" s="6"/>
      <c r="B6535" s="6"/>
      <c r="C6535" s="6"/>
      <c r="D6535" s="13"/>
      <c r="E6535" s="14"/>
      <c r="F6535" s="14"/>
      <c r="G6535" s="38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35"/>
    </row>
    <row r="6536" spans="1:29" x14ac:dyDescent="0.25">
      <c r="A6536" s="6"/>
      <c r="B6536" s="6"/>
      <c r="C6536" s="6"/>
      <c r="D6536" s="13"/>
      <c r="E6536" s="14"/>
      <c r="F6536" s="14"/>
      <c r="G6536" s="38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35"/>
    </row>
    <row r="6537" spans="1:29" x14ac:dyDescent="0.25">
      <c r="A6537" s="6"/>
      <c r="B6537" s="6"/>
      <c r="C6537" s="6"/>
      <c r="D6537" s="13"/>
      <c r="E6537" s="14"/>
      <c r="F6537" s="14"/>
      <c r="G6537" s="38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35"/>
    </row>
    <row r="6538" spans="1:29" x14ac:dyDescent="0.25">
      <c r="A6538" s="6"/>
      <c r="B6538" s="6"/>
      <c r="C6538" s="6"/>
      <c r="D6538" s="13"/>
      <c r="E6538" s="14"/>
      <c r="F6538" s="14"/>
      <c r="G6538" s="38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35"/>
    </row>
    <row r="6539" spans="1:29" x14ac:dyDescent="0.25">
      <c r="A6539" s="6"/>
      <c r="B6539" s="6"/>
      <c r="C6539" s="6"/>
      <c r="D6539" s="13"/>
      <c r="E6539" s="14"/>
      <c r="F6539" s="14"/>
      <c r="G6539" s="38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35"/>
    </row>
    <row r="6540" spans="1:29" x14ac:dyDescent="0.25">
      <c r="A6540" s="6"/>
      <c r="B6540" s="6"/>
      <c r="C6540" s="6"/>
      <c r="D6540" s="13"/>
      <c r="E6540" s="14"/>
      <c r="F6540" s="14"/>
      <c r="G6540" s="38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35"/>
    </row>
    <row r="6541" spans="1:29" x14ac:dyDescent="0.25">
      <c r="A6541" s="6"/>
      <c r="B6541" s="6"/>
      <c r="C6541" s="6"/>
      <c r="D6541" s="13"/>
      <c r="E6541" s="14"/>
      <c r="F6541" s="14"/>
      <c r="G6541" s="38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35"/>
    </row>
    <row r="6542" spans="1:29" x14ac:dyDescent="0.25">
      <c r="A6542" s="6"/>
      <c r="B6542" s="6"/>
      <c r="C6542" s="6"/>
      <c r="D6542" s="13"/>
      <c r="E6542" s="14"/>
      <c r="F6542" s="14"/>
      <c r="G6542" s="38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35"/>
    </row>
    <row r="6543" spans="1:29" x14ac:dyDescent="0.25">
      <c r="A6543" s="6"/>
      <c r="B6543" s="6"/>
      <c r="C6543" s="6"/>
      <c r="D6543" s="13"/>
      <c r="E6543" s="14"/>
      <c r="F6543" s="14"/>
      <c r="G6543" s="38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35"/>
    </row>
    <row r="6544" spans="1:29" x14ac:dyDescent="0.25">
      <c r="A6544" s="6"/>
      <c r="B6544" s="6"/>
      <c r="C6544" s="6"/>
      <c r="D6544" s="13"/>
      <c r="E6544" s="14"/>
      <c r="F6544" s="14"/>
      <c r="G6544" s="38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35"/>
    </row>
    <row r="6545" spans="1:30" x14ac:dyDescent="0.25">
      <c r="A6545" s="6"/>
      <c r="B6545" s="6"/>
      <c r="C6545" s="6"/>
      <c r="D6545" s="13"/>
      <c r="E6545" s="14"/>
      <c r="F6545" s="14"/>
      <c r="G6545" s="38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35"/>
    </row>
    <row r="6546" spans="1:30" x14ac:dyDescent="0.25">
      <c r="A6546" s="6"/>
      <c r="B6546" s="6"/>
      <c r="C6546" s="6"/>
      <c r="D6546" s="13"/>
      <c r="E6546" s="14"/>
      <c r="F6546" s="14"/>
      <c r="G6546" s="38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35"/>
    </row>
    <row r="6547" spans="1:30" x14ac:dyDescent="0.25">
      <c r="A6547" s="6"/>
      <c r="B6547" s="6"/>
      <c r="C6547" s="6"/>
      <c r="D6547" s="13"/>
      <c r="E6547" s="14"/>
      <c r="F6547" s="14"/>
      <c r="G6547" s="38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35"/>
    </row>
    <row r="6548" spans="1:30" x14ac:dyDescent="0.25">
      <c r="A6548" s="6"/>
      <c r="B6548" s="6"/>
      <c r="C6548" s="6"/>
      <c r="D6548" s="13"/>
      <c r="E6548" s="14"/>
      <c r="F6548" s="14"/>
      <c r="G6548" s="38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35"/>
    </row>
    <row r="6549" spans="1:30" x14ac:dyDescent="0.25">
      <c r="A6549" s="6"/>
      <c r="B6549" s="6"/>
      <c r="C6549" s="6"/>
      <c r="D6549" s="13"/>
      <c r="E6549" s="14"/>
      <c r="F6549" s="14"/>
      <c r="G6549" s="38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35"/>
    </row>
    <row r="6550" spans="1:30" x14ac:dyDescent="0.25">
      <c r="A6550" s="6"/>
      <c r="B6550" s="6"/>
      <c r="C6550" s="6"/>
      <c r="D6550" s="13"/>
      <c r="E6550" s="14"/>
      <c r="F6550" s="14"/>
      <c r="G6550" s="38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35"/>
    </row>
    <row r="6551" spans="1:30" x14ac:dyDescent="0.25">
      <c r="A6551" s="6"/>
      <c r="B6551" s="6"/>
      <c r="C6551" s="6"/>
      <c r="D6551" s="13"/>
      <c r="E6551" s="14"/>
      <c r="F6551" s="14"/>
      <c r="G6551" s="38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35"/>
    </row>
    <row r="6552" spans="1:30" x14ac:dyDescent="0.25">
      <c r="A6552" s="6"/>
      <c r="B6552" s="6"/>
      <c r="C6552" s="6"/>
      <c r="D6552" s="13"/>
      <c r="E6552" s="14"/>
      <c r="F6552" s="14"/>
      <c r="G6552" s="38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35"/>
    </row>
    <row r="6553" spans="1:30" x14ac:dyDescent="0.25">
      <c r="A6553" s="6"/>
      <c r="B6553" s="6"/>
      <c r="C6553" s="6"/>
      <c r="D6553" s="13"/>
      <c r="E6553" s="14"/>
      <c r="F6553" s="14"/>
      <c r="G6553" s="38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35"/>
    </row>
    <row r="6554" spans="1:30" x14ac:dyDescent="0.25">
      <c r="A6554" s="6"/>
      <c r="B6554" s="6"/>
      <c r="C6554" s="6"/>
      <c r="D6554" s="13"/>
      <c r="E6554" s="14"/>
      <c r="F6554" s="14"/>
      <c r="G6554" s="38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35"/>
    </row>
    <row r="6555" spans="1:30" s="17" customFormat="1" x14ac:dyDescent="0.25">
      <c r="A6555" s="31"/>
      <c r="B6555" s="31"/>
      <c r="C6555" s="31"/>
      <c r="D6555" s="28"/>
      <c r="E6555" s="29"/>
      <c r="F6555" s="29"/>
      <c r="G6555" s="39"/>
      <c r="H6555" s="30"/>
      <c r="I6555" s="30"/>
      <c r="J6555" s="30"/>
      <c r="K6555" s="30"/>
      <c r="O6555" s="30"/>
      <c r="P6555" s="30"/>
      <c r="Q6555" s="30"/>
      <c r="R6555" s="31"/>
      <c r="S6555" s="31"/>
      <c r="T6555" s="31"/>
      <c r="AA6555" s="32"/>
      <c r="AB6555" s="32"/>
      <c r="AC6555" s="36"/>
      <c r="AD6555" s="32"/>
    </row>
    <row r="6556" spans="1:30" x14ac:dyDescent="0.25">
      <c r="A6556" s="6"/>
      <c r="B6556" s="6"/>
      <c r="C6556" s="6"/>
      <c r="D6556" s="13"/>
      <c r="E6556" s="14"/>
      <c r="F6556" s="14"/>
      <c r="G6556" s="38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35"/>
    </row>
    <row r="6557" spans="1:30" x14ac:dyDescent="0.25">
      <c r="A6557" s="6"/>
      <c r="B6557" s="6"/>
      <c r="C6557" s="6"/>
      <c r="D6557" s="13"/>
      <c r="E6557" s="14"/>
      <c r="F6557" s="14"/>
      <c r="G6557" s="38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35"/>
    </row>
    <row r="6558" spans="1:30" x14ac:dyDescent="0.25">
      <c r="A6558" s="6"/>
      <c r="B6558" s="6"/>
      <c r="C6558" s="6"/>
      <c r="D6558" s="13"/>
      <c r="E6558" s="14"/>
      <c r="F6558" s="14"/>
      <c r="G6558" s="38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35"/>
    </row>
    <row r="6559" spans="1:30" x14ac:dyDescent="0.25">
      <c r="A6559" s="6"/>
      <c r="B6559" s="6"/>
      <c r="C6559" s="6"/>
      <c r="D6559" s="13"/>
      <c r="E6559" s="14"/>
      <c r="F6559" s="14"/>
      <c r="G6559" s="38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35"/>
    </row>
    <row r="6560" spans="1:30" x14ac:dyDescent="0.25">
      <c r="A6560" s="6"/>
      <c r="B6560" s="6"/>
      <c r="C6560" s="6"/>
      <c r="D6560" s="13"/>
      <c r="E6560" s="14"/>
      <c r="F6560" s="14"/>
      <c r="G6560" s="38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35"/>
    </row>
    <row r="6561" spans="1:29" x14ac:dyDescent="0.25">
      <c r="A6561" s="6"/>
      <c r="B6561" s="6"/>
      <c r="C6561" s="6"/>
      <c r="D6561" s="13"/>
      <c r="E6561" s="14"/>
      <c r="F6561" s="14"/>
      <c r="G6561" s="38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35"/>
    </row>
    <row r="6562" spans="1:29" x14ac:dyDescent="0.25">
      <c r="A6562" s="6"/>
      <c r="B6562" s="6"/>
      <c r="C6562" s="6"/>
      <c r="D6562" s="13"/>
      <c r="E6562" s="14"/>
      <c r="F6562" s="14"/>
      <c r="G6562" s="38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35"/>
    </row>
    <row r="6563" spans="1:29" x14ac:dyDescent="0.25">
      <c r="A6563" s="6"/>
      <c r="B6563" s="6"/>
      <c r="C6563" s="6"/>
      <c r="D6563" s="13"/>
      <c r="E6563" s="14"/>
      <c r="F6563" s="14"/>
      <c r="G6563" s="38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35"/>
    </row>
    <row r="6564" spans="1:29" x14ac:dyDescent="0.25">
      <c r="A6564" s="6"/>
      <c r="B6564" s="6"/>
      <c r="C6564" s="6"/>
      <c r="D6564" s="13"/>
      <c r="E6564" s="14"/>
      <c r="F6564" s="14"/>
      <c r="G6564" s="38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35"/>
    </row>
    <row r="6565" spans="1:29" x14ac:dyDescent="0.25">
      <c r="A6565" s="6"/>
      <c r="B6565" s="6"/>
      <c r="C6565" s="6"/>
      <c r="D6565" s="13"/>
      <c r="E6565" s="14"/>
      <c r="F6565" s="14"/>
      <c r="G6565" s="38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35"/>
    </row>
    <row r="6566" spans="1:29" x14ac:dyDescent="0.25">
      <c r="A6566" s="6"/>
      <c r="B6566" s="6"/>
      <c r="C6566" s="6"/>
      <c r="D6566" s="13"/>
      <c r="E6566" s="14"/>
      <c r="F6566" s="14"/>
      <c r="G6566" s="38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35"/>
    </row>
    <row r="6567" spans="1:29" x14ac:dyDescent="0.25">
      <c r="A6567" s="6"/>
      <c r="B6567" s="6"/>
      <c r="C6567" s="6"/>
      <c r="D6567" s="13"/>
      <c r="E6567" s="14"/>
      <c r="F6567" s="14"/>
      <c r="G6567" s="38"/>
      <c r="H6567" s="7"/>
      <c r="I6567" s="7"/>
      <c r="J6567" s="7"/>
      <c r="K6567" s="7"/>
      <c r="O6567" s="7"/>
      <c r="P6567" s="7"/>
      <c r="Q6567" s="7"/>
      <c r="R6567" s="15"/>
      <c r="S6567" s="15"/>
      <c r="T6567" s="15"/>
      <c r="U6567" s="12"/>
      <c r="V6567" s="12"/>
      <c r="W6567" s="12"/>
      <c r="AC6567" s="35"/>
    </row>
    <row r="6568" spans="1:29" x14ac:dyDescent="0.25">
      <c r="A6568" s="6"/>
      <c r="B6568" s="6"/>
      <c r="C6568" s="6"/>
      <c r="D6568" s="13"/>
      <c r="E6568" s="14"/>
      <c r="F6568" s="14"/>
      <c r="G6568" s="38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35"/>
    </row>
    <row r="6569" spans="1:29" x14ac:dyDescent="0.25">
      <c r="A6569" s="6"/>
      <c r="B6569" s="6"/>
      <c r="C6569" s="6"/>
      <c r="D6569" s="13"/>
      <c r="E6569" s="14"/>
      <c r="F6569" s="14"/>
      <c r="G6569" s="38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35"/>
    </row>
    <row r="6570" spans="1:29" x14ac:dyDescent="0.25">
      <c r="A6570" s="6"/>
      <c r="B6570" s="6"/>
      <c r="C6570" s="6"/>
      <c r="D6570" s="13"/>
      <c r="E6570" s="14"/>
      <c r="F6570" s="14"/>
      <c r="G6570" s="38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35"/>
    </row>
    <row r="6571" spans="1:29" x14ac:dyDescent="0.25">
      <c r="A6571" s="6"/>
      <c r="B6571" s="6"/>
      <c r="C6571" s="6"/>
      <c r="D6571" s="13"/>
      <c r="E6571" s="14"/>
      <c r="F6571" s="14"/>
      <c r="G6571" s="38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35"/>
    </row>
    <row r="6572" spans="1:29" x14ac:dyDescent="0.25">
      <c r="A6572" s="6"/>
      <c r="B6572" s="6"/>
      <c r="C6572" s="6"/>
      <c r="D6572" s="13"/>
      <c r="E6572" s="14"/>
      <c r="F6572" s="14"/>
      <c r="G6572" s="38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35"/>
    </row>
    <row r="6573" spans="1:29" x14ac:dyDescent="0.25">
      <c r="A6573" s="6"/>
      <c r="B6573" s="6"/>
      <c r="C6573" s="6"/>
      <c r="D6573" s="13"/>
      <c r="E6573" s="14"/>
      <c r="F6573" s="14"/>
      <c r="G6573" s="38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35"/>
    </row>
    <row r="6574" spans="1:29" x14ac:dyDescent="0.25">
      <c r="A6574" s="6"/>
      <c r="B6574" s="6"/>
      <c r="C6574" s="6"/>
      <c r="D6574" s="13"/>
      <c r="E6574" s="14"/>
      <c r="F6574" s="14"/>
      <c r="G6574" s="38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35"/>
    </row>
    <row r="6575" spans="1:29" x14ac:dyDescent="0.25">
      <c r="A6575" s="6"/>
      <c r="B6575" s="6"/>
      <c r="C6575" s="6"/>
      <c r="D6575" s="13"/>
      <c r="E6575" s="14"/>
      <c r="F6575" s="14"/>
      <c r="G6575" s="38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35"/>
    </row>
    <row r="6576" spans="1:29" x14ac:dyDescent="0.25">
      <c r="A6576" s="6"/>
      <c r="B6576" s="6"/>
      <c r="C6576" s="6"/>
      <c r="D6576" s="13"/>
      <c r="E6576" s="14"/>
      <c r="F6576" s="14"/>
      <c r="G6576" s="38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35"/>
    </row>
    <row r="6577" spans="1:30" x14ac:dyDescent="0.25">
      <c r="A6577" s="6"/>
      <c r="B6577" s="6"/>
      <c r="C6577" s="6"/>
      <c r="D6577" s="13"/>
      <c r="E6577" s="14"/>
      <c r="F6577" s="14"/>
      <c r="G6577" s="38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35"/>
    </row>
    <row r="6578" spans="1:30" x14ac:dyDescent="0.25">
      <c r="A6578" s="6"/>
      <c r="B6578" s="6"/>
      <c r="C6578" s="6"/>
      <c r="D6578" s="13"/>
      <c r="E6578" s="14"/>
      <c r="F6578" s="14"/>
      <c r="G6578" s="38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35"/>
    </row>
    <row r="6579" spans="1:30" x14ac:dyDescent="0.25">
      <c r="A6579" s="6"/>
      <c r="B6579" s="6"/>
      <c r="C6579" s="6"/>
      <c r="D6579" s="13"/>
      <c r="E6579" s="14"/>
      <c r="F6579" s="14"/>
      <c r="G6579" s="38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35"/>
    </row>
    <row r="6580" spans="1:30" x14ac:dyDescent="0.25">
      <c r="A6580" s="6"/>
      <c r="B6580" s="6"/>
      <c r="C6580" s="6"/>
      <c r="D6580" s="13"/>
      <c r="E6580" s="14"/>
      <c r="F6580" s="14"/>
      <c r="G6580" s="38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35"/>
    </row>
    <row r="6581" spans="1:30" x14ac:dyDescent="0.25">
      <c r="A6581" s="6"/>
      <c r="B6581" s="6"/>
      <c r="C6581" s="6"/>
      <c r="D6581" s="13"/>
      <c r="E6581" s="14"/>
      <c r="F6581" s="14"/>
      <c r="G6581" s="38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35"/>
    </row>
    <row r="6582" spans="1:30" x14ac:dyDescent="0.25">
      <c r="A6582" s="6"/>
      <c r="B6582" s="6"/>
      <c r="C6582" s="6"/>
      <c r="D6582" s="13"/>
      <c r="E6582" s="14"/>
      <c r="F6582" s="14"/>
      <c r="G6582" s="38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35"/>
    </row>
    <row r="6583" spans="1:30" x14ac:dyDescent="0.25">
      <c r="A6583" s="6"/>
      <c r="B6583" s="6"/>
      <c r="C6583" s="6"/>
      <c r="D6583" s="13"/>
      <c r="E6583" s="14"/>
      <c r="F6583" s="14"/>
      <c r="G6583" s="38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35"/>
    </row>
    <row r="6584" spans="1:30" x14ac:dyDescent="0.25">
      <c r="A6584" s="6"/>
      <c r="B6584" s="6"/>
      <c r="C6584" s="6"/>
      <c r="D6584" s="13"/>
      <c r="E6584" s="14"/>
      <c r="F6584" s="14"/>
      <c r="G6584" s="38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35"/>
    </row>
    <row r="6585" spans="1:30" x14ac:dyDescent="0.25">
      <c r="A6585" s="6"/>
      <c r="B6585" s="6"/>
      <c r="C6585" s="6"/>
      <c r="D6585" s="13"/>
      <c r="E6585" s="14"/>
      <c r="F6585" s="14"/>
      <c r="G6585" s="38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35"/>
    </row>
    <row r="6586" spans="1:30" x14ac:dyDescent="0.25">
      <c r="A6586" s="6"/>
      <c r="B6586" s="6"/>
      <c r="C6586" s="6"/>
      <c r="D6586" s="13"/>
      <c r="E6586" s="14"/>
      <c r="F6586" s="14"/>
      <c r="G6586" s="38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35"/>
    </row>
    <row r="6587" spans="1:30" x14ac:dyDescent="0.25">
      <c r="A6587" s="6"/>
      <c r="B6587" s="6"/>
      <c r="C6587" s="6"/>
      <c r="D6587" s="13"/>
      <c r="E6587" s="14"/>
      <c r="F6587" s="14"/>
      <c r="G6587" s="38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35"/>
    </row>
    <row r="6588" spans="1:30" x14ac:dyDescent="0.25">
      <c r="A6588" s="6"/>
      <c r="B6588" s="6"/>
      <c r="C6588" s="6"/>
      <c r="D6588" s="13"/>
      <c r="E6588" s="14"/>
      <c r="F6588" s="14"/>
      <c r="G6588" s="38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35"/>
    </row>
    <row r="6589" spans="1:30" x14ac:dyDescent="0.25">
      <c r="A6589" s="6"/>
      <c r="B6589" s="6"/>
      <c r="C6589" s="6"/>
      <c r="D6589" s="13"/>
      <c r="E6589" s="14"/>
      <c r="F6589" s="14"/>
      <c r="G6589" s="38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35"/>
    </row>
    <row r="6590" spans="1:30" x14ac:dyDescent="0.25">
      <c r="A6590" s="6"/>
      <c r="B6590" s="6"/>
      <c r="C6590" s="6"/>
      <c r="D6590" s="13"/>
      <c r="E6590" s="14"/>
      <c r="F6590" s="14"/>
      <c r="G6590" s="38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35"/>
    </row>
    <row r="6591" spans="1:30" s="17" customFormat="1" x14ac:dyDescent="0.25">
      <c r="A6591" s="31"/>
      <c r="B6591" s="31"/>
      <c r="C6591" s="31"/>
      <c r="D6591" s="28"/>
      <c r="E6591" s="29"/>
      <c r="F6591" s="29"/>
      <c r="G6591" s="39"/>
      <c r="H6591" s="30"/>
      <c r="I6591" s="30"/>
      <c r="J6591" s="30"/>
      <c r="K6591" s="30"/>
      <c r="O6591" s="30"/>
      <c r="P6591" s="30"/>
      <c r="Q6591" s="30"/>
      <c r="R6591" s="31"/>
      <c r="S6591" s="31"/>
      <c r="T6591" s="31"/>
      <c r="AA6591" s="32"/>
      <c r="AB6591" s="32"/>
      <c r="AC6591" s="36"/>
      <c r="AD6591" s="32"/>
    </row>
    <row r="6592" spans="1:30" x14ac:dyDescent="0.25">
      <c r="A6592" s="6"/>
      <c r="B6592" s="6"/>
      <c r="C6592" s="6"/>
      <c r="D6592" s="13"/>
      <c r="E6592" s="14"/>
      <c r="F6592" s="14"/>
      <c r="G6592" s="38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35"/>
    </row>
    <row r="6593" spans="1:29" x14ac:dyDescent="0.25">
      <c r="A6593" s="6"/>
      <c r="B6593" s="6"/>
      <c r="C6593" s="6"/>
      <c r="D6593" s="13"/>
      <c r="E6593" s="14"/>
      <c r="F6593" s="14"/>
      <c r="G6593" s="38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35"/>
    </row>
    <row r="6594" spans="1:29" x14ac:dyDescent="0.25">
      <c r="A6594" s="6"/>
      <c r="B6594" s="6"/>
      <c r="C6594" s="6"/>
      <c r="D6594" s="13"/>
      <c r="E6594" s="14"/>
      <c r="F6594" s="14"/>
      <c r="G6594" s="38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35"/>
    </row>
    <row r="6595" spans="1:29" x14ac:dyDescent="0.25">
      <c r="A6595" s="6"/>
      <c r="B6595" s="6"/>
      <c r="C6595" s="6"/>
      <c r="D6595" s="13"/>
      <c r="E6595" s="14"/>
      <c r="F6595" s="14"/>
      <c r="G6595" s="38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35"/>
    </row>
    <row r="6596" spans="1:29" x14ac:dyDescent="0.25">
      <c r="A6596" s="6"/>
      <c r="B6596" s="6"/>
      <c r="C6596" s="6"/>
      <c r="D6596" s="13"/>
      <c r="E6596" s="14"/>
      <c r="F6596" s="14"/>
      <c r="G6596" s="38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35"/>
    </row>
    <row r="6597" spans="1:29" x14ac:dyDescent="0.25">
      <c r="A6597" s="6"/>
      <c r="B6597" s="6"/>
      <c r="C6597" s="6"/>
      <c r="D6597" s="13"/>
      <c r="E6597" s="14"/>
      <c r="F6597" s="14"/>
      <c r="G6597" s="38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35"/>
    </row>
    <row r="6598" spans="1:29" x14ac:dyDescent="0.25">
      <c r="A6598" s="6"/>
      <c r="B6598" s="6"/>
      <c r="C6598" s="6"/>
      <c r="D6598" s="13"/>
      <c r="E6598" s="14"/>
      <c r="F6598" s="14"/>
      <c r="G6598" s="38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35"/>
    </row>
    <row r="6599" spans="1:29" x14ac:dyDescent="0.25">
      <c r="A6599" s="6"/>
      <c r="B6599" s="6"/>
      <c r="C6599" s="6"/>
      <c r="D6599" s="13"/>
      <c r="E6599" s="14"/>
      <c r="F6599" s="14"/>
      <c r="G6599" s="38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35"/>
    </row>
    <row r="6600" spans="1:29" x14ac:dyDescent="0.25">
      <c r="A6600" s="6"/>
      <c r="B6600" s="6"/>
      <c r="C6600" s="6"/>
      <c r="D6600" s="13"/>
      <c r="E6600" s="14"/>
      <c r="F6600" s="14"/>
      <c r="G6600" s="38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35"/>
    </row>
    <row r="6601" spans="1:29" x14ac:dyDescent="0.25">
      <c r="A6601" s="6"/>
      <c r="B6601" s="6"/>
      <c r="C6601" s="6"/>
      <c r="D6601" s="13"/>
      <c r="E6601" s="14"/>
      <c r="F6601" s="14"/>
      <c r="G6601" s="38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35"/>
    </row>
    <row r="6602" spans="1:29" x14ac:dyDescent="0.25">
      <c r="A6602" s="6"/>
      <c r="B6602" s="6"/>
      <c r="C6602" s="6"/>
      <c r="D6602" s="13"/>
      <c r="E6602" s="14"/>
      <c r="F6602" s="14"/>
      <c r="G6602" s="38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35"/>
    </row>
    <row r="6603" spans="1:29" x14ac:dyDescent="0.25">
      <c r="A6603" s="6"/>
      <c r="B6603" s="6"/>
      <c r="C6603" s="6"/>
      <c r="D6603" s="13"/>
      <c r="E6603" s="14"/>
      <c r="F6603" s="14"/>
      <c r="G6603" s="38"/>
      <c r="H6603" s="7"/>
      <c r="I6603" s="7"/>
      <c r="J6603" s="7"/>
      <c r="K6603" s="7"/>
      <c r="O6603" s="7"/>
      <c r="P6603" s="7"/>
      <c r="Q6603" s="7"/>
      <c r="R6603" s="15"/>
      <c r="S6603" s="15"/>
      <c r="T6603" s="15"/>
      <c r="U6603" s="12"/>
      <c r="V6603" s="12"/>
      <c r="W6603" s="12"/>
      <c r="AC6603" s="35"/>
    </row>
    <row r="6604" spans="1:29" x14ac:dyDescent="0.25">
      <c r="A6604" s="6"/>
      <c r="B6604" s="6"/>
      <c r="C6604" s="6"/>
      <c r="D6604" s="13"/>
      <c r="E6604" s="14"/>
      <c r="F6604" s="14"/>
      <c r="G6604" s="38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35"/>
    </row>
    <row r="6605" spans="1:29" x14ac:dyDescent="0.25">
      <c r="A6605" s="6"/>
      <c r="B6605" s="6"/>
      <c r="C6605" s="6"/>
      <c r="D6605" s="13"/>
      <c r="E6605" s="14"/>
      <c r="F6605" s="14"/>
      <c r="G6605" s="38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35"/>
    </row>
    <row r="6606" spans="1:29" x14ac:dyDescent="0.25">
      <c r="A6606" s="6"/>
      <c r="B6606" s="6"/>
      <c r="C6606" s="6"/>
      <c r="D6606" s="13"/>
      <c r="E6606" s="14"/>
      <c r="F6606" s="14"/>
      <c r="G6606" s="38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35"/>
    </row>
    <row r="6607" spans="1:29" x14ac:dyDescent="0.25">
      <c r="A6607" s="6"/>
      <c r="B6607" s="6"/>
      <c r="C6607" s="6"/>
      <c r="D6607" s="13"/>
      <c r="E6607" s="14"/>
      <c r="F6607" s="14"/>
      <c r="G6607" s="38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35"/>
    </row>
    <row r="6608" spans="1:29" x14ac:dyDescent="0.25">
      <c r="A6608" s="6"/>
      <c r="B6608" s="6"/>
      <c r="C6608" s="6"/>
      <c r="D6608" s="13"/>
      <c r="E6608" s="14"/>
      <c r="F6608" s="14"/>
      <c r="G6608" s="38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35"/>
    </row>
    <row r="6609" spans="1:29" x14ac:dyDescent="0.25">
      <c r="A6609" s="6"/>
      <c r="B6609" s="6"/>
      <c r="C6609" s="6"/>
      <c r="D6609" s="13"/>
      <c r="E6609" s="14"/>
      <c r="F6609" s="14"/>
      <c r="G6609" s="38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35"/>
    </row>
    <row r="6610" spans="1:29" x14ac:dyDescent="0.25">
      <c r="A6610" s="6"/>
      <c r="B6610" s="6"/>
      <c r="C6610" s="6"/>
      <c r="D6610" s="13"/>
      <c r="E6610" s="14"/>
      <c r="F6610" s="14"/>
      <c r="G6610" s="38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35"/>
    </row>
    <row r="6611" spans="1:29" x14ac:dyDescent="0.25">
      <c r="A6611" s="6"/>
      <c r="B6611" s="6"/>
      <c r="C6611" s="6"/>
      <c r="D6611" s="13"/>
      <c r="E6611" s="14"/>
      <c r="F6611" s="14"/>
      <c r="G6611" s="38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35"/>
    </row>
    <row r="6612" spans="1:29" x14ac:dyDescent="0.25">
      <c r="A6612" s="6"/>
      <c r="B6612" s="6"/>
      <c r="C6612" s="6"/>
      <c r="D6612" s="13"/>
      <c r="E6612" s="14"/>
      <c r="F6612" s="14"/>
      <c r="G6612" s="38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35"/>
    </row>
    <row r="6613" spans="1:29" x14ac:dyDescent="0.25">
      <c r="A6613" s="6"/>
      <c r="B6613" s="6"/>
      <c r="C6613" s="6"/>
      <c r="D6613" s="13"/>
      <c r="E6613" s="14"/>
      <c r="F6613" s="14"/>
      <c r="G6613" s="38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35"/>
    </row>
    <row r="6614" spans="1:29" x14ac:dyDescent="0.25">
      <c r="A6614" s="6"/>
      <c r="B6614" s="6"/>
      <c r="C6614" s="6"/>
      <c r="D6614" s="13"/>
      <c r="E6614" s="14"/>
      <c r="F6614" s="14"/>
      <c r="G6614" s="38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35"/>
    </row>
    <row r="6615" spans="1:29" x14ac:dyDescent="0.25">
      <c r="A6615" s="6"/>
      <c r="B6615" s="6"/>
      <c r="C6615" s="6"/>
      <c r="D6615" s="13"/>
      <c r="E6615" s="14"/>
      <c r="F6615" s="14"/>
      <c r="G6615" s="38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35"/>
    </row>
    <row r="6616" spans="1:29" x14ac:dyDescent="0.25">
      <c r="A6616" s="6"/>
      <c r="B6616" s="6"/>
      <c r="C6616" s="6"/>
      <c r="D6616" s="13"/>
      <c r="E6616" s="14"/>
      <c r="F6616" s="14"/>
      <c r="G6616" s="38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35"/>
    </row>
    <row r="6617" spans="1:29" x14ac:dyDescent="0.25">
      <c r="A6617" s="6"/>
      <c r="B6617" s="6"/>
      <c r="C6617" s="6"/>
      <c r="D6617" s="13"/>
      <c r="E6617" s="14"/>
      <c r="F6617" s="14"/>
      <c r="G6617" s="38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35"/>
    </row>
    <row r="6618" spans="1:29" x14ac:dyDescent="0.25">
      <c r="A6618" s="6"/>
      <c r="B6618" s="6"/>
      <c r="C6618" s="6"/>
      <c r="D6618" s="13"/>
      <c r="E6618" s="14"/>
      <c r="F6618" s="14"/>
      <c r="G6618" s="38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35"/>
    </row>
    <row r="6619" spans="1:29" x14ac:dyDescent="0.25">
      <c r="A6619" s="6"/>
      <c r="B6619" s="6"/>
      <c r="C6619" s="6"/>
      <c r="D6619" s="13"/>
      <c r="E6619" s="14"/>
      <c r="F6619" s="14"/>
      <c r="G6619" s="38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35"/>
    </row>
    <row r="6620" spans="1:29" x14ac:dyDescent="0.25">
      <c r="A6620" s="6"/>
      <c r="B6620" s="6"/>
      <c r="C6620" s="6"/>
      <c r="D6620" s="13"/>
      <c r="E6620" s="14"/>
      <c r="F6620" s="14"/>
      <c r="G6620" s="38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35"/>
    </row>
    <row r="6621" spans="1:29" x14ac:dyDescent="0.25">
      <c r="A6621" s="6"/>
      <c r="B6621" s="6"/>
      <c r="C6621" s="6"/>
      <c r="D6621" s="13"/>
      <c r="E6621" s="14"/>
      <c r="F6621" s="14"/>
      <c r="G6621" s="38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35"/>
    </row>
    <row r="6622" spans="1:29" x14ac:dyDescent="0.25">
      <c r="A6622" s="6"/>
      <c r="B6622" s="6"/>
      <c r="C6622" s="6"/>
      <c r="D6622" s="13"/>
      <c r="E6622" s="14"/>
      <c r="F6622" s="14"/>
      <c r="G6622" s="38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35"/>
    </row>
    <row r="6623" spans="1:29" x14ac:dyDescent="0.25">
      <c r="A6623" s="6"/>
      <c r="B6623" s="6"/>
      <c r="C6623" s="6"/>
      <c r="D6623" s="13"/>
      <c r="E6623" s="14"/>
      <c r="F6623" s="14"/>
      <c r="G6623" s="38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35"/>
    </row>
    <row r="6624" spans="1:29" x14ac:dyDescent="0.25">
      <c r="A6624" s="6"/>
      <c r="B6624" s="6"/>
      <c r="C6624" s="6"/>
      <c r="D6624" s="13"/>
      <c r="E6624" s="14"/>
      <c r="F6624" s="14"/>
      <c r="G6624" s="38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35"/>
    </row>
    <row r="6625" spans="1:29" x14ac:dyDescent="0.25">
      <c r="A6625" s="6"/>
      <c r="B6625" s="6"/>
      <c r="C6625" s="6"/>
      <c r="D6625" s="13"/>
      <c r="E6625" s="14"/>
      <c r="F6625" s="14"/>
      <c r="G6625" s="38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35"/>
    </row>
    <row r="6626" spans="1:29" x14ac:dyDescent="0.25">
      <c r="A6626" s="6"/>
      <c r="B6626" s="6"/>
      <c r="C6626" s="6"/>
      <c r="D6626" s="13"/>
      <c r="E6626" s="14"/>
      <c r="F6626" s="14"/>
      <c r="G6626" s="38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35"/>
    </row>
    <row r="6627" spans="1:29" x14ac:dyDescent="0.25">
      <c r="A6627" s="6"/>
      <c r="B6627" s="6"/>
      <c r="C6627" s="6"/>
      <c r="D6627" s="13"/>
      <c r="E6627" s="14"/>
      <c r="F6627" s="14"/>
      <c r="G6627" s="38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35"/>
    </row>
    <row r="6628" spans="1:29" x14ac:dyDescent="0.25">
      <c r="A6628" s="6"/>
      <c r="B6628" s="6"/>
      <c r="C6628" s="6"/>
      <c r="D6628" s="13"/>
      <c r="E6628" s="14"/>
      <c r="F6628" s="14"/>
      <c r="G6628" s="38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35"/>
    </row>
    <row r="6629" spans="1:29" x14ac:dyDescent="0.25">
      <c r="A6629" s="6"/>
      <c r="B6629" s="6"/>
      <c r="C6629" s="6"/>
      <c r="D6629" s="13"/>
      <c r="E6629" s="14"/>
      <c r="F6629" s="14"/>
      <c r="G6629" s="38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35"/>
    </row>
    <row r="6630" spans="1:29" x14ac:dyDescent="0.25">
      <c r="A6630" s="6"/>
      <c r="B6630" s="6"/>
      <c r="C6630" s="6"/>
      <c r="D6630" s="13"/>
      <c r="E6630" s="14"/>
      <c r="F6630" s="14"/>
      <c r="G6630" s="38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35"/>
    </row>
    <row r="6631" spans="1:29" x14ac:dyDescent="0.25">
      <c r="A6631" s="6"/>
      <c r="B6631" s="6"/>
      <c r="C6631" s="6"/>
      <c r="D6631" s="13"/>
      <c r="E6631" s="14"/>
      <c r="F6631" s="14"/>
      <c r="G6631" s="38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35"/>
    </row>
    <row r="6632" spans="1:29" x14ac:dyDescent="0.25">
      <c r="A6632" s="6"/>
      <c r="B6632" s="6"/>
      <c r="C6632" s="6"/>
      <c r="D6632" s="13"/>
      <c r="E6632" s="14"/>
      <c r="F6632" s="14"/>
      <c r="G6632" s="38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35"/>
    </row>
    <row r="6633" spans="1:29" x14ac:dyDescent="0.25">
      <c r="A6633" s="6"/>
      <c r="B6633" s="6"/>
      <c r="C6633" s="6"/>
      <c r="D6633" s="13"/>
      <c r="E6633" s="14"/>
      <c r="F6633" s="14"/>
      <c r="G6633" s="38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35"/>
    </row>
    <row r="6634" spans="1:29" x14ac:dyDescent="0.25">
      <c r="A6634" s="6"/>
      <c r="B6634" s="6"/>
      <c r="C6634" s="6"/>
      <c r="D6634" s="13"/>
      <c r="E6634" s="14"/>
      <c r="F6634" s="14"/>
      <c r="G6634" s="38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35"/>
    </row>
    <row r="6635" spans="1:29" x14ac:dyDescent="0.25">
      <c r="A6635" s="6"/>
      <c r="B6635" s="6"/>
      <c r="C6635" s="6"/>
      <c r="D6635" s="13"/>
      <c r="E6635" s="14"/>
      <c r="F6635" s="14"/>
      <c r="G6635" s="38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35"/>
    </row>
    <row r="6636" spans="1:29" x14ac:dyDescent="0.25">
      <c r="A6636" s="6"/>
      <c r="B6636" s="6"/>
      <c r="C6636" s="6"/>
      <c r="D6636" s="13"/>
      <c r="E6636" s="14"/>
      <c r="F6636" s="14"/>
      <c r="G6636" s="38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35"/>
    </row>
    <row r="6637" spans="1:29" x14ac:dyDescent="0.25">
      <c r="A6637" s="6"/>
      <c r="B6637" s="6"/>
      <c r="C6637" s="6"/>
      <c r="D6637" s="13"/>
      <c r="E6637" s="14"/>
      <c r="F6637" s="14"/>
      <c r="G6637" s="38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35"/>
    </row>
    <row r="6638" spans="1:29" x14ac:dyDescent="0.25">
      <c r="A6638" s="6"/>
      <c r="B6638" s="6"/>
      <c r="C6638" s="6"/>
      <c r="D6638" s="13"/>
      <c r="E6638" s="14"/>
      <c r="F6638" s="14"/>
      <c r="G6638" s="38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35"/>
    </row>
    <row r="6639" spans="1:29" x14ac:dyDescent="0.25">
      <c r="A6639" s="6"/>
      <c r="B6639" s="6"/>
      <c r="C6639" s="6"/>
      <c r="D6639" s="13"/>
      <c r="E6639" s="14"/>
      <c r="F6639" s="14"/>
      <c r="G6639" s="38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35"/>
    </row>
    <row r="6640" spans="1:29" x14ac:dyDescent="0.25">
      <c r="A6640" s="6"/>
      <c r="B6640" s="6"/>
      <c r="C6640" s="6"/>
      <c r="D6640" s="13"/>
      <c r="E6640" s="14"/>
      <c r="F6640" s="14"/>
      <c r="G6640" s="38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35"/>
    </row>
    <row r="6641" spans="1:29" x14ac:dyDescent="0.25">
      <c r="A6641" s="6"/>
      <c r="B6641" s="6"/>
      <c r="C6641" s="6"/>
      <c r="D6641" s="13"/>
      <c r="E6641" s="14"/>
      <c r="F6641" s="14"/>
      <c r="G6641" s="38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35"/>
    </row>
    <row r="6642" spans="1:29" x14ac:dyDescent="0.25">
      <c r="A6642" s="6"/>
      <c r="B6642" s="6"/>
      <c r="C6642" s="6"/>
      <c r="D6642" s="13"/>
      <c r="E6642" s="14"/>
      <c r="F6642" s="14"/>
      <c r="G6642" s="38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35"/>
    </row>
    <row r="6643" spans="1:29" x14ac:dyDescent="0.25">
      <c r="A6643" s="6"/>
      <c r="B6643" s="6"/>
      <c r="C6643" s="6"/>
      <c r="D6643" s="13"/>
      <c r="E6643" s="14"/>
      <c r="F6643" s="14"/>
      <c r="G6643" s="38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35"/>
    </row>
    <row r="6644" spans="1:29" x14ac:dyDescent="0.25">
      <c r="A6644" s="6"/>
      <c r="B6644" s="6"/>
      <c r="C6644" s="6"/>
      <c r="D6644" s="13"/>
      <c r="E6644" s="14"/>
      <c r="F6644" s="14"/>
      <c r="G6644" s="38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35"/>
    </row>
    <row r="6645" spans="1:29" x14ac:dyDescent="0.25">
      <c r="A6645" s="6"/>
      <c r="B6645" s="6"/>
      <c r="C6645" s="6"/>
      <c r="D6645" s="13"/>
      <c r="E6645" s="14"/>
      <c r="F6645" s="14"/>
      <c r="G6645" s="38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35"/>
    </row>
    <row r="6646" spans="1:29" x14ac:dyDescent="0.25">
      <c r="A6646" s="6"/>
      <c r="B6646" s="6"/>
      <c r="C6646" s="6"/>
      <c r="D6646" s="13"/>
      <c r="E6646" s="14"/>
      <c r="F6646" s="14"/>
      <c r="G6646" s="38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35"/>
    </row>
    <row r="6647" spans="1:29" x14ac:dyDescent="0.25">
      <c r="A6647" s="6"/>
      <c r="B6647" s="6"/>
      <c r="C6647" s="6"/>
      <c r="D6647" s="13"/>
      <c r="E6647" s="14"/>
      <c r="F6647" s="14"/>
      <c r="G6647" s="38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35"/>
    </row>
    <row r="6648" spans="1:29" x14ac:dyDescent="0.25">
      <c r="A6648" s="6"/>
      <c r="B6648" s="6"/>
      <c r="C6648" s="6"/>
      <c r="D6648" s="13"/>
      <c r="E6648" s="14"/>
      <c r="F6648" s="14"/>
      <c r="G6648" s="38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35"/>
    </row>
    <row r="6649" spans="1:29" x14ac:dyDescent="0.25">
      <c r="A6649" s="6"/>
      <c r="B6649" s="6"/>
      <c r="C6649" s="6"/>
      <c r="D6649" s="13"/>
      <c r="E6649" s="14"/>
      <c r="F6649" s="14"/>
      <c r="G6649" s="38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35"/>
    </row>
    <row r="6650" spans="1:29" x14ac:dyDescent="0.25">
      <c r="A6650" s="6"/>
      <c r="B6650" s="6"/>
      <c r="C6650" s="6"/>
      <c r="D6650" s="13"/>
      <c r="E6650" s="14"/>
      <c r="F6650" s="14"/>
      <c r="G6650" s="38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35"/>
    </row>
    <row r="6651" spans="1:29" x14ac:dyDescent="0.25">
      <c r="A6651" s="6"/>
      <c r="B6651" s="6"/>
      <c r="C6651" s="6"/>
      <c r="D6651" s="13"/>
      <c r="E6651" s="14"/>
      <c r="F6651" s="14"/>
      <c r="G6651" s="38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35"/>
    </row>
    <row r="6652" spans="1:29" x14ac:dyDescent="0.25">
      <c r="A6652" s="6"/>
      <c r="B6652" s="6"/>
      <c r="C6652" s="6"/>
      <c r="D6652" s="13"/>
      <c r="E6652" s="14"/>
      <c r="F6652" s="14"/>
      <c r="G6652" s="38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35"/>
    </row>
    <row r="6653" spans="1:29" x14ac:dyDescent="0.25">
      <c r="A6653" s="6"/>
      <c r="B6653" s="6"/>
      <c r="C6653" s="6"/>
      <c r="D6653" s="13"/>
      <c r="E6653" s="14"/>
      <c r="F6653" s="14"/>
      <c r="G6653" s="38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35"/>
    </row>
    <row r="6654" spans="1:29" x14ac:dyDescent="0.25">
      <c r="A6654" s="6"/>
      <c r="B6654" s="6"/>
      <c r="C6654" s="6"/>
      <c r="D6654" s="13"/>
      <c r="E6654" s="14"/>
      <c r="F6654" s="14"/>
      <c r="G6654" s="38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35"/>
    </row>
    <row r="6655" spans="1:29" x14ac:dyDescent="0.25">
      <c r="A6655" s="6"/>
      <c r="B6655" s="6"/>
      <c r="C6655" s="6"/>
      <c r="D6655" s="13"/>
      <c r="E6655" s="14"/>
      <c r="F6655" s="14"/>
      <c r="G6655" s="38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35"/>
    </row>
    <row r="6656" spans="1:29" x14ac:dyDescent="0.25">
      <c r="A6656" s="6"/>
      <c r="B6656" s="6"/>
      <c r="C6656" s="6"/>
      <c r="D6656" s="13"/>
      <c r="E6656" s="14"/>
      <c r="F6656" s="14"/>
      <c r="G6656" s="38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35"/>
    </row>
    <row r="6657" spans="1:29" x14ac:dyDescent="0.25">
      <c r="A6657" s="6"/>
      <c r="B6657" s="6"/>
      <c r="C6657" s="6"/>
      <c r="D6657" s="13"/>
      <c r="E6657" s="14"/>
      <c r="F6657" s="14"/>
      <c r="G6657" s="38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35"/>
    </row>
    <row r="6658" spans="1:29" x14ac:dyDescent="0.25">
      <c r="A6658" s="6"/>
      <c r="B6658" s="6"/>
      <c r="C6658" s="6"/>
      <c r="D6658" s="13"/>
      <c r="E6658" s="14"/>
      <c r="F6658" s="14"/>
      <c r="G6658" s="38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35"/>
    </row>
    <row r="6659" spans="1:29" x14ac:dyDescent="0.25">
      <c r="A6659" s="6"/>
      <c r="B6659" s="6"/>
      <c r="C6659" s="6"/>
      <c r="D6659" s="13"/>
      <c r="E6659" s="14"/>
      <c r="F6659" s="14"/>
      <c r="G6659" s="38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35"/>
    </row>
    <row r="6660" spans="1:29" x14ac:dyDescent="0.25">
      <c r="A6660" s="6"/>
      <c r="B6660" s="6"/>
      <c r="C6660" s="6"/>
      <c r="D6660" s="13"/>
      <c r="E6660" s="14"/>
      <c r="F6660" s="14"/>
      <c r="G6660" s="38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35"/>
    </row>
    <row r="6661" spans="1:29" x14ac:dyDescent="0.25">
      <c r="A6661" s="6"/>
      <c r="B6661" s="6"/>
      <c r="C6661" s="6"/>
      <c r="D6661" s="13"/>
      <c r="E6661" s="14"/>
      <c r="F6661" s="14"/>
      <c r="G6661" s="38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35"/>
    </row>
    <row r="6662" spans="1:29" x14ac:dyDescent="0.25">
      <c r="A6662" s="6"/>
      <c r="B6662" s="6"/>
      <c r="C6662" s="6"/>
      <c r="D6662" s="13"/>
      <c r="E6662" s="14"/>
      <c r="F6662" s="14"/>
      <c r="G6662" s="38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35"/>
    </row>
    <row r="6663" spans="1:29" x14ac:dyDescent="0.25">
      <c r="A6663" s="6"/>
      <c r="B6663" s="6"/>
      <c r="C6663" s="6"/>
      <c r="D6663" s="13"/>
      <c r="E6663" s="14"/>
      <c r="F6663" s="14"/>
      <c r="G6663" s="38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35"/>
    </row>
    <row r="6664" spans="1:29" x14ac:dyDescent="0.25">
      <c r="A6664" s="6"/>
      <c r="B6664" s="6"/>
      <c r="C6664" s="6"/>
      <c r="D6664" s="13"/>
      <c r="E6664" s="14"/>
      <c r="F6664" s="14"/>
      <c r="G6664" s="38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35"/>
    </row>
    <row r="6665" spans="1:29" x14ac:dyDescent="0.25">
      <c r="A6665" s="6"/>
      <c r="B6665" s="6"/>
      <c r="C6665" s="6"/>
      <c r="D6665" s="13"/>
      <c r="E6665" s="14"/>
      <c r="F6665" s="14"/>
      <c r="G6665" s="38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35"/>
    </row>
    <row r="6666" spans="1:29" x14ac:dyDescent="0.25">
      <c r="A6666" s="6"/>
      <c r="B6666" s="6"/>
      <c r="C6666" s="6"/>
      <c r="D6666" s="13"/>
      <c r="E6666" s="14"/>
      <c r="F6666" s="14"/>
      <c r="G6666" s="38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35"/>
    </row>
    <row r="6667" spans="1:29" x14ac:dyDescent="0.25">
      <c r="A6667" s="6"/>
      <c r="B6667" s="6"/>
      <c r="C6667" s="6"/>
      <c r="D6667" s="13"/>
      <c r="E6667" s="14"/>
      <c r="F6667" s="14"/>
      <c r="G6667" s="38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35"/>
    </row>
    <row r="6668" spans="1:29" x14ac:dyDescent="0.25">
      <c r="A6668" s="6"/>
      <c r="B6668" s="6"/>
      <c r="C6668" s="6"/>
      <c r="D6668" s="13"/>
      <c r="E6668" s="14"/>
      <c r="F6668" s="14"/>
      <c r="G6668" s="38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35"/>
    </row>
    <row r="6669" spans="1:29" x14ac:dyDescent="0.25">
      <c r="A6669" s="6"/>
      <c r="B6669" s="6"/>
      <c r="C6669" s="6"/>
      <c r="D6669" s="13"/>
      <c r="E6669" s="14"/>
      <c r="F6669" s="14"/>
      <c r="G6669" s="38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35"/>
    </row>
    <row r="6670" spans="1:29" x14ac:dyDescent="0.25">
      <c r="A6670" s="6"/>
      <c r="B6670" s="6"/>
      <c r="C6670" s="6"/>
      <c r="D6670" s="13"/>
      <c r="E6670" s="14"/>
      <c r="F6670" s="14"/>
      <c r="G6670" s="38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35"/>
    </row>
    <row r="6671" spans="1:29" x14ac:dyDescent="0.25">
      <c r="A6671" s="6"/>
      <c r="B6671" s="6"/>
      <c r="C6671" s="6"/>
      <c r="D6671" s="13"/>
      <c r="E6671" s="14"/>
      <c r="F6671" s="14"/>
      <c r="G6671" s="38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35"/>
    </row>
    <row r="6672" spans="1:29" x14ac:dyDescent="0.25">
      <c r="A6672" s="6"/>
      <c r="B6672" s="6"/>
      <c r="C6672" s="6"/>
      <c r="D6672" s="13"/>
      <c r="E6672" s="14"/>
      <c r="F6672" s="14"/>
      <c r="G6672" s="38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35"/>
    </row>
    <row r="6673" spans="1:29" x14ac:dyDescent="0.25">
      <c r="A6673" s="6"/>
      <c r="B6673" s="6"/>
      <c r="C6673" s="6"/>
      <c r="D6673" s="13"/>
      <c r="E6673" s="14"/>
      <c r="F6673" s="14"/>
      <c r="G6673" s="38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35"/>
    </row>
    <row r="6674" spans="1:29" x14ac:dyDescent="0.25">
      <c r="A6674" s="6"/>
      <c r="B6674" s="6"/>
      <c r="C6674" s="6"/>
      <c r="D6674" s="13"/>
      <c r="E6674" s="14"/>
      <c r="F6674" s="14"/>
      <c r="G6674" s="38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35"/>
    </row>
    <row r="6675" spans="1:29" x14ac:dyDescent="0.25">
      <c r="A6675" s="6"/>
      <c r="B6675" s="6"/>
      <c r="C6675" s="6"/>
      <c r="D6675" s="13"/>
      <c r="E6675" s="14"/>
      <c r="F6675" s="14"/>
      <c r="G6675" s="38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35"/>
    </row>
    <row r="6676" spans="1:29" x14ac:dyDescent="0.25">
      <c r="A6676" s="6"/>
      <c r="B6676" s="6"/>
      <c r="C6676" s="6"/>
      <c r="D6676" s="13"/>
      <c r="E6676" s="14"/>
      <c r="F6676" s="14"/>
      <c r="G6676" s="38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35"/>
    </row>
    <row r="6677" spans="1:29" x14ac:dyDescent="0.25">
      <c r="A6677" s="6"/>
      <c r="B6677" s="6"/>
      <c r="C6677" s="6"/>
      <c r="D6677" s="13"/>
      <c r="E6677" s="14"/>
      <c r="F6677" s="14"/>
      <c r="G6677" s="38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35"/>
    </row>
    <row r="6678" spans="1:29" x14ac:dyDescent="0.25">
      <c r="A6678" s="6"/>
      <c r="B6678" s="6"/>
      <c r="C6678" s="6"/>
      <c r="D6678" s="13"/>
      <c r="E6678" s="14"/>
      <c r="F6678" s="14"/>
      <c r="G6678" s="38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35"/>
    </row>
    <row r="6679" spans="1:29" x14ac:dyDescent="0.25">
      <c r="A6679" s="6"/>
      <c r="B6679" s="6"/>
      <c r="C6679" s="6"/>
      <c r="D6679" s="13"/>
      <c r="E6679" s="14"/>
      <c r="F6679" s="14"/>
      <c r="G6679" s="38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35"/>
    </row>
    <row r="6680" spans="1:29" x14ac:dyDescent="0.25">
      <c r="A6680" s="6"/>
      <c r="B6680" s="6"/>
      <c r="C6680" s="6"/>
      <c r="D6680" s="13"/>
      <c r="E6680" s="14"/>
      <c r="F6680" s="14"/>
      <c r="G6680" s="38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35"/>
    </row>
    <row r="6681" spans="1:29" x14ac:dyDescent="0.25">
      <c r="A6681" s="6"/>
      <c r="B6681" s="6"/>
      <c r="C6681" s="6"/>
      <c r="D6681" s="13"/>
      <c r="E6681" s="14"/>
      <c r="F6681" s="14"/>
      <c r="G6681" s="38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35"/>
    </row>
    <row r="6682" spans="1:29" x14ac:dyDescent="0.25">
      <c r="A6682" s="6"/>
      <c r="B6682" s="6"/>
      <c r="C6682" s="6"/>
      <c r="D6682" s="13"/>
      <c r="E6682" s="14"/>
      <c r="F6682" s="14"/>
      <c r="G6682" s="38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35"/>
    </row>
    <row r="6683" spans="1:29" x14ac:dyDescent="0.25">
      <c r="A6683" s="6"/>
      <c r="B6683" s="6"/>
      <c r="C6683" s="6"/>
      <c r="D6683" s="13"/>
      <c r="E6683" s="14"/>
      <c r="F6683" s="14"/>
      <c r="G6683" s="38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35"/>
    </row>
    <row r="6684" spans="1:29" x14ac:dyDescent="0.25">
      <c r="A6684" s="6"/>
      <c r="B6684" s="6"/>
      <c r="C6684" s="6"/>
      <c r="D6684" s="13"/>
      <c r="E6684" s="14"/>
      <c r="F6684" s="14"/>
      <c r="G6684" s="38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35"/>
    </row>
    <row r="6685" spans="1:29" x14ac:dyDescent="0.25">
      <c r="A6685" s="6"/>
      <c r="B6685" s="6"/>
      <c r="C6685" s="6"/>
      <c r="D6685" s="13"/>
      <c r="E6685" s="14"/>
      <c r="F6685" s="14"/>
      <c r="G6685" s="38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35"/>
    </row>
    <row r="6686" spans="1:29" x14ac:dyDescent="0.25">
      <c r="A6686" s="6"/>
      <c r="B6686" s="6"/>
      <c r="C6686" s="6"/>
      <c r="D6686" s="13"/>
      <c r="E6686" s="14"/>
      <c r="F6686" s="14"/>
      <c r="G6686" s="38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35"/>
    </row>
    <row r="6687" spans="1:29" x14ac:dyDescent="0.25">
      <c r="A6687" s="6"/>
      <c r="B6687" s="6"/>
      <c r="C6687" s="6"/>
      <c r="D6687" s="13"/>
      <c r="E6687" s="14"/>
      <c r="F6687" s="14"/>
      <c r="G6687" s="38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35"/>
    </row>
    <row r="6688" spans="1:29" x14ac:dyDescent="0.25">
      <c r="A6688" s="6"/>
      <c r="B6688" s="6"/>
      <c r="C6688" s="6"/>
      <c r="D6688" s="13"/>
      <c r="E6688" s="14"/>
      <c r="F6688" s="14"/>
      <c r="G6688" s="38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35"/>
    </row>
    <row r="6689" spans="1:29" x14ac:dyDescent="0.25">
      <c r="A6689" s="6"/>
      <c r="B6689" s="6"/>
      <c r="C6689" s="6"/>
      <c r="D6689" s="13"/>
      <c r="E6689" s="14"/>
      <c r="F6689" s="14"/>
      <c r="G6689" s="38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35"/>
    </row>
    <row r="6690" spans="1:29" x14ac:dyDescent="0.25">
      <c r="A6690" s="6"/>
      <c r="B6690" s="6"/>
      <c r="C6690" s="6"/>
      <c r="D6690" s="13"/>
      <c r="E6690" s="14"/>
      <c r="F6690" s="14"/>
      <c r="G6690" s="38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35"/>
    </row>
    <row r="6691" spans="1:29" x14ac:dyDescent="0.25">
      <c r="A6691" s="6"/>
      <c r="B6691" s="6"/>
      <c r="C6691" s="6"/>
      <c r="D6691" s="13"/>
      <c r="E6691" s="14"/>
      <c r="F6691" s="14"/>
      <c r="G6691" s="38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35"/>
    </row>
    <row r="6692" spans="1:29" x14ac:dyDescent="0.25">
      <c r="A6692" s="6"/>
      <c r="B6692" s="6"/>
      <c r="C6692" s="6"/>
      <c r="D6692" s="13"/>
      <c r="E6692" s="14"/>
      <c r="F6692" s="14"/>
      <c r="G6692" s="38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35"/>
    </row>
    <row r="6693" spans="1:29" x14ac:dyDescent="0.25">
      <c r="A6693" s="6"/>
      <c r="B6693" s="6"/>
      <c r="C6693" s="6"/>
      <c r="D6693" s="13"/>
      <c r="E6693" s="14"/>
      <c r="F6693" s="14"/>
      <c r="G6693" s="38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35"/>
    </row>
    <row r="6694" spans="1:29" x14ac:dyDescent="0.25">
      <c r="A6694" s="6"/>
      <c r="B6694" s="6"/>
      <c r="C6694" s="6"/>
      <c r="D6694" s="13"/>
      <c r="E6694" s="14"/>
      <c r="F6694" s="14"/>
      <c r="G6694" s="38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35"/>
    </row>
    <row r="6695" spans="1:29" x14ac:dyDescent="0.25">
      <c r="A6695" s="6"/>
      <c r="B6695" s="6"/>
      <c r="C6695" s="6"/>
      <c r="D6695" s="13"/>
      <c r="E6695" s="14"/>
      <c r="F6695" s="14"/>
      <c r="G6695" s="38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35"/>
    </row>
    <row r="6696" spans="1:29" x14ac:dyDescent="0.25">
      <c r="A6696" s="6"/>
      <c r="B6696" s="6"/>
      <c r="C6696" s="6"/>
      <c r="D6696" s="13"/>
      <c r="E6696" s="14"/>
      <c r="F6696" s="14"/>
      <c r="G6696" s="38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35"/>
    </row>
    <row r="6697" spans="1:29" x14ac:dyDescent="0.25">
      <c r="A6697" s="6"/>
      <c r="B6697" s="6"/>
      <c r="C6697" s="6"/>
      <c r="D6697" s="13"/>
      <c r="E6697" s="14"/>
      <c r="F6697" s="14"/>
      <c r="G6697" s="38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35"/>
    </row>
    <row r="6698" spans="1:29" x14ac:dyDescent="0.25">
      <c r="A6698" s="6"/>
      <c r="B6698" s="6"/>
      <c r="C6698" s="6"/>
      <c r="D6698" s="13"/>
      <c r="E6698" s="14"/>
      <c r="F6698" s="14"/>
      <c r="G6698" s="38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35"/>
    </row>
    <row r="6699" spans="1:29" x14ac:dyDescent="0.25">
      <c r="A6699" s="6"/>
      <c r="B6699" s="6"/>
      <c r="C6699" s="6"/>
      <c r="D6699" s="13"/>
      <c r="E6699" s="14"/>
      <c r="F6699" s="14"/>
      <c r="G6699" s="38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35"/>
    </row>
    <row r="6700" spans="1:29" x14ac:dyDescent="0.25">
      <c r="A6700" s="6"/>
      <c r="B6700" s="6"/>
      <c r="C6700" s="6"/>
      <c r="D6700" s="13"/>
      <c r="E6700" s="14"/>
      <c r="F6700" s="14"/>
      <c r="G6700" s="38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35"/>
    </row>
    <row r="6701" spans="1:29" x14ac:dyDescent="0.25">
      <c r="A6701" s="6"/>
      <c r="B6701" s="6"/>
      <c r="C6701" s="6"/>
      <c r="D6701" s="13"/>
      <c r="E6701" s="14"/>
      <c r="F6701" s="14"/>
      <c r="G6701" s="38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35"/>
    </row>
    <row r="6702" spans="1:29" x14ac:dyDescent="0.25">
      <c r="A6702" s="6"/>
      <c r="B6702" s="6"/>
      <c r="C6702" s="6"/>
      <c r="D6702" s="13"/>
      <c r="E6702" s="14"/>
      <c r="F6702" s="14"/>
      <c r="G6702" s="38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35"/>
    </row>
    <row r="6703" spans="1:29" x14ac:dyDescent="0.25">
      <c r="A6703" s="6"/>
      <c r="B6703" s="6"/>
      <c r="C6703" s="6"/>
      <c r="D6703" s="13"/>
      <c r="E6703" s="14"/>
      <c r="F6703" s="14"/>
      <c r="G6703" s="38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35"/>
    </row>
    <row r="6704" spans="1:29" x14ac:dyDescent="0.25">
      <c r="A6704" s="6"/>
      <c r="B6704" s="6"/>
      <c r="C6704" s="6"/>
      <c r="D6704" s="13"/>
      <c r="E6704" s="14"/>
      <c r="F6704" s="14"/>
      <c r="G6704" s="38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35"/>
    </row>
    <row r="6705" spans="1:29" x14ac:dyDescent="0.25">
      <c r="A6705" s="6"/>
      <c r="B6705" s="6"/>
      <c r="C6705" s="6"/>
      <c r="D6705" s="13"/>
      <c r="E6705" s="14"/>
      <c r="F6705" s="14"/>
      <c r="G6705" s="38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35"/>
    </row>
    <row r="6706" spans="1:29" x14ac:dyDescent="0.25">
      <c r="A6706" s="6"/>
      <c r="B6706" s="6"/>
      <c r="C6706" s="6"/>
      <c r="D6706" s="13"/>
      <c r="E6706" s="14"/>
      <c r="F6706" s="14"/>
      <c r="G6706" s="38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35"/>
    </row>
    <row r="6707" spans="1:29" x14ac:dyDescent="0.25">
      <c r="A6707" s="6"/>
      <c r="B6707" s="6"/>
      <c r="C6707" s="6"/>
      <c r="D6707" s="13"/>
      <c r="E6707" s="14"/>
      <c r="F6707" s="14"/>
      <c r="G6707" s="38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35"/>
    </row>
    <row r="6708" spans="1:29" x14ac:dyDescent="0.25">
      <c r="A6708" s="6"/>
      <c r="B6708" s="6"/>
      <c r="C6708" s="6"/>
      <c r="D6708" s="13"/>
      <c r="E6708" s="14"/>
      <c r="F6708" s="14"/>
      <c r="G6708" s="38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35"/>
    </row>
    <row r="6709" spans="1:29" x14ac:dyDescent="0.25">
      <c r="A6709" s="6"/>
      <c r="B6709" s="6"/>
      <c r="C6709" s="6"/>
      <c r="D6709" s="13"/>
      <c r="E6709" s="14"/>
      <c r="F6709" s="14"/>
      <c r="G6709" s="38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35"/>
    </row>
    <row r="6710" spans="1:29" x14ac:dyDescent="0.25">
      <c r="A6710" s="6"/>
      <c r="B6710" s="6"/>
      <c r="C6710" s="6"/>
      <c r="D6710" s="13"/>
      <c r="E6710" s="14"/>
      <c r="F6710" s="14"/>
      <c r="G6710" s="38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35"/>
    </row>
    <row r="6711" spans="1:29" x14ac:dyDescent="0.25">
      <c r="A6711" s="6"/>
      <c r="B6711" s="6"/>
      <c r="C6711" s="6"/>
      <c r="D6711" s="13"/>
      <c r="E6711" s="14"/>
      <c r="F6711" s="14"/>
      <c r="G6711" s="38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35"/>
    </row>
    <row r="6712" spans="1:29" x14ac:dyDescent="0.25">
      <c r="A6712" s="6"/>
      <c r="B6712" s="6"/>
      <c r="C6712" s="6"/>
      <c r="D6712" s="13"/>
      <c r="E6712" s="14"/>
      <c r="F6712" s="14"/>
      <c r="G6712" s="38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35"/>
    </row>
    <row r="6713" spans="1:29" x14ac:dyDescent="0.25">
      <c r="A6713" s="6"/>
      <c r="B6713" s="6"/>
      <c r="C6713" s="6"/>
      <c r="D6713" s="13"/>
      <c r="E6713" s="14"/>
      <c r="F6713" s="14"/>
      <c r="G6713" s="38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35"/>
    </row>
    <row r="6714" spans="1:29" x14ac:dyDescent="0.25">
      <c r="A6714" s="6"/>
      <c r="B6714" s="6"/>
      <c r="C6714" s="6"/>
      <c r="D6714" s="13"/>
      <c r="E6714" s="14"/>
      <c r="F6714" s="14"/>
      <c r="G6714" s="38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35"/>
    </row>
    <row r="6715" spans="1:29" x14ac:dyDescent="0.25">
      <c r="A6715" s="6"/>
      <c r="B6715" s="6"/>
      <c r="C6715" s="6"/>
      <c r="D6715" s="13"/>
      <c r="E6715" s="14"/>
      <c r="F6715" s="14"/>
      <c r="G6715" s="38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35"/>
    </row>
    <row r="6716" spans="1:29" x14ac:dyDescent="0.25">
      <c r="A6716" s="6"/>
      <c r="B6716" s="6"/>
      <c r="C6716" s="6"/>
      <c r="D6716" s="13"/>
      <c r="E6716" s="14"/>
      <c r="F6716" s="14"/>
      <c r="G6716" s="38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35"/>
    </row>
    <row r="6717" spans="1:29" x14ac:dyDescent="0.25">
      <c r="A6717" s="6"/>
      <c r="B6717" s="6"/>
      <c r="C6717" s="6"/>
      <c r="D6717" s="13"/>
      <c r="E6717" s="14"/>
      <c r="F6717" s="14"/>
      <c r="G6717" s="38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35"/>
    </row>
    <row r="6718" spans="1:29" x14ac:dyDescent="0.25">
      <c r="A6718" s="6"/>
      <c r="B6718" s="6"/>
      <c r="C6718" s="6"/>
      <c r="D6718" s="13"/>
      <c r="E6718" s="14"/>
      <c r="F6718" s="14"/>
      <c r="G6718" s="38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35"/>
    </row>
    <row r="6719" spans="1:29" x14ac:dyDescent="0.25">
      <c r="A6719" s="6"/>
      <c r="B6719" s="6"/>
      <c r="C6719" s="6"/>
      <c r="D6719" s="13"/>
      <c r="E6719" s="14"/>
      <c r="F6719" s="14"/>
      <c r="G6719" s="38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35"/>
    </row>
    <row r="6720" spans="1:29" x14ac:dyDescent="0.25">
      <c r="A6720" s="6"/>
      <c r="B6720" s="6"/>
      <c r="C6720" s="6"/>
      <c r="D6720" s="13"/>
      <c r="E6720" s="14"/>
      <c r="F6720" s="14"/>
      <c r="G6720" s="38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35"/>
    </row>
    <row r="6721" spans="1:29" x14ac:dyDescent="0.25">
      <c r="A6721" s="6"/>
      <c r="B6721" s="6"/>
      <c r="C6721" s="6"/>
      <c r="D6721" s="13"/>
      <c r="E6721" s="14"/>
      <c r="F6721" s="14"/>
      <c r="G6721" s="38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35"/>
    </row>
    <row r="6722" spans="1:29" x14ac:dyDescent="0.25">
      <c r="A6722" s="6"/>
      <c r="B6722" s="6"/>
      <c r="C6722" s="6"/>
      <c r="D6722" s="13"/>
      <c r="E6722" s="14"/>
      <c r="F6722" s="14"/>
      <c r="G6722" s="38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35"/>
    </row>
    <row r="6723" spans="1:29" x14ac:dyDescent="0.25">
      <c r="A6723" s="6"/>
      <c r="B6723" s="6"/>
      <c r="C6723" s="6"/>
      <c r="D6723" s="13"/>
      <c r="E6723" s="14"/>
      <c r="F6723" s="14"/>
      <c r="G6723" s="38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35"/>
    </row>
    <row r="6724" spans="1:29" x14ac:dyDescent="0.25">
      <c r="A6724" s="6"/>
      <c r="B6724" s="6"/>
      <c r="C6724" s="6"/>
      <c r="D6724" s="13"/>
      <c r="E6724" s="14"/>
      <c r="F6724" s="14"/>
      <c r="G6724" s="38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35"/>
    </row>
    <row r="6725" spans="1:29" x14ac:dyDescent="0.25">
      <c r="A6725" s="6"/>
      <c r="B6725" s="6"/>
      <c r="C6725" s="6"/>
      <c r="D6725" s="13"/>
      <c r="E6725" s="14"/>
      <c r="F6725" s="14"/>
      <c r="G6725" s="38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35"/>
    </row>
    <row r="6726" spans="1:29" x14ac:dyDescent="0.25">
      <c r="A6726" s="6"/>
      <c r="B6726" s="6"/>
      <c r="C6726" s="6"/>
      <c r="D6726" s="13"/>
      <c r="E6726" s="14"/>
      <c r="F6726" s="14"/>
      <c r="G6726" s="38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35"/>
    </row>
    <row r="6727" spans="1:29" x14ac:dyDescent="0.25">
      <c r="A6727" s="6"/>
      <c r="B6727" s="6"/>
      <c r="C6727" s="6"/>
      <c r="D6727" s="13"/>
      <c r="E6727" s="14"/>
      <c r="F6727" s="14"/>
      <c r="G6727" s="38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35"/>
    </row>
    <row r="6728" spans="1:29" x14ac:dyDescent="0.25">
      <c r="A6728" s="6"/>
      <c r="B6728" s="6"/>
      <c r="C6728" s="6"/>
      <c r="D6728" s="13"/>
      <c r="E6728" s="14"/>
      <c r="F6728" s="14"/>
      <c r="G6728" s="38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35"/>
    </row>
    <row r="6729" spans="1:29" x14ac:dyDescent="0.25">
      <c r="A6729" s="6"/>
      <c r="B6729" s="6"/>
      <c r="C6729" s="6"/>
      <c r="D6729" s="13"/>
      <c r="E6729" s="14"/>
      <c r="F6729" s="14"/>
      <c r="G6729" s="38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35"/>
    </row>
    <row r="6730" spans="1:29" x14ac:dyDescent="0.25">
      <c r="A6730" s="6"/>
      <c r="B6730" s="6"/>
      <c r="C6730" s="6"/>
      <c r="D6730" s="13"/>
      <c r="E6730" s="14"/>
      <c r="F6730" s="14"/>
      <c r="G6730" s="38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35"/>
    </row>
    <row r="6731" spans="1:29" x14ac:dyDescent="0.25">
      <c r="A6731" s="6"/>
      <c r="B6731" s="6"/>
      <c r="C6731" s="6"/>
      <c r="D6731" s="13"/>
      <c r="E6731" s="14"/>
      <c r="F6731" s="14"/>
      <c r="G6731" s="38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35"/>
    </row>
    <row r="6732" spans="1:29" x14ac:dyDescent="0.25">
      <c r="A6732" s="6"/>
      <c r="B6732" s="6"/>
      <c r="C6732" s="6"/>
      <c r="D6732" s="13"/>
      <c r="E6732" s="14"/>
      <c r="F6732" s="14"/>
      <c r="G6732" s="38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35"/>
    </row>
    <row r="6733" spans="1:29" x14ac:dyDescent="0.25">
      <c r="A6733" s="6"/>
      <c r="B6733" s="6"/>
      <c r="C6733" s="6"/>
      <c r="D6733" s="13"/>
      <c r="E6733" s="14"/>
      <c r="F6733" s="14"/>
      <c r="G6733" s="38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35"/>
    </row>
    <row r="6734" spans="1:29" x14ac:dyDescent="0.25">
      <c r="A6734" s="6"/>
      <c r="B6734" s="6"/>
      <c r="C6734" s="6"/>
      <c r="D6734" s="13"/>
      <c r="E6734" s="14"/>
      <c r="F6734" s="14"/>
      <c r="G6734" s="38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35"/>
    </row>
    <row r="6735" spans="1:29" x14ac:dyDescent="0.25">
      <c r="A6735" s="6"/>
      <c r="B6735" s="6"/>
      <c r="C6735" s="6"/>
      <c r="D6735" s="13"/>
      <c r="E6735" s="14"/>
      <c r="F6735" s="14"/>
      <c r="G6735" s="38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35"/>
    </row>
    <row r="6736" spans="1:29" x14ac:dyDescent="0.25">
      <c r="A6736" s="6"/>
      <c r="B6736" s="6"/>
      <c r="C6736" s="6"/>
      <c r="D6736" s="13"/>
      <c r="E6736" s="14"/>
      <c r="F6736" s="14"/>
      <c r="G6736" s="38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35"/>
    </row>
    <row r="6737" spans="1:29" x14ac:dyDescent="0.25">
      <c r="A6737" s="6"/>
      <c r="B6737" s="6"/>
      <c r="C6737" s="6"/>
      <c r="D6737" s="13"/>
      <c r="E6737" s="14"/>
      <c r="F6737" s="14"/>
      <c r="G6737" s="38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35"/>
    </row>
    <row r="6738" spans="1:29" x14ac:dyDescent="0.25">
      <c r="A6738" s="6"/>
      <c r="B6738" s="6"/>
      <c r="C6738" s="6"/>
      <c r="D6738" s="13"/>
      <c r="E6738" s="14"/>
      <c r="F6738" s="14"/>
      <c r="G6738" s="38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35"/>
    </row>
    <row r="6739" spans="1:29" x14ac:dyDescent="0.25">
      <c r="A6739" s="6"/>
      <c r="B6739" s="6"/>
      <c r="C6739" s="6"/>
      <c r="D6739" s="13"/>
      <c r="E6739" s="14"/>
      <c r="F6739" s="14"/>
      <c r="G6739" s="38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35"/>
    </row>
    <row r="6740" spans="1:29" x14ac:dyDescent="0.25">
      <c r="A6740" s="6"/>
      <c r="B6740" s="6"/>
      <c r="C6740" s="6"/>
      <c r="D6740" s="13"/>
      <c r="E6740" s="14"/>
      <c r="F6740" s="14"/>
      <c r="G6740" s="38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35"/>
    </row>
    <row r="6741" spans="1:29" x14ac:dyDescent="0.25">
      <c r="A6741" s="6"/>
      <c r="B6741" s="6"/>
      <c r="C6741" s="6"/>
      <c r="D6741" s="13"/>
      <c r="E6741" s="14"/>
      <c r="F6741" s="14"/>
      <c r="G6741" s="38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35"/>
    </row>
    <row r="6742" spans="1:29" x14ac:dyDescent="0.25">
      <c r="A6742" s="6"/>
      <c r="B6742" s="6"/>
      <c r="C6742" s="6"/>
      <c r="D6742" s="13"/>
      <c r="E6742" s="14"/>
      <c r="F6742" s="14"/>
      <c r="G6742" s="38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35"/>
    </row>
    <row r="6743" spans="1:29" x14ac:dyDescent="0.25">
      <c r="A6743" s="6"/>
      <c r="B6743" s="6"/>
      <c r="C6743" s="6"/>
      <c r="D6743" s="13"/>
      <c r="E6743" s="14"/>
      <c r="F6743" s="14"/>
      <c r="G6743" s="38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35"/>
    </row>
    <row r="6744" spans="1:29" x14ac:dyDescent="0.25">
      <c r="A6744" s="6"/>
      <c r="B6744" s="6"/>
      <c r="C6744" s="6"/>
      <c r="D6744" s="13"/>
      <c r="E6744" s="14"/>
      <c r="F6744" s="14"/>
      <c r="G6744" s="38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35"/>
    </row>
    <row r="6745" spans="1:29" x14ac:dyDescent="0.25">
      <c r="A6745" s="6"/>
      <c r="B6745" s="6"/>
      <c r="C6745" s="6"/>
      <c r="D6745" s="13"/>
      <c r="E6745" s="14"/>
      <c r="F6745" s="14"/>
      <c r="G6745" s="38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35"/>
    </row>
    <row r="6746" spans="1:29" x14ac:dyDescent="0.25">
      <c r="A6746" s="6"/>
      <c r="B6746" s="6"/>
      <c r="C6746" s="6"/>
      <c r="D6746" s="13"/>
      <c r="E6746" s="14"/>
      <c r="F6746" s="14"/>
      <c r="G6746" s="38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35"/>
    </row>
    <row r="6747" spans="1:29" x14ac:dyDescent="0.25">
      <c r="A6747" s="6"/>
      <c r="B6747" s="6"/>
      <c r="C6747" s="6"/>
      <c r="D6747" s="13"/>
      <c r="E6747" s="14"/>
      <c r="F6747" s="14"/>
      <c r="G6747" s="38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35"/>
    </row>
    <row r="6748" spans="1:29" x14ac:dyDescent="0.25">
      <c r="A6748" s="6"/>
      <c r="B6748" s="6"/>
      <c r="C6748" s="6"/>
      <c r="D6748" s="13"/>
      <c r="E6748" s="14"/>
      <c r="F6748" s="14"/>
      <c r="G6748" s="38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35"/>
    </row>
    <row r="6749" spans="1:29" x14ac:dyDescent="0.25">
      <c r="A6749" s="6"/>
      <c r="B6749" s="6"/>
      <c r="C6749" s="6"/>
      <c r="D6749" s="13"/>
      <c r="E6749" s="14"/>
      <c r="F6749" s="14"/>
      <c r="G6749" s="38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35"/>
    </row>
    <row r="6750" spans="1:29" x14ac:dyDescent="0.25">
      <c r="A6750" s="6"/>
      <c r="B6750" s="6"/>
      <c r="C6750" s="6"/>
      <c r="D6750" s="13"/>
      <c r="E6750" s="14"/>
      <c r="F6750" s="14"/>
      <c r="G6750" s="38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35"/>
    </row>
    <row r="6751" spans="1:29" x14ac:dyDescent="0.25">
      <c r="A6751" s="6"/>
      <c r="B6751" s="6"/>
      <c r="C6751" s="6"/>
      <c r="D6751" s="13"/>
      <c r="E6751" s="14"/>
      <c r="F6751" s="14"/>
      <c r="G6751" s="38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35"/>
    </row>
    <row r="6752" spans="1:29" x14ac:dyDescent="0.25">
      <c r="A6752" s="6"/>
      <c r="B6752" s="6"/>
      <c r="C6752" s="6"/>
      <c r="D6752" s="13"/>
      <c r="E6752" s="14"/>
      <c r="F6752" s="14"/>
      <c r="G6752" s="38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35"/>
    </row>
    <row r="6753" spans="1:29" x14ac:dyDescent="0.25">
      <c r="A6753" s="6"/>
      <c r="B6753" s="6"/>
      <c r="C6753" s="6"/>
      <c r="D6753" s="13"/>
      <c r="E6753" s="14"/>
      <c r="F6753" s="14"/>
      <c r="G6753" s="38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35"/>
    </row>
    <row r="6754" spans="1:29" x14ac:dyDescent="0.25">
      <c r="A6754" s="6"/>
      <c r="B6754" s="6"/>
      <c r="C6754" s="6"/>
      <c r="D6754" s="13"/>
      <c r="E6754" s="14"/>
      <c r="F6754" s="14"/>
      <c r="G6754" s="38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35"/>
    </row>
    <row r="6755" spans="1:29" x14ac:dyDescent="0.25">
      <c r="A6755" s="6"/>
      <c r="B6755" s="6"/>
      <c r="C6755" s="6"/>
      <c r="D6755" s="13"/>
      <c r="E6755" s="14"/>
      <c r="F6755" s="14"/>
      <c r="G6755" s="38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35"/>
    </row>
    <row r="6756" spans="1:29" x14ac:dyDescent="0.25">
      <c r="A6756" s="6"/>
      <c r="B6756" s="6"/>
      <c r="C6756" s="6"/>
      <c r="D6756" s="13"/>
      <c r="E6756" s="14"/>
      <c r="F6756" s="14"/>
      <c r="G6756" s="38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35"/>
    </row>
    <row r="6757" spans="1:29" x14ac:dyDescent="0.25">
      <c r="A6757" s="6"/>
      <c r="B6757" s="6"/>
      <c r="C6757" s="6"/>
      <c r="D6757" s="13"/>
      <c r="E6757" s="14"/>
      <c r="F6757" s="14"/>
      <c r="G6757" s="38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35"/>
    </row>
    <row r="6758" spans="1:29" x14ac:dyDescent="0.25">
      <c r="A6758" s="6"/>
      <c r="B6758" s="6"/>
      <c r="C6758" s="6"/>
      <c r="D6758" s="13"/>
      <c r="E6758" s="14"/>
      <c r="F6758" s="14"/>
      <c r="G6758" s="38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35"/>
    </row>
    <row r="6759" spans="1:29" x14ac:dyDescent="0.25">
      <c r="A6759" s="6"/>
      <c r="B6759" s="6"/>
      <c r="C6759" s="6"/>
      <c r="D6759" s="13"/>
      <c r="E6759" s="14"/>
      <c r="F6759" s="14"/>
      <c r="G6759" s="38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35"/>
    </row>
    <row r="6760" spans="1:29" x14ac:dyDescent="0.25">
      <c r="A6760" s="6"/>
      <c r="B6760" s="6"/>
      <c r="C6760" s="6"/>
      <c r="D6760" s="13"/>
      <c r="E6760" s="14"/>
      <c r="F6760" s="14"/>
      <c r="G6760" s="38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35"/>
    </row>
    <row r="6761" spans="1:29" x14ac:dyDescent="0.25">
      <c r="A6761" s="6"/>
      <c r="B6761" s="6"/>
      <c r="C6761" s="6"/>
      <c r="D6761" s="13"/>
      <c r="E6761" s="14"/>
      <c r="F6761" s="14"/>
      <c r="G6761" s="38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35"/>
    </row>
    <row r="6762" spans="1:29" x14ac:dyDescent="0.25">
      <c r="A6762" s="6"/>
      <c r="B6762" s="6"/>
      <c r="C6762" s="6"/>
      <c r="D6762" s="13"/>
      <c r="E6762" s="14"/>
      <c r="F6762" s="14"/>
      <c r="G6762" s="38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35"/>
    </row>
    <row r="6763" spans="1:29" x14ac:dyDescent="0.25">
      <c r="A6763" s="6"/>
      <c r="B6763" s="6"/>
      <c r="C6763" s="6"/>
      <c r="D6763" s="13"/>
      <c r="E6763" s="14"/>
      <c r="F6763" s="14"/>
      <c r="G6763" s="38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35"/>
    </row>
    <row r="6764" spans="1:29" x14ac:dyDescent="0.25">
      <c r="A6764" s="6"/>
      <c r="B6764" s="6"/>
      <c r="C6764" s="6"/>
      <c r="D6764" s="13"/>
      <c r="E6764" s="14"/>
      <c r="F6764" s="14"/>
      <c r="G6764" s="38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35"/>
    </row>
    <row r="6765" spans="1:29" x14ac:dyDescent="0.25">
      <c r="A6765" s="6"/>
      <c r="B6765" s="6"/>
      <c r="C6765" s="6"/>
      <c r="D6765" s="13"/>
      <c r="E6765" s="14"/>
      <c r="F6765" s="14"/>
      <c r="G6765" s="38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35"/>
    </row>
    <row r="6766" spans="1:29" x14ac:dyDescent="0.25">
      <c r="A6766" s="6"/>
      <c r="B6766" s="6"/>
      <c r="C6766" s="6"/>
      <c r="D6766" s="13"/>
      <c r="E6766" s="14"/>
      <c r="F6766" s="14"/>
      <c r="G6766" s="38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35"/>
    </row>
    <row r="6767" spans="1:29" x14ac:dyDescent="0.25">
      <c r="A6767" s="6"/>
      <c r="B6767" s="6"/>
      <c r="C6767" s="6"/>
      <c r="D6767" s="13"/>
      <c r="E6767" s="14"/>
      <c r="F6767" s="14"/>
      <c r="G6767" s="38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35"/>
    </row>
    <row r="6768" spans="1:29" x14ac:dyDescent="0.25">
      <c r="A6768" s="6"/>
      <c r="B6768" s="6"/>
      <c r="C6768" s="6"/>
      <c r="D6768" s="13"/>
      <c r="E6768" s="14"/>
      <c r="F6768" s="14"/>
      <c r="G6768" s="38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35"/>
    </row>
    <row r="6769" spans="1:30" x14ac:dyDescent="0.25">
      <c r="A6769" s="6"/>
      <c r="B6769" s="6"/>
      <c r="C6769" s="6"/>
      <c r="D6769" s="13"/>
      <c r="E6769" s="14"/>
      <c r="F6769" s="14"/>
      <c r="G6769" s="38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35"/>
    </row>
    <row r="6770" spans="1:30" x14ac:dyDescent="0.25">
      <c r="A6770" s="6"/>
      <c r="B6770" s="6"/>
      <c r="C6770" s="6"/>
      <c r="D6770" s="13"/>
      <c r="E6770" s="14"/>
      <c r="F6770" s="14"/>
      <c r="G6770" s="38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35"/>
    </row>
    <row r="6771" spans="1:30" x14ac:dyDescent="0.25">
      <c r="A6771" s="6"/>
      <c r="B6771" s="6"/>
      <c r="C6771" s="6"/>
      <c r="D6771" s="13"/>
      <c r="E6771" s="14"/>
      <c r="F6771" s="14"/>
      <c r="G6771" s="38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35"/>
    </row>
    <row r="6772" spans="1:30" x14ac:dyDescent="0.25">
      <c r="A6772" s="6"/>
      <c r="B6772" s="6"/>
      <c r="C6772" s="6"/>
      <c r="D6772" s="13"/>
      <c r="E6772" s="14"/>
      <c r="F6772" s="14"/>
      <c r="G6772" s="38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35"/>
    </row>
    <row r="6773" spans="1:30" x14ac:dyDescent="0.25">
      <c r="A6773" s="6"/>
      <c r="B6773" s="6"/>
      <c r="C6773" s="6"/>
      <c r="D6773" s="13"/>
      <c r="E6773" s="14"/>
      <c r="F6773" s="14"/>
      <c r="G6773" s="38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35"/>
    </row>
    <row r="6774" spans="1:30" x14ac:dyDescent="0.25">
      <c r="A6774" s="6"/>
      <c r="B6774" s="6"/>
      <c r="C6774" s="6"/>
      <c r="D6774" s="13"/>
      <c r="E6774" s="14"/>
      <c r="F6774" s="14"/>
      <c r="G6774" s="38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35"/>
    </row>
    <row r="6775" spans="1:30" x14ac:dyDescent="0.25">
      <c r="A6775" s="6"/>
      <c r="B6775" s="6"/>
      <c r="C6775" s="6"/>
      <c r="D6775" s="13"/>
      <c r="E6775" s="14"/>
      <c r="F6775" s="14"/>
      <c r="G6775" s="38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35"/>
    </row>
    <row r="6776" spans="1:30" x14ac:dyDescent="0.25">
      <c r="A6776" s="6"/>
      <c r="B6776" s="6"/>
      <c r="C6776" s="6"/>
      <c r="D6776" s="13"/>
      <c r="E6776" s="14"/>
      <c r="F6776" s="14"/>
      <c r="G6776" s="38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35"/>
    </row>
    <row r="6777" spans="1:30" x14ac:dyDescent="0.25">
      <c r="A6777" s="6"/>
      <c r="B6777" s="6"/>
      <c r="C6777" s="6"/>
      <c r="D6777" s="13"/>
      <c r="E6777" s="14"/>
      <c r="F6777" s="14"/>
      <c r="G6777" s="38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35"/>
    </row>
    <row r="6778" spans="1:30" x14ac:dyDescent="0.25">
      <c r="A6778" s="6"/>
      <c r="B6778" s="6"/>
      <c r="C6778" s="6"/>
      <c r="D6778" s="13"/>
      <c r="E6778" s="14"/>
      <c r="F6778" s="14"/>
      <c r="G6778" s="38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35"/>
    </row>
    <row r="6779" spans="1:30" x14ac:dyDescent="0.25">
      <c r="A6779" s="6"/>
      <c r="B6779" s="6"/>
      <c r="C6779" s="6"/>
      <c r="D6779" s="13"/>
      <c r="E6779" s="14"/>
      <c r="F6779" s="14"/>
      <c r="G6779" s="38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35"/>
    </row>
    <row r="6780" spans="1:30" x14ac:dyDescent="0.25">
      <c r="A6780" s="6"/>
      <c r="B6780" s="6"/>
      <c r="C6780" s="6"/>
      <c r="D6780" s="13"/>
      <c r="E6780" s="14"/>
      <c r="F6780" s="14"/>
      <c r="G6780" s="38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35"/>
    </row>
    <row r="6781" spans="1:30" x14ac:dyDescent="0.25">
      <c r="A6781" s="6"/>
      <c r="B6781" s="6"/>
      <c r="C6781" s="6"/>
      <c r="D6781" s="13"/>
      <c r="E6781" s="14"/>
      <c r="F6781" s="14"/>
      <c r="G6781" s="38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35"/>
    </row>
    <row r="6782" spans="1:30" x14ac:dyDescent="0.25">
      <c r="A6782" s="6"/>
      <c r="B6782" s="6"/>
      <c r="C6782" s="6"/>
      <c r="D6782" s="13"/>
      <c r="E6782" s="14"/>
      <c r="F6782" s="14"/>
      <c r="G6782" s="38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35"/>
    </row>
    <row r="6783" spans="1:30" x14ac:dyDescent="0.25">
      <c r="A6783" s="6"/>
      <c r="B6783" s="6"/>
      <c r="C6783" s="6"/>
      <c r="D6783" s="13"/>
      <c r="E6783" s="14"/>
      <c r="F6783" s="14"/>
      <c r="G6783" s="38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35"/>
    </row>
    <row r="6784" spans="1:30" s="17" customFormat="1" x14ac:dyDescent="0.25">
      <c r="A6784" s="31"/>
      <c r="B6784" s="31"/>
      <c r="C6784" s="31"/>
      <c r="D6784" s="28"/>
      <c r="E6784" s="29"/>
      <c r="F6784" s="29"/>
      <c r="G6784" s="39"/>
      <c r="H6784" s="30"/>
      <c r="I6784" s="30"/>
      <c r="J6784" s="30"/>
      <c r="K6784" s="30"/>
      <c r="O6784" s="30"/>
      <c r="P6784" s="30"/>
      <c r="Q6784" s="30"/>
      <c r="R6784" s="31"/>
      <c r="S6784" s="31"/>
      <c r="T6784" s="31"/>
      <c r="AA6784" s="32"/>
      <c r="AB6784" s="32"/>
      <c r="AC6784" s="36"/>
      <c r="AD6784" s="32"/>
    </row>
    <row r="6785" spans="1:30" x14ac:dyDescent="0.25">
      <c r="A6785" s="6"/>
      <c r="B6785" s="6"/>
      <c r="C6785" s="6"/>
      <c r="D6785" s="13"/>
      <c r="E6785" s="14"/>
      <c r="F6785" s="14"/>
      <c r="G6785" s="38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35"/>
    </row>
    <row r="6786" spans="1:30" x14ac:dyDescent="0.25">
      <c r="A6786" s="6"/>
      <c r="B6786" s="6"/>
      <c r="C6786" s="6"/>
      <c r="D6786" s="13"/>
      <c r="E6786" s="14"/>
      <c r="F6786" s="14"/>
      <c r="G6786" s="38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35"/>
    </row>
    <row r="6787" spans="1:30" x14ac:dyDescent="0.25">
      <c r="A6787" s="6"/>
      <c r="B6787" s="6"/>
      <c r="C6787" s="6"/>
      <c r="D6787" s="13"/>
      <c r="E6787" s="14"/>
      <c r="F6787" s="14"/>
      <c r="G6787" s="38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35"/>
    </row>
    <row r="6788" spans="1:30" x14ac:dyDescent="0.25">
      <c r="A6788" s="6"/>
      <c r="B6788" s="6"/>
      <c r="C6788" s="6"/>
      <c r="D6788" s="13"/>
      <c r="E6788" s="14"/>
      <c r="F6788" s="14"/>
      <c r="G6788" s="38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35"/>
    </row>
    <row r="6789" spans="1:30" x14ac:dyDescent="0.25">
      <c r="A6789" s="6"/>
      <c r="B6789" s="6"/>
      <c r="C6789" s="6"/>
      <c r="D6789" s="13"/>
      <c r="E6789" s="14"/>
      <c r="F6789" s="14"/>
      <c r="G6789" s="38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35"/>
    </row>
    <row r="6790" spans="1:30" x14ac:dyDescent="0.25">
      <c r="A6790" s="6"/>
      <c r="B6790" s="6"/>
      <c r="C6790" s="6"/>
      <c r="D6790" s="13"/>
      <c r="E6790" s="14"/>
      <c r="F6790" s="14"/>
      <c r="G6790" s="38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35"/>
    </row>
    <row r="6791" spans="1:30" s="17" customFormat="1" x14ac:dyDescent="0.25">
      <c r="A6791" s="31"/>
      <c r="B6791" s="31"/>
      <c r="C6791" s="31"/>
      <c r="D6791" s="28"/>
      <c r="E6791" s="29"/>
      <c r="F6791" s="29"/>
      <c r="G6791" s="39"/>
      <c r="H6791" s="30"/>
      <c r="I6791" s="30"/>
      <c r="J6791" s="30"/>
      <c r="K6791" s="30"/>
      <c r="O6791" s="30"/>
      <c r="P6791" s="30"/>
      <c r="Q6791" s="30"/>
      <c r="R6791" s="31"/>
      <c r="S6791" s="31"/>
      <c r="T6791" s="31"/>
      <c r="AA6791" s="32"/>
      <c r="AB6791" s="32"/>
      <c r="AC6791" s="36"/>
      <c r="AD6791" s="32"/>
    </row>
    <row r="6792" spans="1:30" x14ac:dyDescent="0.25">
      <c r="A6792" s="6"/>
      <c r="B6792" s="6"/>
      <c r="C6792" s="6"/>
      <c r="D6792" s="13"/>
      <c r="E6792" s="14"/>
      <c r="F6792" s="14"/>
      <c r="G6792" s="38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/>
    </row>
    <row r="6793" spans="1:30" x14ac:dyDescent="0.25">
      <c r="A6793" s="6"/>
      <c r="B6793" s="6"/>
      <c r="C6793" s="6"/>
      <c r="D6793" s="13"/>
      <c r="E6793" s="14"/>
      <c r="F6793" s="14"/>
      <c r="G6793" s="38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/>
    </row>
    <row r="6794" spans="1:30" x14ac:dyDescent="0.25">
      <c r="A6794" s="6"/>
      <c r="B6794" s="6"/>
      <c r="C6794" s="6"/>
      <c r="D6794" s="13"/>
      <c r="E6794" s="14"/>
      <c r="F6794" s="14"/>
      <c r="G6794" s="38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/>
    </row>
    <row r="6795" spans="1:30" x14ac:dyDescent="0.25">
      <c r="A6795" s="6"/>
      <c r="B6795" s="6"/>
      <c r="C6795" s="6"/>
      <c r="D6795" s="13"/>
      <c r="E6795" s="14"/>
      <c r="F6795" s="14"/>
      <c r="G6795" s="38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/>
    </row>
    <row r="6796" spans="1:30" x14ac:dyDescent="0.25">
      <c r="A6796" s="6"/>
      <c r="B6796" s="6"/>
      <c r="C6796" s="6"/>
      <c r="D6796" s="13"/>
      <c r="E6796" s="14"/>
      <c r="F6796" s="14"/>
      <c r="G6796" s="38"/>
      <c r="H6796" s="7"/>
      <c r="I6796" s="7"/>
      <c r="J6796" s="7"/>
      <c r="K6796" s="7"/>
      <c r="O6796" s="7"/>
      <c r="P6796" s="7"/>
      <c r="Q6796" s="7"/>
      <c r="R6796" s="15"/>
      <c r="S6796" s="15"/>
      <c r="T6796" s="15"/>
      <c r="U6796" s="12"/>
      <c r="V6796" s="12"/>
      <c r="W6796" s="12"/>
      <c r="AC6796"/>
    </row>
    <row r="6797" spans="1:30" x14ac:dyDescent="0.25">
      <c r="A6797" s="6"/>
      <c r="B6797" s="6"/>
      <c r="C6797" s="6"/>
      <c r="D6797" s="13"/>
      <c r="E6797" s="14"/>
      <c r="F6797" s="14"/>
      <c r="G6797" s="38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/>
    </row>
    <row r="6798" spans="1:30" x14ac:dyDescent="0.25">
      <c r="A6798" s="6"/>
      <c r="B6798" s="6"/>
      <c r="C6798" s="6"/>
      <c r="D6798" s="13"/>
      <c r="E6798" s="14"/>
      <c r="F6798" s="14"/>
      <c r="G6798" s="38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/>
    </row>
    <row r="6799" spans="1:30" x14ac:dyDescent="0.25">
      <c r="A6799" s="6"/>
      <c r="B6799" s="6"/>
      <c r="C6799" s="6"/>
      <c r="D6799" s="13"/>
      <c r="E6799" s="14"/>
      <c r="F6799" s="14"/>
      <c r="G6799" s="38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/>
    </row>
    <row r="6800" spans="1:30" x14ac:dyDescent="0.25">
      <c r="A6800" s="6"/>
      <c r="B6800" s="6"/>
      <c r="C6800" s="6"/>
      <c r="D6800" s="13"/>
      <c r="E6800" s="14"/>
      <c r="F6800" s="14"/>
      <c r="G6800" s="38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/>
    </row>
    <row r="6801" spans="1:29" x14ac:dyDescent="0.25">
      <c r="A6801" s="6"/>
      <c r="B6801" s="6"/>
      <c r="C6801" s="6"/>
      <c r="D6801" s="13"/>
      <c r="E6801" s="14"/>
      <c r="F6801" s="14"/>
      <c r="G6801" s="38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/>
    </row>
    <row r="6802" spans="1:29" x14ac:dyDescent="0.25">
      <c r="A6802" s="6"/>
      <c r="B6802" s="6"/>
      <c r="C6802" s="6"/>
      <c r="D6802" s="13"/>
      <c r="E6802" s="14"/>
      <c r="F6802" s="14"/>
      <c r="G6802" s="38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/>
    </row>
    <row r="6803" spans="1:29" x14ac:dyDescent="0.25">
      <c r="A6803" s="6"/>
      <c r="B6803" s="6"/>
      <c r="C6803" s="6"/>
      <c r="D6803" s="13"/>
      <c r="E6803" s="14"/>
      <c r="F6803" s="14"/>
      <c r="G6803" s="38"/>
      <c r="H6803" s="7"/>
      <c r="I6803" s="7"/>
      <c r="J6803" s="7"/>
      <c r="K6803" s="7"/>
      <c r="O6803" s="7"/>
      <c r="P6803" s="7"/>
      <c r="Q6803" s="7"/>
      <c r="R6803" s="15"/>
      <c r="S6803" s="15"/>
      <c r="T6803" s="15"/>
      <c r="U6803" s="12"/>
      <c r="V6803" s="12"/>
      <c r="W6803" s="12"/>
      <c r="AC6803"/>
    </row>
    <row r="6804" spans="1:29" x14ac:dyDescent="0.25">
      <c r="A6804" s="6"/>
      <c r="B6804" s="6"/>
      <c r="C6804" s="6"/>
      <c r="D6804" s="13"/>
      <c r="E6804" s="14"/>
      <c r="F6804" s="14"/>
      <c r="G6804" s="38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29" x14ac:dyDescent="0.25">
      <c r="A6805" s="6"/>
      <c r="B6805" s="6"/>
      <c r="C6805" s="6"/>
      <c r="D6805" s="13"/>
      <c r="E6805" s="14"/>
      <c r="F6805" s="14"/>
      <c r="G6805" s="38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29" x14ac:dyDescent="0.25">
      <c r="A6806" s="6"/>
      <c r="B6806" s="6"/>
      <c r="C6806" s="6"/>
      <c r="D6806" s="13"/>
      <c r="E6806" s="14"/>
      <c r="F6806" s="14"/>
      <c r="G6806" s="38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29" x14ac:dyDescent="0.25">
      <c r="A6807" s="6"/>
      <c r="B6807" s="6"/>
      <c r="C6807" s="6"/>
      <c r="D6807" s="13"/>
      <c r="E6807" s="14"/>
      <c r="F6807" s="14"/>
      <c r="G6807" s="38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29" x14ac:dyDescent="0.25">
      <c r="A6808" s="6"/>
      <c r="B6808" s="6"/>
      <c r="C6808" s="6"/>
      <c r="D6808" s="13"/>
      <c r="E6808" s="14"/>
      <c r="F6808" s="14"/>
      <c r="G6808" s="38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29" x14ac:dyDescent="0.25">
      <c r="A6809" s="6"/>
      <c r="B6809" s="6"/>
      <c r="C6809" s="6"/>
      <c r="D6809" s="13"/>
      <c r="E6809" s="14"/>
      <c r="F6809" s="14"/>
      <c r="G6809" s="38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29" x14ac:dyDescent="0.25">
      <c r="A6810" s="6"/>
      <c r="B6810" s="6"/>
      <c r="C6810" s="6"/>
      <c r="D6810" s="13"/>
      <c r="E6810" s="14"/>
      <c r="F6810" s="14"/>
      <c r="G6810" s="38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29" x14ac:dyDescent="0.25">
      <c r="A6811" s="6"/>
      <c r="B6811" s="6"/>
      <c r="C6811" s="6"/>
      <c r="D6811" s="13"/>
      <c r="E6811" s="14"/>
      <c r="F6811" s="14"/>
      <c r="G6811" s="38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29" x14ac:dyDescent="0.25">
      <c r="A6812" s="6"/>
      <c r="B6812" s="6"/>
      <c r="C6812" s="6"/>
      <c r="D6812" s="13"/>
      <c r="E6812" s="14"/>
      <c r="F6812" s="14"/>
      <c r="G6812" s="38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29" x14ac:dyDescent="0.25">
      <c r="A6813" s="6"/>
      <c r="B6813" s="6"/>
      <c r="C6813" s="6"/>
      <c r="D6813" s="13"/>
      <c r="E6813" s="14"/>
      <c r="F6813" s="14"/>
      <c r="G6813" s="38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29" x14ac:dyDescent="0.25">
      <c r="A6814" s="6"/>
      <c r="B6814" s="6"/>
      <c r="C6814" s="6"/>
      <c r="D6814" s="13"/>
      <c r="E6814" s="14"/>
      <c r="F6814" s="14"/>
      <c r="G6814" s="38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29" x14ac:dyDescent="0.25">
      <c r="A6815" s="6"/>
      <c r="B6815" s="6"/>
      <c r="C6815" s="6"/>
      <c r="D6815" s="13"/>
      <c r="E6815" s="14"/>
      <c r="F6815" s="14"/>
      <c r="G6815" s="38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29" x14ac:dyDescent="0.25">
      <c r="A6816" s="6"/>
      <c r="B6816" s="6"/>
      <c r="C6816" s="6"/>
      <c r="D6816" s="13"/>
      <c r="E6816" s="14"/>
      <c r="F6816" s="14"/>
      <c r="G6816" s="38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38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38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38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38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38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38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38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38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38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38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38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38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38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38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38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38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38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38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38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38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38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38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38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38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38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38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38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38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38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38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38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38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38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38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38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38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38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38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38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38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38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38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38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38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38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38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38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38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38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38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38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38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38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38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38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38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38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38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38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38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38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38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38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38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38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38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38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38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38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38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38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38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38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38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38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38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38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38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38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38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38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38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38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38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38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38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38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38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38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38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38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38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38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38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38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38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38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38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38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38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38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38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38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38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38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38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38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38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38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38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38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38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38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38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38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38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38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38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38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38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38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38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38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38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38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38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38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38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38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38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38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38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38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38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38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38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38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38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38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38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38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38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38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38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30" x14ac:dyDescent="0.25">
      <c r="A6961" s="6"/>
      <c r="B6961" s="6"/>
      <c r="C6961" s="6"/>
      <c r="D6961" s="13"/>
      <c r="E6961" s="14"/>
      <c r="F6961" s="14"/>
      <c r="G6961" s="38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30" x14ac:dyDescent="0.25">
      <c r="A6962" s="6"/>
      <c r="B6962" s="6"/>
      <c r="C6962" s="6"/>
      <c r="D6962" s="13"/>
      <c r="E6962" s="14"/>
      <c r="F6962" s="14"/>
      <c r="G6962" s="38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30" x14ac:dyDescent="0.25">
      <c r="A6963" s="6"/>
      <c r="B6963" s="6"/>
      <c r="C6963" s="6"/>
      <c r="D6963" s="13"/>
      <c r="E6963" s="14"/>
      <c r="F6963" s="14"/>
      <c r="G6963" s="38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30" x14ac:dyDescent="0.25">
      <c r="A6964" s="6"/>
      <c r="B6964" s="6"/>
      <c r="C6964" s="6"/>
      <c r="D6964" s="13"/>
      <c r="E6964" s="14"/>
      <c r="F6964" s="14"/>
      <c r="G6964" s="38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30" x14ac:dyDescent="0.25">
      <c r="A6965" s="6"/>
      <c r="B6965" s="6"/>
      <c r="C6965" s="6"/>
      <c r="D6965" s="13"/>
      <c r="E6965" s="14"/>
      <c r="F6965" s="14"/>
      <c r="G6965" s="38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30" s="17" customFormat="1" x14ac:dyDescent="0.25">
      <c r="A6966" s="31"/>
      <c r="B6966" s="31"/>
      <c r="C6966" s="31"/>
      <c r="D6966" s="28"/>
      <c r="E6966" s="29"/>
      <c r="F6966" s="29"/>
      <c r="G6966" s="39"/>
      <c r="H6966" s="30"/>
      <c r="I6966" s="30"/>
      <c r="J6966" s="30"/>
      <c r="K6966" s="30"/>
      <c r="O6966" s="30"/>
      <c r="P6966" s="30"/>
      <c r="Q6966" s="30"/>
      <c r="R6966" s="31"/>
      <c r="S6966" s="31"/>
      <c r="T6966" s="31"/>
      <c r="AA6966" s="32"/>
      <c r="AB6966" s="32"/>
      <c r="AD6966" s="32"/>
    </row>
    <row r="6967" spans="1:30" x14ac:dyDescent="0.25">
      <c r="A6967" s="6"/>
      <c r="B6967" s="6"/>
      <c r="C6967" s="6"/>
      <c r="D6967" s="13"/>
      <c r="E6967" s="14"/>
      <c r="F6967" s="14"/>
      <c r="G6967" s="38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30" x14ac:dyDescent="0.25">
      <c r="A6968" s="6"/>
      <c r="B6968" s="6"/>
      <c r="C6968" s="6"/>
      <c r="D6968" s="13"/>
      <c r="E6968" s="14"/>
      <c r="F6968" s="14"/>
      <c r="G6968" s="38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30" x14ac:dyDescent="0.25">
      <c r="A6969" s="6"/>
      <c r="B6969" s="6"/>
      <c r="C6969" s="6"/>
      <c r="D6969" s="13"/>
      <c r="E6969" s="14"/>
      <c r="F6969" s="14"/>
      <c r="G6969" s="38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30" x14ac:dyDescent="0.25">
      <c r="A6970" s="6"/>
      <c r="B6970" s="6"/>
      <c r="C6970" s="6"/>
      <c r="D6970" s="13"/>
      <c r="E6970" s="14"/>
      <c r="F6970" s="14"/>
      <c r="G6970" s="38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30" x14ac:dyDescent="0.25">
      <c r="A6971" s="6"/>
      <c r="B6971" s="6"/>
      <c r="C6971" s="6"/>
      <c r="D6971" s="13"/>
      <c r="E6971" s="14"/>
      <c r="F6971" s="14"/>
      <c r="G6971" s="38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30" x14ac:dyDescent="0.25">
      <c r="A6972" s="6"/>
      <c r="B6972" s="6"/>
      <c r="C6972" s="6"/>
      <c r="D6972" s="13"/>
      <c r="E6972" s="14"/>
      <c r="F6972" s="14"/>
      <c r="G6972" s="38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30" x14ac:dyDescent="0.25">
      <c r="A6973" s="6"/>
      <c r="B6973" s="6"/>
      <c r="C6973" s="6"/>
      <c r="D6973" s="13"/>
      <c r="E6973" s="14"/>
      <c r="F6973" s="14"/>
      <c r="G6973" s="38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30" x14ac:dyDescent="0.25">
      <c r="A6974" s="6"/>
      <c r="B6974" s="6"/>
      <c r="C6974" s="6"/>
      <c r="D6974" s="13"/>
      <c r="E6974" s="14"/>
      <c r="F6974" s="14"/>
      <c r="G6974" s="38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30" x14ac:dyDescent="0.25">
      <c r="A6975" s="6"/>
      <c r="B6975" s="6"/>
      <c r="C6975" s="6"/>
      <c r="D6975" s="13"/>
      <c r="E6975" s="14"/>
      <c r="F6975" s="14"/>
      <c r="G6975" s="38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30" x14ac:dyDescent="0.25">
      <c r="A6976" s="6"/>
      <c r="B6976" s="6"/>
      <c r="C6976" s="6"/>
      <c r="D6976" s="13"/>
      <c r="E6976" s="14"/>
      <c r="F6976" s="14"/>
      <c r="G6976" s="38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29" x14ac:dyDescent="0.25">
      <c r="A6977" s="6"/>
      <c r="B6977" s="6"/>
      <c r="C6977" s="6"/>
      <c r="D6977" s="13"/>
      <c r="E6977" s="14"/>
      <c r="F6977" s="14"/>
      <c r="G6977" s="38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29" x14ac:dyDescent="0.25">
      <c r="A6978" s="6"/>
      <c r="B6978" s="6"/>
      <c r="C6978" s="6"/>
      <c r="D6978" s="13"/>
      <c r="E6978" s="14"/>
      <c r="F6978" s="14"/>
      <c r="G6978" s="38"/>
      <c r="H6978" s="7"/>
      <c r="I6978" s="7"/>
      <c r="J6978" s="7"/>
      <c r="K6978" s="7"/>
      <c r="O6978" s="7"/>
      <c r="P6978" s="7"/>
      <c r="Q6978" s="7"/>
      <c r="R6978" s="15"/>
      <c r="S6978" s="15"/>
      <c r="T6978" s="15"/>
      <c r="U6978" s="12"/>
      <c r="V6978" s="12"/>
      <c r="W6978" s="12"/>
      <c r="AC6978"/>
    </row>
    <row r="6979" spans="1:29" x14ac:dyDescent="0.25">
      <c r="A6979" s="6"/>
      <c r="B6979" s="6"/>
      <c r="C6979" s="6"/>
      <c r="D6979" s="13"/>
      <c r="E6979" s="14"/>
      <c r="F6979" s="14"/>
      <c r="G6979" s="38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29" x14ac:dyDescent="0.25">
      <c r="A6980" s="6"/>
      <c r="B6980" s="6"/>
      <c r="C6980" s="6"/>
      <c r="D6980" s="13"/>
      <c r="E6980" s="14"/>
      <c r="F6980" s="14"/>
      <c r="G6980" s="38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29" x14ac:dyDescent="0.25">
      <c r="A6981" s="6"/>
      <c r="B6981" s="6"/>
      <c r="C6981" s="6"/>
      <c r="D6981" s="13"/>
      <c r="E6981" s="14"/>
      <c r="F6981" s="14"/>
      <c r="G6981" s="38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29" x14ac:dyDescent="0.25">
      <c r="A6982" s="6"/>
      <c r="B6982" s="6"/>
      <c r="C6982" s="6"/>
      <c r="D6982" s="13"/>
      <c r="E6982" s="14"/>
      <c r="F6982" s="14"/>
      <c r="G6982" s="38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29" x14ac:dyDescent="0.25">
      <c r="A6983" s="6"/>
      <c r="B6983" s="6"/>
      <c r="C6983" s="6"/>
      <c r="D6983" s="13"/>
      <c r="E6983" s="14"/>
      <c r="F6983" s="14"/>
      <c r="G6983" s="38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29" x14ac:dyDescent="0.25">
      <c r="A6984" s="6"/>
      <c r="B6984" s="6"/>
      <c r="C6984" s="6"/>
      <c r="D6984" s="13"/>
      <c r="E6984" s="14"/>
      <c r="F6984" s="14"/>
      <c r="G6984" s="38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29" x14ac:dyDescent="0.25">
      <c r="A6985" s="6"/>
      <c r="B6985" s="6"/>
      <c r="C6985" s="6"/>
      <c r="D6985" s="13"/>
      <c r="E6985" s="14"/>
      <c r="F6985" s="14"/>
      <c r="G6985" s="38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29" x14ac:dyDescent="0.25">
      <c r="A6986" s="6"/>
      <c r="B6986" s="6"/>
      <c r="C6986" s="6"/>
      <c r="D6986" s="13"/>
      <c r="E6986" s="14"/>
      <c r="F6986" s="14"/>
      <c r="G6986" s="38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29" x14ac:dyDescent="0.25">
      <c r="A6987" s="6"/>
      <c r="B6987" s="6"/>
      <c r="C6987" s="6"/>
      <c r="D6987" s="13"/>
      <c r="E6987" s="14"/>
      <c r="F6987" s="14"/>
      <c r="G6987" s="38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29" x14ac:dyDescent="0.25">
      <c r="A6988" s="6"/>
      <c r="B6988" s="6"/>
      <c r="C6988" s="6"/>
      <c r="D6988" s="13"/>
      <c r="E6988" s="14"/>
      <c r="F6988" s="14"/>
      <c r="G6988" s="38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29" x14ac:dyDescent="0.25">
      <c r="A6989" s="6"/>
      <c r="B6989" s="6"/>
      <c r="C6989" s="6"/>
      <c r="D6989" s="13"/>
      <c r="E6989" s="14"/>
      <c r="F6989" s="14"/>
      <c r="G6989" s="38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29" x14ac:dyDescent="0.25">
      <c r="A6990" s="6"/>
      <c r="B6990" s="6"/>
      <c r="C6990" s="6"/>
      <c r="D6990" s="13"/>
      <c r="E6990" s="14"/>
      <c r="F6990" s="14"/>
      <c r="G6990" s="38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29" x14ac:dyDescent="0.25">
      <c r="A6991" s="6"/>
      <c r="B6991" s="6"/>
      <c r="C6991" s="6"/>
      <c r="D6991" s="13"/>
      <c r="E6991" s="14"/>
      <c r="F6991" s="14"/>
      <c r="G6991" s="38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29" x14ac:dyDescent="0.25">
      <c r="A6992" s="6"/>
      <c r="B6992" s="6"/>
      <c r="C6992" s="6"/>
      <c r="D6992" s="13"/>
      <c r="E6992" s="14"/>
      <c r="F6992" s="14"/>
      <c r="G6992" s="38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38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38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38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38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38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38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38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38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38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38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38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38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38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38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38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38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38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s="17" customFormat="1" x14ac:dyDescent="0.25">
      <c r="A7010" s="31"/>
      <c r="B7010" s="31"/>
      <c r="C7010" s="31"/>
      <c r="D7010" s="28"/>
      <c r="E7010" s="29"/>
      <c r="F7010" s="29"/>
      <c r="G7010" s="39"/>
      <c r="H7010" s="30"/>
      <c r="I7010" s="30"/>
      <c r="J7010" s="30"/>
      <c r="K7010" s="30"/>
      <c r="O7010" s="30"/>
      <c r="P7010" s="30"/>
      <c r="Q7010" s="30"/>
      <c r="R7010" s="31"/>
      <c r="S7010" s="31"/>
      <c r="T7010" s="31"/>
      <c r="AA7010" s="32"/>
      <c r="AB7010" s="32"/>
      <c r="AD7010" s="32"/>
    </row>
    <row r="7011" spans="1:30" x14ac:dyDescent="0.25">
      <c r="A7011" s="6"/>
      <c r="B7011" s="6"/>
      <c r="C7011" s="6"/>
      <c r="D7011" s="13"/>
      <c r="E7011" s="14"/>
      <c r="F7011" s="14"/>
      <c r="G7011" s="38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38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38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38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38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38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38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38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38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38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38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x14ac:dyDescent="0.25">
      <c r="A7022" s="6"/>
      <c r="B7022" s="6"/>
      <c r="C7022" s="6"/>
      <c r="D7022" s="13"/>
      <c r="E7022" s="14"/>
      <c r="F7022" s="14"/>
      <c r="G7022" s="38"/>
      <c r="H7022" s="7"/>
      <c r="I7022" s="7"/>
      <c r="J7022" s="7"/>
      <c r="K7022" s="7"/>
      <c r="O7022" s="7"/>
      <c r="P7022" s="7"/>
      <c r="Q7022" s="7"/>
      <c r="R7022" s="15"/>
      <c r="S7022" s="15"/>
      <c r="T7022" s="15"/>
      <c r="U7022" s="12"/>
      <c r="V7022" s="12"/>
      <c r="W7022" s="12"/>
      <c r="AC7022"/>
    </row>
    <row r="7023" spans="1:30" x14ac:dyDescent="0.25">
      <c r="A7023" s="6"/>
      <c r="B7023" s="6"/>
      <c r="C7023" s="6"/>
      <c r="D7023" s="13"/>
      <c r="E7023" s="14"/>
      <c r="F7023" s="14"/>
      <c r="G7023" s="38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38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38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38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38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38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38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38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38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38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38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38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38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38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38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38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38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38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38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38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38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38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38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38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38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38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38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38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38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38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38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38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38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38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38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38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38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38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38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38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38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38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38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38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38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38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38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38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38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38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38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38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38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38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38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38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38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38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38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38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38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38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38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38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38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38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38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38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38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38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38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38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38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38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38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38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38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38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38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38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38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38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38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38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38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38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38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38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38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38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38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38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38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38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38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38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38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38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38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38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38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38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38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38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38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38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38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38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38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38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38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38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38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38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38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38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38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38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38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38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38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38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38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38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38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38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38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38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38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38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38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38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38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38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38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38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38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38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38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38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38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38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38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38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38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38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38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38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38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38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38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38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38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38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38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38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38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38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38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38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38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38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38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s="17" customFormat="1" x14ac:dyDescent="0.25">
      <c r="A7186" s="31"/>
      <c r="B7186" s="31"/>
      <c r="C7186" s="31"/>
      <c r="D7186" s="28"/>
      <c r="E7186" s="29"/>
      <c r="F7186" s="29"/>
      <c r="G7186" s="39"/>
      <c r="H7186" s="30"/>
      <c r="I7186" s="30"/>
      <c r="J7186" s="30"/>
      <c r="K7186" s="30"/>
      <c r="O7186" s="30"/>
      <c r="P7186" s="30"/>
      <c r="Q7186" s="30"/>
      <c r="R7186" s="31"/>
      <c r="S7186" s="31"/>
      <c r="T7186" s="31"/>
      <c r="AA7186" s="32"/>
      <c r="AB7186" s="32"/>
      <c r="AD7186" s="32"/>
    </row>
    <row r="7187" spans="1:30" x14ac:dyDescent="0.25">
      <c r="A7187" s="6"/>
      <c r="B7187" s="6"/>
      <c r="C7187" s="6"/>
      <c r="D7187" s="13"/>
      <c r="E7187" s="14"/>
      <c r="F7187" s="14"/>
      <c r="G7187" s="38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38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38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38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38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38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38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38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38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38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38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x14ac:dyDescent="0.25">
      <c r="A7198" s="6"/>
      <c r="B7198" s="6"/>
      <c r="C7198" s="6"/>
      <c r="D7198" s="13"/>
      <c r="E7198" s="14"/>
      <c r="F7198" s="14"/>
      <c r="G7198" s="38"/>
      <c r="H7198" s="7"/>
      <c r="I7198" s="7"/>
      <c r="J7198" s="7"/>
      <c r="K7198" s="7"/>
      <c r="O7198" s="7"/>
      <c r="P7198" s="7"/>
      <c r="Q7198" s="7"/>
      <c r="R7198" s="15"/>
      <c r="S7198" s="15"/>
      <c r="T7198" s="15"/>
      <c r="U7198" s="12"/>
      <c r="V7198" s="12"/>
      <c r="W7198" s="12"/>
      <c r="AC7198"/>
    </row>
    <row r="7199" spans="1:30" x14ac:dyDescent="0.25">
      <c r="A7199" s="6"/>
      <c r="B7199" s="6"/>
      <c r="C7199" s="6"/>
      <c r="D7199" s="13"/>
      <c r="E7199" s="14"/>
      <c r="F7199" s="14"/>
      <c r="G7199" s="38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38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30" x14ac:dyDescent="0.25">
      <c r="A7201" s="6"/>
      <c r="B7201" s="6"/>
      <c r="C7201" s="6"/>
      <c r="D7201" s="13"/>
      <c r="E7201" s="14"/>
      <c r="F7201" s="14"/>
      <c r="G7201" s="38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30" x14ac:dyDescent="0.25">
      <c r="A7202" s="6"/>
      <c r="B7202" s="6"/>
      <c r="C7202" s="6"/>
      <c r="D7202" s="13"/>
      <c r="E7202" s="14"/>
      <c r="F7202" s="14"/>
      <c r="G7202" s="38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30" x14ac:dyDescent="0.25">
      <c r="A7203" s="6"/>
      <c r="B7203" s="6"/>
      <c r="C7203" s="6"/>
      <c r="D7203" s="13"/>
      <c r="E7203" s="14"/>
      <c r="F7203" s="14"/>
      <c r="G7203" s="38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30" x14ac:dyDescent="0.25">
      <c r="A7204" s="6"/>
      <c r="B7204" s="6"/>
      <c r="C7204" s="6"/>
      <c r="D7204" s="13"/>
      <c r="E7204" s="14"/>
      <c r="F7204" s="14"/>
      <c r="G7204" s="38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30" s="17" customFormat="1" x14ac:dyDescent="0.25">
      <c r="A7205" s="31"/>
      <c r="B7205" s="31"/>
      <c r="C7205" s="31"/>
      <c r="D7205" s="28"/>
      <c r="E7205" s="29"/>
      <c r="F7205" s="29"/>
      <c r="G7205" s="39"/>
      <c r="H7205" s="30"/>
      <c r="I7205" s="30"/>
      <c r="J7205" s="30"/>
      <c r="K7205" s="30"/>
      <c r="O7205" s="30"/>
      <c r="P7205" s="30"/>
      <c r="Q7205" s="30"/>
      <c r="R7205" s="31"/>
      <c r="S7205" s="31"/>
      <c r="T7205" s="31"/>
      <c r="AA7205" s="32"/>
      <c r="AB7205" s="32"/>
      <c r="AD7205" s="32"/>
    </row>
    <row r="7206" spans="1:30" x14ac:dyDescent="0.25">
      <c r="A7206" s="6"/>
      <c r="B7206" s="6"/>
      <c r="C7206" s="6"/>
      <c r="D7206" s="13"/>
      <c r="E7206" s="14"/>
      <c r="F7206" s="14"/>
      <c r="G7206" s="38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 s="35"/>
    </row>
    <row r="7207" spans="1:30" x14ac:dyDescent="0.25">
      <c r="A7207" s="6"/>
      <c r="B7207" s="6"/>
      <c r="C7207" s="6"/>
      <c r="D7207" s="13"/>
      <c r="E7207" s="14"/>
      <c r="F7207" s="14"/>
      <c r="G7207" s="38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 s="35"/>
    </row>
    <row r="7208" spans="1:30" x14ac:dyDescent="0.25">
      <c r="A7208" s="6"/>
      <c r="B7208" s="6"/>
      <c r="C7208" s="6"/>
      <c r="D7208" s="13"/>
      <c r="E7208" s="14"/>
      <c r="F7208" s="14"/>
      <c r="G7208" s="38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 s="35"/>
    </row>
    <row r="7209" spans="1:30" x14ac:dyDescent="0.25">
      <c r="A7209" s="6"/>
      <c r="B7209" s="6"/>
      <c r="C7209" s="6"/>
      <c r="D7209" s="13"/>
      <c r="E7209" s="14"/>
      <c r="F7209" s="14"/>
      <c r="G7209" s="38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 s="35"/>
    </row>
    <row r="7210" spans="1:30" x14ac:dyDescent="0.25">
      <c r="A7210" s="6"/>
      <c r="B7210" s="6"/>
      <c r="C7210" s="6"/>
      <c r="D7210" s="13"/>
      <c r="E7210" s="14"/>
      <c r="F7210" s="14"/>
      <c r="G7210" s="38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 s="35"/>
    </row>
    <row r="7211" spans="1:30" x14ac:dyDescent="0.25">
      <c r="A7211" s="6"/>
      <c r="B7211" s="6"/>
      <c r="C7211" s="6"/>
      <c r="D7211" s="13"/>
      <c r="E7211" s="14"/>
      <c r="F7211" s="14"/>
      <c r="G7211" s="38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 s="35"/>
    </row>
    <row r="7212" spans="1:30" x14ac:dyDescent="0.25">
      <c r="A7212" s="6"/>
      <c r="B7212" s="6"/>
      <c r="C7212" s="6"/>
      <c r="D7212" s="13"/>
      <c r="E7212" s="14"/>
      <c r="F7212" s="14"/>
      <c r="G7212" s="38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 s="35"/>
    </row>
    <row r="7213" spans="1:30" x14ac:dyDescent="0.25">
      <c r="A7213" s="6"/>
      <c r="B7213" s="6"/>
      <c r="C7213" s="6"/>
      <c r="D7213" s="13"/>
      <c r="E7213" s="14"/>
      <c r="F7213" s="14"/>
      <c r="G7213" s="38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 s="35"/>
    </row>
    <row r="7214" spans="1:30" x14ac:dyDescent="0.25">
      <c r="A7214" s="6"/>
      <c r="B7214" s="6"/>
      <c r="C7214" s="6"/>
      <c r="D7214" s="13"/>
      <c r="E7214" s="14"/>
      <c r="F7214" s="14"/>
      <c r="G7214" s="38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 s="35"/>
    </row>
    <row r="7215" spans="1:30" x14ac:dyDescent="0.25">
      <c r="A7215" s="6"/>
      <c r="B7215" s="6"/>
      <c r="C7215" s="6"/>
      <c r="D7215" s="13"/>
      <c r="E7215" s="14"/>
      <c r="F7215" s="14"/>
      <c r="G7215" s="38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 s="35"/>
    </row>
    <row r="7216" spans="1:30" x14ac:dyDescent="0.25">
      <c r="A7216" s="6"/>
      <c r="B7216" s="6"/>
      <c r="C7216" s="6"/>
      <c r="D7216" s="13"/>
      <c r="E7216" s="14"/>
      <c r="F7216" s="14"/>
      <c r="G7216" s="38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 s="35"/>
    </row>
    <row r="7217" spans="1:29" x14ac:dyDescent="0.25">
      <c r="A7217" s="6"/>
      <c r="B7217" s="6"/>
      <c r="C7217" s="6"/>
      <c r="D7217" s="13"/>
      <c r="E7217" s="14"/>
      <c r="F7217" s="14"/>
      <c r="G7217" s="38"/>
      <c r="H7217" s="7"/>
      <c r="I7217" s="7"/>
      <c r="J7217" s="7"/>
      <c r="K7217" s="7"/>
      <c r="O7217" s="7"/>
      <c r="P7217" s="7"/>
      <c r="Q7217" s="7"/>
      <c r="R7217" s="15"/>
      <c r="S7217" s="15"/>
      <c r="T7217" s="15"/>
      <c r="U7217" s="12"/>
      <c r="V7217" s="12"/>
      <c r="W7217" s="12"/>
      <c r="AC7217" s="35"/>
    </row>
    <row r="7218" spans="1:29" x14ac:dyDescent="0.25">
      <c r="A7218" s="6"/>
      <c r="B7218" s="6"/>
      <c r="C7218" s="6"/>
      <c r="D7218" s="13"/>
      <c r="E7218" s="14"/>
      <c r="F7218" s="14"/>
      <c r="G7218" s="38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35"/>
    </row>
    <row r="7219" spans="1:29" x14ac:dyDescent="0.25">
      <c r="A7219" s="6"/>
      <c r="B7219" s="6"/>
      <c r="C7219" s="6"/>
      <c r="D7219" s="13"/>
      <c r="E7219" s="14"/>
      <c r="F7219" s="14"/>
      <c r="G7219" s="38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35"/>
    </row>
    <row r="7220" spans="1:29" x14ac:dyDescent="0.25">
      <c r="A7220" s="6"/>
      <c r="B7220" s="6"/>
      <c r="C7220" s="6"/>
      <c r="D7220" s="13"/>
      <c r="E7220" s="14"/>
      <c r="F7220" s="14"/>
      <c r="G7220" s="38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35"/>
    </row>
    <row r="7221" spans="1:29" x14ac:dyDescent="0.25">
      <c r="A7221" s="6"/>
      <c r="B7221" s="6"/>
      <c r="C7221" s="6"/>
      <c r="D7221" s="13"/>
      <c r="E7221" s="14"/>
      <c r="F7221" s="14"/>
      <c r="G7221" s="38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35"/>
    </row>
    <row r="7222" spans="1:29" x14ac:dyDescent="0.25">
      <c r="A7222" s="6"/>
      <c r="B7222" s="6"/>
      <c r="C7222" s="6"/>
      <c r="D7222" s="13"/>
      <c r="E7222" s="14"/>
      <c r="F7222" s="14"/>
      <c r="G7222" s="38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35"/>
    </row>
    <row r="7223" spans="1:29" x14ac:dyDescent="0.25">
      <c r="A7223" s="6"/>
      <c r="B7223" s="6"/>
      <c r="C7223" s="6"/>
      <c r="D7223" s="13"/>
      <c r="E7223" s="14"/>
      <c r="F7223" s="14"/>
      <c r="G7223" s="38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35"/>
    </row>
    <row r="7224" spans="1:29" x14ac:dyDescent="0.25">
      <c r="A7224" s="6"/>
      <c r="B7224" s="6"/>
      <c r="C7224" s="6"/>
      <c r="D7224" s="13"/>
      <c r="E7224" s="14"/>
      <c r="F7224" s="14"/>
      <c r="G7224" s="38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35"/>
    </row>
    <row r="7225" spans="1:29" x14ac:dyDescent="0.25">
      <c r="A7225" s="6"/>
      <c r="B7225" s="6"/>
      <c r="C7225" s="6"/>
      <c r="D7225" s="13"/>
      <c r="E7225" s="14"/>
      <c r="F7225" s="14"/>
      <c r="G7225" s="38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35"/>
    </row>
    <row r="7226" spans="1:29" x14ac:dyDescent="0.25">
      <c r="A7226" s="6"/>
      <c r="B7226" s="6"/>
      <c r="C7226" s="6"/>
      <c r="D7226" s="13"/>
      <c r="E7226" s="14"/>
      <c r="F7226" s="14"/>
      <c r="G7226" s="38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35"/>
    </row>
    <row r="7227" spans="1:29" x14ac:dyDescent="0.25">
      <c r="A7227" s="6"/>
      <c r="B7227" s="6"/>
      <c r="C7227" s="6"/>
      <c r="D7227" s="13"/>
      <c r="E7227" s="14"/>
      <c r="F7227" s="14"/>
      <c r="G7227" s="38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35"/>
    </row>
    <row r="7228" spans="1:29" x14ac:dyDescent="0.25">
      <c r="A7228" s="6"/>
      <c r="B7228" s="6"/>
      <c r="C7228" s="6"/>
      <c r="D7228" s="13"/>
      <c r="E7228" s="14"/>
      <c r="F7228" s="14"/>
      <c r="G7228" s="38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35"/>
    </row>
    <row r="7229" spans="1:29" x14ac:dyDescent="0.25">
      <c r="A7229" s="6"/>
      <c r="B7229" s="6"/>
      <c r="C7229" s="6"/>
      <c r="D7229" s="13"/>
      <c r="E7229" s="14"/>
      <c r="F7229" s="14"/>
      <c r="G7229" s="38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35"/>
    </row>
    <row r="7230" spans="1:29" x14ac:dyDescent="0.25">
      <c r="A7230" s="6"/>
      <c r="B7230" s="6"/>
      <c r="C7230" s="6"/>
      <c r="D7230" s="13"/>
      <c r="E7230" s="14"/>
      <c r="F7230" s="14"/>
      <c r="G7230" s="38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35"/>
    </row>
    <row r="7231" spans="1:29" x14ac:dyDescent="0.25">
      <c r="A7231" s="6"/>
      <c r="B7231" s="6"/>
      <c r="C7231" s="6"/>
      <c r="D7231" s="13"/>
      <c r="E7231" s="14"/>
      <c r="F7231" s="14"/>
      <c r="G7231" s="38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35"/>
    </row>
    <row r="7232" spans="1:29" x14ac:dyDescent="0.25">
      <c r="A7232" s="6"/>
      <c r="B7232" s="6"/>
      <c r="C7232" s="6"/>
      <c r="D7232" s="13"/>
      <c r="E7232" s="14"/>
      <c r="F7232" s="14"/>
      <c r="G7232" s="38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35"/>
    </row>
    <row r="7233" spans="1:29" x14ac:dyDescent="0.25">
      <c r="A7233" s="6"/>
      <c r="B7233" s="6"/>
      <c r="C7233" s="6"/>
      <c r="D7233" s="13"/>
      <c r="E7233" s="14"/>
      <c r="F7233" s="14"/>
      <c r="G7233" s="38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35"/>
    </row>
    <row r="7234" spans="1:29" x14ac:dyDescent="0.25">
      <c r="A7234" s="6"/>
      <c r="B7234" s="6"/>
      <c r="C7234" s="6"/>
      <c r="D7234" s="13"/>
      <c r="E7234" s="14"/>
      <c r="F7234" s="14"/>
      <c r="G7234" s="38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35"/>
    </row>
    <row r="7235" spans="1:29" x14ac:dyDescent="0.25">
      <c r="A7235" s="6"/>
      <c r="B7235" s="6"/>
      <c r="C7235" s="6"/>
      <c r="D7235" s="13"/>
      <c r="E7235" s="14"/>
      <c r="F7235" s="14"/>
      <c r="G7235" s="38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35"/>
    </row>
    <row r="7236" spans="1:29" x14ac:dyDescent="0.25">
      <c r="A7236" s="6"/>
      <c r="B7236" s="6"/>
      <c r="C7236" s="6"/>
      <c r="D7236" s="13"/>
      <c r="E7236" s="14"/>
      <c r="F7236" s="14"/>
      <c r="G7236" s="38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35"/>
    </row>
    <row r="7237" spans="1:29" x14ac:dyDescent="0.25">
      <c r="A7237" s="6"/>
      <c r="B7237" s="6"/>
      <c r="C7237" s="6"/>
      <c r="D7237" s="13"/>
      <c r="E7237" s="14"/>
      <c r="F7237" s="14"/>
      <c r="G7237" s="38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35"/>
    </row>
    <row r="7238" spans="1:29" x14ac:dyDescent="0.25">
      <c r="A7238" s="6"/>
      <c r="B7238" s="6"/>
      <c r="C7238" s="6"/>
      <c r="D7238" s="13"/>
      <c r="E7238" s="14"/>
      <c r="F7238" s="14"/>
      <c r="G7238" s="38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35"/>
    </row>
    <row r="7239" spans="1:29" x14ac:dyDescent="0.25">
      <c r="A7239" s="6"/>
      <c r="B7239" s="6"/>
      <c r="C7239" s="6"/>
      <c r="D7239" s="13"/>
      <c r="E7239" s="14"/>
      <c r="F7239" s="14"/>
      <c r="G7239" s="38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35"/>
    </row>
    <row r="7240" spans="1:29" x14ac:dyDescent="0.25">
      <c r="A7240" s="6"/>
      <c r="B7240" s="6"/>
      <c r="C7240" s="6"/>
      <c r="D7240" s="13"/>
      <c r="E7240" s="14"/>
      <c r="F7240" s="14"/>
      <c r="G7240" s="38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35"/>
    </row>
    <row r="7241" spans="1:29" x14ac:dyDescent="0.25">
      <c r="A7241" s="6"/>
      <c r="B7241" s="6"/>
      <c r="C7241" s="6"/>
      <c r="D7241" s="13"/>
      <c r="E7241" s="14"/>
      <c r="F7241" s="14"/>
      <c r="G7241" s="38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35"/>
    </row>
    <row r="7242" spans="1:29" x14ac:dyDescent="0.25">
      <c r="A7242" s="6"/>
      <c r="B7242" s="6"/>
      <c r="C7242" s="6"/>
      <c r="D7242" s="13"/>
      <c r="E7242" s="14"/>
      <c r="F7242" s="14"/>
      <c r="G7242" s="38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35"/>
    </row>
    <row r="7243" spans="1:29" x14ac:dyDescent="0.25">
      <c r="A7243" s="6"/>
      <c r="B7243" s="6"/>
      <c r="C7243" s="6"/>
      <c r="D7243" s="13"/>
      <c r="E7243" s="14"/>
      <c r="F7243" s="14"/>
      <c r="G7243" s="38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35"/>
    </row>
    <row r="7244" spans="1:29" x14ac:dyDescent="0.25">
      <c r="A7244" s="6"/>
      <c r="B7244" s="6"/>
      <c r="C7244" s="6"/>
      <c r="D7244" s="13"/>
      <c r="E7244" s="14"/>
      <c r="F7244" s="14"/>
      <c r="G7244" s="38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35"/>
    </row>
    <row r="7245" spans="1:29" x14ac:dyDescent="0.25">
      <c r="A7245" s="6"/>
      <c r="B7245" s="6"/>
      <c r="C7245" s="6"/>
      <c r="D7245" s="13"/>
      <c r="E7245" s="14"/>
      <c r="F7245" s="14"/>
      <c r="G7245" s="38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35"/>
    </row>
    <row r="7246" spans="1:29" x14ac:dyDescent="0.25">
      <c r="A7246" s="6"/>
      <c r="B7246" s="6"/>
      <c r="C7246" s="6"/>
      <c r="D7246" s="13"/>
      <c r="E7246" s="14"/>
      <c r="F7246" s="14"/>
      <c r="G7246" s="38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35"/>
    </row>
    <row r="7247" spans="1:29" x14ac:dyDescent="0.25">
      <c r="A7247" s="6"/>
      <c r="B7247" s="6"/>
      <c r="C7247" s="6"/>
      <c r="D7247" s="13"/>
      <c r="E7247" s="14"/>
      <c r="F7247" s="14"/>
      <c r="G7247" s="38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35"/>
    </row>
    <row r="7248" spans="1:29" x14ac:dyDescent="0.25">
      <c r="A7248" s="6"/>
      <c r="B7248" s="6"/>
      <c r="C7248" s="6"/>
      <c r="D7248" s="13"/>
      <c r="E7248" s="14"/>
      <c r="F7248" s="14"/>
      <c r="G7248" s="38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35"/>
    </row>
    <row r="7249" spans="1:29" x14ac:dyDescent="0.25">
      <c r="A7249" s="6"/>
      <c r="B7249" s="6"/>
      <c r="C7249" s="6"/>
      <c r="D7249" s="13"/>
      <c r="E7249" s="14"/>
      <c r="F7249" s="14"/>
      <c r="G7249" s="38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35"/>
    </row>
    <row r="7250" spans="1:29" x14ac:dyDescent="0.25">
      <c r="A7250" s="6"/>
      <c r="B7250" s="6"/>
      <c r="C7250" s="6"/>
      <c r="D7250" s="13"/>
      <c r="E7250" s="14"/>
      <c r="F7250" s="14"/>
      <c r="G7250" s="38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35"/>
    </row>
    <row r="7251" spans="1:29" x14ac:dyDescent="0.25">
      <c r="A7251" s="6"/>
      <c r="B7251" s="6"/>
      <c r="C7251" s="6"/>
      <c r="D7251" s="13"/>
      <c r="E7251" s="14"/>
      <c r="F7251" s="14"/>
      <c r="G7251" s="38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35"/>
    </row>
    <row r="7252" spans="1:29" x14ac:dyDescent="0.25">
      <c r="A7252" s="6"/>
      <c r="B7252" s="6"/>
      <c r="C7252" s="6"/>
      <c r="D7252" s="13"/>
      <c r="E7252" s="14"/>
      <c r="F7252" s="14"/>
      <c r="G7252" s="38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35"/>
    </row>
    <row r="7253" spans="1:29" x14ac:dyDescent="0.25">
      <c r="A7253" s="6"/>
      <c r="B7253" s="6"/>
      <c r="C7253" s="6"/>
      <c r="D7253" s="13"/>
      <c r="E7253" s="14"/>
      <c r="F7253" s="14"/>
      <c r="G7253" s="38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35"/>
    </row>
    <row r="7254" spans="1:29" x14ac:dyDescent="0.25">
      <c r="A7254" s="6"/>
      <c r="B7254" s="6"/>
      <c r="C7254" s="6"/>
      <c r="D7254" s="13"/>
      <c r="E7254" s="14"/>
      <c r="F7254" s="14"/>
      <c r="G7254" s="38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35"/>
    </row>
    <row r="7255" spans="1:29" x14ac:dyDescent="0.25">
      <c r="A7255" s="6"/>
      <c r="B7255" s="6"/>
      <c r="C7255" s="6"/>
      <c r="D7255" s="13"/>
      <c r="E7255" s="14"/>
      <c r="F7255" s="14"/>
      <c r="G7255" s="38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35"/>
    </row>
    <row r="7256" spans="1:29" x14ac:dyDescent="0.25">
      <c r="A7256" s="6"/>
      <c r="B7256" s="6"/>
      <c r="C7256" s="6"/>
      <c r="D7256" s="13"/>
      <c r="E7256" s="14"/>
      <c r="F7256" s="14"/>
      <c r="G7256" s="38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35"/>
    </row>
    <row r="7257" spans="1:29" x14ac:dyDescent="0.25">
      <c r="A7257" s="6"/>
      <c r="B7257" s="6"/>
      <c r="C7257" s="6"/>
      <c r="D7257" s="13"/>
      <c r="E7257" s="14"/>
      <c r="F7257" s="14"/>
      <c r="G7257" s="38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35"/>
    </row>
    <row r="7258" spans="1:29" x14ac:dyDescent="0.25">
      <c r="A7258" s="6"/>
      <c r="B7258" s="6"/>
      <c r="C7258" s="6"/>
      <c r="D7258" s="13"/>
      <c r="E7258" s="14"/>
      <c r="F7258" s="14"/>
      <c r="G7258" s="38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35"/>
    </row>
    <row r="7259" spans="1:29" x14ac:dyDescent="0.25">
      <c r="A7259" s="6"/>
      <c r="B7259" s="6"/>
      <c r="C7259" s="6"/>
      <c r="D7259" s="13"/>
      <c r="E7259" s="14"/>
      <c r="F7259" s="14"/>
      <c r="G7259" s="38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35"/>
    </row>
    <row r="7260" spans="1:29" x14ac:dyDescent="0.25">
      <c r="A7260" s="6"/>
      <c r="B7260" s="6"/>
      <c r="C7260" s="6"/>
      <c r="D7260" s="13"/>
      <c r="E7260" s="14"/>
      <c r="F7260" s="14"/>
      <c r="G7260" s="38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/>
    </row>
    <row r="7261" spans="1:29" x14ac:dyDescent="0.25">
      <c r="A7261" s="6"/>
      <c r="B7261" s="6"/>
      <c r="C7261" s="6"/>
      <c r="D7261" s="13"/>
      <c r="E7261" s="14"/>
      <c r="F7261" s="14"/>
      <c r="G7261" s="38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/>
    </row>
    <row r="7262" spans="1:29" x14ac:dyDescent="0.25">
      <c r="A7262" s="6"/>
      <c r="B7262" s="6"/>
      <c r="C7262" s="6"/>
      <c r="D7262" s="13"/>
      <c r="E7262" s="14"/>
      <c r="F7262" s="14"/>
      <c r="G7262" s="38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/>
    </row>
    <row r="7263" spans="1:29" x14ac:dyDescent="0.25">
      <c r="A7263" s="6"/>
      <c r="B7263" s="6"/>
      <c r="C7263" s="6"/>
      <c r="D7263" s="13"/>
      <c r="E7263" s="14"/>
      <c r="F7263" s="14"/>
      <c r="G7263" s="38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/>
    </row>
    <row r="7264" spans="1:29" x14ac:dyDescent="0.25">
      <c r="A7264" s="6"/>
      <c r="B7264" s="6"/>
      <c r="C7264" s="6"/>
      <c r="D7264" s="13"/>
      <c r="E7264" s="14"/>
      <c r="F7264" s="14"/>
      <c r="G7264" s="38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/>
    </row>
    <row r="7265" spans="1:29" x14ac:dyDescent="0.25">
      <c r="A7265" s="6"/>
      <c r="B7265" s="6"/>
      <c r="C7265" s="6"/>
      <c r="D7265" s="13"/>
      <c r="E7265" s="14"/>
      <c r="F7265" s="14"/>
      <c r="G7265" s="38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/>
    </row>
    <row r="7266" spans="1:29" x14ac:dyDescent="0.25">
      <c r="A7266" s="6"/>
      <c r="B7266" s="6"/>
      <c r="C7266" s="6"/>
      <c r="D7266" s="13"/>
      <c r="E7266" s="14"/>
      <c r="F7266" s="14"/>
      <c r="G7266" s="38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/>
    </row>
    <row r="7267" spans="1:29" x14ac:dyDescent="0.25">
      <c r="A7267" s="6"/>
      <c r="B7267" s="6"/>
      <c r="C7267" s="6"/>
      <c r="D7267" s="13"/>
      <c r="E7267" s="14"/>
      <c r="F7267" s="14"/>
      <c r="G7267" s="38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/>
    </row>
    <row r="7268" spans="1:29" x14ac:dyDescent="0.25">
      <c r="A7268" s="6"/>
      <c r="B7268" s="6"/>
      <c r="C7268" s="6"/>
      <c r="D7268" s="13"/>
      <c r="E7268" s="14"/>
      <c r="F7268" s="14"/>
      <c r="G7268" s="38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/>
    </row>
    <row r="7269" spans="1:29" x14ac:dyDescent="0.25">
      <c r="A7269" s="6"/>
      <c r="B7269" s="6"/>
      <c r="C7269" s="6"/>
      <c r="D7269" s="13"/>
      <c r="E7269" s="14"/>
      <c r="F7269" s="14"/>
      <c r="G7269" s="38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/>
    </row>
    <row r="7270" spans="1:29" x14ac:dyDescent="0.25">
      <c r="A7270" s="6"/>
      <c r="B7270" s="6"/>
      <c r="C7270" s="6"/>
      <c r="D7270" s="13"/>
      <c r="E7270" s="14"/>
      <c r="F7270" s="14"/>
      <c r="G7270" s="38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/>
    </row>
    <row r="7271" spans="1:29" x14ac:dyDescent="0.25">
      <c r="A7271" s="6"/>
      <c r="B7271" s="6"/>
      <c r="C7271" s="6"/>
      <c r="D7271" s="13"/>
      <c r="E7271" s="14"/>
      <c r="F7271" s="14"/>
      <c r="G7271" s="38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/>
    </row>
    <row r="7272" spans="1:29" x14ac:dyDescent="0.25">
      <c r="A7272" s="6"/>
      <c r="B7272" s="6"/>
      <c r="C7272" s="6"/>
      <c r="D7272" s="13"/>
      <c r="E7272" s="14"/>
      <c r="F7272" s="14"/>
      <c r="G7272" s="38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38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38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38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38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38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38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38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38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38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38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38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38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38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38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38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38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38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38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38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38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38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38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38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38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38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38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38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38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38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38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38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38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38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38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38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38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38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38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38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38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38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38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38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38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38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38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38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38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38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38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38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38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38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38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38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38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38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38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38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38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38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38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38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38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38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38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38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38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38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38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38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38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38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38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38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38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38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38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38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38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38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38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38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38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38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38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38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38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38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38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38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38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38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38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38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38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38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38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38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38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38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38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38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38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38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38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38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38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38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38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38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38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38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38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38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38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38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38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38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38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30" x14ac:dyDescent="0.25">
      <c r="A7393" s="6"/>
      <c r="B7393" s="6"/>
      <c r="C7393" s="6"/>
      <c r="D7393" s="13"/>
      <c r="E7393" s="14"/>
      <c r="F7393" s="14"/>
      <c r="G7393" s="38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30" x14ac:dyDescent="0.25">
      <c r="A7394" s="6"/>
      <c r="B7394" s="6"/>
      <c r="C7394" s="6"/>
      <c r="D7394" s="13"/>
      <c r="E7394" s="14"/>
      <c r="F7394" s="14"/>
      <c r="G7394" s="38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30" x14ac:dyDescent="0.25">
      <c r="A7395" s="6"/>
      <c r="B7395" s="6"/>
      <c r="C7395" s="6"/>
      <c r="D7395" s="13"/>
      <c r="E7395" s="14"/>
      <c r="F7395" s="14"/>
      <c r="G7395" s="38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30" x14ac:dyDescent="0.25">
      <c r="A7396" s="6"/>
      <c r="B7396" s="6"/>
      <c r="C7396" s="6"/>
      <c r="D7396" s="13"/>
      <c r="E7396" s="14"/>
      <c r="F7396" s="14"/>
      <c r="G7396" s="38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30" s="17" customFormat="1" x14ac:dyDescent="0.25">
      <c r="A7397" s="31"/>
      <c r="B7397" s="31"/>
      <c r="C7397" s="31"/>
      <c r="D7397" s="28"/>
      <c r="E7397" s="29"/>
      <c r="F7397" s="29"/>
      <c r="G7397" s="39"/>
      <c r="H7397" s="30"/>
      <c r="I7397" s="30"/>
      <c r="J7397" s="30"/>
      <c r="K7397" s="30"/>
      <c r="O7397" s="30"/>
      <c r="P7397" s="30"/>
      <c r="Q7397" s="30"/>
      <c r="R7397" s="31"/>
      <c r="S7397" s="31"/>
      <c r="T7397" s="31"/>
      <c r="AA7397" s="32"/>
      <c r="AB7397" s="32"/>
      <c r="AD7397" s="32"/>
    </row>
    <row r="7398" spans="1:30" x14ac:dyDescent="0.25">
      <c r="A7398" s="6"/>
      <c r="B7398" s="6"/>
      <c r="C7398" s="6"/>
      <c r="D7398" s="13"/>
      <c r="E7398" s="14"/>
      <c r="F7398" s="14"/>
      <c r="G7398" s="38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 s="35"/>
    </row>
    <row r="7399" spans="1:30" x14ac:dyDescent="0.25">
      <c r="A7399" s="6"/>
      <c r="B7399" s="6"/>
      <c r="C7399" s="6"/>
      <c r="D7399" s="13"/>
      <c r="E7399" s="14"/>
      <c r="F7399" s="14"/>
      <c r="G7399" s="38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 s="35"/>
    </row>
    <row r="7400" spans="1:30" x14ac:dyDescent="0.25">
      <c r="A7400" s="6"/>
      <c r="B7400" s="6"/>
      <c r="C7400" s="6"/>
      <c r="D7400" s="13"/>
      <c r="E7400" s="14"/>
      <c r="F7400" s="14"/>
      <c r="G7400" s="38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 s="35"/>
    </row>
    <row r="7401" spans="1:30" x14ac:dyDescent="0.25">
      <c r="A7401" s="6"/>
      <c r="B7401" s="6"/>
      <c r="C7401" s="6"/>
      <c r="D7401" s="13"/>
      <c r="E7401" s="14"/>
      <c r="F7401" s="14"/>
      <c r="G7401" s="38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 s="35"/>
    </row>
    <row r="7402" spans="1:30" x14ac:dyDescent="0.25">
      <c r="A7402" s="6"/>
      <c r="B7402" s="6"/>
      <c r="C7402" s="6"/>
      <c r="D7402" s="13"/>
      <c r="E7402" s="14"/>
      <c r="F7402" s="14"/>
      <c r="G7402" s="38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 s="35"/>
    </row>
    <row r="7403" spans="1:30" x14ac:dyDescent="0.25">
      <c r="A7403" s="6"/>
      <c r="B7403" s="6"/>
      <c r="C7403" s="6"/>
      <c r="D7403" s="13"/>
      <c r="E7403" s="14"/>
      <c r="F7403" s="14"/>
      <c r="G7403" s="38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 s="35"/>
    </row>
    <row r="7404" spans="1:30" x14ac:dyDescent="0.25">
      <c r="A7404" s="6"/>
      <c r="B7404" s="6"/>
      <c r="C7404" s="6"/>
      <c r="D7404" s="13"/>
      <c r="E7404" s="14"/>
      <c r="F7404" s="14"/>
      <c r="G7404" s="38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 s="35"/>
    </row>
    <row r="7405" spans="1:30" x14ac:dyDescent="0.25">
      <c r="A7405" s="6"/>
      <c r="B7405" s="6"/>
      <c r="C7405" s="6"/>
      <c r="D7405" s="13"/>
      <c r="E7405" s="14"/>
      <c r="F7405" s="14"/>
      <c r="G7405" s="38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 s="35"/>
    </row>
    <row r="7406" spans="1:30" x14ac:dyDescent="0.25">
      <c r="A7406" s="6"/>
      <c r="B7406" s="6"/>
      <c r="C7406" s="6"/>
      <c r="D7406" s="13"/>
      <c r="E7406" s="14"/>
      <c r="F7406" s="14"/>
      <c r="G7406" s="38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 s="35"/>
    </row>
    <row r="7407" spans="1:30" x14ac:dyDescent="0.25">
      <c r="A7407" s="6"/>
      <c r="B7407" s="6"/>
      <c r="C7407" s="6"/>
      <c r="D7407" s="13"/>
      <c r="E7407" s="14"/>
      <c r="F7407" s="14"/>
      <c r="G7407" s="38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 s="35"/>
    </row>
    <row r="7408" spans="1:30" x14ac:dyDescent="0.25">
      <c r="A7408" s="6"/>
      <c r="B7408" s="6"/>
      <c r="C7408" s="6"/>
      <c r="D7408" s="13"/>
      <c r="E7408" s="14"/>
      <c r="F7408" s="14"/>
      <c r="G7408" s="38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 s="35"/>
    </row>
    <row r="7409" spans="1:30" x14ac:dyDescent="0.25">
      <c r="A7409" s="6"/>
      <c r="B7409" s="6"/>
      <c r="C7409" s="6"/>
      <c r="D7409" s="13"/>
      <c r="E7409" s="14"/>
      <c r="F7409" s="14"/>
      <c r="G7409" s="38"/>
      <c r="H7409" s="7"/>
      <c r="I7409" s="7"/>
      <c r="J7409" s="7"/>
      <c r="K7409" s="7"/>
      <c r="O7409" s="7"/>
      <c r="P7409" s="7"/>
      <c r="Q7409" s="7"/>
      <c r="R7409" s="15"/>
      <c r="S7409" s="15"/>
      <c r="T7409" s="15"/>
      <c r="U7409" s="12"/>
      <c r="V7409" s="12"/>
      <c r="W7409" s="12"/>
      <c r="AC7409" s="35"/>
    </row>
    <row r="7410" spans="1:30" x14ac:dyDescent="0.25">
      <c r="A7410" s="6"/>
      <c r="B7410" s="6"/>
      <c r="C7410" s="6"/>
      <c r="D7410" s="13"/>
      <c r="E7410" s="14"/>
      <c r="F7410" s="14"/>
      <c r="G7410" s="38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35"/>
    </row>
    <row r="7411" spans="1:30" x14ac:dyDescent="0.25">
      <c r="A7411" s="6"/>
      <c r="B7411" s="6"/>
      <c r="C7411" s="6"/>
      <c r="D7411" s="13"/>
      <c r="E7411" s="14"/>
      <c r="F7411" s="14"/>
      <c r="G7411" s="38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35"/>
    </row>
    <row r="7412" spans="1:30" x14ac:dyDescent="0.25">
      <c r="A7412" s="6"/>
      <c r="B7412" s="6"/>
      <c r="C7412" s="6"/>
      <c r="D7412" s="13"/>
      <c r="E7412" s="14"/>
      <c r="F7412" s="14"/>
      <c r="G7412" s="38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35"/>
    </row>
    <row r="7413" spans="1:30" x14ac:dyDescent="0.25">
      <c r="A7413" s="6"/>
      <c r="B7413" s="6"/>
      <c r="C7413" s="6"/>
      <c r="D7413" s="13"/>
      <c r="E7413" s="14"/>
      <c r="F7413" s="14"/>
      <c r="G7413" s="38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35"/>
    </row>
    <row r="7414" spans="1:30" x14ac:dyDescent="0.25">
      <c r="A7414" s="6"/>
      <c r="B7414" s="6"/>
      <c r="C7414" s="6"/>
      <c r="D7414" s="13"/>
      <c r="E7414" s="14"/>
      <c r="F7414" s="14"/>
      <c r="G7414" s="38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35"/>
    </row>
    <row r="7415" spans="1:30" x14ac:dyDescent="0.25">
      <c r="A7415" s="6"/>
      <c r="B7415" s="6"/>
      <c r="C7415" s="6"/>
      <c r="D7415" s="13"/>
      <c r="E7415" s="14"/>
      <c r="F7415" s="14"/>
      <c r="G7415" s="38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35"/>
    </row>
    <row r="7416" spans="1:30" x14ac:dyDescent="0.25">
      <c r="A7416" s="6"/>
      <c r="B7416" s="6"/>
      <c r="C7416" s="6"/>
      <c r="D7416" s="13"/>
      <c r="E7416" s="14"/>
      <c r="F7416" s="14"/>
      <c r="G7416" s="38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35"/>
    </row>
    <row r="7417" spans="1:30" x14ac:dyDescent="0.25">
      <c r="A7417" s="6"/>
      <c r="B7417" s="6"/>
      <c r="C7417" s="6"/>
      <c r="D7417" s="13"/>
      <c r="E7417" s="14"/>
      <c r="F7417" s="14"/>
      <c r="G7417" s="38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35"/>
    </row>
    <row r="7418" spans="1:30" x14ac:dyDescent="0.25">
      <c r="A7418" s="6"/>
      <c r="B7418" s="6"/>
      <c r="C7418" s="6"/>
      <c r="D7418" s="13"/>
      <c r="E7418" s="14"/>
      <c r="F7418" s="14"/>
      <c r="G7418" s="38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35"/>
    </row>
    <row r="7419" spans="1:30" x14ac:dyDescent="0.25">
      <c r="A7419" s="6"/>
      <c r="B7419" s="6"/>
      <c r="C7419" s="6"/>
      <c r="D7419" s="13"/>
      <c r="E7419" s="14"/>
      <c r="F7419" s="14"/>
      <c r="G7419" s="38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35"/>
    </row>
    <row r="7420" spans="1:30" x14ac:dyDescent="0.25">
      <c r="A7420" s="6"/>
      <c r="B7420" s="6"/>
      <c r="C7420" s="6"/>
      <c r="D7420" s="13"/>
      <c r="E7420" s="14"/>
      <c r="F7420" s="14"/>
      <c r="G7420" s="38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35"/>
    </row>
    <row r="7421" spans="1:30" x14ac:dyDescent="0.25">
      <c r="A7421" s="6"/>
      <c r="B7421" s="6"/>
      <c r="C7421" s="6"/>
      <c r="D7421" s="13"/>
      <c r="E7421" s="14"/>
      <c r="F7421" s="14"/>
      <c r="G7421" s="38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35"/>
    </row>
    <row r="7422" spans="1:30" s="17" customFormat="1" x14ac:dyDescent="0.25">
      <c r="A7422" s="31"/>
      <c r="B7422" s="31"/>
      <c r="C7422" s="31"/>
      <c r="D7422" s="28"/>
      <c r="E7422" s="29"/>
      <c r="F7422" s="29"/>
      <c r="G7422" s="39"/>
      <c r="H7422" s="30"/>
      <c r="I7422" s="30"/>
      <c r="J7422" s="30"/>
      <c r="K7422" s="30"/>
      <c r="O7422" s="30"/>
      <c r="P7422" s="30"/>
      <c r="Q7422" s="30"/>
      <c r="R7422" s="31"/>
      <c r="S7422" s="31"/>
      <c r="T7422" s="31"/>
      <c r="AA7422" s="32"/>
      <c r="AB7422" s="32"/>
      <c r="AC7422" s="36"/>
      <c r="AD7422" s="32"/>
    </row>
    <row r="7423" spans="1:30" x14ac:dyDescent="0.25">
      <c r="A7423" s="6"/>
      <c r="B7423" s="6"/>
      <c r="C7423" s="6"/>
      <c r="D7423" s="13"/>
      <c r="E7423" s="14"/>
      <c r="F7423" s="14"/>
      <c r="G7423" s="38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35"/>
    </row>
    <row r="7424" spans="1:30" x14ac:dyDescent="0.25">
      <c r="A7424" s="6"/>
      <c r="B7424" s="6"/>
      <c r="C7424" s="6"/>
      <c r="D7424" s="13"/>
      <c r="E7424" s="14"/>
      <c r="F7424" s="14"/>
      <c r="G7424" s="38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35"/>
    </row>
    <row r="7425" spans="1:29" x14ac:dyDescent="0.25">
      <c r="A7425" s="6"/>
      <c r="B7425" s="6"/>
      <c r="C7425" s="6"/>
      <c r="D7425" s="13"/>
      <c r="E7425" s="14"/>
      <c r="F7425" s="14"/>
      <c r="G7425" s="38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35"/>
    </row>
    <row r="7426" spans="1:29" x14ac:dyDescent="0.25">
      <c r="A7426" s="6"/>
      <c r="B7426" s="6"/>
      <c r="C7426" s="6"/>
      <c r="D7426" s="13"/>
      <c r="E7426" s="14"/>
      <c r="F7426" s="14"/>
      <c r="G7426" s="38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35"/>
    </row>
    <row r="7427" spans="1:29" x14ac:dyDescent="0.25">
      <c r="A7427" s="6"/>
      <c r="B7427" s="6"/>
      <c r="C7427" s="6"/>
      <c r="D7427" s="13"/>
      <c r="E7427" s="14"/>
      <c r="F7427" s="14"/>
      <c r="G7427" s="38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35"/>
    </row>
    <row r="7428" spans="1:29" x14ac:dyDescent="0.25">
      <c r="A7428" s="6"/>
      <c r="B7428" s="6"/>
      <c r="C7428" s="6"/>
      <c r="D7428" s="13"/>
      <c r="E7428" s="14"/>
      <c r="F7428" s="14"/>
      <c r="G7428" s="38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35"/>
    </row>
    <row r="7429" spans="1:29" x14ac:dyDescent="0.25">
      <c r="A7429" s="6"/>
      <c r="B7429" s="6"/>
      <c r="C7429" s="6"/>
      <c r="D7429" s="13"/>
      <c r="E7429" s="14"/>
      <c r="F7429" s="14"/>
      <c r="G7429" s="38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35"/>
    </row>
    <row r="7430" spans="1:29" x14ac:dyDescent="0.25">
      <c r="A7430" s="6"/>
      <c r="B7430" s="6"/>
      <c r="C7430" s="6"/>
      <c r="D7430" s="13"/>
      <c r="E7430" s="14"/>
      <c r="F7430" s="14"/>
      <c r="G7430" s="38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35"/>
    </row>
    <row r="7431" spans="1:29" x14ac:dyDescent="0.25">
      <c r="A7431" s="6"/>
      <c r="B7431" s="6"/>
      <c r="C7431" s="6"/>
      <c r="D7431" s="13"/>
      <c r="E7431" s="14"/>
      <c r="F7431" s="14"/>
      <c r="G7431" s="38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35"/>
    </row>
    <row r="7432" spans="1:29" x14ac:dyDescent="0.25">
      <c r="A7432" s="6"/>
      <c r="B7432" s="6"/>
      <c r="C7432" s="6"/>
      <c r="D7432" s="13"/>
      <c r="E7432" s="14"/>
      <c r="F7432" s="14"/>
      <c r="G7432" s="38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35"/>
    </row>
    <row r="7433" spans="1:29" x14ac:dyDescent="0.25">
      <c r="A7433" s="6"/>
      <c r="B7433" s="6"/>
      <c r="C7433" s="6"/>
      <c r="D7433" s="13"/>
      <c r="E7433" s="14"/>
      <c r="F7433" s="14"/>
      <c r="G7433" s="38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35"/>
    </row>
    <row r="7434" spans="1:29" x14ac:dyDescent="0.25">
      <c r="A7434" s="6"/>
      <c r="B7434" s="6"/>
      <c r="C7434" s="6"/>
      <c r="D7434" s="13"/>
      <c r="E7434" s="14"/>
      <c r="F7434" s="14"/>
      <c r="G7434" s="38"/>
      <c r="H7434" s="7"/>
      <c r="I7434" s="7"/>
      <c r="J7434" s="7"/>
      <c r="K7434" s="7"/>
      <c r="O7434" s="7"/>
      <c r="P7434" s="7"/>
      <c r="Q7434" s="7"/>
      <c r="R7434" s="15"/>
      <c r="S7434" s="15"/>
      <c r="T7434" s="15"/>
      <c r="U7434" s="12"/>
      <c r="V7434" s="12"/>
      <c r="W7434" s="12"/>
      <c r="AC7434" s="35"/>
    </row>
    <row r="7435" spans="1:29" x14ac:dyDescent="0.25">
      <c r="A7435" s="6"/>
      <c r="B7435" s="6"/>
      <c r="C7435" s="6"/>
      <c r="D7435" s="13"/>
      <c r="E7435" s="14"/>
      <c r="F7435" s="14"/>
      <c r="G7435" s="38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35"/>
    </row>
    <row r="7436" spans="1:29" x14ac:dyDescent="0.25">
      <c r="A7436" s="6"/>
      <c r="B7436" s="6"/>
      <c r="C7436" s="6"/>
      <c r="D7436" s="13"/>
      <c r="E7436" s="14"/>
      <c r="F7436" s="14"/>
      <c r="G7436" s="38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35"/>
    </row>
    <row r="7437" spans="1:29" x14ac:dyDescent="0.25">
      <c r="A7437" s="6"/>
      <c r="B7437" s="6"/>
      <c r="C7437" s="6"/>
      <c r="D7437" s="13"/>
      <c r="E7437" s="14"/>
      <c r="F7437" s="14"/>
      <c r="G7437" s="38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35"/>
    </row>
    <row r="7438" spans="1:29" x14ac:dyDescent="0.25">
      <c r="A7438" s="6"/>
      <c r="B7438" s="6"/>
      <c r="C7438" s="6"/>
      <c r="D7438" s="13"/>
      <c r="E7438" s="14"/>
      <c r="F7438" s="14"/>
      <c r="G7438" s="38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35"/>
    </row>
    <row r="7439" spans="1:29" x14ac:dyDescent="0.25">
      <c r="A7439" s="6"/>
      <c r="B7439" s="6"/>
      <c r="C7439" s="6"/>
      <c r="D7439" s="13"/>
      <c r="E7439" s="14"/>
      <c r="F7439" s="14"/>
      <c r="G7439" s="38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35"/>
    </row>
    <row r="7440" spans="1:29" x14ac:dyDescent="0.25">
      <c r="A7440" s="6"/>
      <c r="B7440" s="6"/>
      <c r="C7440" s="6"/>
      <c r="D7440" s="13"/>
      <c r="E7440" s="14"/>
      <c r="F7440" s="14"/>
      <c r="G7440" s="38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35"/>
    </row>
    <row r="7441" spans="1:29" x14ac:dyDescent="0.25">
      <c r="A7441" s="6"/>
      <c r="B7441" s="6"/>
      <c r="C7441" s="6"/>
      <c r="D7441" s="13"/>
      <c r="E7441" s="14"/>
      <c r="F7441" s="14"/>
      <c r="G7441" s="38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35"/>
    </row>
    <row r="7442" spans="1:29" x14ac:dyDescent="0.25">
      <c r="A7442" s="6"/>
      <c r="B7442" s="6"/>
      <c r="C7442" s="6"/>
      <c r="D7442" s="13"/>
      <c r="E7442" s="14"/>
      <c r="F7442" s="14"/>
      <c r="G7442" s="38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35"/>
    </row>
    <row r="7443" spans="1:29" x14ac:dyDescent="0.25">
      <c r="A7443" s="6"/>
      <c r="B7443" s="6"/>
      <c r="C7443" s="6"/>
      <c r="D7443" s="13"/>
      <c r="E7443" s="14"/>
      <c r="F7443" s="14"/>
      <c r="G7443" s="38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35"/>
    </row>
    <row r="7444" spans="1:29" x14ac:dyDescent="0.25">
      <c r="A7444" s="6"/>
      <c r="B7444" s="6"/>
      <c r="C7444" s="6"/>
      <c r="D7444" s="13"/>
      <c r="E7444" s="14"/>
      <c r="F7444" s="14"/>
      <c r="G7444" s="38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35"/>
    </row>
    <row r="7445" spans="1:29" x14ac:dyDescent="0.25">
      <c r="A7445" s="6"/>
      <c r="B7445" s="6"/>
      <c r="C7445" s="6"/>
      <c r="D7445" s="13"/>
      <c r="E7445" s="14"/>
      <c r="F7445" s="14"/>
      <c r="G7445" s="38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35"/>
    </row>
    <row r="7446" spans="1:29" x14ac:dyDescent="0.25">
      <c r="A7446" s="6"/>
      <c r="B7446" s="6"/>
      <c r="C7446" s="6"/>
      <c r="D7446" s="13"/>
      <c r="E7446" s="14"/>
      <c r="F7446" s="14"/>
      <c r="G7446" s="38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35"/>
    </row>
    <row r="7447" spans="1:29" x14ac:dyDescent="0.25">
      <c r="A7447" s="6"/>
      <c r="B7447" s="6"/>
      <c r="C7447" s="6"/>
      <c r="D7447" s="13"/>
      <c r="E7447" s="14"/>
      <c r="F7447" s="14"/>
      <c r="G7447" s="38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35"/>
    </row>
    <row r="7448" spans="1:29" x14ac:dyDescent="0.25">
      <c r="A7448" s="6"/>
      <c r="B7448" s="6"/>
      <c r="C7448" s="6"/>
      <c r="D7448" s="13"/>
      <c r="E7448" s="14"/>
      <c r="F7448" s="14"/>
      <c r="G7448" s="38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35"/>
    </row>
    <row r="7449" spans="1:29" x14ac:dyDescent="0.25">
      <c r="A7449" s="6"/>
      <c r="B7449" s="6"/>
      <c r="C7449" s="6"/>
      <c r="D7449" s="13"/>
      <c r="E7449" s="14"/>
      <c r="F7449" s="14"/>
      <c r="G7449" s="38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35"/>
    </row>
    <row r="7450" spans="1:29" x14ac:dyDescent="0.25">
      <c r="A7450" s="6"/>
      <c r="B7450" s="6"/>
      <c r="C7450" s="6"/>
      <c r="D7450" s="13"/>
      <c r="E7450" s="14"/>
      <c r="F7450" s="14"/>
      <c r="G7450" s="38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35"/>
    </row>
    <row r="7451" spans="1:29" x14ac:dyDescent="0.25">
      <c r="A7451" s="6"/>
      <c r="B7451" s="6"/>
      <c r="C7451" s="6"/>
      <c r="D7451" s="13"/>
      <c r="E7451" s="14"/>
      <c r="F7451" s="14"/>
      <c r="G7451" s="38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35"/>
    </row>
    <row r="7452" spans="1:29" x14ac:dyDescent="0.25">
      <c r="A7452" s="6"/>
      <c r="B7452" s="6"/>
      <c r="C7452" s="6"/>
      <c r="D7452" s="13"/>
      <c r="E7452" s="14"/>
      <c r="F7452" s="14"/>
      <c r="G7452" s="38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35"/>
    </row>
    <row r="7453" spans="1:29" x14ac:dyDescent="0.25">
      <c r="A7453" s="6"/>
      <c r="B7453" s="6"/>
      <c r="C7453" s="6"/>
      <c r="D7453" s="13"/>
      <c r="E7453" s="14"/>
      <c r="F7453" s="14"/>
      <c r="G7453" s="38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35"/>
    </row>
    <row r="7454" spans="1:29" x14ac:dyDescent="0.25">
      <c r="A7454" s="6"/>
      <c r="B7454" s="6"/>
      <c r="C7454" s="6"/>
      <c r="D7454" s="13"/>
      <c r="E7454" s="14"/>
      <c r="F7454" s="14"/>
      <c r="G7454" s="38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35"/>
    </row>
    <row r="7455" spans="1:29" x14ac:dyDescent="0.25">
      <c r="A7455" s="6"/>
      <c r="B7455" s="6"/>
      <c r="C7455" s="6"/>
      <c r="D7455" s="13"/>
      <c r="E7455" s="14"/>
      <c r="F7455" s="14"/>
      <c r="G7455" s="38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35"/>
    </row>
    <row r="7456" spans="1:29" x14ac:dyDescent="0.25">
      <c r="A7456" s="6"/>
      <c r="B7456" s="6"/>
      <c r="C7456" s="6"/>
      <c r="D7456" s="13"/>
      <c r="E7456" s="14"/>
      <c r="F7456" s="14"/>
      <c r="G7456" s="38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35"/>
    </row>
    <row r="7457" spans="1:29" x14ac:dyDescent="0.25">
      <c r="A7457" s="6"/>
      <c r="B7457" s="6"/>
      <c r="C7457" s="6"/>
      <c r="D7457" s="13"/>
      <c r="E7457" s="14"/>
      <c r="F7457" s="14"/>
      <c r="G7457" s="38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35"/>
    </row>
    <row r="7458" spans="1:29" x14ac:dyDescent="0.25">
      <c r="A7458" s="6"/>
      <c r="B7458" s="6"/>
      <c r="C7458" s="6"/>
      <c r="D7458" s="13"/>
      <c r="E7458" s="14"/>
      <c r="F7458" s="14"/>
      <c r="G7458" s="38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35"/>
    </row>
    <row r="7459" spans="1:29" x14ac:dyDescent="0.25">
      <c r="A7459" s="6"/>
      <c r="B7459" s="6"/>
      <c r="C7459" s="6"/>
      <c r="D7459" s="13"/>
      <c r="E7459" s="14"/>
      <c r="F7459" s="14"/>
      <c r="G7459" s="38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35"/>
    </row>
    <row r="7460" spans="1:29" x14ac:dyDescent="0.25">
      <c r="A7460" s="6"/>
      <c r="B7460" s="6"/>
      <c r="C7460" s="6"/>
      <c r="D7460" s="13"/>
      <c r="E7460" s="14"/>
      <c r="F7460" s="14"/>
      <c r="G7460" s="38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35"/>
    </row>
    <row r="7461" spans="1:29" x14ac:dyDescent="0.25">
      <c r="A7461" s="6"/>
      <c r="B7461" s="6"/>
      <c r="C7461" s="6"/>
      <c r="D7461" s="13"/>
      <c r="E7461" s="14"/>
      <c r="F7461" s="14"/>
      <c r="G7461" s="38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35"/>
    </row>
    <row r="7462" spans="1:29" x14ac:dyDescent="0.25">
      <c r="A7462" s="6"/>
      <c r="B7462" s="6"/>
      <c r="C7462" s="6"/>
      <c r="D7462" s="13"/>
      <c r="E7462" s="14"/>
      <c r="F7462" s="14"/>
      <c r="G7462" s="38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35"/>
    </row>
    <row r="7463" spans="1:29" x14ac:dyDescent="0.25">
      <c r="A7463" s="6"/>
      <c r="B7463" s="6"/>
      <c r="C7463" s="6"/>
      <c r="D7463" s="13"/>
      <c r="E7463" s="14"/>
      <c r="F7463" s="14"/>
      <c r="G7463" s="38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35"/>
    </row>
    <row r="7464" spans="1:29" x14ac:dyDescent="0.25">
      <c r="A7464" s="6"/>
      <c r="B7464" s="6"/>
      <c r="C7464" s="6"/>
      <c r="D7464" s="13"/>
      <c r="E7464" s="14"/>
      <c r="F7464" s="14"/>
      <c r="G7464" s="38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35"/>
    </row>
    <row r="7465" spans="1:29" x14ac:dyDescent="0.25">
      <c r="A7465" s="6"/>
      <c r="B7465" s="6"/>
      <c r="C7465" s="6"/>
      <c r="D7465" s="13"/>
      <c r="E7465" s="14"/>
      <c r="F7465" s="14"/>
      <c r="G7465" s="38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35"/>
    </row>
    <row r="7466" spans="1:29" x14ac:dyDescent="0.25">
      <c r="A7466" s="6"/>
      <c r="B7466" s="6"/>
      <c r="C7466" s="6"/>
      <c r="D7466" s="13"/>
      <c r="E7466" s="14"/>
      <c r="F7466" s="14"/>
      <c r="G7466" s="38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35"/>
    </row>
    <row r="7467" spans="1:29" x14ac:dyDescent="0.25">
      <c r="A7467" s="6"/>
      <c r="B7467" s="6"/>
      <c r="C7467" s="6"/>
      <c r="D7467" s="13"/>
      <c r="E7467" s="14"/>
      <c r="F7467" s="14"/>
      <c r="G7467" s="38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35"/>
    </row>
    <row r="7468" spans="1:29" x14ac:dyDescent="0.25">
      <c r="A7468" s="6"/>
      <c r="B7468" s="6"/>
      <c r="C7468" s="6"/>
      <c r="D7468" s="13"/>
      <c r="E7468" s="14"/>
      <c r="F7468" s="14"/>
      <c r="G7468" s="38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35"/>
    </row>
    <row r="7469" spans="1:29" x14ac:dyDescent="0.25">
      <c r="A7469" s="6"/>
      <c r="B7469" s="6"/>
      <c r="C7469" s="6"/>
      <c r="D7469" s="13"/>
      <c r="E7469" s="14"/>
      <c r="F7469" s="14"/>
      <c r="G7469" s="38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35"/>
    </row>
    <row r="7470" spans="1:29" x14ac:dyDescent="0.25">
      <c r="A7470" s="6"/>
      <c r="B7470" s="6"/>
      <c r="C7470" s="6"/>
      <c r="D7470" s="13"/>
      <c r="E7470" s="14"/>
      <c r="F7470" s="14"/>
      <c r="G7470" s="38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35"/>
    </row>
    <row r="7471" spans="1:29" x14ac:dyDescent="0.25">
      <c r="A7471" s="6"/>
      <c r="B7471" s="6"/>
      <c r="C7471" s="6"/>
      <c r="D7471" s="13"/>
      <c r="E7471" s="14"/>
      <c r="F7471" s="14"/>
      <c r="G7471" s="38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35"/>
    </row>
    <row r="7472" spans="1:29" x14ac:dyDescent="0.25">
      <c r="A7472" s="6"/>
      <c r="B7472" s="6"/>
      <c r="C7472" s="6"/>
      <c r="D7472" s="13"/>
      <c r="E7472" s="14"/>
      <c r="F7472" s="14"/>
      <c r="G7472" s="38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35"/>
    </row>
    <row r="7473" spans="1:29" x14ac:dyDescent="0.25">
      <c r="A7473" s="6"/>
      <c r="B7473" s="6"/>
      <c r="C7473" s="6"/>
      <c r="D7473" s="13"/>
      <c r="E7473" s="14"/>
      <c r="F7473" s="14"/>
      <c r="G7473" s="38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35"/>
    </row>
    <row r="7474" spans="1:29" x14ac:dyDescent="0.25">
      <c r="A7474" s="6"/>
      <c r="B7474" s="6"/>
      <c r="C7474" s="6"/>
      <c r="D7474" s="13"/>
      <c r="E7474" s="14"/>
      <c r="F7474" s="14"/>
      <c r="G7474" s="38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35"/>
    </row>
    <row r="7475" spans="1:29" x14ac:dyDescent="0.25">
      <c r="A7475" s="6"/>
      <c r="B7475" s="6"/>
      <c r="C7475" s="6"/>
      <c r="D7475" s="13"/>
      <c r="E7475" s="14"/>
      <c r="F7475" s="14"/>
      <c r="G7475" s="38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35"/>
    </row>
    <row r="7476" spans="1:29" x14ac:dyDescent="0.25">
      <c r="A7476" s="6"/>
      <c r="B7476" s="6"/>
      <c r="C7476" s="6"/>
      <c r="D7476" s="13"/>
      <c r="E7476" s="14"/>
      <c r="F7476" s="14"/>
      <c r="G7476" s="38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35"/>
    </row>
    <row r="7477" spans="1:29" x14ac:dyDescent="0.25">
      <c r="A7477" s="6"/>
      <c r="B7477" s="6"/>
      <c r="C7477" s="6"/>
      <c r="D7477" s="13"/>
      <c r="E7477" s="14"/>
      <c r="F7477" s="14"/>
      <c r="G7477" s="38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35"/>
    </row>
    <row r="7478" spans="1:29" x14ac:dyDescent="0.25">
      <c r="A7478" s="6"/>
      <c r="B7478" s="6"/>
      <c r="C7478" s="6"/>
      <c r="D7478" s="13"/>
      <c r="E7478" s="14"/>
      <c r="F7478" s="14"/>
      <c r="G7478" s="38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35"/>
    </row>
    <row r="7479" spans="1:29" x14ac:dyDescent="0.25">
      <c r="A7479" s="6"/>
      <c r="B7479" s="6"/>
      <c r="C7479" s="6"/>
      <c r="D7479" s="13"/>
      <c r="E7479" s="14"/>
      <c r="F7479" s="14"/>
      <c r="G7479" s="38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35"/>
    </row>
    <row r="7480" spans="1:29" x14ac:dyDescent="0.25">
      <c r="A7480" s="6"/>
      <c r="B7480" s="6"/>
      <c r="C7480" s="6"/>
      <c r="D7480" s="13"/>
      <c r="E7480" s="14"/>
      <c r="F7480" s="14"/>
      <c r="G7480" s="38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35"/>
    </row>
    <row r="7481" spans="1:29" x14ac:dyDescent="0.25">
      <c r="A7481" s="6"/>
      <c r="B7481" s="6"/>
      <c r="C7481" s="6"/>
      <c r="D7481" s="13"/>
      <c r="E7481" s="14"/>
      <c r="F7481" s="14"/>
      <c r="G7481" s="38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35"/>
    </row>
    <row r="7482" spans="1:29" x14ac:dyDescent="0.25">
      <c r="A7482" s="6"/>
      <c r="B7482" s="6"/>
      <c r="C7482" s="6"/>
      <c r="D7482" s="13"/>
      <c r="E7482" s="14"/>
      <c r="F7482" s="14"/>
      <c r="G7482" s="38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35"/>
    </row>
    <row r="7483" spans="1:29" x14ac:dyDescent="0.25">
      <c r="A7483" s="6"/>
      <c r="B7483" s="6"/>
      <c r="C7483" s="6"/>
      <c r="D7483" s="13"/>
      <c r="E7483" s="14"/>
      <c r="F7483" s="14"/>
      <c r="G7483" s="38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35"/>
    </row>
    <row r="7484" spans="1:29" x14ac:dyDescent="0.25">
      <c r="A7484" s="6"/>
      <c r="B7484" s="6"/>
      <c r="C7484" s="6"/>
      <c r="D7484" s="13"/>
      <c r="E7484" s="14"/>
      <c r="F7484" s="14"/>
      <c r="G7484" s="38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35"/>
    </row>
    <row r="7485" spans="1:29" x14ac:dyDescent="0.25">
      <c r="A7485" s="6"/>
      <c r="B7485" s="6"/>
      <c r="C7485" s="6"/>
      <c r="D7485" s="13"/>
      <c r="E7485" s="14"/>
      <c r="F7485" s="14"/>
      <c r="G7485" s="38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35"/>
    </row>
    <row r="7486" spans="1:29" x14ac:dyDescent="0.25">
      <c r="A7486" s="6"/>
      <c r="B7486" s="6"/>
      <c r="C7486" s="6"/>
      <c r="D7486" s="13"/>
      <c r="E7486" s="14"/>
      <c r="F7486" s="14"/>
      <c r="G7486" s="38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35"/>
    </row>
    <row r="7487" spans="1:29" x14ac:dyDescent="0.25">
      <c r="A7487" s="6"/>
      <c r="B7487" s="6"/>
      <c r="C7487" s="6"/>
      <c r="D7487" s="13"/>
      <c r="E7487" s="14"/>
      <c r="F7487" s="14"/>
      <c r="G7487" s="38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35"/>
    </row>
    <row r="7488" spans="1:29" x14ac:dyDescent="0.25">
      <c r="A7488" s="6"/>
      <c r="B7488" s="6"/>
      <c r="C7488" s="6"/>
      <c r="D7488" s="13"/>
      <c r="E7488" s="14"/>
      <c r="F7488" s="14"/>
      <c r="G7488" s="38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35"/>
    </row>
    <row r="7489" spans="1:29" x14ac:dyDescent="0.25">
      <c r="A7489" s="6"/>
      <c r="B7489" s="6"/>
      <c r="C7489" s="6"/>
      <c r="D7489" s="13"/>
      <c r="E7489" s="14"/>
      <c r="F7489" s="14"/>
      <c r="G7489" s="38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35"/>
    </row>
    <row r="7490" spans="1:29" x14ac:dyDescent="0.25">
      <c r="A7490" s="6"/>
      <c r="B7490" s="6"/>
      <c r="C7490" s="6"/>
      <c r="D7490" s="13"/>
      <c r="E7490" s="14"/>
      <c r="F7490" s="14"/>
      <c r="G7490" s="38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35"/>
    </row>
    <row r="7491" spans="1:29" x14ac:dyDescent="0.25">
      <c r="A7491" s="6"/>
      <c r="B7491" s="6"/>
      <c r="C7491" s="6"/>
      <c r="D7491" s="13"/>
      <c r="E7491" s="14"/>
      <c r="F7491" s="14"/>
      <c r="G7491" s="38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35"/>
    </row>
    <row r="7492" spans="1:29" x14ac:dyDescent="0.25">
      <c r="A7492" s="6"/>
      <c r="B7492" s="6"/>
      <c r="C7492" s="6"/>
      <c r="D7492" s="13"/>
      <c r="E7492" s="14"/>
      <c r="F7492" s="14"/>
      <c r="G7492" s="38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35"/>
    </row>
    <row r="7493" spans="1:29" x14ac:dyDescent="0.25">
      <c r="A7493" s="6"/>
      <c r="B7493" s="6"/>
      <c r="C7493" s="6"/>
      <c r="D7493" s="13"/>
      <c r="E7493" s="14"/>
      <c r="F7493" s="14"/>
      <c r="G7493" s="38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35"/>
    </row>
    <row r="7494" spans="1:29" x14ac:dyDescent="0.25">
      <c r="A7494" s="6"/>
      <c r="B7494" s="6"/>
      <c r="C7494" s="6"/>
      <c r="D7494" s="13"/>
      <c r="E7494" s="14"/>
      <c r="F7494" s="14"/>
      <c r="G7494" s="38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35"/>
    </row>
    <row r="7495" spans="1:29" x14ac:dyDescent="0.25">
      <c r="A7495" s="6"/>
      <c r="B7495" s="6"/>
      <c r="C7495" s="6"/>
      <c r="D7495" s="13"/>
      <c r="E7495" s="14"/>
      <c r="F7495" s="14"/>
      <c r="G7495" s="38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35"/>
    </row>
    <row r="7496" spans="1:29" x14ac:dyDescent="0.25">
      <c r="A7496" s="6"/>
      <c r="B7496" s="6"/>
      <c r="C7496" s="6"/>
      <c r="D7496" s="13"/>
      <c r="E7496" s="14"/>
      <c r="F7496" s="14"/>
      <c r="G7496" s="38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35"/>
    </row>
    <row r="7497" spans="1:29" x14ac:dyDescent="0.25">
      <c r="A7497" s="6"/>
      <c r="B7497" s="6"/>
      <c r="C7497" s="6"/>
      <c r="D7497" s="13"/>
      <c r="E7497" s="14"/>
      <c r="F7497" s="14"/>
      <c r="G7497" s="38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35"/>
    </row>
    <row r="7498" spans="1:29" x14ac:dyDescent="0.25">
      <c r="A7498" s="6"/>
      <c r="B7498" s="6"/>
      <c r="C7498" s="6"/>
      <c r="D7498" s="13"/>
      <c r="E7498" s="14"/>
      <c r="F7498" s="14"/>
      <c r="G7498" s="38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35"/>
    </row>
    <row r="7499" spans="1:29" x14ac:dyDescent="0.25">
      <c r="A7499" s="6"/>
      <c r="B7499" s="6"/>
      <c r="C7499" s="6"/>
      <c r="D7499" s="13"/>
      <c r="E7499" s="14"/>
      <c r="F7499" s="14"/>
      <c r="G7499" s="38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35"/>
    </row>
    <row r="7500" spans="1:29" x14ac:dyDescent="0.25">
      <c r="A7500" s="6"/>
      <c r="B7500" s="6"/>
      <c r="C7500" s="6"/>
      <c r="D7500" s="13"/>
      <c r="E7500" s="14"/>
      <c r="F7500" s="14"/>
      <c r="G7500" s="38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35"/>
    </row>
    <row r="7501" spans="1:29" x14ac:dyDescent="0.25">
      <c r="A7501" s="6"/>
      <c r="B7501" s="6"/>
      <c r="C7501" s="6"/>
      <c r="D7501" s="13"/>
      <c r="E7501" s="14"/>
      <c r="F7501" s="14"/>
      <c r="G7501" s="38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35"/>
    </row>
    <row r="7502" spans="1:29" x14ac:dyDescent="0.25">
      <c r="A7502" s="6"/>
      <c r="B7502" s="6"/>
      <c r="C7502" s="6"/>
      <c r="D7502" s="13"/>
      <c r="E7502" s="14"/>
      <c r="F7502" s="14"/>
      <c r="G7502" s="38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35"/>
    </row>
    <row r="7503" spans="1:29" x14ac:dyDescent="0.25">
      <c r="A7503" s="6"/>
      <c r="B7503" s="6"/>
      <c r="C7503" s="6"/>
      <c r="D7503" s="13"/>
      <c r="E7503" s="14"/>
      <c r="F7503" s="14"/>
      <c r="G7503" s="38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35"/>
    </row>
    <row r="7504" spans="1:29" x14ac:dyDescent="0.25">
      <c r="A7504" s="6"/>
      <c r="B7504" s="6"/>
      <c r="C7504" s="6"/>
      <c r="D7504" s="13"/>
      <c r="E7504" s="14"/>
      <c r="F7504" s="14"/>
      <c r="G7504" s="38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35"/>
    </row>
    <row r="7505" spans="1:29" x14ac:dyDescent="0.25">
      <c r="A7505" s="6"/>
      <c r="B7505" s="6"/>
      <c r="C7505" s="6"/>
      <c r="D7505" s="13"/>
      <c r="E7505" s="14"/>
      <c r="F7505" s="14"/>
      <c r="G7505" s="38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35"/>
    </row>
    <row r="7506" spans="1:29" x14ac:dyDescent="0.25">
      <c r="A7506" s="6"/>
      <c r="B7506" s="6"/>
      <c r="C7506" s="6"/>
      <c r="D7506" s="13"/>
      <c r="E7506" s="14"/>
      <c r="F7506" s="14"/>
      <c r="G7506" s="38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35"/>
    </row>
    <row r="7507" spans="1:29" x14ac:dyDescent="0.25">
      <c r="A7507" s="6"/>
      <c r="B7507" s="6"/>
      <c r="C7507" s="6"/>
      <c r="D7507" s="13"/>
      <c r="E7507" s="14"/>
      <c r="F7507" s="14"/>
      <c r="G7507" s="38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35"/>
    </row>
    <row r="7508" spans="1:29" x14ac:dyDescent="0.25">
      <c r="A7508" s="6"/>
      <c r="B7508" s="6"/>
      <c r="C7508" s="6"/>
      <c r="D7508" s="13"/>
      <c r="E7508" s="14"/>
      <c r="F7508" s="14"/>
      <c r="G7508" s="38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35"/>
    </row>
    <row r="7509" spans="1:29" x14ac:dyDescent="0.25">
      <c r="A7509" s="6"/>
      <c r="B7509" s="6"/>
      <c r="C7509" s="6"/>
      <c r="D7509" s="13"/>
      <c r="E7509" s="14"/>
      <c r="F7509" s="14"/>
      <c r="G7509" s="38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35"/>
    </row>
    <row r="7510" spans="1:29" x14ac:dyDescent="0.25">
      <c r="A7510" s="6"/>
      <c r="B7510" s="6"/>
      <c r="C7510" s="6"/>
      <c r="D7510" s="13"/>
      <c r="E7510" s="14"/>
      <c r="F7510" s="14"/>
      <c r="G7510" s="38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35"/>
    </row>
    <row r="7511" spans="1:29" x14ac:dyDescent="0.25">
      <c r="A7511" s="6"/>
      <c r="B7511" s="6"/>
      <c r="C7511" s="6"/>
      <c r="D7511" s="13"/>
      <c r="E7511" s="14"/>
      <c r="F7511" s="14"/>
      <c r="G7511" s="38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35"/>
    </row>
    <row r="7512" spans="1:29" x14ac:dyDescent="0.25">
      <c r="A7512" s="6"/>
      <c r="B7512" s="6"/>
      <c r="C7512" s="6"/>
      <c r="D7512" s="13"/>
      <c r="E7512" s="14"/>
      <c r="F7512" s="14"/>
      <c r="G7512" s="38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35"/>
    </row>
    <row r="7513" spans="1:29" x14ac:dyDescent="0.25">
      <c r="A7513" s="6"/>
      <c r="B7513" s="6"/>
      <c r="C7513" s="6"/>
      <c r="D7513" s="13"/>
      <c r="E7513" s="14"/>
      <c r="F7513" s="14"/>
      <c r="G7513" s="38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35"/>
    </row>
    <row r="7514" spans="1:29" x14ac:dyDescent="0.25">
      <c r="A7514" s="6"/>
      <c r="B7514" s="6"/>
      <c r="C7514" s="6"/>
      <c r="D7514" s="13"/>
      <c r="E7514" s="14"/>
      <c r="F7514" s="14"/>
      <c r="G7514" s="38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35"/>
    </row>
    <row r="7515" spans="1:29" x14ac:dyDescent="0.25">
      <c r="A7515" s="6"/>
      <c r="B7515" s="6"/>
      <c r="C7515" s="6"/>
      <c r="D7515" s="13"/>
      <c r="E7515" s="14"/>
      <c r="F7515" s="14"/>
      <c r="G7515" s="38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35"/>
    </row>
    <row r="7516" spans="1:29" x14ac:dyDescent="0.25">
      <c r="A7516" s="6"/>
      <c r="B7516" s="6"/>
      <c r="C7516" s="6"/>
      <c r="D7516" s="13"/>
      <c r="E7516" s="14"/>
      <c r="F7516" s="14"/>
      <c r="G7516" s="38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35"/>
    </row>
    <row r="7517" spans="1:29" x14ac:dyDescent="0.25">
      <c r="A7517" s="6"/>
      <c r="B7517" s="6"/>
      <c r="C7517" s="6"/>
      <c r="D7517" s="13"/>
      <c r="E7517" s="14"/>
      <c r="F7517" s="14"/>
      <c r="G7517" s="38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35"/>
    </row>
    <row r="7518" spans="1:29" x14ac:dyDescent="0.25">
      <c r="A7518" s="6"/>
      <c r="B7518" s="6"/>
      <c r="C7518" s="6"/>
      <c r="D7518" s="13"/>
      <c r="E7518" s="14"/>
      <c r="F7518" s="14"/>
      <c r="G7518" s="38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35"/>
    </row>
    <row r="7519" spans="1:29" x14ac:dyDescent="0.25">
      <c r="A7519" s="6"/>
      <c r="B7519" s="6"/>
      <c r="C7519" s="6"/>
      <c r="D7519" s="13"/>
      <c r="E7519" s="14"/>
      <c r="F7519" s="14"/>
      <c r="G7519" s="38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35"/>
    </row>
    <row r="7520" spans="1:29" x14ac:dyDescent="0.25">
      <c r="A7520" s="6"/>
      <c r="B7520" s="6"/>
      <c r="C7520" s="6"/>
      <c r="D7520" s="13"/>
      <c r="E7520" s="14"/>
      <c r="F7520" s="14"/>
      <c r="G7520" s="38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35"/>
    </row>
    <row r="7521" spans="1:29" x14ac:dyDescent="0.25">
      <c r="A7521" s="6"/>
      <c r="B7521" s="6"/>
      <c r="C7521" s="6"/>
      <c r="D7521" s="13"/>
      <c r="E7521" s="14"/>
      <c r="F7521" s="14"/>
      <c r="G7521" s="38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35"/>
    </row>
    <row r="7522" spans="1:29" x14ac:dyDescent="0.25">
      <c r="A7522" s="6"/>
      <c r="B7522" s="6"/>
      <c r="C7522" s="6"/>
      <c r="D7522" s="13"/>
      <c r="E7522" s="14"/>
      <c r="F7522" s="14"/>
      <c r="G7522" s="38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35"/>
    </row>
    <row r="7523" spans="1:29" x14ac:dyDescent="0.25">
      <c r="A7523" s="6"/>
      <c r="B7523" s="6"/>
      <c r="C7523" s="6"/>
      <c r="D7523" s="13"/>
      <c r="E7523" s="14"/>
      <c r="F7523" s="14"/>
      <c r="G7523" s="38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35"/>
    </row>
    <row r="7524" spans="1:29" x14ac:dyDescent="0.25">
      <c r="A7524" s="6"/>
      <c r="B7524" s="6"/>
      <c r="C7524" s="6"/>
      <c r="D7524" s="13"/>
      <c r="E7524" s="14"/>
      <c r="F7524" s="14"/>
      <c r="G7524" s="38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35"/>
    </row>
    <row r="7525" spans="1:29" x14ac:dyDescent="0.25">
      <c r="A7525" s="6"/>
      <c r="B7525" s="6"/>
      <c r="C7525" s="6"/>
      <c r="D7525" s="13"/>
      <c r="E7525" s="14"/>
      <c r="F7525" s="14"/>
      <c r="G7525" s="38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35"/>
    </row>
    <row r="7526" spans="1:29" x14ac:dyDescent="0.25">
      <c r="A7526" s="6"/>
      <c r="B7526" s="6"/>
      <c r="C7526" s="6"/>
      <c r="D7526" s="13"/>
      <c r="E7526" s="14"/>
      <c r="F7526" s="14"/>
      <c r="G7526" s="38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35"/>
    </row>
    <row r="7527" spans="1:29" x14ac:dyDescent="0.25">
      <c r="A7527" s="6"/>
      <c r="B7527" s="6"/>
      <c r="C7527" s="6"/>
      <c r="D7527" s="13"/>
      <c r="E7527" s="14"/>
      <c r="F7527" s="14"/>
      <c r="G7527" s="38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35"/>
    </row>
    <row r="7528" spans="1:29" x14ac:dyDescent="0.25">
      <c r="A7528" s="6"/>
      <c r="B7528" s="6"/>
      <c r="C7528" s="6"/>
      <c r="D7528" s="13"/>
      <c r="E7528" s="14"/>
      <c r="F7528" s="14"/>
      <c r="G7528" s="38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35"/>
    </row>
    <row r="7529" spans="1:29" x14ac:dyDescent="0.25">
      <c r="A7529" s="6"/>
      <c r="B7529" s="6"/>
      <c r="C7529" s="6"/>
      <c r="D7529" s="13"/>
      <c r="E7529" s="14"/>
      <c r="F7529" s="14"/>
      <c r="G7529" s="38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35"/>
    </row>
    <row r="7530" spans="1:29" x14ac:dyDescent="0.25">
      <c r="A7530" s="6"/>
      <c r="B7530" s="6"/>
      <c r="C7530" s="6"/>
      <c r="D7530" s="13"/>
      <c r="E7530" s="14"/>
      <c r="F7530" s="14"/>
      <c r="G7530" s="38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35"/>
    </row>
    <row r="7531" spans="1:29" x14ac:dyDescent="0.25">
      <c r="A7531" s="6"/>
      <c r="B7531" s="6"/>
      <c r="C7531" s="6"/>
      <c r="D7531" s="13"/>
      <c r="E7531" s="14"/>
      <c r="F7531" s="14"/>
      <c r="G7531" s="38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35"/>
    </row>
    <row r="7532" spans="1:29" x14ac:dyDescent="0.25">
      <c r="A7532" s="6"/>
      <c r="B7532" s="6"/>
      <c r="C7532" s="6"/>
      <c r="D7532" s="13"/>
      <c r="E7532" s="14"/>
      <c r="F7532" s="14"/>
      <c r="G7532" s="38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35"/>
    </row>
    <row r="7533" spans="1:29" x14ac:dyDescent="0.25">
      <c r="A7533" s="6"/>
      <c r="B7533" s="6"/>
      <c r="C7533" s="6"/>
      <c r="D7533" s="13"/>
      <c r="E7533" s="14"/>
      <c r="F7533" s="14"/>
      <c r="G7533" s="38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35"/>
    </row>
    <row r="7534" spans="1:29" x14ac:dyDescent="0.25">
      <c r="A7534" s="6"/>
      <c r="B7534" s="6"/>
      <c r="C7534" s="6"/>
      <c r="D7534" s="13"/>
      <c r="E7534" s="14"/>
      <c r="F7534" s="14"/>
      <c r="G7534" s="38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35"/>
    </row>
    <row r="7535" spans="1:29" x14ac:dyDescent="0.25">
      <c r="A7535" s="6"/>
      <c r="B7535" s="6"/>
      <c r="C7535" s="6"/>
      <c r="D7535" s="13"/>
      <c r="E7535" s="14"/>
      <c r="F7535" s="14"/>
      <c r="G7535" s="38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35"/>
    </row>
    <row r="7536" spans="1:29" x14ac:dyDescent="0.25">
      <c r="A7536" s="6"/>
      <c r="B7536" s="6"/>
      <c r="C7536" s="6"/>
      <c r="D7536" s="13"/>
      <c r="E7536" s="14"/>
      <c r="F7536" s="14"/>
      <c r="G7536" s="38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35"/>
    </row>
    <row r="7537" spans="1:29" x14ac:dyDescent="0.25">
      <c r="A7537" s="6"/>
      <c r="B7537" s="6"/>
      <c r="C7537" s="6"/>
      <c r="D7537" s="13"/>
      <c r="E7537" s="14"/>
      <c r="F7537" s="14"/>
      <c r="G7537" s="38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35"/>
    </row>
    <row r="7538" spans="1:29" x14ac:dyDescent="0.25">
      <c r="A7538" s="6"/>
      <c r="B7538" s="6"/>
      <c r="C7538" s="6"/>
      <c r="D7538" s="13"/>
      <c r="E7538" s="14"/>
      <c r="F7538" s="14"/>
      <c r="G7538" s="38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35"/>
    </row>
    <row r="7539" spans="1:29" x14ac:dyDescent="0.25">
      <c r="A7539" s="6"/>
      <c r="B7539" s="6"/>
      <c r="C7539" s="6"/>
      <c r="D7539" s="13"/>
      <c r="E7539" s="14"/>
      <c r="F7539" s="14"/>
      <c r="G7539" s="38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35"/>
    </row>
    <row r="7540" spans="1:29" x14ac:dyDescent="0.25">
      <c r="A7540" s="6"/>
      <c r="B7540" s="6"/>
      <c r="C7540" s="6"/>
      <c r="D7540" s="13"/>
      <c r="E7540" s="14"/>
      <c r="F7540" s="14"/>
      <c r="G7540" s="38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35"/>
    </row>
    <row r="7541" spans="1:29" x14ac:dyDescent="0.25">
      <c r="A7541" s="6"/>
      <c r="B7541" s="6"/>
      <c r="C7541" s="6"/>
      <c r="D7541" s="13"/>
      <c r="E7541" s="14"/>
      <c r="F7541" s="14"/>
      <c r="G7541" s="38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35"/>
    </row>
    <row r="7542" spans="1:29" x14ac:dyDescent="0.25">
      <c r="A7542" s="6"/>
      <c r="B7542" s="6"/>
      <c r="C7542" s="6"/>
      <c r="D7542" s="13"/>
      <c r="E7542" s="14"/>
      <c r="F7542" s="14"/>
      <c r="G7542" s="38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35"/>
    </row>
    <row r="7543" spans="1:29" x14ac:dyDescent="0.25">
      <c r="A7543" s="6"/>
      <c r="B7543" s="6"/>
      <c r="C7543" s="6"/>
      <c r="D7543" s="13"/>
      <c r="E7543" s="14"/>
      <c r="F7543" s="14"/>
      <c r="G7543" s="38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35"/>
    </row>
    <row r="7544" spans="1:29" x14ac:dyDescent="0.25">
      <c r="A7544" s="6"/>
      <c r="B7544" s="6"/>
      <c r="C7544" s="6"/>
      <c r="D7544" s="13"/>
      <c r="E7544" s="14"/>
      <c r="F7544" s="14"/>
      <c r="G7544" s="38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35"/>
    </row>
    <row r="7545" spans="1:29" x14ac:dyDescent="0.25">
      <c r="A7545" s="6"/>
      <c r="B7545" s="6"/>
      <c r="C7545" s="6"/>
      <c r="D7545" s="13"/>
      <c r="E7545" s="14"/>
      <c r="F7545" s="14"/>
      <c r="G7545" s="38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35"/>
    </row>
    <row r="7546" spans="1:29" x14ac:dyDescent="0.25">
      <c r="A7546" s="6"/>
      <c r="B7546" s="6"/>
      <c r="C7546" s="6"/>
      <c r="D7546" s="13"/>
      <c r="E7546" s="14"/>
      <c r="F7546" s="14"/>
      <c r="G7546" s="38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35"/>
    </row>
    <row r="7547" spans="1:29" x14ac:dyDescent="0.25">
      <c r="A7547" s="6"/>
      <c r="B7547" s="6"/>
      <c r="C7547" s="6"/>
      <c r="D7547" s="13"/>
      <c r="E7547" s="14"/>
      <c r="F7547" s="14"/>
      <c r="G7547" s="38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35"/>
    </row>
    <row r="7548" spans="1:29" x14ac:dyDescent="0.25">
      <c r="A7548" s="6"/>
      <c r="B7548" s="6"/>
      <c r="C7548" s="6"/>
      <c r="D7548" s="13"/>
      <c r="E7548" s="14"/>
      <c r="F7548" s="14"/>
      <c r="G7548" s="38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35"/>
    </row>
    <row r="7549" spans="1:29" x14ac:dyDescent="0.25">
      <c r="A7549" s="6"/>
      <c r="B7549" s="6"/>
      <c r="C7549" s="6"/>
      <c r="D7549" s="13"/>
      <c r="E7549" s="14"/>
      <c r="F7549" s="14"/>
      <c r="G7549" s="38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35"/>
    </row>
    <row r="7550" spans="1:29" x14ac:dyDescent="0.25">
      <c r="A7550" s="6"/>
      <c r="B7550" s="6"/>
      <c r="C7550" s="6"/>
      <c r="D7550" s="13"/>
      <c r="E7550" s="14"/>
      <c r="F7550" s="14"/>
      <c r="G7550" s="38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35"/>
    </row>
    <row r="7551" spans="1:29" x14ac:dyDescent="0.25">
      <c r="A7551" s="6"/>
      <c r="B7551" s="6"/>
      <c r="C7551" s="6"/>
      <c r="D7551" s="13"/>
      <c r="E7551" s="14"/>
      <c r="F7551" s="14"/>
      <c r="G7551" s="38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35"/>
    </row>
    <row r="7552" spans="1:29" x14ac:dyDescent="0.25">
      <c r="A7552" s="6"/>
      <c r="B7552" s="6"/>
      <c r="C7552" s="6"/>
      <c r="D7552" s="13"/>
      <c r="E7552" s="14"/>
      <c r="F7552" s="14"/>
      <c r="G7552" s="38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35"/>
    </row>
    <row r="7553" spans="1:29" x14ac:dyDescent="0.25">
      <c r="A7553" s="6"/>
      <c r="B7553" s="6"/>
      <c r="C7553" s="6"/>
      <c r="D7553" s="13"/>
      <c r="E7553" s="14"/>
      <c r="F7553" s="14"/>
      <c r="G7553" s="38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35"/>
    </row>
    <row r="7554" spans="1:29" x14ac:dyDescent="0.25">
      <c r="A7554" s="6"/>
      <c r="B7554" s="6"/>
      <c r="C7554" s="6"/>
      <c r="D7554" s="13"/>
      <c r="E7554" s="14"/>
      <c r="F7554" s="14"/>
      <c r="G7554" s="38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35"/>
    </row>
    <row r="7555" spans="1:29" x14ac:dyDescent="0.25">
      <c r="A7555" s="6"/>
      <c r="B7555" s="6"/>
      <c r="C7555" s="6"/>
      <c r="D7555" s="13"/>
      <c r="E7555" s="14"/>
      <c r="F7555" s="14"/>
      <c r="G7555" s="38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35"/>
    </row>
    <row r="7556" spans="1:29" x14ac:dyDescent="0.25">
      <c r="A7556" s="6"/>
      <c r="B7556" s="6"/>
      <c r="C7556" s="6"/>
      <c r="D7556" s="13"/>
      <c r="E7556" s="14"/>
      <c r="F7556" s="14"/>
      <c r="G7556" s="38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35"/>
    </row>
    <row r="7557" spans="1:29" x14ac:dyDescent="0.25">
      <c r="A7557" s="6"/>
      <c r="B7557" s="6"/>
      <c r="C7557" s="6"/>
      <c r="D7557" s="13"/>
      <c r="E7557" s="14"/>
      <c r="F7557" s="14"/>
      <c r="G7557" s="38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35"/>
    </row>
    <row r="7558" spans="1:29" x14ac:dyDescent="0.25">
      <c r="A7558" s="6"/>
      <c r="B7558" s="6"/>
      <c r="C7558" s="6"/>
      <c r="D7558" s="13"/>
      <c r="E7558" s="14"/>
      <c r="F7558" s="14"/>
      <c r="G7558" s="38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35"/>
    </row>
    <row r="7559" spans="1:29" x14ac:dyDescent="0.25">
      <c r="A7559" s="6"/>
      <c r="B7559" s="6"/>
      <c r="C7559" s="6"/>
      <c r="D7559" s="13"/>
      <c r="E7559" s="14"/>
      <c r="F7559" s="14"/>
      <c r="G7559" s="38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35"/>
    </row>
    <row r="7560" spans="1:29" x14ac:dyDescent="0.25">
      <c r="A7560" s="6"/>
      <c r="B7560" s="6"/>
      <c r="C7560" s="6"/>
      <c r="D7560" s="13"/>
      <c r="E7560" s="14"/>
      <c r="F7560" s="14"/>
      <c r="G7560" s="38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35"/>
    </row>
    <row r="7561" spans="1:29" x14ac:dyDescent="0.25">
      <c r="A7561" s="6"/>
      <c r="B7561" s="6"/>
      <c r="C7561" s="6"/>
      <c r="D7561" s="13"/>
      <c r="E7561" s="14"/>
      <c r="F7561" s="14"/>
      <c r="G7561" s="38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35"/>
    </row>
    <row r="7562" spans="1:29" x14ac:dyDescent="0.25">
      <c r="A7562" s="6"/>
      <c r="B7562" s="6"/>
      <c r="C7562" s="6"/>
      <c r="D7562" s="13"/>
      <c r="E7562" s="14"/>
      <c r="F7562" s="14"/>
      <c r="G7562" s="38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35"/>
    </row>
    <row r="7563" spans="1:29" x14ac:dyDescent="0.25">
      <c r="A7563" s="6"/>
      <c r="B7563" s="6"/>
      <c r="C7563" s="6"/>
      <c r="D7563" s="13"/>
      <c r="E7563" s="14"/>
      <c r="F7563" s="14"/>
      <c r="G7563" s="38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35"/>
    </row>
    <row r="7564" spans="1:29" x14ac:dyDescent="0.25">
      <c r="A7564" s="6"/>
      <c r="B7564" s="6"/>
      <c r="C7564" s="6"/>
      <c r="D7564" s="13"/>
      <c r="E7564" s="14"/>
      <c r="F7564" s="14"/>
      <c r="G7564" s="38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35"/>
    </row>
    <row r="7565" spans="1:29" x14ac:dyDescent="0.25">
      <c r="A7565" s="6"/>
      <c r="B7565" s="6"/>
      <c r="C7565" s="6"/>
      <c r="D7565" s="13"/>
      <c r="E7565" s="14"/>
      <c r="F7565" s="14"/>
      <c r="G7565" s="38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35"/>
    </row>
    <row r="7566" spans="1:29" x14ac:dyDescent="0.25">
      <c r="A7566" s="6"/>
      <c r="B7566" s="6"/>
      <c r="C7566" s="6"/>
      <c r="D7566" s="13"/>
      <c r="E7566" s="14"/>
      <c r="F7566" s="14"/>
      <c r="G7566" s="38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35"/>
    </row>
    <row r="7567" spans="1:29" x14ac:dyDescent="0.25">
      <c r="A7567" s="6"/>
      <c r="B7567" s="6"/>
      <c r="C7567" s="6"/>
      <c r="D7567" s="13"/>
      <c r="E7567" s="14"/>
      <c r="F7567" s="14"/>
      <c r="G7567" s="38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35"/>
    </row>
    <row r="7568" spans="1:29" x14ac:dyDescent="0.25">
      <c r="A7568" s="6"/>
      <c r="B7568" s="6"/>
      <c r="C7568" s="6"/>
      <c r="D7568" s="13"/>
      <c r="E7568" s="14"/>
      <c r="F7568" s="14"/>
      <c r="G7568" s="38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35"/>
    </row>
    <row r="7569" spans="1:29" x14ac:dyDescent="0.25">
      <c r="A7569" s="6"/>
      <c r="B7569" s="6"/>
      <c r="C7569" s="6"/>
      <c r="D7569" s="13"/>
      <c r="E7569" s="14"/>
      <c r="F7569" s="14"/>
      <c r="G7569" s="38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35"/>
    </row>
    <row r="7570" spans="1:29" x14ac:dyDescent="0.25">
      <c r="A7570" s="6"/>
      <c r="B7570" s="6"/>
      <c r="C7570" s="6"/>
      <c r="D7570" s="13"/>
      <c r="E7570" s="14"/>
      <c r="F7570" s="14"/>
      <c r="G7570" s="38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35"/>
    </row>
    <row r="7571" spans="1:29" x14ac:dyDescent="0.25">
      <c r="A7571" s="6"/>
      <c r="B7571" s="6"/>
      <c r="C7571" s="6"/>
      <c r="D7571" s="13"/>
      <c r="E7571" s="14"/>
      <c r="F7571" s="14"/>
      <c r="G7571" s="38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35"/>
    </row>
    <row r="7572" spans="1:29" x14ac:dyDescent="0.25">
      <c r="A7572" s="6"/>
      <c r="B7572" s="6"/>
      <c r="C7572" s="6"/>
      <c r="D7572" s="13"/>
      <c r="E7572" s="14"/>
      <c r="F7572" s="14"/>
      <c r="G7572" s="38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35"/>
    </row>
    <row r="7573" spans="1:29" x14ac:dyDescent="0.25">
      <c r="A7573" s="6"/>
      <c r="B7573" s="6"/>
      <c r="C7573" s="6"/>
      <c r="D7573" s="13"/>
      <c r="E7573" s="14"/>
      <c r="F7573" s="14"/>
      <c r="G7573" s="38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35"/>
    </row>
    <row r="7574" spans="1:29" x14ac:dyDescent="0.25">
      <c r="A7574" s="6"/>
      <c r="B7574" s="6"/>
      <c r="C7574" s="6"/>
      <c r="D7574" s="13"/>
      <c r="E7574" s="14"/>
      <c r="F7574" s="14"/>
      <c r="G7574" s="38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35"/>
    </row>
    <row r="7575" spans="1:29" x14ac:dyDescent="0.25">
      <c r="A7575" s="6"/>
      <c r="B7575" s="6"/>
      <c r="C7575" s="6"/>
      <c r="D7575" s="13"/>
      <c r="E7575" s="14"/>
      <c r="F7575" s="14"/>
      <c r="G7575" s="38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35"/>
    </row>
    <row r="7576" spans="1:29" x14ac:dyDescent="0.25">
      <c r="A7576" s="6"/>
      <c r="B7576" s="6"/>
      <c r="C7576" s="6"/>
      <c r="D7576" s="13"/>
      <c r="E7576" s="14"/>
      <c r="F7576" s="14"/>
      <c r="G7576" s="38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35"/>
    </row>
    <row r="7577" spans="1:29" x14ac:dyDescent="0.25">
      <c r="A7577" s="6"/>
      <c r="B7577" s="6"/>
      <c r="C7577" s="6"/>
      <c r="D7577" s="13"/>
      <c r="E7577" s="14"/>
      <c r="F7577" s="14"/>
      <c r="G7577" s="38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35"/>
    </row>
    <row r="7578" spans="1:29" x14ac:dyDescent="0.25">
      <c r="A7578" s="6"/>
      <c r="B7578" s="6"/>
      <c r="C7578" s="6"/>
      <c r="D7578" s="13"/>
      <c r="E7578" s="14"/>
      <c r="F7578" s="14"/>
      <c r="G7578" s="38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35"/>
    </row>
    <row r="7579" spans="1:29" x14ac:dyDescent="0.25">
      <c r="A7579" s="6"/>
      <c r="B7579" s="6"/>
      <c r="C7579" s="6"/>
      <c r="D7579" s="13"/>
      <c r="E7579" s="14"/>
      <c r="F7579" s="14"/>
      <c r="G7579" s="38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35"/>
    </row>
    <row r="7580" spans="1:29" x14ac:dyDescent="0.25">
      <c r="A7580" s="6"/>
      <c r="B7580" s="6"/>
      <c r="C7580" s="6"/>
      <c r="D7580" s="13"/>
      <c r="E7580" s="14"/>
      <c r="F7580" s="14"/>
      <c r="G7580" s="38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35"/>
    </row>
    <row r="7581" spans="1:29" x14ac:dyDescent="0.25">
      <c r="A7581" s="6"/>
      <c r="B7581" s="6"/>
      <c r="C7581" s="6"/>
      <c r="D7581" s="13"/>
      <c r="E7581" s="14"/>
      <c r="F7581" s="14"/>
      <c r="G7581" s="38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35"/>
    </row>
    <row r="7582" spans="1:29" x14ac:dyDescent="0.25">
      <c r="A7582" s="6"/>
      <c r="B7582" s="6"/>
      <c r="C7582" s="6"/>
      <c r="D7582" s="13"/>
      <c r="E7582" s="14"/>
      <c r="F7582" s="14"/>
      <c r="G7582" s="38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35"/>
    </row>
    <row r="7583" spans="1:29" x14ac:dyDescent="0.25">
      <c r="A7583" s="6"/>
      <c r="B7583" s="6"/>
      <c r="C7583" s="6"/>
      <c r="D7583" s="13"/>
      <c r="E7583" s="14"/>
      <c r="F7583" s="14"/>
      <c r="G7583" s="38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35"/>
    </row>
    <row r="7584" spans="1:29" x14ac:dyDescent="0.25">
      <c r="A7584" s="6"/>
      <c r="B7584" s="6"/>
      <c r="C7584" s="6"/>
      <c r="D7584" s="13"/>
      <c r="E7584" s="14"/>
      <c r="F7584" s="14"/>
      <c r="G7584" s="38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35"/>
    </row>
    <row r="7585" spans="1:30" x14ac:dyDescent="0.25">
      <c r="A7585" s="6"/>
      <c r="B7585" s="6"/>
      <c r="C7585" s="6"/>
      <c r="D7585" s="13"/>
      <c r="E7585" s="14"/>
      <c r="F7585" s="14"/>
      <c r="G7585" s="38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35"/>
    </row>
    <row r="7586" spans="1:30" x14ac:dyDescent="0.25">
      <c r="A7586" s="6"/>
      <c r="B7586" s="6"/>
      <c r="C7586" s="6"/>
      <c r="D7586" s="13"/>
      <c r="E7586" s="14"/>
      <c r="F7586" s="14"/>
      <c r="G7586" s="38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35"/>
    </row>
    <row r="7587" spans="1:30" s="17" customFormat="1" x14ac:dyDescent="0.25">
      <c r="A7587" s="31"/>
      <c r="B7587" s="31"/>
      <c r="C7587" s="31"/>
      <c r="D7587" s="28"/>
      <c r="E7587" s="29"/>
      <c r="F7587" s="29"/>
      <c r="G7587" s="39"/>
      <c r="H7587" s="30"/>
      <c r="I7587" s="30"/>
      <c r="J7587" s="30"/>
      <c r="K7587" s="30"/>
      <c r="O7587" s="30"/>
      <c r="P7587" s="30"/>
      <c r="Q7587" s="30"/>
      <c r="R7587" s="31"/>
      <c r="S7587" s="31"/>
      <c r="T7587" s="31"/>
      <c r="AA7587" s="32"/>
      <c r="AB7587" s="32"/>
      <c r="AC7587" s="36"/>
      <c r="AD7587" s="32"/>
    </row>
    <row r="7588" spans="1:30" x14ac:dyDescent="0.25">
      <c r="A7588" s="6"/>
      <c r="B7588" s="6"/>
      <c r="C7588" s="6"/>
      <c r="D7588" s="13"/>
      <c r="E7588" s="14"/>
      <c r="F7588" s="14"/>
      <c r="G7588" s="38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35"/>
    </row>
    <row r="7589" spans="1:30" x14ac:dyDescent="0.25">
      <c r="A7589" s="6"/>
      <c r="B7589" s="6"/>
      <c r="C7589" s="6"/>
      <c r="D7589" s="13"/>
      <c r="E7589" s="14"/>
      <c r="F7589" s="14"/>
      <c r="G7589" s="38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35"/>
    </row>
    <row r="7590" spans="1:30" x14ac:dyDescent="0.25">
      <c r="A7590" s="6"/>
      <c r="B7590" s="6"/>
      <c r="C7590" s="6"/>
      <c r="D7590" s="13"/>
      <c r="E7590" s="14"/>
      <c r="F7590" s="14"/>
      <c r="G7590" s="38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35"/>
    </row>
    <row r="7591" spans="1:30" x14ac:dyDescent="0.25">
      <c r="A7591" s="6"/>
      <c r="B7591" s="6"/>
      <c r="C7591" s="6"/>
      <c r="D7591" s="13"/>
      <c r="E7591" s="14"/>
      <c r="F7591" s="14"/>
      <c r="G7591" s="38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35"/>
    </row>
    <row r="7592" spans="1:30" x14ac:dyDescent="0.25">
      <c r="A7592" s="6"/>
      <c r="B7592" s="6"/>
      <c r="C7592" s="6"/>
      <c r="D7592" s="13"/>
      <c r="E7592" s="14"/>
      <c r="F7592" s="14"/>
      <c r="G7592" s="38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35"/>
    </row>
    <row r="7593" spans="1:30" x14ac:dyDescent="0.25">
      <c r="A7593" s="6"/>
      <c r="B7593" s="6"/>
      <c r="C7593" s="6"/>
      <c r="D7593" s="13"/>
      <c r="E7593" s="14"/>
      <c r="F7593" s="14"/>
      <c r="G7593" s="38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35"/>
    </row>
    <row r="7594" spans="1:30" x14ac:dyDescent="0.25">
      <c r="A7594" s="6"/>
      <c r="B7594" s="6"/>
      <c r="C7594" s="6"/>
      <c r="D7594" s="13"/>
      <c r="E7594" s="14"/>
      <c r="F7594" s="14"/>
      <c r="G7594" s="38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35"/>
    </row>
    <row r="7595" spans="1:30" x14ac:dyDescent="0.25">
      <c r="A7595" s="6"/>
      <c r="B7595" s="6"/>
      <c r="C7595" s="6"/>
      <c r="D7595" s="13"/>
      <c r="E7595" s="14"/>
      <c r="F7595" s="14"/>
      <c r="G7595" s="38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35"/>
    </row>
    <row r="7596" spans="1:30" x14ac:dyDescent="0.25">
      <c r="A7596" s="6"/>
      <c r="B7596" s="6"/>
      <c r="C7596" s="6"/>
      <c r="D7596" s="13"/>
      <c r="E7596" s="14"/>
      <c r="F7596" s="14"/>
      <c r="G7596" s="38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35"/>
    </row>
    <row r="7597" spans="1:30" x14ac:dyDescent="0.25">
      <c r="A7597" s="6"/>
      <c r="B7597" s="6"/>
      <c r="C7597" s="6"/>
      <c r="D7597" s="13"/>
      <c r="E7597" s="14"/>
      <c r="F7597" s="14"/>
      <c r="G7597" s="38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35"/>
    </row>
    <row r="7598" spans="1:30" x14ac:dyDescent="0.25">
      <c r="A7598" s="6"/>
      <c r="B7598" s="6"/>
      <c r="C7598" s="6"/>
      <c r="D7598" s="13"/>
      <c r="E7598" s="14"/>
      <c r="F7598" s="14"/>
      <c r="G7598" s="38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35"/>
    </row>
    <row r="7599" spans="1:30" x14ac:dyDescent="0.25">
      <c r="A7599" s="6"/>
      <c r="B7599" s="6"/>
      <c r="C7599" s="6"/>
      <c r="D7599" s="13"/>
      <c r="E7599" s="14"/>
      <c r="F7599" s="14"/>
      <c r="G7599" s="38"/>
      <c r="H7599" s="7"/>
      <c r="I7599" s="7"/>
      <c r="J7599" s="7"/>
      <c r="K7599" s="7"/>
      <c r="O7599" s="7"/>
      <c r="P7599" s="7"/>
      <c r="Q7599" s="7"/>
      <c r="R7599" s="15"/>
      <c r="S7599" s="15"/>
      <c r="T7599" s="15"/>
      <c r="U7599" s="12"/>
      <c r="V7599" s="12"/>
      <c r="W7599" s="12"/>
      <c r="AC7599" s="35"/>
    </row>
    <row r="7600" spans="1:30" x14ac:dyDescent="0.25">
      <c r="A7600" s="6"/>
      <c r="B7600" s="6"/>
      <c r="C7600" s="6"/>
      <c r="D7600" s="13"/>
      <c r="E7600" s="14"/>
      <c r="F7600" s="14"/>
      <c r="G7600" s="38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35"/>
    </row>
    <row r="7601" spans="1:29" x14ac:dyDescent="0.25">
      <c r="A7601" s="6"/>
      <c r="B7601" s="6"/>
      <c r="C7601" s="6"/>
      <c r="D7601" s="13"/>
      <c r="E7601" s="14"/>
      <c r="F7601" s="14"/>
      <c r="G7601" s="38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35"/>
    </row>
    <row r="7602" spans="1:29" x14ac:dyDescent="0.25">
      <c r="A7602" s="6"/>
      <c r="B7602" s="6"/>
      <c r="C7602" s="6"/>
      <c r="D7602" s="13"/>
      <c r="E7602" s="14"/>
      <c r="F7602" s="14"/>
      <c r="G7602" s="38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35"/>
    </row>
    <row r="7603" spans="1:29" x14ac:dyDescent="0.25">
      <c r="A7603" s="6"/>
      <c r="B7603" s="6"/>
      <c r="C7603" s="6"/>
      <c r="D7603" s="13"/>
      <c r="E7603" s="14"/>
      <c r="F7603" s="14"/>
      <c r="G7603" s="38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35"/>
    </row>
    <row r="7604" spans="1:29" x14ac:dyDescent="0.25">
      <c r="A7604" s="6"/>
      <c r="B7604" s="6"/>
      <c r="C7604" s="6"/>
      <c r="D7604" s="13"/>
      <c r="E7604" s="14"/>
      <c r="F7604" s="14"/>
      <c r="G7604" s="38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35"/>
    </row>
    <row r="7605" spans="1:29" x14ac:dyDescent="0.25">
      <c r="A7605" s="6"/>
      <c r="B7605" s="6"/>
      <c r="C7605" s="6"/>
      <c r="D7605" s="13"/>
      <c r="E7605" s="14"/>
      <c r="F7605" s="14"/>
      <c r="G7605" s="38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35"/>
    </row>
    <row r="7606" spans="1:29" x14ac:dyDescent="0.25">
      <c r="A7606" s="6"/>
      <c r="B7606" s="6"/>
      <c r="C7606" s="6"/>
      <c r="D7606" s="13"/>
      <c r="E7606" s="14"/>
      <c r="F7606" s="14"/>
      <c r="G7606" s="38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35"/>
    </row>
    <row r="7607" spans="1:29" x14ac:dyDescent="0.25">
      <c r="A7607" s="6"/>
      <c r="B7607" s="6"/>
      <c r="C7607" s="6"/>
      <c r="D7607" s="13"/>
      <c r="E7607" s="14"/>
      <c r="F7607" s="14"/>
      <c r="G7607" s="38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35"/>
    </row>
    <row r="7608" spans="1:29" x14ac:dyDescent="0.25">
      <c r="A7608" s="6"/>
      <c r="B7608" s="6"/>
      <c r="C7608" s="6"/>
      <c r="D7608" s="13"/>
      <c r="E7608" s="14"/>
      <c r="F7608" s="14"/>
      <c r="G7608" s="38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35"/>
    </row>
    <row r="7609" spans="1:29" x14ac:dyDescent="0.25">
      <c r="A7609" s="6"/>
      <c r="B7609" s="6"/>
      <c r="C7609" s="6"/>
      <c r="D7609" s="13"/>
      <c r="E7609" s="14"/>
      <c r="F7609" s="14"/>
      <c r="G7609" s="38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35"/>
    </row>
    <row r="7610" spans="1:29" x14ac:dyDescent="0.25">
      <c r="A7610" s="6"/>
      <c r="B7610" s="6"/>
      <c r="C7610" s="6"/>
      <c r="D7610" s="13"/>
      <c r="E7610" s="14"/>
      <c r="F7610" s="14"/>
      <c r="G7610" s="38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35"/>
    </row>
    <row r="7611" spans="1:29" x14ac:dyDescent="0.25">
      <c r="A7611" s="6"/>
      <c r="B7611" s="6"/>
      <c r="C7611" s="6"/>
      <c r="D7611" s="13"/>
      <c r="E7611" s="14"/>
      <c r="F7611" s="14"/>
      <c r="G7611" s="38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35"/>
    </row>
    <row r="7612" spans="1:29" x14ac:dyDescent="0.25">
      <c r="A7612" s="6"/>
      <c r="B7612" s="6"/>
      <c r="C7612" s="6"/>
      <c r="D7612" s="13"/>
      <c r="E7612" s="14"/>
      <c r="F7612" s="14"/>
      <c r="G7612" s="38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35"/>
    </row>
    <row r="7613" spans="1:29" x14ac:dyDescent="0.25">
      <c r="A7613" s="6"/>
      <c r="B7613" s="6"/>
      <c r="C7613" s="6"/>
      <c r="D7613" s="13"/>
      <c r="E7613" s="14"/>
      <c r="F7613" s="14"/>
      <c r="G7613" s="38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35"/>
    </row>
    <row r="7614" spans="1:29" x14ac:dyDescent="0.25">
      <c r="A7614" s="6"/>
      <c r="B7614" s="6"/>
      <c r="C7614" s="6"/>
      <c r="D7614" s="13"/>
      <c r="E7614" s="14"/>
      <c r="F7614" s="14"/>
      <c r="G7614" s="38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35"/>
    </row>
    <row r="7615" spans="1:29" x14ac:dyDescent="0.25">
      <c r="A7615" s="6"/>
      <c r="B7615" s="6"/>
      <c r="C7615" s="6"/>
      <c r="D7615" s="13"/>
      <c r="E7615" s="14"/>
      <c r="F7615" s="14"/>
      <c r="G7615" s="38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35"/>
    </row>
    <row r="7616" spans="1:29" x14ac:dyDescent="0.25">
      <c r="A7616" s="6"/>
      <c r="B7616" s="6"/>
      <c r="C7616" s="6"/>
      <c r="D7616" s="13"/>
      <c r="E7616" s="14"/>
      <c r="F7616" s="14"/>
      <c r="G7616" s="38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35"/>
    </row>
    <row r="7617" spans="1:30" x14ac:dyDescent="0.25">
      <c r="A7617" s="6"/>
      <c r="B7617" s="6"/>
      <c r="C7617" s="6"/>
      <c r="D7617" s="13"/>
      <c r="E7617" s="14"/>
      <c r="F7617" s="14"/>
      <c r="G7617" s="38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35"/>
    </row>
    <row r="7618" spans="1:30" x14ac:dyDescent="0.25">
      <c r="A7618" s="6"/>
      <c r="B7618" s="6"/>
      <c r="C7618" s="6"/>
      <c r="D7618" s="13"/>
      <c r="E7618" s="14"/>
      <c r="F7618" s="14"/>
      <c r="G7618" s="38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35"/>
    </row>
    <row r="7619" spans="1:30" x14ac:dyDescent="0.25">
      <c r="A7619" s="6"/>
      <c r="B7619" s="6"/>
      <c r="C7619" s="6"/>
      <c r="D7619" s="13"/>
      <c r="E7619" s="14"/>
      <c r="F7619" s="14"/>
      <c r="G7619" s="38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35"/>
    </row>
    <row r="7620" spans="1:30" x14ac:dyDescent="0.25">
      <c r="A7620" s="6"/>
      <c r="B7620" s="6"/>
      <c r="C7620" s="6"/>
      <c r="D7620" s="13"/>
      <c r="E7620" s="14"/>
      <c r="F7620" s="14"/>
      <c r="G7620" s="38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35"/>
    </row>
    <row r="7621" spans="1:30" x14ac:dyDescent="0.25">
      <c r="A7621" s="6"/>
      <c r="B7621" s="6"/>
      <c r="C7621" s="6"/>
      <c r="D7621" s="13"/>
      <c r="E7621" s="14"/>
      <c r="F7621" s="14"/>
      <c r="G7621" s="38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35"/>
    </row>
    <row r="7622" spans="1:30" x14ac:dyDescent="0.25">
      <c r="A7622" s="6"/>
      <c r="B7622" s="6"/>
      <c r="C7622" s="6"/>
      <c r="D7622" s="13"/>
      <c r="E7622" s="14"/>
      <c r="F7622" s="14"/>
      <c r="G7622" s="38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35"/>
    </row>
    <row r="7623" spans="1:30" x14ac:dyDescent="0.25">
      <c r="A7623" s="6"/>
      <c r="B7623" s="6"/>
      <c r="C7623" s="6"/>
      <c r="D7623" s="13"/>
      <c r="E7623" s="14"/>
      <c r="F7623" s="14"/>
      <c r="G7623" s="38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35"/>
    </row>
    <row r="7624" spans="1:30" x14ac:dyDescent="0.25">
      <c r="A7624" s="6"/>
      <c r="B7624" s="6"/>
      <c r="C7624" s="6"/>
      <c r="D7624" s="13"/>
      <c r="E7624" s="14"/>
      <c r="F7624" s="14"/>
      <c r="G7624" s="38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35"/>
    </row>
    <row r="7625" spans="1:30" x14ac:dyDescent="0.25">
      <c r="A7625" s="6"/>
      <c r="B7625" s="6"/>
      <c r="C7625" s="6"/>
      <c r="D7625" s="13"/>
      <c r="E7625" s="14"/>
      <c r="F7625" s="14"/>
      <c r="G7625" s="38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35"/>
    </row>
    <row r="7626" spans="1:30" s="17" customFormat="1" x14ac:dyDescent="0.25">
      <c r="A7626" s="31"/>
      <c r="B7626" s="31"/>
      <c r="C7626" s="31"/>
      <c r="D7626" s="28"/>
      <c r="E7626" s="29"/>
      <c r="F7626" s="29"/>
      <c r="G7626" s="39"/>
      <c r="H7626" s="30"/>
      <c r="I7626" s="30"/>
      <c r="J7626" s="30"/>
      <c r="K7626" s="30"/>
      <c r="O7626" s="30"/>
      <c r="P7626" s="30"/>
      <c r="Q7626" s="30"/>
      <c r="R7626" s="31"/>
      <c r="S7626" s="31"/>
      <c r="T7626" s="31"/>
      <c r="AA7626" s="32"/>
      <c r="AB7626" s="32"/>
      <c r="AC7626" s="36"/>
      <c r="AD7626" s="32"/>
    </row>
    <row r="7627" spans="1:30" x14ac:dyDescent="0.25">
      <c r="A7627" s="6"/>
      <c r="B7627" s="6"/>
      <c r="C7627" s="6"/>
      <c r="D7627" s="13"/>
      <c r="E7627" s="14"/>
      <c r="F7627" s="14"/>
      <c r="G7627" s="38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/>
    </row>
    <row r="7628" spans="1:30" x14ac:dyDescent="0.25">
      <c r="A7628" s="6"/>
      <c r="B7628" s="6"/>
      <c r="C7628" s="6"/>
      <c r="D7628" s="13"/>
      <c r="E7628" s="14"/>
      <c r="F7628" s="14"/>
      <c r="G7628" s="38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/>
    </row>
    <row r="7629" spans="1:30" x14ac:dyDescent="0.25">
      <c r="A7629" s="6"/>
      <c r="B7629" s="6"/>
      <c r="C7629" s="6"/>
      <c r="D7629" s="13"/>
      <c r="E7629" s="14"/>
      <c r="F7629" s="14"/>
      <c r="G7629" s="38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/>
    </row>
    <row r="7630" spans="1:30" x14ac:dyDescent="0.25">
      <c r="A7630" s="6"/>
      <c r="B7630" s="6"/>
      <c r="C7630" s="6"/>
      <c r="D7630" s="13"/>
      <c r="E7630" s="14"/>
      <c r="F7630" s="14"/>
      <c r="G7630" s="38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/>
    </row>
    <row r="7631" spans="1:30" x14ac:dyDescent="0.25">
      <c r="A7631" s="6"/>
      <c r="B7631" s="6"/>
      <c r="C7631" s="6"/>
      <c r="D7631" s="13"/>
      <c r="E7631" s="14"/>
      <c r="F7631" s="14"/>
      <c r="G7631" s="38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/>
    </row>
    <row r="7632" spans="1:30" x14ac:dyDescent="0.25">
      <c r="A7632" s="6"/>
      <c r="B7632" s="6"/>
      <c r="C7632" s="6"/>
      <c r="D7632" s="13"/>
      <c r="E7632" s="14"/>
      <c r="F7632" s="14"/>
      <c r="G7632" s="38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/>
    </row>
    <row r="7633" spans="1:29" x14ac:dyDescent="0.25">
      <c r="A7633" s="6"/>
      <c r="B7633" s="6"/>
      <c r="C7633" s="6"/>
      <c r="D7633" s="13"/>
      <c r="E7633" s="14"/>
      <c r="F7633" s="14"/>
      <c r="G7633" s="38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/>
    </row>
    <row r="7634" spans="1:29" x14ac:dyDescent="0.25">
      <c r="A7634" s="6"/>
      <c r="B7634" s="6"/>
      <c r="C7634" s="6"/>
      <c r="D7634" s="13"/>
      <c r="E7634" s="14"/>
      <c r="F7634" s="14"/>
      <c r="G7634" s="38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/>
    </row>
    <row r="7635" spans="1:29" x14ac:dyDescent="0.25">
      <c r="A7635" s="6"/>
      <c r="B7635" s="6"/>
      <c r="C7635" s="6"/>
      <c r="D7635" s="13"/>
      <c r="E7635" s="14"/>
      <c r="F7635" s="14"/>
      <c r="G7635" s="38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/>
    </row>
    <row r="7636" spans="1:29" x14ac:dyDescent="0.25">
      <c r="A7636" s="6"/>
      <c r="B7636" s="6"/>
      <c r="C7636" s="6"/>
      <c r="D7636" s="13"/>
      <c r="E7636" s="14"/>
      <c r="F7636" s="14"/>
      <c r="G7636" s="38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/>
    </row>
    <row r="7637" spans="1:29" x14ac:dyDescent="0.25">
      <c r="A7637" s="6"/>
      <c r="B7637" s="6"/>
      <c r="C7637" s="6"/>
      <c r="D7637" s="13"/>
      <c r="E7637" s="14"/>
      <c r="F7637" s="14"/>
      <c r="G7637" s="38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/>
    </row>
    <row r="7638" spans="1:29" x14ac:dyDescent="0.25">
      <c r="A7638" s="6"/>
      <c r="B7638" s="6"/>
      <c r="C7638" s="6"/>
      <c r="D7638" s="13"/>
      <c r="E7638" s="14"/>
      <c r="F7638" s="14"/>
      <c r="G7638" s="38"/>
      <c r="H7638" s="7"/>
      <c r="I7638" s="7"/>
      <c r="J7638" s="7"/>
      <c r="K7638" s="7"/>
      <c r="O7638" s="7"/>
      <c r="P7638" s="7"/>
      <c r="Q7638" s="7"/>
      <c r="R7638" s="15"/>
      <c r="S7638" s="15"/>
      <c r="T7638" s="15"/>
      <c r="U7638" s="12"/>
      <c r="V7638" s="12"/>
      <c r="W7638" s="12"/>
      <c r="AC7638"/>
    </row>
    <row r="7639" spans="1:29" x14ac:dyDescent="0.25">
      <c r="A7639" s="6"/>
      <c r="B7639" s="6"/>
      <c r="C7639" s="6"/>
      <c r="D7639" s="13"/>
      <c r="E7639" s="14"/>
      <c r="F7639" s="14"/>
      <c r="G7639" s="38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29" x14ac:dyDescent="0.25">
      <c r="A7640" s="6"/>
      <c r="B7640" s="6"/>
      <c r="C7640" s="6"/>
      <c r="D7640" s="13"/>
      <c r="E7640" s="14"/>
      <c r="F7640" s="14"/>
      <c r="G7640" s="38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29" x14ac:dyDescent="0.25">
      <c r="A7641" s="6"/>
      <c r="B7641" s="6"/>
      <c r="C7641" s="6"/>
      <c r="D7641" s="13"/>
      <c r="E7641" s="14"/>
      <c r="F7641" s="14"/>
      <c r="G7641" s="38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29" x14ac:dyDescent="0.25">
      <c r="A7642" s="6"/>
      <c r="B7642" s="6"/>
      <c r="C7642" s="6"/>
      <c r="D7642" s="13"/>
      <c r="E7642" s="14"/>
      <c r="F7642" s="14"/>
      <c r="G7642" s="38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29" x14ac:dyDescent="0.25">
      <c r="A7643" s="6"/>
      <c r="B7643" s="6"/>
      <c r="C7643" s="6"/>
      <c r="D7643" s="13"/>
      <c r="E7643" s="14"/>
      <c r="F7643" s="14"/>
      <c r="G7643" s="38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29" x14ac:dyDescent="0.25">
      <c r="A7644" s="6"/>
      <c r="B7644" s="6"/>
      <c r="C7644" s="6"/>
      <c r="D7644" s="13"/>
      <c r="E7644" s="14"/>
      <c r="F7644" s="14"/>
      <c r="G7644" s="38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29" x14ac:dyDescent="0.25">
      <c r="A7645" s="6"/>
      <c r="B7645" s="6"/>
      <c r="C7645" s="6"/>
      <c r="D7645" s="13"/>
      <c r="E7645" s="14"/>
      <c r="F7645" s="14"/>
      <c r="G7645" s="38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29" x14ac:dyDescent="0.25">
      <c r="A7646" s="6"/>
      <c r="B7646" s="6"/>
      <c r="C7646" s="6"/>
      <c r="D7646" s="13"/>
      <c r="E7646" s="14"/>
      <c r="F7646" s="14"/>
      <c r="G7646" s="38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29" x14ac:dyDescent="0.25">
      <c r="A7647" s="6"/>
      <c r="B7647" s="6"/>
      <c r="C7647" s="6"/>
      <c r="D7647" s="13"/>
      <c r="E7647" s="14"/>
      <c r="F7647" s="14"/>
      <c r="G7647" s="38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29" x14ac:dyDescent="0.25">
      <c r="A7648" s="6"/>
      <c r="B7648" s="6"/>
      <c r="C7648" s="6"/>
      <c r="D7648" s="13"/>
      <c r="E7648" s="14"/>
      <c r="F7648" s="14"/>
      <c r="G7648" s="38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38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38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38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38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38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38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38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38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38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38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38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38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38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38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38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38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38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38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38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38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38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38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38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38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38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38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38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38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38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38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38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38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38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38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38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38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38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38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38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38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38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38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38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38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38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38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38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38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38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38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38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38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38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38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38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38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38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38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38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38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38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38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38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38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38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38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38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38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38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38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38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38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38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38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38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38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38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38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38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38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38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38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38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38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38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38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38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38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38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38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38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38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38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38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38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38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30" x14ac:dyDescent="0.25">
      <c r="A7745" s="6"/>
      <c r="B7745" s="6"/>
      <c r="C7745" s="6"/>
      <c r="D7745" s="13"/>
      <c r="E7745" s="14"/>
      <c r="F7745" s="14"/>
      <c r="G7745" s="38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30" x14ac:dyDescent="0.25">
      <c r="A7746" s="6"/>
      <c r="B7746" s="6"/>
      <c r="C7746" s="6"/>
      <c r="D7746" s="13"/>
      <c r="E7746" s="14"/>
      <c r="F7746" s="14"/>
      <c r="G7746" s="38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30" x14ac:dyDescent="0.25">
      <c r="A7747" s="6"/>
      <c r="B7747" s="6"/>
      <c r="C7747" s="6"/>
      <c r="D7747" s="13"/>
      <c r="E7747" s="14"/>
      <c r="F7747" s="14"/>
      <c r="G7747" s="38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30" x14ac:dyDescent="0.25">
      <c r="A7748" s="6"/>
      <c r="B7748" s="6"/>
      <c r="C7748" s="6"/>
      <c r="D7748" s="13"/>
      <c r="E7748" s="14"/>
      <c r="F7748" s="14"/>
      <c r="G7748" s="38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30" x14ac:dyDescent="0.25">
      <c r="A7749" s="6"/>
      <c r="B7749" s="6"/>
      <c r="C7749" s="6"/>
      <c r="D7749" s="13"/>
      <c r="E7749" s="14"/>
      <c r="F7749" s="14"/>
      <c r="G7749" s="38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30" x14ac:dyDescent="0.25">
      <c r="A7750" s="6"/>
      <c r="B7750" s="6"/>
      <c r="C7750" s="6"/>
      <c r="D7750" s="13"/>
      <c r="E7750" s="14"/>
      <c r="F7750" s="14"/>
      <c r="G7750" s="38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30" x14ac:dyDescent="0.25">
      <c r="A7751" s="6"/>
      <c r="B7751" s="6"/>
      <c r="C7751" s="6"/>
      <c r="D7751" s="13"/>
      <c r="E7751" s="14"/>
      <c r="F7751" s="14"/>
      <c r="G7751" s="38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30" x14ac:dyDescent="0.25">
      <c r="A7752" s="6"/>
      <c r="B7752" s="6"/>
      <c r="C7752" s="6"/>
      <c r="D7752" s="13"/>
      <c r="E7752" s="14"/>
      <c r="F7752" s="14"/>
      <c r="G7752" s="38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30" x14ac:dyDescent="0.25">
      <c r="A7753" s="6"/>
      <c r="B7753" s="6"/>
      <c r="C7753" s="6"/>
      <c r="D7753" s="13"/>
      <c r="E7753" s="14"/>
      <c r="F7753" s="14"/>
      <c r="G7753" s="38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30" x14ac:dyDescent="0.25">
      <c r="A7754" s="6"/>
      <c r="B7754" s="6"/>
      <c r="C7754" s="6"/>
      <c r="D7754" s="13"/>
      <c r="E7754" s="14"/>
      <c r="F7754" s="14"/>
      <c r="G7754" s="38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30" s="17" customFormat="1" x14ac:dyDescent="0.25">
      <c r="A7755" s="31"/>
      <c r="B7755" s="31"/>
      <c r="C7755" s="31"/>
      <c r="D7755" s="28"/>
      <c r="E7755" s="29"/>
      <c r="F7755" s="29"/>
      <c r="G7755" s="39"/>
      <c r="H7755" s="30"/>
      <c r="I7755" s="30"/>
      <c r="J7755" s="30"/>
      <c r="K7755" s="30"/>
      <c r="O7755" s="30"/>
      <c r="P7755" s="30"/>
      <c r="Q7755" s="30"/>
      <c r="R7755" s="31"/>
      <c r="S7755" s="31"/>
      <c r="T7755" s="31"/>
      <c r="AA7755" s="32"/>
      <c r="AB7755" s="32"/>
      <c r="AD7755" s="32"/>
    </row>
    <row r="7756" spans="1:30" x14ac:dyDescent="0.25">
      <c r="A7756" s="6"/>
      <c r="B7756" s="6"/>
      <c r="C7756" s="6"/>
      <c r="D7756" s="13"/>
      <c r="E7756" s="14"/>
      <c r="F7756" s="14"/>
      <c r="G7756" s="38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30" x14ac:dyDescent="0.25">
      <c r="A7757" s="6"/>
      <c r="B7757" s="6"/>
      <c r="C7757" s="6"/>
      <c r="D7757" s="13"/>
      <c r="E7757" s="14"/>
      <c r="F7757" s="14"/>
      <c r="G7757" s="38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30" x14ac:dyDescent="0.25">
      <c r="A7758" s="6"/>
      <c r="B7758" s="6"/>
      <c r="C7758" s="6"/>
      <c r="D7758" s="13"/>
      <c r="E7758" s="14"/>
      <c r="F7758" s="14"/>
      <c r="G7758" s="38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30" x14ac:dyDescent="0.25">
      <c r="A7759" s="6"/>
      <c r="B7759" s="6"/>
      <c r="C7759" s="6"/>
      <c r="D7759" s="13"/>
      <c r="E7759" s="14"/>
      <c r="F7759" s="14"/>
      <c r="G7759" s="38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30" x14ac:dyDescent="0.25">
      <c r="A7760" s="6"/>
      <c r="B7760" s="6"/>
      <c r="C7760" s="6"/>
      <c r="D7760" s="13"/>
      <c r="E7760" s="14"/>
      <c r="F7760" s="14"/>
      <c r="G7760" s="38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38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s="17" customFormat="1" x14ac:dyDescent="0.25">
      <c r="A7762" s="31"/>
      <c r="B7762" s="31"/>
      <c r="C7762" s="31"/>
      <c r="D7762" s="28"/>
      <c r="E7762" s="29"/>
      <c r="F7762" s="29"/>
      <c r="G7762" s="39"/>
      <c r="H7762" s="30"/>
      <c r="I7762" s="30"/>
      <c r="J7762" s="30"/>
      <c r="K7762" s="30"/>
      <c r="O7762" s="30"/>
      <c r="P7762" s="30"/>
      <c r="Q7762" s="30"/>
      <c r="R7762" s="31"/>
      <c r="S7762" s="31"/>
      <c r="T7762" s="31"/>
      <c r="AA7762" s="32"/>
      <c r="AB7762" s="32"/>
      <c r="AD7762" s="32"/>
    </row>
    <row r="7763" spans="1:30" x14ac:dyDescent="0.25">
      <c r="A7763" s="6"/>
      <c r="B7763" s="6"/>
      <c r="C7763" s="6"/>
      <c r="D7763" s="13"/>
      <c r="E7763" s="14"/>
      <c r="F7763" s="14"/>
      <c r="G7763" s="38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38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38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38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x14ac:dyDescent="0.25">
      <c r="A7767" s="6"/>
      <c r="B7767" s="6"/>
      <c r="C7767" s="6"/>
      <c r="D7767" s="13"/>
      <c r="E7767" s="14"/>
      <c r="F7767" s="14"/>
      <c r="G7767" s="38"/>
      <c r="H7767" s="7"/>
      <c r="I7767" s="7"/>
      <c r="J7767" s="7"/>
      <c r="K7767" s="7"/>
      <c r="O7767" s="7"/>
      <c r="P7767" s="7"/>
      <c r="Q7767" s="7"/>
      <c r="R7767" s="15"/>
      <c r="S7767" s="15"/>
      <c r="T7767" s="15"/>
      <c r="U7767" s="12"/>
      <c r="V7767" s="12"/>
      <c r="W7767" s="12"/>
      <c r="AC7767"/>
    </row>
    <row r="7768" spans="1:30" x14ac:dyDescent="0.25">
      <c r="A7768" s="6"/>
      <c r="B7768" s="6"/>
      <c r="C7768" s="6"/>
      <c r="D7768" s="13"/>
      <c r="E7768" s="14"/>
      <c r="F7768" s="14"/>
      <c r="G7768" s="38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38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38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38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38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38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x14ac:dyDescent="0.25">
      <c r="A7774" s="6"/>
      <c r="B7774" s="6"/>
      <c r="C7774" s="6"/>
      <c r="D7774" s="13"/>
      <c r="E7774" s="14"/>
      <c r="F7774" s="14"/>
      <c r="G7774" s="38"/>
      <c r="H7774" s="7"/>
      <c r="I7774" s="7"/>
      <c r="J7774" s="7"/>
      <c r="K7774" s="7"/>
      <c r="O7774" s="7"/>
      <c r="P7774" s="7"/>
      <c r="Q7774" s="7"/>
      <c r="R7774" s="15"/>
      <c r="S7774" s="15"/>
      <c r="T7774" s="15"/>
      <c r="U7774" s="12"/>
      <c r="V7774" s="12"/>
      <c r="W7774" s="12"/>
      <c r="AC7774"/>
    </row>
    <row r="7775" spans="1:30" x14ac:dyDescent="0.25">
      <c r="A7775" s="6"/>
      <c r="B7775" s="6"/>
      <c r="C7775" s="6"/>
      <c r="D7775" s="13"/>
      <c r="E7775" s="14"/>
      <c r="F7775" s="14"/>
      <c r="G7775" s="38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38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38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38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38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38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38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38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38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38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38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38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38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38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38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38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38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38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38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38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38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38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38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38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38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38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38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38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38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38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38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38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38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38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30" x14ac:dyDescent="0.25">
      <c r="A7809" s="6"/>
      <c r="B7809" s="6"/>
      <c r="C7809" s="6"/>
      <c r="D7809" s="13"/>
      <c r="E7809" s="14"/>
      <c r="F7809" s="14"/>
      <c r="G7809" s="38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30" x14ac:dyDescent="0.25">
      <c r="A7810" s="6"/>
      <c r="B7810" s="6"/>
      <c r="C7810" s="6"/>
      <c r="D7810" s="13"/>
      <c r="E7810" s="14"/>
      <c r="F7810" s="14"/>
      <c r="G7810" s="38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30" x14ac:dyDescent="0.25">
      <c r="A7811" s="6"/>
      <c r="B7811" s="6"/>
      <c r="C7811" s="6"/>
      <c r="D7811" s="13"/>
      <c r="E7811" s="14"/>
      <c r="F7811" s="14"/>
      <c r="G7811" s="38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30" x14ac:dyDescent="0.25">
      <c r="A7812" s="6"/>
      <c r="B7812" s="6"/>
      <c r="C7812" s="6"/>
      <c r="D7812" s="13"/>
      <c r="E7812" s="14"/>
      <c r="F7812" s="14"/>
      <c r="G7812" s="38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30" x14ac:dyDescent="0.25">
      <c r="A7813" s="6"/>
      <c r="B7813" s="6"/>
      <c r="C7813" s="6"/>
      <c r="D7813" s="13"/>
      <c r="E7813" s="14"/>
      <c r="F7813" s="14"/>
      <c r="G7813" s="38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30" x14ac:dyDescent="0.25">
      <c r="A7814" s="6"/>
      <c r="B7814" s="6"/>
      <c r="C7814" s="6"/>
      <c r="D7814" s="13"/>
      <c r="E7814" s="14"/>
      <c r="F7814" s="14"/>
      <c r="G7814" s="38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30" x14ac:dyDescent="0.25">
      <c r="A7815" s="6"/>
      <c r="B7815" s="6"/>
      <c r="C7815" s="6"/>
      <c r="D7815" s="13"/>
      <c r="E7815" s="14"/>
      <c r="F7815" s="14"/>
      <c r="G7815" s="38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30" x14ac:dyDescent="0.25">
      <c r="A7816" s="6"/>
      <c r="B7816" s="6"/>
      <c r="C7816" s="6"/>
      <c r="D7816" s="13"/>
      <c r="E7816" s="14"/>
      <c r="F7816" s="14"/>
      <c r="G7816" s="38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30" x14ac:dyDescent="0.25">
      <c r="A7817" s="6"/>
      <c r="B7817" s="6"/>
      <c r="C7817" s="6"/>
      <c r="D7817" s="13"/>
      <c r="E7817" s="14"/>
      <c r="F7817" s="14"/>
      <c r="G7817" s="38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30" x14ac:dyDescent="0.25">
      <c r="A7818" s="6"/>
      <c r="B7818" s="6"/>
      <c r="C7818" s="6"/>
      <c r="D7818" s="13"/>
      <c r="E7818" s="14"/>
      <c r="F7818" s="14"/>
      <c r="G7818" s="38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30" x14ac:dyDescent="0.25">
      <c r="A7819" s="6"/>
      <c r="B7819" s="6"/>
      <c r="C7819" s="6"/>
      <c r="D7819" s="13"/>
      <c r="E7819" s="14"/>
      <c r="F7819" s="14"/>
      <c r="G7819" s="38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30" x14ac:dyDescent="0.25">
      <c r="A7820" s="6"/>
      <c r="B7820" s="6"/>
      <c r="C7820" s="6"/>
      <c r="D7820" s="13"/>
      <c r="E7820" s="14"/>
      <c r="F7820" s="14"/>
      <c r="G7820" s="38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30" x14ac:dyDescent="0.25">
      <c r="A7821" s="6"/>
      <c r="B7821" s="6"/>
      <c r="C7821" s="6"/>
      <c r="D7821" s="13"/>
      <c r="E7821" s="14"/>
      <c r="F7821" s="14"/>
      <c r="G7821" s="38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30" x14ac:dyDescent="0.25">
      <c r="A7822" s="6"/>
      <c r="B7822" s="6"/>
      <c r="C7822" s="6"/>
      <c r="D7822" s="13"/>
      <c r="E7822" s="14"/>
      <c r="F7822" s="14"/>
      <c r="G7822" s="38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30" s="17" customFormat="1" x14ac:dyDescent="0.25">
      <c r="A7823" s="31"/>
      <c r="B7823" s="31"/>
      <c r="C7823" s="31"/>
      <c r="D7823" s="28"/>
      <c r="E7823" s="29"/>
      <c r="F7823" s="29"/>
      <c r="G7823" s="39"/>
      <c r="H7823" s="30"/>
      <c r="I7823" s="30"/>
      <c r="J7823" s="30"/>
      <c r="K7823" s="30"/>
      <c r="O7823" s="30"/>
      <c r="P7823" s="30"/>
      <c r="Q7823" s="30"/>
      <c r="R7823" s="31"/>
      <c r="S7823" s="31"/>
      <c r="T7823" s="31"/>
      <c r="AA7823" s="32"/>
      <c r="AB7823" s="32"/>
      <c r="AD7823" s="32"/>
    </row>
    <row r="7824" spans="1:30" x14ac:dyDescent="0.25">
      <c r="A7824" s="6"/>
      <c r="B7824" s="6"/>
      <c r="C7824" s="6"/>
      <c r="D7824" s="13"/>
      <c r="E7824" s="14"/>
      <c r="F7824" s="14"/>
      <c r="G7824" s="38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29" x14ac:dyDescent="0.25">
      <c r="A7825" s="6"/>
      <c r="B7825" s="6"/>
      <c r="C7825" s="6"/>
      <c r="D7825" s="13"/>
      <c r="E7825" s="14"/>
      <c r="F7825" s="14"/>
      <c r="G7825" s="38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29" x14ac:dyDescent="0.25">
      <c r="A7826" s="6"/>
      <c r="B7826" s="6"/>
      <c r="C7826" s="6"/>
      <c r="D7826" s="13"/>
      <c r="E7826" s="14"/>
      <c r="F7826" s="14"/>
      <c r="G7826" s="38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29" x14ac:dyDescent="0.25">
      <c r="A7827" s="6"/>
      <c r="B7827" s="6"/>
      <c r="C7827" s="6"/>
      <c r="D7827" s="13"/>
      <c r="E7827" s="14"/>
      <c r="F7827" s="14"/>
      <c r="G7827" s="38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29" x14ac:dyDescent="0.25">
      <c r="A7828" s="6"/>
      <c r="B7828" s="6"/>
      <c r="C7828" s="6"/>
      <c r="D7828" s="13"/>
      <c r="E7828" s="14"/>
      <c r="F7828" s="14"/>
      <c r="G7828" s="38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29" x14ac:dyDescent="0.25">
      <c r="A7829" s="6"/>
      <c r="B7829" s="6"/>
      <c r="C7829" s="6"/>
      <c r="D7829" s="13"/>
      <c r="E7829" s="14"/>
      <c r="F7829" s="14"/>
      <c r="G7829" s="38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29" x14ac:dyDescent="0.25">
      <c r="A7830" s="6"/>
      <c r="B7830" s="6"/>
      <c r="C7830" s="6"/>
      <c r="D7830" s="13"/>
      <c r="E7830" s="14"/>
      <c r="F7830" s="14"/>
      <c r="G7830" s="38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29" x14ac:dyDescent="0.25">
      <c r="A7831" s="6"/>
      <c r="B7831" s="6"/>
      <c r="C7831" s="6"/>
      <c r="D7831" s="13"/>
      <c r="E7831" s="14"/>
      <c r="F7831" s="14"/>
      <c r="G7831" s="38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29" x14ac:dyDescent="0.25">
      <c r="A7832" s="6"/>
      <c r="B7832" s="6"/>
      <c r="C7832" s="6"/>
      <c r="D7832" s="13"/>
      <c r="E7832" s="14"/>
      <c r="F7832" s="14"/>
      <c r="G7832" s="38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29" x14ac:dyDescent="0.25">
      <c r="A7833" s="6"/>
      <c r="B7833" s="6"/>
      <c r="C7833" s="6"/>
      <c r="D7833" s="13"/>
      <c r="E7833" s="14"/>
      <c r="F7833" s="14"/>
      <c r="G7833" s="38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29" x14ac:dyDescent="0.25">
      <c r="A7834" s="6"/>
      <c r="B7834" s="6"/>
      <c r="C7834" s="6"/>
      <c r="D7834" s="13"/>
      <c r="E7834" s="14"/>
      <c r="F7834" s="14"/>
      <c r="G7834" s="38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2023-10-14T15:18:12Z</dcterms:modified>
</cp:coreProperties>
</file>